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C4119605-2D90-4306-8FE8-714DC621FB1B}" xr6:coauthVersionLast="47" xr6:coauthVersionMax="47" xr10:uidLastSave="{00000000-0000-0000-0000-000000000000}"/>
  <bookViews>
    <workbookView xWindow="-110" yWindow="-110" windowWidth="19420" windowHeight="11500" tabRatio="630" firstSheet="30" activeTab="33" xr2:uid="{00000000-000D-0000-FFFF-FFFF00000000}"/>
  </bookViews>
  <sheets>
    <sheet name="FEV 2023" sheetId="14" r:id="rId1"/>
    <sheet name="MAR 2023" sheetId="15" r:id="rId2"/>
    <sheet name="ABR 2023" sheetId="16" r:id="rId3"/>
    <sheet name="MAIO2023" sheetId="17" r:id="rId4"/>
    <sheet name="JUNHO 2023" sheetId="18" r:id="rId5"/>
    <sheet name="JULHO 2023" sheetId="19" r:id="rId6"/>
    <sheet name="AGOSTO 2023" sheetId="20" r:id="rId7"/>
    <sheet name="SET 2023" sheetId="21" r:id="rId8"/>
    <sheet name="OUT 2023" sheetId="22" r:id="rId9"/>
    <sheet name="NOV 2023" sheetId="23" r:id="rId10"/>
    <sheet name="DEZ 2023" sheetId="24" r:id="rId11"/>
    <sheet name="JAN 2024" sheetId="25" r:id="rId12"/>
    <sheet name="FEV 2024" sheetId="27" r:id="rId13"/>
    <sheet name="MAR 2024" sheetId="28" r:id="rId14"/>
    <sheet name="ABR 2024" sheetId="29" r:id="rId15"/>
    <sheet name="MAI 2024" sheetId="30" r:id="rId16"/>
    <sheet name="JUN 2024" sheetId="31" r:id="rId17"/>
    <sheet name="JUL 2024" sheetId="32" r:id="rId18"/>
    <sheet name="AGO 2024" sheetId="26" r:id="rId19"/>
    <sheet name="SET 2024" sheetId="33" r:id="rId20"/>
    <sheet name="OUT 2024" sheetId="34" r:id="rId21"/>
    <sheet name="NOV 2024" sheetId="35" r:id="rId22"/>
    <sheet name="DEZ 2024" sheetId="36" r:id="rId23"/>
    <sheet name="JAN 2025" sheetId="37" r:id="rId24"/>
    <sheet name="FEV 2025" sheetId="38" r:id="rId25"/>
    <sheet name="MAR 2025" sheetId="39" r:id="rId26"/>
    <sheet name="ABRIL 2025" sheetId="40" r:id="rId27"/>
    <sheet name="MAIO 2025" sheetId="41" r:id="rId28"/>
    <sheet name="JUNHO 2025" sheetId="42" r:id="rId29"/>
    <sheet name="JULHO 2025" sheetId="43" r:id="rId30"/>
    <sheet name="AGOSTO 2025" sheetId="44" r:id="rId31"/>
    <sheet name="SETEMBRO 2025" sheetId="45" r:id="rId32"/>
    <sheet name="OUTUBRO 2025" sheetId="46" r:id="rId33"/>
    <sheet name="NOVEMBRO 2025" sheetId="47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89" i="47" l="1"/>
  <c r="S173" i="47"/>
  <c r="S171" i="47"/>
  <c r="S22" i="47"/>
  <c r="S21" i="47"/>
  <c r="Y204" i="47"/>
  <c r="S204" i="47"/>
  <c r="Y203" i="47"/>
  <c r="S203" i="47"/>
  <c r="Y202" i="47"/>
  <c r="S202" i="47"/>
  <c r="Y201" i="47"/>
  <c r="S201" i="47"/>
  <c r="Y200" i="47"/>
  <c r="Z200" i="47" s="1"/>
  <c r="S200" i="47"/>
  <c r="Y199" i="47"/>
  <c r="S199" i="47"/>
  <c r="Y198" i="47"/>
  <c r="S198" i="47"/>
  <c r="Y197" i="47"/>
  <c r="S197" i="47"/>
  <c r="Y196" i="47"/>
  <c r="S196" i="47"/>
  <c r="Y195" i="47"/>
  <c r="S195" i="47"/>
  <c r="Y194" i="47"/>
  <c r="Z194" i="47" s="1"/>
  <c r="S194" i="47"/>
  <c r="Y193" i="47"/>
  <c r="S193" i="47"/>
  <c r="Y192" i="47"/>
  <c r="S192" i="47"/>
  <c r="Y191" i="47"/>
  <c r="S191" i="47"/>
  <c r="Y190" i="47"/>
  <c r="S190" i="47"/>
  <c r="Y189" i="47"/>
  <c r="Z189" i="47" s="1"/>
  <c r="Y188" i="47"/>
  <c r="S188" i="47"/>
  <c r="Y187" i="47"/>
  <c r="S187" i="47"/>
  <c r="Y186" i="47"/>
  <c r="S186" i="47"/>
  <c r="Y185" i="47"/>
  <c r="S185" i="47"/>
  <c r="Y184" i="47"/>
  <c r="S184" i="47"/>
  <c r="Y183" i="47"/>
  <c r="S183" i="47"/>
  <c r="Y182" i="47"/>
  <c r="S182" i="47"/>
  <c r="Y181" i="47"/>
  <c r="S181" i="47"/>
  <c r="Y180" i="47"/>
  <c r="S180" i="47"/>
  <c r="Y179" i="47"/>
  <c r="S179" i="47"/>
  <c r="Y178" i="47"/>
  <c r="S178" i="47"/>
  <c r="Y177" i="47"/>
  <c r="S177" i="47"/>
  <c r="Y176" i="47"/>
  <c r="S176" i="47"/>
  <c r="Y175" i="47"/>
  <c r="S175" i="47"/>
  <c r="Y174" i="47"/>
  <c r="S174" i="47"/>
  <c r="Y173" i="47"/>
  <c r="Y172" i="47"/>
  <c r="S172" i="47"/>
  <c r="Y171" i="47"/>
  <c r="Y170" i="47"/>
  <c r="S170" i="47"/>
  <c r="Y169" i="47"/>
  <c r="S169" i="47"/>
  <c r="Y168" i="47"/>
  <c r="S168" i="47"/>
  <c r="Y167" i="47"/>
  <c r="S167" i="47"/>
  <c r="Y166" i="47"/>
  <c r="S166" i="47"/>
  <c r="Y165" i="47"/>
  <c r="S165" i="47"/>
  <c r="Y164" i="47"/>
  <c r="S164" i="47"/>
  <c r="Y163" i="47"/>
  <c r="S163" i="47"/>
  <c r="Y162" i="47"/>
  <c r="S162" i="47"/>
  <c r="Y161" i="47"/>
  <c r="Z161" i="47" s="1"/>
  <c r="S161" i="47"/>
  <c r="Y160" i="47"/>
  <c r="S160" i="47"/>
  <c r="Y159" i="47"/>
  <c r="S159" i="47"/>
  <c r="Y158" i="47"/>
  <c r="S158" i="47"/>
  <c r="Y157" i="47"/>
  <c r="S157" i="47"/>
  <c r="Y156" i="47"/>
  <c r="S156" i="47"/>
  <c r="Y155" i="47"/>
  <c r="S155" i="47"/>
  <c r="Y154" i="47"/>
  <c r="S154" i="47"/>
  <c r="Y153" i="47"/>
  <c r="S153" i="47"/>
  <c r="Y152" i="47"/>
  <c r="S152" i="47"/>
  <c r="Y151" i="47"/>
  <c r="S151" i="47"/>
  <c r="Y150" i="47"/>
  <c r="S150" i="47"/>
  <c r="Y149" i="47"/>
  <c r="Z149" i="47" s="1"/>
  <c r="S149" i="47"/>
  <c r="Y148" i="47"/>
  <c r="S148" i="47"/>
  <c r="Y147" i="47"/>
  <c r="S147" i="47"/>
  <c r="Y146" i="47"/>
  <c r="S146" i="47"/>
  <c r="Y145" i="47"/>
  <c r="S145" i="47"/>
  <c r="Y144" i="47"/>
  <c r="S144" i="47"/>
  <c r="Y143" i="47"/>
  <c r="S143" i="47"/>
  <c r="Y142" i="47"/>
  <c r="S142" i="47"/>
  <c r="Y141" i="47"/>
  <c r="S141" i="47"/>
  <c r="Y140" i="47"/>
  <c r="S140" i="47"/>
  <c r="Y139" i="47"/>
  <c r="S139" i="47"/>
  <c r="Y138" i="47"/>
  <c r="S138" i="47"/>
  <c r="Y137" i="47"/>
  <c r="Z137" i="47" s="1"/>
  <c r="S137" i="47"/>
  <c r="Y136" i="47"/>
  <c r="S136" i="47"/>
  <c r="Y135" i="47"/>
  <c r="S135" i="47"/>
  <c r="Y134" i="47"/>
  <c r="S134" i="47"/>
  <c r="Y133" i="47"/>
  <c r="S133" i="47"/>
  <c r="Y132" i="47"/>
  <c r="S132" i="47"/>
  <c r="Y131" i="47"/>
  <c r="S131" i="47"/>
  <c r="Y130" i="47"/>
  <c r="S130" i="47"/>
  <c r="Y129" i="47"/>
  <c r="S129" i="47"/>
  <c r="Y128" i="47"/>
  <c r="S128" i="47"/>
  <c r="Y127" i="47"/>
  <c r="S127" i="47"/>
  <c r="Y126" i="47"/>
  <c r="S126" i="47"/>
  <c r="Y125" i="47"/>
  <c r="Z125" i="47" s="1"/>
  <c r="S125" i="47"/>
  <c r="Y124" i="47"/>
  <c r="S124" i="47"/>
  <c r="Y123" i="47"/>
  <c r="S123" i="47"/>
  <c r="Y122" i="47"/>
  <c r="S122" i="47"/>
  <c r="Y121" i="47"/>
  <c r="S121" i="47"/>
  <c r="Y120" i="47"/>
  <c r="S120" i="47"/>
  <c r="Y119" i="47"/>
  <c r="S119" i="47"/>
  <c r="Y118" i="47"/>
  <c r="S118" i="47"/>
  <c r="Y117" i="47"/>
  <c r="S117" i="47"/>
  <c r="Y116" i="47"/>
  <c r="S116" i="47"/>
  <c r="Y115" i="47"/>
  <c r="S115" i="47"/>
  <c r="Y114" i="47"/>
  <c r="S114" i="47"/>
  <c r="Y113" i="47"/>
  <c r="Z113" i="47" s="1"/>
  <c r="S113" i="47"/>
  <c r="Y112" i="47"/>
  <c r="S112" i="47"/>
  <c r="Y111" i="47"/>
  <c r="S111" i="47"/>
  <c r="Y110" i="47"/>
  <c r="S110" i="47"/>
  <c r="Y109" i="47"/>
  <c r="S109" i="47"/>
  <c r="Y108" i="47"/>
  <c r="S108" i="47"/>
  <c r="Y107" i="47"/>
  <c r="S107" i="47"/>
  <c r="Y106" i="47"/>
  <c r="S106" i="47"/>
  <c r="Y105" i="47"/>
  <c r="S105" i="47"/>
  <c r="Y104" i="47"/>
  <c r="S104" i="47"/>
  <c r="Y103" i="47"/>
  <c r="S103" i="47"/>
  <c r="Y102" i="47"/>
  <c r="S102" i="47"/>
  <c r="Y101" i="47"/>
  <c r="Z101" i="47" s="1"/>
  <c r="S101" i="47"/>
  <c r="Y100" i="47"/>
  <c r="S100" i="47"/>
  <c r="Y99" i="47"/>
  <c r="S99" i="47"/>
  <c r="Y98" i="47"/>
  <c r="S98" i="47"/>
  <c r="Y97" i="47"/>
  <c r="S97" i="47"/>
  <c r="Y96" i="47"/>
  <c r="S96" i="47"/>
  <c r="Y95" i="47"/>
  <c r="S95" i="47"/>
  <c r="Y94" i="47"/>
  <c r="S94" i="47"/>
  <c r="Y93" i="47"/>
  <c r="S93" i="47"/>
  <c r="Y92" i="47"/>
  <c r="S92" i="47"/>
  <c r="Y91" i="47"/>
  <c r="S91" i="47"/>
  <c r="Y90" i="47"/>
  <c r="S90" i="47"/>
  <c r="Y89" i="47"/>
  <c r="Z89" i="47" s="1"/>
  <c r="S89" i="47"/>
  <c r="Y88" i="47"/>
  <c r="S88" i="47"/>
  <c r="Y87" i="47"/>
  <c r="S87" i="47"/>
  <c r="Y86" i="47"/>
  <c r="S86" i="47"/>
  <c r="Y85" i="47"/>
  <c r="S85" i="47"/>
  <c r="Y84" i="47"/>
  <c r="S84" i="47"/>
  <c r="Y83" i="47"/>
  <c r="S83" i="47"/>
  <c r="Y82" i="47"/>
  <c r="S82" i="47"/>
  <c r="Y81" i="47"/>
  <c r="S81" i="47"/>
  <c r="Y80" i="47"/>
  <c r="S80" i="47"/>
  <c r="Y79" i="47"/>
  <c r="S79" i="47"/>
  <c r="Y78" i="47"/>
  <c r="S78" i="47"/>
  <c r="Y77" i="47"/>
  <c r="Z77" i="47" s="1"/>
  <c r="S77" i="47"/>
  <c r="Y76" i="47"/>
  <c r="S76" i="47"/>
  <c r="Y75" i="47"/>
  <c r="S75" i="47"/>
  <c r="Y74" i="47"/>
  <c r="S74" i="47"/>
  <c r="Y73" i="47"/>
  <c r="S73" i="47"/>
  <c r="Y72" i="47"/>
  <c r="S72" i="47"/>
  <c r="Y71" i="47"/>
  <c r="S71" i="47"/>
  <c r="Y70" i="47"/>
  <c r="S70" i="47"/>
  <c r="Y69" i="47"/>
  <c r="S69" i="47"/>
  <c r="Y68" i="47"/>
  <c r="S68" i="47"/>
  <c r="Y67" i="47"/>
  <c r="S67" i="47"/>
  <c r="Y66" i="47"/>
  <c r="Y65" i="47"/>
  <c r="S65" i="47"/>
  <c r="Y64" i="47"/>
  <c r="S64" i="47"/>
  <c r="Y63" i="47"/>
  <c r="S63" i="47"/>
  <c r="Y62" i="47"/>
  <c r="S62" i="47"/>
  <c r="Y61" i="47"/>
  <c r="S61" i="47"/>
  <c r="Y60" i="47"/>
  <c r="S60" i="47"/>
  <c r="Y59" i="47"/>
  <c r="S59" i="47"/>
  <c r="Y58" i="47"/>
  <c r="S58" i="47"/>
  <c r="Y57" i="47"/>
  <c r="S57" i="47"/>
  <c r="Y56" i="47"/>
  <c r="S56" i="47"/>
  <c r="Y55" i="47"/>
  <c r="S55" i="47"/>
  <c r="Y54" i="47"/>
  <c r="S54" i="47"/>
  <c r="Y53" i="47"/>
  <c r="S53" i="47"/>
  <c r="Y52" i="47"/>
  <c r="Z52" i="47" s="1"/>
  <c r="S52" i="47"/>
  <c r="Y51" i="47"/>
  <c r="S51" i="47"/>
  <c r="Y50" i="47"/>
  <c r="S50" i="47"/>
  <c r="Y49" i="47"/>
  <c r="S49" i="47"/>
  <c r="Y48" i="47"/>
  <c r="S48" i="47"/>
  <c r="Y47" i="47"/>
  <c r="S47" i="47"/>
  <c r="Y46" i="47"/>
  <c r="S46" i="47"/>
  <c r="Y45" i="47"/>
  <c r="S45" i="47"/>
  <c r="Y44" i="47"/>
  <c r="S44" i="47"/>
  <c r="Y43" i="47"/>
  <c r="S43" i="47"/>
  <c r="Y42" i="47"/>
  <c r="S42" i="47"/>
  <c r="Y41" i="47"/>
  <c r="S41" i="47"/>
  <c r="Y40" i="47"/>
  <c r="Z40" i="47" s="1"/>
  <c r="Y39" i="47"/>
  <c r="S39" i="47"/>
  <c r="Y38" i="47"/>
  <c r="S38" i="47"/>
  <c r="Y37" i="47"/>
  <c r="S37" i="47"/>
  <c r="Y36" i="47"/>
  <c r="S36" i="47"/>
  <c r="Y35" i="47"/>
  <c r="S35" i="47"/>
  <c r="Y34" i="47"/>
  <c r="S34" i="47"/>
  <c r="Y33" i="47"/>
  <c r="S33" i="47"/>
  <c r="Y32" i="47"/>
  <c r="S32" i="47"/>
  <c r="Y31" i="47"/>
  <c r="S31" i="47"/>
  <c r="Y30" i="47"/>
  <c r="S30" i="47"/>
  <c r="Y29" i="47"/>
  <c r="S29" i="47"/>
  <c r="Y28" i="47"/>
  <c r="S28" i="47"/>
  <c r="Y27" i="47"/>
  <c r="S27" i="47"/>
  <c r="Y26" i="47"/>
  <c r="S26" i="47"/>
  <c r="Y25" i="47"/>
  <c r="S25" i="47"/>
  <c r="Y24" i="47"/>
  <c r="S24" i="47"/>
  <c r="Y23" i="47"/>
  <c r="S23" i="47"/>
  <c r="Y22" i="47"/>
  <c r="Y21" i="47"/>
  <c r="Y20" i="47"/>
  <c r="S20" i="47"/>
  <c r="Y19" i="47"/>
  <c r="S19" i="47"/>
  <c r="Y18" i="47"/>
  <c r="S18" i="47"/>
  <c r="Y17" i="47"/>
  <c r="S17" i="47"/>
  <c r="Y16" i="47"/>
  <c r="S16" i="47"/>
  <c r="Y15" i="47"/>
  <c r="S15" i="47"/>
  <c r="Y14" i="47"/>
  <c r="S14" i="47"/>
  <c r="Y13" i="47"/>
  <c r="S13" i="47"/>
  <c r="Y12" i="47"/>
  <c r="S12" i="47"/>
  <c r="Y11" i="47"/>
  <c r="S11" i="47"/>
  <c r="Y10" i="47"/>
  <c r="S10" i="47"/>
  <c r="Y9" i="47"/>
  <c r="Z9" i="47" s="1"/>
  <c r="S9" i="47"/>
  <c r="Z44" i="47" l="1"/>
  <c r="Z13" i="47"/>
  <c r="Z26" i="47"/>
  <c r="Z197" i="47"/>
  <c r="Z21" i="47"/>
  <c r="Z34" i="47"/>
  <c r="Z198" i="47"/>
  <c r="Z193" i="47"/>
  <c r="Z48" i="47"/>
  <c r="Z17" i="47"/>
  <c r="Z30" i="47"/>
  <c r="Z49" i="47"/>
  <c r="Z85" i="47"/>
  <c r="Z109" i="47"/>
  <c r="Z157" i="47"/>
  <c r="Z38" i="47"/>
  <c r="Z69" i="47"/>
  <c r="Z81" i="47"/>
  <c r="Z93" i="47"/>
  <c r="Z105" i="47"/>
  <c r="Z117" i="47"/>
  <c r="Z129" i="47"/>
  <c r="Z141" i="47"/>
  <c r="Z153" i="47"/>
  <c r="Z165" i="47"/>
  <c r="Z73" i="47"/>
  <c r="Z97" i="47"/>
  <c r="Z172" i="47"/>
  <c r="Z133" i="47"/>
  <c r="Z22" i="47"/>
  <c r="Z121" i="47"/>
  <c r="Z145" i="47"/>
  <c r="Z201" i="47"/>
  <c r="Z56" i="47"/>
  <c r="Z60" i="47"/>
  <c r="Z64" i="47"/>
  <c r="Z169" i="47"/>
  <c r="Z204" i="47"/>
  <c r="Z41" i="47"/>
  <c r="Z68" i="47"/>
  <c r="Z72" i="47"/>
  <c r="Z76" i="47"/>
  <c r="Z80" i="47"/>
  <c r="Z84" i="47"/>
  <c r="Z88" i="47"/>
  <c r="Z92" i="47"/>
  <c r="Z96" i="47"/>
  <c r="Z100" i="47"/>
  <c r="Z104" i="47"/>
  <c r="Z108" i="47"/>
  <c r="Z112" i="47"/>
  <c r="Z116" i="47"/>
  <c r="Z120" i="47"/>
  <c r="Z124" i="47"/>
  <c r="Z128" i="47"/>
  <c r="Z132" i="47"/>
  <c r="Z136" i="47"/>
  <c r="Z140" i="47"/>
  <c r="Z144" i="47"/>
  <c r="Z148" i="47"/>
  <c r="Z152" i="47"/>
  <c r="Z156" i="47"/>
  <c r="Z160" i="47"/>
  <c r="Z164" i="47"/>
  <c r="Z168" i="47"/>
  <c r="Z173" i="47"/>
  <c r="Z177" i="47"/>
  <c r="Z181" i="47"/>
  <c r="Z185" i="47"/>
  <c r="Z18" i="47"/>
  <c r="Z10" i="47"/>
  <c r="Z14" i="47"/>
  <c r="Z25" i="47"/>
  <c r="Z29" i="47"/>
  <c r="Z33" i="47"/>
  <c r="Z45" i="47"/>
  <c r="Z37" i="47"/>
  <c r="Z53" i="47"/>
  <c r="Z57" i="47"/>
  <c r="Z61" i="47"/>
  <c r="Z65" i="47"/>
  <c r="Z166" i="47"/>
  <c r="Z178" i="47"/>
  <c r="Z182" i="47"/>
  <c r="Z184" i="47"/>
  <c r="Z188" i="47"/>
  <c r="Z143" i="47"/>
  <c r="Z147" i="47"/>
  <c r="Z118" i="47"/>
  <c r="Z122" i="47"/>
  <c r="Z114" i="47"/>
  <c r="Z106" i="47"/>
  <c r="Z99" i="47"/>
  <c r="Z95" i="47"/>
  <c r="Z91" i="47"/>
  <c r="Z82" i="47"/>
  <c r="Z59" i="47"/>
  <c r="Z50" i="47"/>
  <c r="Z43" i="47"/>
  <c r="Z35" i="47"/>
  <c r="Z23" i="47"/>
  <c r="Z16" i="47"/>
  <c r="Z19" i="47"/>
  <c r="Z12" i="47"/>
  <c r="Z15" i="47"/>
  <c r="Z62" i="47"/>
  <c r="Z102" i="47"/>
  <c r="Z123" i="47"/>
  <c r="Z127" i="47"/>
  <c r="Z131" i="47"/>
  <c r="Z138" i="47"/>
  <c r="Z146" i="47"/>
  <c r="Z202" i="47"/>
  <c r="Z70" i="47"/>
  <c r="Z150" i="47"/>
  <c r="Z154" i="47"/>
  <c r="Z186" i="47"/>
  <c r="Z195" i="47"/>
  <c r="Z24" i="47"/>
  <c r="Z28" i="47"/>
  <c r="Z32" i="47"/>
  <c r="Z39" i="47"/>
  <c r="Z75" i="47"/>
  <c r="Z79" i="47"/>
  <c r="Z86" i="47"/>
  <c r="Z111" i="47"/>
  <c r="Z115" i="47"/>
  <c r="Z134" i="47"/>
  <c r="Z155" i="47"/>
  <c r="Z159" i="47"/>
  <c r="Z163" i="47"/>
  <c r="Z170" i="47"/>
  <c r="Z179" i="47"/>
  <c r="Z187" i="47"/>
  <c r="Z46" i="47"/>
  <c r="Z55" i="47"/>
  <c r="Z98" i="47"/>
  <c r="Z107" i="47"/>
  <c r="Z130" i="47"/>
  <c r="Z139" i="47"/>
  <c r="Z162" i="47"/>
  <c r="Z171" i="47"/>
  <c r="Z180" i="47"/>
  <c r="Z31" i="47"/>
  <c r="Z42" i="47"/>
  <c r="Z51" i="47"/>
  <c r="Z58" i="47"/>
  <c r="Z71" i="47"/>
  <c r="Z78" i="47"/>
  <c r="Z87" i="47"/>
  <c r="Z94" i="47"/>
  <c r="Z103" i="47"/>
  <c r="Z110" i="47"/>
  <c r="Z119" i="47"/>
  <c r="Z126" i="47"/>
  <c r="Z135" i="47"/>
  <c r="Z142" i="47"/>
  <c r="Z151" i="47"/>
  <c r="Z158" i="47"/>
  <c r="Z167" i="47"/>
  <c r="Z174" i="47"/>
  <c r="Z176" i="47"/>
  <c r="Z183" i="47"/>
  <c r="Z190" i="47"/>
  <c r="Z192" i="47"/>
  <c r="Z199" i="47"/>
  <c r="Z196" i="47"/>
  <c r="Z11" i="47"/>
  <c r="Z20" i="47"/>
  <c r="Z27" i="47"/>
  <c r="Z36" i="47"/>
  <c r="Z47" i="47"/>
  <c r="Z54" i="47"/>
  <c r="Z63" i="47"/>
  <c r="Z67" i="47"/>
  <c r="Z74" i="47"/>
  <c r="Z83" i="47"/>
  <c r="Z90" i="47"/>
  <c r="Z175" i="47"/>
  <c r="Z191" i="47"/>
  <c r="Z203" i="47"/>
  <c r="S86" i="46"/>
  <c r="Y506" i="46"/>
  <c r="S506" i="46"/>
  <c r="Y505" i="46"/>
  <c r="S505" i="46"/>
  <c r="Y504" i="46"/>
  <c r="S504" i="46"/>
  <c r="Y503" i="46"/>
  <c r="S503" i="46"/>
  <c r="Y502" i="46"/>
  <c r="S502" i="46"/>
  <c r="Y501" i="46"/>
  <c r="S501" i="46"/>
  <c r="Y500" i="46"/>
  <c r="S500" i="46"/>
  <c r="Y499" i="46"/>
  <c r="S499" i="46"/>
  <c r="Y498" i="46"/>
  <c r="S498" i="46"/>
  <c r="Y497" i="46"/>
  <c r="S497" i="46"/>
  <c r="Y496" i="46"/>
  <c r="S496" i="46"/>
  <c r="Y495" i="46"/>
  <c r="S495" i="46"/>
  <c r="Y494" i="46"/>
  <c r="S494" i="46"/>
  <c r="Y493" i="46"/>
  <c r="S493" i="46"/>
  <c r="Y492" i="46"/>
  <c r="S492" i="46"/>
  <c r="Y491" i="46"/>
  <c r="S491" i="46"/>
  <c r="Y490" i="46"/>
  <c r="S490" i="46"/>
  <c r="Y489" i="46"/>
  <c r="S489" i="46"/>
  <c r="Y488" i="46"/>
  <c r="S488" i="46"/>
  <c r="Y487" i="46"/>
  <c r="S487" i="46"/>
  <c r="Y486" i="46"/>
  <c r="S486" i="46"/>
  <c r="Y485" i="46"/>
  <c r="S485" i="46"/>
  <c r="Y484" i="46"/>
  <c r="S484" i="46"/>
  <c r="Y483" i="46"/>
  <c r="S483" i="46"/>
  <c r="Y482" i="46"/>
  <c r="S482" i="46"/>
  <c r="Y481" i="46"/>
  <c r="S481" i="46"/>
  <c r="Y480" i="46"/>
  <c r="S480" i="46"/>
  <c r="Y479" i="46"/>
  <c r="S479" i="46"/>
  <c r="Y478" i="46"/>
  <c r="S478" i="46"/>
  <c r="Y477" i="46"/>
  <c r="Z477" i="46" s="1"/>
  <c r="S477" i="46"/>
  <c r="Y476" i="46"/>
  <c r="S476" i="46"/>
  <c r="Y475" i="46"/>
  <c r="S475" i="46"/>
  <c r="Y474" i="46"/>
  <c r="S474" i="46"/>
  <c r="Y473" i="46"/>
  <c r="S473" i="46"/>
  <c r="Y472" i="46"/>
  <c r="S472" i="46"/>
  <c r="Y471" i="46"/>
  <c r="S471" i="46"/>
  <c r="Y470" i="46"/>
  <c r="S470" i="46"/>
  <c r="Y469" i="46"/>
  <c r="S469" i="46"/>
  <c r="Y468" i="46"/>
  <c r="S468" i="46"/>
  <c r="Y467" i="46"/>
  <c r="S467" i="46"/>
  <c r="Y466" i="46"/>
  <c r="S466" i="46"/>
  <c r="Y465" i="46"/>
  <c r="Z465" i="46" s="1"/>
  <c r="S465" i="46"/>
  <c r="Y464" i="46"/>
  <c r="S464" i="46"/>
  <c r="Y463" i="46"/>
  <c r="S463" i="46"/>
  <c r="Y462" i="46"/>
  <c r="S462" i="46"/>
  <c r="Y461" i="46"/>
  <c r="S461" i="46"/>
  <c r="Y460" i="46"/>
  <c r="S460" i="46"/>
  <c r="Y459" i="46"/>
  <c r="S459" i="46"/>
  <c r="Y458" i="46"/>
  <c r="S458" i="46"/>
  <c r="Y457" i="46"/>
  <c r="S457" i="46"/>
  <c r="Y456" i="46"/>
  <c r="S456" i="46"/>
  <c r="Y455" i="46"/>
  <c r="S455" i="46"/>
  <c r="Y454" i="46"/>
  <c r="S454" i="46"/>
  <c r="Y453" i="46"/>
  <c r="S453" i="46"/>
  <c r="Y452" i="46"/>
  <c r="S452" i="46"/>
  <c r="Y451" i="46"/>
  <c r="S451" i="46"/>
  <c r="Y450" i="46"/>
  <c r="S450" i="46"/>
  <c r="Y449" i="46"/>
  <c r="S449" i="46"/>
  <c r="Y448" i="46"/>
  <c r="S448" i="46"/>
  <c r="Y447" i="46"/>
  <c r="S447" i="46"/>
  <c r="Y446" i="46"/>
  <c r="S446" i="46"/>
  <c r="Y445" i="46"/>
  <c r="S445" i="46"/>
  <c r="Y444" i="46"/>
  <c r="S444" i="46"/>
  <c r="Y443" i="46"/>
  <c r="S443" i="46"/>
  <c r="Y442" i="46"/>
  <c r="S442" i="46"/>
  <c r="Y441" i="46"/>
  <c r="S441" i="46"/>
  <c r="Y440" i="46"/>
  <c r="S440" i="46"/>
  <c r="Y439" i="46"/>
  <c r="S439" i="46"/>
  <c r="Y438" i="46"/>
  <c r="S438" i="46"/>
  <c r="Y437" i="46"/>
  <c r="S437" i="46"/>
  <c r="Y436" i="46"/>
  <c r="S436" i="46"/>
  <c r="Y435" i="46"/>
  <c r="S435" i="46"/>
  <c r="Y434" i="46"/>
  <c r="S434" i="46"/>
  <c r="Y433" i="46"/>
  <c r="S433" i="46"/>
  <c r="Y432" i="46"/>
  <c r="S432" i="46"/>
  <c r="Y431" i="46"/>
  <c r="S431" i="46"/>
  <c r="Y430" i="46"/>
  <c r="S430" i="46"/>
  <c r="Y429" i="46"/>
  <c r="S429" i="46"/>
  <c r="Y428" i="46"/>
  <c r="S428" i="46"/>
  <c r="Y427" i="46"/>
  <c r="S427" i="46"/>
  <c r="Y426" i="46"/>
  <c r="S426" i="46"/>
  <c r="Y425" i="46"/>
  <c r="S425" i="46"/>
  <c r="Y424" i="46"/>
  <c r="S424" i="46"/>
  <c r="Y423" i="46"/>
  <c r="S423" i="46"/>
  <c r="Y422" i="46"/>
  <c r="S422" i="46"/>
  <c r="Y421" i="46"/>
  <c r="S421" i="46"/>
  <c r="Y420" i="46"/>
  <c r="Z420" i="46" s="1"/>
  <c r="S420" i="46"/>
  <c r="Y419" i="46"/>
  <c r="S419" i="46"/>
  <c r="Y418" i="46"/>
  <c r="S418" i="46"/>
  <c r="Y417" i="46"/>
  <c r="S417" i="46"/>
  <c r="Y416" i="46"/>
  <c r="Z416" i="46" s="1"/>
  <c r="S416" i="46"/>
  <c r="Y415" i="46"/>
  <c r="S415" i="46"/>
  <c r="Y414" i="46"/>
  <c r="S414" i="46"/>
  <c r="Y413" i="46"/>
  <c r="S413" i="46"/>
  <c r="Y412" i="46"/>
  <c r="Z412" i="46" s="1"/>
  <c r="S412" i="46"/>
  <c r="Y411" i="46"/>
  <c r="S411" i="46"/>
  <c r="Y410" i="46"/>
  <c r="S410" i="46"/>
  <c r="Y409" i="46"/>
  <c r="S409" i="46"/>
  <c r="Y408" i="46"/>
  <c r="S408" i="46"/>
  <c r="Y407" i="46"/>
  <c r="S407" i="46"/>
  <c r="Y406" i="46"/>
  <c r="S406" i="46"/>
  <c r="Y405" i="46"/>
  <c r="S405" i="46"/>
  <c r="Y404" i="46"/>
  <c r="S404" i="46"/>
  <c r="Y403" i="46"/>
  <c r="S403" i="46"/>
  <c r="Y402" i="46"/>
  <c r="Z402" i="46" s="1"/>
  <c r="S402" i="46"/>
  <c r="Y401" i="46"/>
  <c r="S401" i="46"/>
  <c r="Y400" i="46"/>
  <c r="Z400" i="46" s="1"/>
  <c r="S400" i="46"/>
  <c r="Y399" i="46"/>
  <c r="S399" i="46"/>
  <c r="Y398" i="46"/>
  <c r="Z398" i="46" s="1"/>
  <c r="S398" i="46"/>
  <c r="Y397" i="46"/>
  <c r="S397" i="46"/>
  <c r="Y396" i="46"/>
  <c r="Z396" i="46" s="1"/>
  <c r="S396" i="46"/>
  <c r="Y395" i="46"/>
  <c r="S395" i="46"/>
  <c r="Y394" i="46"/>
  <c r="Z394" i="46" s="1"/>
  <c r="S394" i="46"/>
  <c r="Y393" i="46"/>
  <c r="S393" i="46"/>
  <c r="Y392" i="46"/>
  <c r="S392" i="46"/>
  <c r="Y391" i="46"/>
  <c r="S391" i="46"/>
  <c r="Y390" i="46"/>
  <c r="S390" i="46"/>
  <c r="Y389" i="46"/>
  <c r="S389" i="46"/>
  <c r="Y388" i="46"/>
  <c r="S388" i="46"/>
  <c r="Y387" i="46"/>
  <c r="S387" i="46"/>
  <c r="Y386" i="46"/>
  <c r="S386" i="46"/>
  <c r="Y385" i="46"/>
  <c r="S385" i="46"/>
  <c r="Y384" i="46"/>
  <c r="S384" i="46"/>
  <c r="Y383" i="46"/>
  <c r="S383" i="46"/>
  <c r="Y382" i="46"/>
  <c r="S382" i="46"/>
  <c r="Y381" i="46"/>
  <c r="S381" i="46"/>
  <c r="Y380" i="46"/>
  <c r="S380" i="46"/>
  <c r="Y379" i="46"/>
  <c r="S379" i="46"/>
  <c r="Y378" i="46"/>
  <c r="S378" i="46"/>
  <c r="Y377" i="46"/>
  <c r="S377" i="46"/>
  <c r="Y376" i="46"/>
  <c r="S376" i="46"/>
  <c r="Y375" i="46"/>
  <c r="S375" i="46"/>
  <c r="Y374" i="46"/>
  <c r="S374" i="46"/>
  <c r="Y373" i="46"/>
  <c r="S373" i="46"/>
  <c r="Y372" i="46"/>
  <c r="S372" i="46"/>
  <c r="Y371" i="46"/>
  <c r="S371" i="46"/>
  <c r="Y370" i="46"/>
  <c r="S370" i="46"/>
  <c r="Y369" i="46"/>
  <c r="S369" i="46"/>
  <c r="Y368" i="46"/>
  <c r="S368" i="46"/>
  <c r="Y367" i="46"/>
  <c r="S367" i="46"/>
  <c r="Y366" i="46"/>
  <c r="S366" i="46"/>
  <c r="Y365" i="46"/>
  <c r="S365" i="46"/>
  <c r="Y364" i="46"/>
  <c r="S364" i="46"/>
  <c r="Y363" i="46"/>
  <c r="S363" i="46"/>
  <c r="Y362" i="46"/>
  <c r="S362" i="46"/>
  <c r="Y361" i="46"/>
  <c r="S361" i="46"/>
  <c r="Y360" i="46"/>
  <c r="S360" i="46"/>
  <c r="Y359" i="46"/>
  <c r="S359" i="46"/>
  <c r="Y358" i="46"/>
  <c r="S358" i="46"/>
  <c r="Y357" i="46"/>
  <c r="S357" i="46"/>
  <c r="Y356" i="46"/>
  <c r="S356" i="46"/>
  <c r="Y355" i="46"/>
  <c r="S355" i="46"/>
  <c r="Y354" i="46"/>
  <c r="S354" i="46"/>
  <c r="Y353" i="46"/>
  <c r="S353" i="46"/>
  <c r="Y352" i="46"/>
  <c r="S352" i="46"/>
  <c r="Y351" i="46"/>
  <c r="S351" i="46"/>
  <c r="Y350" i="46"/>
  <c r="Z350" i="46" s="1"/>
  <c r="S350" i="46"/>
  <c r="Y349" i="46"/>
  <c r="S349" i="46"/>
  <c r="Y348" i="46"/>
  <c r="S348" i="46"/>
  <c r="Y347" i="46"/>
  <c r="S347" i="46"/>
  <c r="Y346" i="46"/>
  <c r="S346" i="46"/>
  <c r="Y345" i="46"/>
  <c r="S345" i="46"/>
  <c r="Y344" i="46"/>
  <c r="S344" i="46"/>
  <c r="Y343" i="46"/>
  <c r="S343" i="46"/>
  <c r="Y342" i="46"/>
  <c r="S342" i="46"/>
  <c r="Y341" i="46"/>
  <c r="S341" i="46"/>
  <c r="Y340" i="46"/>
  <c r="S340" i="46"/>
  <c r="Y339" i="46"/>
  <c r="S339" i="46"/>
  <c r="Y338" i="46"/>
  <c r="S338" i="46"/>
  <c r="Y337" i="46"/>
  <c r="S337" i="46"/>
  <c r="Y336" i="46"/>
  <c r="S336" i="46"/>
  <c r="Y335" i="46"/>
  <c r="S335" i="46"/>
  <c r="Y334" i="46"/>
  <c r="S334" i="46"/>
  <c r="Y333" i="46"/>
  <c r="S333" i="46"/>
  <c r="Y332" i="46"/>
  <c r="S332" i="46"/>
  <c r="Y331" i="46"/>
  <c r="S331" i="46"/>
  <c r="Y330" i="46"/>
  <c r="Z330" i="46" s="1"/>
  <c r="S330" i="46"/>
  <c r="Y329" i="46"/>
  <c r="S329" i="46"/>
  <c r="Y328" i="46"/>
  <c r="S328" i="46"/>
  <c r="Y327" i="46"/>
  <c r="S327" i="46"/>
  <c r="Y326" i="46"/>
  <c r="S326" i="46"/>
  <c r="Y325" i="46"/>
  <c r="S325" i="46"/>
  <c r="Y324" i="46"/>
  <c r="S324" i="46"/>
  <c r="Y323" i="46"/>
  <c r="S323" i="46"/>
  <c r="Y322" i="46"/>
  <c r="Z322" i="46" s="1"/>
  <c r="S322" i="46"/>
  <c r="Y321" i="46"/>
  <c r="S321" i="46"/>
  <c r="Y320" i="46"/>
  <c r="S320" i="46"/>
  <c r="Y319" i="46"/>
  <c r="S319" i="46"/>
  <c r="Y318" i="46"/>
  <c r="S318" i="46"/>
  <c r="Y317" i="46"/>
  <c r="S317" i="46"/>
  <c r="Y316" i="46"/>
  <c r="S316" i="46"/>
  <c r="Y315" i="46"/>
  <c r="S315" i="46"/>
  <c r="Y314" i="46"/>
  <c r="Z314" i="46" s="1"/>
  <c r="S314" i="46"/>
  <c r="Y313" i="46"/>
  <c r="S313" i="46"/>
  <c r="Y312" i="46"/>
  <c r="S312" i="46"/>
  <c r="Y311" i="46"/>
  <c r="S311" i="46"/>
  <c r="Y310" i="46"/>
  <c r="S310" i="46"/>
  <c r="Y309" i="46"/>
  <c r="S309" i="46"/>
  <c r="Y308" i="46"/>
  <c r="S308" i="46"/>
  <c r="Y307" i="46"/>
  <c r="S307" i="46"/>
  <c r="Y306" i="46"/>
  <c r="S306" i="46"/>
  <c r="Y305" i="46"/>
  <c r="S305" i="46"/>
  <c r="Y304" i="46"/>
  <c r="S304" i="46"/>
  <c r="Y303" i="46"/>
  <c r="S303" i="46"/>
  <c r="Y302" i="46"/>
  <c r="S302" i="46"/>
  <c r="Y301" i="46"/>
  <c r="S301" i="46"/>
  <c r="Y300" i="46"/>
  <c r="S300" i="46"/>
  <c r="Y299" i="46"/>
  <c r="S299" i="46"/>
  <c r="Y298" i="46"/>
  <c r="Z298" i="46" s="1"/>
  <c r="S298" i="46"/>
  <c r="Y297" i="46"/>
  <c r="S297" i="46"/>
  <c r="Y296" i="46"/>
  <c r="S296" i="46"/>
  <c r="Y295" i="46"/>
  <c r="S295" i="46"/>
  <c r="Y294" i="46"/>
  <c r="S294" i="46"/>
  <c r="Y293" i="46"/>
  <c r="S293" i="46"/>
  <c r="Y292" i="46"/>
  <c r="S292" i="46"/>
  <c r="Y291" i="46"/>
  <c r="S291" i="46"/>
  <c r="Y290" i="46"/>
  <c r="S290" i="46"/>
  <c r="Y289" i="46"/>
  <c r="S289" i="46"/>
  <c r="Y288" i="46"/>
  <c r="S288" i="46"/>
  <c r="Y287" i="46"/>
  <c r="S287" i="46"/>
  <c r="Y286" i="46"/>
  <c r="Z286" i="46" s="1"/>
  <c r="S286" i="46"/>
  <c r="Y285" i="46"/>
  <c r="S285" i="46"/>
  <c r="Y284" i="46"/>
  <c r="Z284" i="46" s="1"/>
  <c r="S284" i="46"/>
  <c r="Y283" i="46"/>
  <c r="S283" i="46"/>
  <c r="Y282" i="46"/>
  <c r="Z282" i="46" s="1"/>
  <c r="S282" i="46"/>
  <c r="Y281" i="46"/>
  <c r="S281" i="46"/>
  <c r="Y280" i="46"/>
  <c r="Z280" i="46" s="1"/>
  <c r="S280" i="46"/>
  <c r="Y279" i="46"/>
  <c r="S279" i="46"/>
  <c r="Y278" i="46"/>
  <c r="Z278" i="46" s="1"/>
  <c r="S278" i="46"/>
  <c r="Y277" i="46"/>
  <c r="S277" i="46"/>
  <c r="Y276" i="46"/>
  <c r="Z276" i="46" s="1"/>
  <c r="S276" i="46"/>
  <c r="Y275" i="46"/>
  <c r="S275" i="46"/>
  <c r="Y274" i="46"/>
  <c r="Z274" i="46" s="1"/>
  <c r="S274" i="46"/>
  <c r="Y273" i="46"/>
  <c r="S273" i="46"/>
  <c r="Y272" i="46"/>
  <c r="Z272" i="46" s="1"/>
  <c r="S272" i="46"/>
  <c r="Y271" i="46"/>
  <c r="S271" i="46"/>
  <c r="Y270" i="46"/>
  <c r="Z270" i="46" s="1"/>
  <c r="S270" i="46"/>
  <c r="Y269" i="46"/>
  <c r="S269" i="46"/>
  <c r="Y268" i="46"/>
  <c r="S268" i="46"/>
  <c r="Y267" i="46"/>
  <c r="S267" i="46"/>
  <c r="Y266" i="46"/>
  <c r="S266" i="46"/>
  <c r="Y265" i="46"/>
  <c r="S265" i="46"/>
  <c r="Y264" i="46"/>
  <c r="S264" i="46"/>
  <c r="Y263" i="46"/>
  <c r="S263" i="46"/>
  <c r="Y262" i="46"/>
  <c r="S262" i="46"/>
  <c r="Y261" i="46"/>
  <c r="S261" i="46"/>
  <c r="Y260" i="46"/>
  <c r="Z260" i="46" s="1"/>
  <c r="Y259" i="46"/>
  <c r="S259" i="46"/>
  <c r="Y258" i="46"/>
  <c r="S258" i="46"/>
  <c r="Y257" i="46"/>
  <c r="S257" i="46"/>
  <c r="Z257" i="46" s="1"/>
  <c r="Y256" i="46"/>
  <c r="S256" i="46"/>
  <c r="Y255" i="46"/>
  <c r="S255" i="46"/>
  <c r="Y254" i="46"/>
  <c r="S254" i="46"/>
  <c r="Y253" i="46"/>
  <c r="S253" i="46"/>
  <c r="Z253" i="46" s="1"/>
  <c r="Y252" i="46"/>
  <c r="S252" i="46"/>
  <c r="Y251" i="46"/>
  <c r="S251" i="46"/>
  <c r="Y250" i="46"/>
  <c r="S250" i="46"/>
  <c r="Y249" i="46"/>
  <c r="S249" i="46"/>
  <c r="Y248" i="46"/>
  <c r="S248" i="46"/>
  <c r="Y247" i="46"/>
  <c r="S247" i="46"/>
  <c r="Y246" i="46"/>
  <c r="S246" i="46"/>
  <c r="Y245" i="46"/>
  <c r="S245" i="46"/>
  <c r="Y244" i="46"/>
  <c r="S244" i="46"/>
  <c r="Y243" i="46"/>
  <c r="S243" i="46"/>
  <c r="Y242" i="46"/>
  <c r="S242" i="46"/>
  <c r="Y241" i="46"/>
  <c r="S241" i="46"/>
  <c r="Y240" i="46"/>
  <c r="S240" i="46"/>
  <c r="Y239" i="46"/>
  <c r="S239" i="46"/>
  <c r="Y238" i="46"/>
  <c r="S238" i="46"/>
  <c r="Y237" i="46"/>
  <c r="S237" i="46"/>
  <c r="Z237" i="46" s="1"/>
  <c r="Y236" i="46"/>
  <c r="S236" i="46"/>
  <c r="Y235" i="46"/>
  <c r="S235" i="46"/>
  <c r="Y234" i="46"/>
  <c r="S234" i="46"/>
  <c r="Y233" i="46"/>
  <c r="S233" i="46"/>
  <c r="Y232" i="46"/>
  <c r="S232" i="46"/>
  <c r="Y231" i="46"/>
  <c r="S231" i="46"/>
  <c r="Y230" i="46"/>
  <c r="S230" i="46"/>
  <c r="Y229" i="46"/>
  <c r="S229" i="46"/>
  <c r="Y228" i="46"/>
  <c r="S228" i="46"/>
  <c r="Y227" i="46"/>
  <c r="S227" i="46"/>
  <c r="Y226" i="46"/>
  <c r="S226" i="46"/>
  <c r="Y225" i="46"/>
  <c r="S225" i="46"/>
  <c r="Y224" i="46"/>
  <c r="S224" i="46"/>
  <c r="Y223" i="46"/>
  <c r="S223" i="46"/>
  <c r="Y222" i="46"/>
  <c r="S222" i="46"/>
  <c r="Y221" i="46"/>
  <c r="S221" i="46"/>
  <c r="Y220" i="46"/>
  <c r="S220" i="46"/>
  <c r="Y219" i="46"/>
  <c r="S219" i="46"/>
  <c r="Y218" i="46"/>
  <c r="S218" i="46"/>
  <c r="Y217" i="46"/>
  <c r="S217" i="46"/>
  <c r="Y216" i="46"/>
  <c r="S216" i="46"/>
  <c r="Y215" i="46"/>
  <c r="S215" i="46"/>
  <c r="Y214" i="46"/>
  <c r="S214" i="46"/>
  <c r="Y213" i="46"/>
  <c r="S213" i="46"/>
  <c r="Y212" i="46"/>
  <c r="S212" i="46"/>
  <c r="Y211" i="46"/>
  <c r="S211" i="46"/>
  <c r="Y210" i="46"/>
  <c r="S210" i="46"/>
  <c r="Y209" i="46"/>
  <c r="S209" i="46"/>
  <c r="Y208" i="46"/>
  <c r="S208" i="46"/>
  <c r="Y207" i="46"/>
  <c r="S207" i="46"/>
  <c r="Y206" i="46"/>
  <c r="S206" i="46"/>
  <c r="Y205" i="46"/>
  <c r="S205" i="46"/>
  <c r="Y204" i="46"/>
  <c r="S204" i="46"/>
  <c r="Y203" i="46"/>
  <c r="S203" i="46"/>
  <c r="Y202" i="46"/>
  <c r="S202" i="46"/>
  <c r="Y201" i="46"/>
  <c r="S201" i="46"/>
  <c r="Y200" i="46"/>
  <c r="S200" i="46"/>
  <c r="Y199" i="46"/>
  <c r="S199" i="46"/>
  <c r="Y198" i="46"/>
  <c r="S198" i="46"/>
  <c r="Y197" i="46"/>
  <c r="S197" i="46"/>
  <c r="Y196" i="46"/>
  <c r="S196" i="46"/>
  <c r="Y195" i="46"/>
  <c r="S195" i="46"/>
  <c r="Y194" i="46"/>
  <c r="S194" i="46"/>
  <c r="Y193" i="46"/>
  <c r="S193" i="46"/>
  <c r="Y192" i="46"/>
  <c r="S192" i="46"/>
  <c r="Y191" i="46"/>
  <c r="S191" i="46"/>
  <c r="Y190" i="46"/>
  <c r="S190" i="46"/>
  <c r="Y189" i="46"/>
  <c r="S189" i="46"/>
  <c r="Y188" i="46"/>
  <c r="S188" i="46"/>
  <c r="Y187" i="46"/>
  <c r="S187" i="46"/>
  <c r="Y186" i="46"/>
  <c r="S186" i="46"/>
  <c r="Y185" i="46"/>
  <c r="S185" i="46"/>
  <c r="Y184" i="46"/>
  <c r="S184" i="46"/>
  <c r="Y183" i="46"/>
  <c r="S183" i="46"/>
  <c r="Y182" i="46"/>
  <c r="S182" i="46"/>
  <c r="Y181" i="46"/>
  <c r="S181" i="46"/>
  <c r="Y180" i="46"/>
  <c r="S180" i="46"/>
  <c r="Y179" i="46"/>
  <c r="S179" i="46"/>
  <c r="Y178" i="46"/>
  <c r="S178" i="46"/>
  <c r="Y177" i="46"/>
  <c r="S177" i="46"/>
  <c r="Y176" i="46"/>
  <c r="S176" i="46"/>
  <c r="Y175" i="46"/>
  <c r="S175" i="46"/>
  <c r="Y174" i="46"/>
  <c r="S174" i="46"/>
  <c r="Y173" i="46"/>
  <c r="S173" i="46"/>
  <c r="Y172" i="46"/>
  <c r="S172" i="46"/>
  <c r="Y171" i="46"/>
  <c r="S171" i="46"/>
  <c r="Y170" i="46"/>
  <c r="S170" i="46"/>
  <c r="Y169" i="46"/>
  <c r="S169" i="46"/>
  <c r="Y168" i="46"/>
  <c r="S168" i="46"/>
  <c r="Y167" i="46"/>
  <c r="S167" i="46"/>
  <c r="Y166" i="46"/>
  <c r="S166" i="46"/>
  <c r="Y165" i="46"/>
  <c r="S165" i="46"/>
  <c r="Y164" i="46"/>
  <c r="S164" i="46"/>
  <c r="Y163" i="46"/>
  <c r="Z163" i="46" s="1"/>
  <c r="S163" i="46"/>
  <c r="Y162" i="46"/>
  <c r="S162" i="46"/>
  <c r="Y161" i="46"/>
  <c r="S161" i="46"/>
  <c r="Y160" i="46"/>
  <c r="S160" i="46"/>
  <c r="Y159" i="46"/>
  <c r="S159" i="46"/>
  <c r="Y158" i="46"/>
  <c r="S158" i="46"/>
  <c r="Y157" i="46"/>
  <c r="S157" i="46"/>
  <c r="Y156" i="46"/>
  <c r="S156" i="46"/>
  <c r="Y155" i="46"/>
  <c r="S155" i="46"/>
  <c r="Y154" i="46"/>
  <c r="S154" i="46"/>
  <c r="Y153" i="46"/>
  <c r="S153" i="46"/>
  <c r="Y152" i="46"/>
  <c r="S152" i="46"/>
  <c r="Y151" i="46"/>
  <c r="S151" i="46"/>
  <c r="Y150" i="46"/>
  <c r="S150" i="46"/>
  <c r="Y149" i="46"/>
  <c r="Z149" i="46" s="1"/>
  <c r="S149" i="46"/>
  <c r="Y148" i="46"/>
  <c r="S148" i="46"/>
  <c r="Y147" i="46"/>
  <c r="S147" i="46"/>
  <c r="Y146" i="46"/>
  <c r="S146" i="46"/>
  <c r="Y145" i="46"/>
  <c r="Z145" i="46" s="1"/>
  <c r="S145" i="46"/>
  <c r="Y144" i="46"/>
  <c r="S144" i="46"/>
  <c r="Y143" i="46"/>
  <c r="Z143" i="46" s="1"/>
  <c r="S143" i="46"/>
  <c r="Y142" i="46"/>
  <c r="S142" i="46"/>
  <c r="Y141" i="46"/>
  <c r="S141" i="46"/>
  <c r="Y140" i="46"/>
  <c r="S140" i="46"/>
  <c r="Y139" i="46"/>
  <c r="Z139" i="46" s="1"/>
  <c r="S139" i="46"/>
  <c r="Y138" i="46"/>
  <c r="S138" i="46"/>
  <c r="Y137" i="46"/>
  <c r="S137" i="46"/>
  <c r="Y136" i="46"/>
  <c r="S136" i="46"/>
  <c r="Y135" i="46"/>
  <c r="S135" i="46"/>
  <c r="Y134" i="46"/>
  <c r="S134" i="46"/>
  <c r="Y133" i="46"/>
  <c r="S133" i="46"/>
  <c r="Y132" i="46"/>
  <c r="S132" i="46"/>
  <c r="Y131" i="46"/>
  <c r="S131" i="46"/>
  <c r="Y130" i="46"/>
  <c r="S130" i="46"/>
  <c r="Y129" i="46"/>
  <c r="S129" i="46"/>
  <c r="Y128" i="46"/>
  <c r="S128" i="46"/>
  <c r="Y127" i="46"/>
  <c r="S127" i="46"/>
  <c r="Y126" i="46"/>
  <c r="Z126" i="46" s="1"/>
  <c r="S126" i="46"/>
  <c r="Y125" i="46"/>
  <c r="S125" i="46"/>
  <c r="Y124" i="46"/>
  <c r="S124" i="46"/>
  <c r="Y123" i="46"/>
  <c r="S123" i="46"/>
  <c r="Y122" i="46"/>
  <c r="S122" i="46"/>
  <c r="Y121" i="46"/>
  <c r="S121" i="46"/>
  <c r="Y120" i="46"/>
  <c r="S120" i="46"/>
  <c r="Y119" i="46"/>
  <c r="S119" i="46"/>
  <c r="Y118" i="46"/>
  <c r="S118" i="46"/>
  <c r="Y117" i="46"/>
  <c r="S117" i="46"/>
  <c r="Y116" i="46"/>
  <c r="S116" i="46"/>
  <c r="Y115" i="46"/>
  <c r="S115" i="46"/>
  <c r="Y114" i="46"/>
  <c r="S114" i="46"/>
  <c r="Y113" i="46"/>
  <c r="S113" i="46"/>
  <c r="Y112" i="46"/>
  <c r="S112" i="46"/>
  <c r="Y111" i="46"/>
  <c r="S111" i="46"/>
  <c r="Y110" i="46"/>
  <c r="S110" i="46"/>
  <c r="Y109" i="46"/>
  <c r="S109" i="46"/>
  <c r="Y108" i="46"/>
  <c r="S108" i="46"/>
  <c r="Y107" i="46"/>
  <c r="S107" i="46"/>
  <c r="Y106" i="46"/>
  <c r="S106" i="46"/>
  <c r="Y105" i="46"/>
  <c r="S105" i="46"/>
  <c r="Y104" i="46"/>
  <c r="S104" i="46"/>
  <c r="Y103" i="46"/>
  <c r="S103" i="46"/>
  <c r="Y102" i="46"/>
  <c r="S102" i="46"/>
  <c r="Y101" i="46"/>
  <c r="S101" i="46"/>
  <c r="Z101" i="46" s="1"/>
  <c r="Y100" i="46"/>
  <c r="S100" i="46"/>
  <c r="Y99" i="46"/>
  <c r="S99" i="46"/>
  <c r="Y98" i="46"/>
  <c r="S98" i="46"/>
  <c r="Y97" i="46"/>
  <c r="Z97" i="46" s="1"/>
  <c r="S97" i="46"/>
  <c r="Y96" i="46"/>
  <c r="Z96" i="46" s="1"/>
  <c r="S96" i="46"/>
  <c r="Y95" i="46"/>
  <c r="Z95" i="46" s="1"/>
  <c r="S95" i="46"/>
  <c r="Y94" i="46"/>
  <c r="S94" i="46"/>
  <c r="Y93" i="46"/>
  <c r="S93" i="46"/>
  <c r="Y92" i="46"/>
  <c r="Z92" i="46" s="1"/>
  <c r="S92" i="46"/>
  <c r="Y91" i="46"/>
  <c r="S91" i="46"/>
  <c r="Y90" i="46"/>
  <c r="Z90" i="46" s="1"/>
  <c r="S90" i="46"/>
  <c r="Y89" i="46"/>
  <c r="S89" i="46"/>
  <c r="Y88" i="46"/>
  <c r="S88" i="46"/>
  <c r="Y87" i="46"/>
  <c r="S87" i="46"/>
  <c r="Y86" i="46"/>
  <c r="Z86" i="46" s="1"/>
  <c r="Y85" i="46"/>
  <c r="S85" i="46"/>
  <c r="Y84" i="46"/>
  <c r="S84" i="46"/>
  <c r="Y83" i="46"/>
  <c r="S83" i="46"/>
  <c r="Y82" i="46"/>
  <c r="S82" i="46"/>
  <c r="Y81" i="46"/>
  <c r="S81" i="46"/>
  <c r="Y80" i="46"/>
  <c r="S80" i="46"/>
  <c r="Y79" i="46"/>
  <c r="S79" i="46"/>
  <c r="Y78" i="46"/>
  <c r="S78" i="46"/>
  <c r="Z78" i="46" s="1"/>
  <c r="Y77" i="46"/>
  <c r="S77" i="46"/>
  <c r="Y76" i="46"/>
  <c r="S76" i="46"/>
  <c r="Y75" i="46"/>
  <c r="S75" i="46"/>
  <c r="Y74" i="46"/>
  <c r="S74" i="46"/>
  <c r="Y73" i="46"/>
  <c r="S73" i="46"/>
  <c r="Y72" i="46"/>
  <c r="S72" i="46"/>
  <c r="Y71" i="46"/>
  <c r="S71" i="46"/>
  <c r="Y70" i="46"/>
  <c r="S70" i="46"/>
  <c r="Y69" i="46"/>
  <c r="S69" i="46"/>
  <c r="Y68" i="46"/>
  <c r="S68" i="46"/>
  <c r="Y67" i="46"/>
  <c r="S67" i="46"/>
  <c r="Y66" i="46"/>
  <c r="Y65" i="46"/>
  <c r="S65" i="46"/>
  <c r="Y64" i="46"/>
  <c r="S64" i="46"/>
  <c r="Y63" i="46"/>
  <c r="S63" i="46"/>
  <c r="Y62" i="46"/>
  <c r="S62" i="46"/>
  <c r="Y61" i="46"/>
  <c r="S61" i="46"/>
  <c r="Y60" i="46"/>
  <c r="S60" i="46"/>
  <c r="Y59" i="46"/>
  <c r="S59" i="46"/>
  <c r="Y58" i="46"/>
  <c r="S58" i="46"/>
  <c r="Y57" i="46"/>
  <c r="S57" i="46"/>
  <c r="Y56" i="46"/>
  <c r="S56" i="46"/>
  <c r="Y55" i="46"/>
  <c r="S55" i="46"/>
  <c r="Y54" i="46"/>
  <c r="S54" i="46"/>
  <c r="Y53" i="46"/>
  <c r="S53" i="46"/>
  <c r="Y52" i="46"/>
  <c r="S52" i="46"/>
  <c r="Y51" i="46"/>
  <c r="S51" i="46"/>
  <c r="Y50" i="46"/>
  <c r="S50" i="46"/>
  <c r="Y49" i="46"/>
  <c r="S49" i="46"/>
  <c r="Y48" i="46"/>
  <c r="S48" i="46"/>
  <c r="Y47" i="46"/>
  <c r="Z47" i="46" s="1"/>
  <c r="S47" i="46"/>
  <c r="Y46" i="46"/>
  <c r="S46" i="46"/>
  <c r="Y45" i="46"/>
  <c r="S45" i="46"/>
  <c r="Y44" i="46"/>
  <c r="S44" i="46"/>
  <c r="Y43" i="46"/>
  <c r="Z43" i="46" s="1"/>
  <c r="S43" i="46"/>
  <c r="Y42" i="46"/>
  <c r="S42" i="46"/>
  <c r="Y41" i="46"/>
  <c r="Z41" i="46" s="1"/>
  <c r="S41" i="46"/>
  <c r="Y40" i="46"/>
  <c r="Z40" i="46" s="1"/>
  <c r="Y39" i="46"/>
  <c r="S39" i="46"/>
  <c r="Y38" i="46"/>
  <c r="S38" i="46"/>
  <c r="Y37" i="46"/>
  <c r="S37" i="46"/>
  <c r="Y36" i="46"/>
  <c r="S36" i="46"/>
  <c r="Y35" i="46"/>
  <c r="S35" i="46"/>
  <c r="Y34" i="46"/>
  <c r="S34" i="46"/>
  <c r="Y33" i="46"/>
  <c r="S33" i="46"/>
  <c r="Z33" i="46" s="1"/>
  <c r="Y32" i="46"/>
  <c r="S32" i="46"/>
  <c r="Y31" i="46"/>
  <c r="S31" i="46"/>
  <c r="Y30" i="46"/>
  <c r="S30" i="46"/>
  <c r="Y29" i="46"/>
  <c r="S29" i="46"/>
  <c r="Z29" i="46" s="1"/>
  <c r="Y28" i="46"/>
  <c r="S28" i="46"/>
  <c r="Y27" i="46"/>
  <c r="S27" i="46"/>
  <c r="Y26" i="46"/>
  <c r="S26" i="46"/>
  <c r="Y25" i="46"/>
  <c r="S25" i="46"/>
  <c r="Y24" i="46"/>
  <c r="S24" i="46"/>
  <c r="Y23" i="46"/>
  <c r="S23" i="46"/>
  <c r="Y22" i="46"/>
  <c r="S22" i="46"/>
  <c r="Y21" i="46"/>
  <c r="S21" i="46"/>
  <c r="Y20" i="46"/>
  <c r="Z20" i="46" s="1"/>
  <c r="S20" i="46"/>
  <c r="Y19" i="46"/>
  <c r="S19" i="46"/>
  <c r="Y18" i="46"/>
  <c r="S18" i="46"/>
  <c r="Y17" i="46"/>
  <c r="S17" i="46"/>
  <c r="Y16" i="46"/>
  <c r="S16" i="46"/>
  <c r="Y15" i="46"/>
  <c r="S15" i="46"/>
  <c r="Y14" i="46"/>
  <c r="S14" i="46"/>
  <c r="Y13" i="46"/>
  <c r="S13" i="46"/>
  <c r="Y12" i="46"/>
  <c r="S12" i="46"/>
  <c r="Y11" i="46"/>
  <c r="S11" i="46"/>
  <c r="Y10" i="46"/>
  <c r="S10" i="46"/>
  <c r="Y9" i="46"/>
  <c r="S9" i="46"/>
  <c r="S567" i="45"/>
  <c r="S566" i="45"/>
  <c r="Y565" i="45"/>
  <c r="S565" i="45"/>
  <c r="Z565" i="45" s="1"/>
  <c r="Z564" i="45"/>
  <c r="Y564" i="45"/>
  <c r="S564" i="45"/>
  <c r="Y563" i="45"/>
  <c r="S563" i="45"/>
  <c r="Y562" i="45"/>
  <c r="S562" i="45"/>
  <c r="Z562" i="45" s="1"/>
  <c r="Y561" i="45"/>
  <c r="S561" i="45"/>
  <c r="Z561" i="45" s="1"/>
  <c r="Y560" i="45"/>
  <c r="S560" i="45"/>
  <c r="Z560" i="45" s="1"/>
  <c r="Z559" i="45"/>
  <c r="Y559" i="45"/>
  <c r="S559" i="45"/>
  <c r="Y558" i="45"/>
  <c r="S558" i="45"/>
  <c r="Y557" i="45"/>
  <c r="S557" i="45"/>
  <c r="Z557" i="45" s="1"/>
  <c r="Y556" i="45"/>
  <c r="Z556" i="45" s="1"/>
  <c r="S556" i="45"/>
  <c r="Y555" i="45"/>
  <c r="S555" i="45"/>
  <c r="Y554" i="45"/>
  <c r="S554" i="45"/>
  <c r="Y553" i="45"/>
  <c r="S553" i="45"/>
  <c r="Z553" i="45" s="1"/>
  <c r="Z552" i="45"/>
  <c r="Y552" i="45"/>
  <c r="S552" i="45"/>
  <c r="Y551" i="45"/>
  <c r="Z551" i="45" s="1"/>
  <c r="S551" i="45"/>
  <c r="Y550" i="45"/>
  <c r="S550" i="45"/>
  <c r="Y549" i="45"/>
  <c r="S549" i="45"/>
  <c r="Y548" i="45"/>
  <c r="S548" i="45"/>
  <c r="Z548" i="45" s="1"/>
  <c r="Y547" i="45"/>
  <c r="Z547" i="45" s="1"/>
  <c r="S547" i="45"/>
  <c r="Y546" i="45"/>
  <c r="S546" i="45"/>
  <c r="Z546" i="45" s="1"/>
  <c r="Y545" i="45"/>
  <c r="S545" i="45"/>
  <c r="Z545" i="45" s="1"/>
  <c r="Z544" i="45"/>
  <c r="Y544" i="45"/>
  <c r="S544" i="45"/>
  <c r="Y543" i="45"/>
  <c r="S543" i="45"/>
  <c r="Z543" i="45" s="1"/>
  <c r="Y542" i="45"/>
  <c r="S542" i="45"/>
  <c r="Y541" i="45"/>
  <c r="S541" i="45"/>
  <c r="Z541" i="45" s="1"/>
  <c r="Y540" i="45"/>
  <c r="S540" i="45"/>
  <c r="Z540" i="45" s="1"/>
  <c r="Y539" i="45"/>
  <c r="Z539" i="45" s="1"/>
  <c r="S539" i="45"/>
  <c r="Y538" i="45"/>
  <c r="S538" i="45"/>
  <c r="Z538" i="45" s="1"/>
  <c r="Y537" i="45"/>
  <c r="S537" i="45"/>
  <c r="Z537" i="45" s="1"/>
  <c r="Y536" i="45"/>
  <c r="S536" i="45"/>
  <c r="Z536" i="45" s="1"/>
  <c r="Y535" i="45"/>
  <c r="S535" i="45"/>
  <c r="Z535" i="45" s="1"/>
  <c r="Y534" i="45"/>
  <c r="S534" i="45"/>
  <c r="Y533" i="45"/>
  <c r="S533" i="45"/>
  <c r="Z533" i="45" s="1"/>
  <c r="Y532" i="45"/>
  <c r="S532" i="45"/>
  <c r="Z532" i="45" s="1"/>
  <c r="Y531" i="45"/>
  <c r="S531" i="45"/>
  <c r="Y530" i="45"/>
  <c r="S530" i="45"/>
  <c r="Z530" i="45" s="1"/>
  <c r="Y529" i="45"/>
  <c r="S529" i="45"/>
  <c r="Y528" i="45"/>
  <c r="S528" i="45"/>
  <c r="Z528" i="45" s="1"/>
  <c r="Z527" i="45"/>
  <c r="Y527" i="45"/>
  <c r="S527" i="45"/>
  <c r="Y526" i="45"/>
  <c r="S526" i="45"/>
  <c r="Y525" i="45"/>
  <c r="S525" i="45"/>
  <c r="Z525" i="45" s="1"/>
  <c r="Z524" i="45"/>
  <c r="Y524" i="45"/>
  <c r="S524" i="45"/>
  <c r="Y523" i="45"/>
  <c r="S523" i="45"/>
  <c r="Y522" i="45"/>
  <c r="S522" i="45"/>
  <c r="Y521" i="45"/>
  <c r="S521" i="45"/>
  <c r="Z521" i="45" s="1"/>
  <c r="Z520" i="45"/>
  <c r="Y520" i="45"/>
  <c r="S520" i="45"/>
  <c r="Z519" i="45"/>
  <c r="Y519" i="45"/>
  <c r="S519" i="45"/>
  <c r="Y518" i="45"/>
  <c r="S518" i="45"/>
  <c r="Y517" i="45"/>
  <c r="S517" i="45"/>
  <c r="Z517" i="45" s="1"/>
  <c r="Y516" i="45"/>
  <c r="S516" i="45"/>
  <c r="Z516" i="45" s="1"/>
  <c r="Y515" i="45"/>
  <c r="S515" i="45"/>
  <c r="Y514" i="45"/>
  <c r="S514" i="45"/>
  <c r="Y513" i="45"/>
  <c r="S513" i="45"/>
  <c r="Z513" i="45" s="1"/>
  <c r="Y512" i="45"/>
  <c r="S512" i="45"/>
  <c r="Z512" i="45" s="1"/>
  <c r="Y511" i="45"/>
  <c r="S511" i="45"/>
  <c r="Z511" i="45" s="1"/>
  <c r="Y510" i="45"/>
  <c r="S510" i="45"/>
  <c r="Y509" i="45"/>
  <c r="S509" i="45"/>
  <c r="Y508" i="45"/>
  <c r="S508" i="45"/>
  <c r="Z508" i="45" s="1"/>
  <c r="Y507" i="45"/>
  <c r="Z507" i="45" s="1"/>
  <c r="S507" i="45"/>
  <c r="Y506" i="45"/>
  <c r="S506" i="45"/>
  <c r="Z506" i="45" s="1"/>
  <c r="Y505" i="45"/>
  <c r="S505" i="45"/>
  <c r="Y504" i="45"/>
  <c r="Z504" i="45" s="1"/>
  <c r="S504" i="45"/>
  <c r="Y503" i="45"/>
  <c r="S503" i="45"/>
  <c r="Z503" i="45" s="1"/>
  <c r="Y502" i="45"/>
  <c r="S502" i="45"/>
  <c r="Y501" i="45"/>
  <c r="S501" i="45"/>
  <c r="Z501" i="45" s="1"/>
  <c r="Z500" i="45"/>
  <c r="Y500" i="45"/>
  <c r="S500" i="45"/>
  <c r="Y499" i="45"/>
  <c r="Z499" i="45" s="1"/>
  <c r="S499" i="45"/>
  <c r="Y498" i="45"/>
  <c r="S498" i="45"/>
  <c r="Z498" i="45" s="1"/>
  <c r="Y497" i="45"/>
  <c r="S497" i="45"/>
  <c r="Y496" i="45"/>
  <c r="S496" i="45"/>
  <c r="Z496" i="45" s="1"/>
  <c r="Z495" i="45"/>
  <c r="Y495" i="45"/>
  <c r="S495" i="45"/>
  <c r="Y494" i="45"/>
  <c r="S494" i="45"/>
  <c r="Y493" i="45"/>
  <c r="S493" i="45"/>
  <c r="Z493" i="45" s="1"/>
  <c r="Z492" i="45"/>
  <c r="Y492" i="45"/>
  <c r="S492" i="45"/>
  <c r="Y491" i="45"/>
  <c r="S491" i="45"/>
  <c r="Y490" i="45"/>
  <c r="S490" i="45"/>
  <c r="Y489" i="45"/>
  <c r="S489" i="45"/>
  <c r="Z489" i="45" s="1"/>
  <c r="Y488" i="45"/>
  <c r="S488" i="45"/>
  <c r="Z488" i="45" s="1"/>
  <c r="Z487" i="45"/>
  <c r="Y487" i="45"/>
  <c r="S487" i="45"/>
  <c r="Y486" i="45"/>
  <c r="S486" i="45"/>
  <c r="Y485" i="45"/>
  <c r="S485" i="45"/>
  <c r="Y484" i="45"/>
  <c r="Z484" i="45" s="1"/>
  <c r="S484" i="45"/>
  <c r="Y483" i="45"/>
  <c r="S483" i="45"/>
  <c r="Y482" i="45"/>
  <c r="S482" i="45"/>
  <c r="Y481" i="45"/>
  <c r="S481" i="45"/>
  <c r="Z481" i="45" s="1"/>
  <c r="Y480" i="45"/>
  <c r="Z480" i="45" s="1"/>
  <c r="S480" i="45"/>
  <c r="Y479" i="45"/>
  <c r="Z479" i="45" s="1"/>
  <c r="S479" i="45"/>
  <c r="Y478" i="45"/>
  <c r="S478" i="45"/>
  <c r="Y477" i="45"/>
  <c r="S477" i="45"/>
  <c r="Y476" i="45"/>
  <c r="S476" i="45"/>
  <c r="Z476" i="45" s="1"/>
  <c r="Y475" i="45"/>
  <c r="Z475" i="45" s="1"/>
  <c r="S475" i="45"/>
  <c r="Y474" i="45"/>
  <c r="S474" i="45"/>
  <c r="Z474" i="45" s="1"/>
  <c r="Y473" i="45"/>
  <c r="S473" i="45"/>
  <c r="Y472" i="45"/>
  <c r="S472" i="45"/>
  <c r="Z472" i="45" s="1"/>
  <c r="Y471" i="45"/>
  <c r="S471" i="45"/>
  <c r="Z471" i="45" s="1"/>
  <c r="Y470" i="45"/>
  <c r="S470" i="45"/>
  <c r="Y469" i="45"/>
  <c r="S469" i="45"/>
  <c r="Z469" i="45" s="1"/>
  <c r="Y468" i="45"/>
  <c r="S468" i="45"/>
  <c r="Z468" i="45" s="1"/>
  <c r="Y467" i="45"/>
  <c r="Z467" i="45" s="1"/>
  <c r="S467" i="45"/>
  <c r="Y466" i="45"/>
  <c r="S466" i="45"/>
  <c r="Z466" i="45" s="1"/>
  <c r="Y465" i="45"/>
  <c r="S465" i="45"/>
  <c r="Z465" i="45" s="1"/>
  <c r="Y464" i="45"/>
  <c r="S464" i="45"/>
  <c r="Z464" i="45" s="1"/>
  <c r="Y463" i="45"/>
  <c r="S463" i="45"/>
  <c r="Z463" i="45" s="1"/>
  <c r="Y462" i="45"/>
  <c r="S462" i="45"/>
  <c r="Y461" i="45"/>
  <c r="S461" i="45"/>
  <c r="Z461" i="45" s="1"/>
  <c r="Y460" i="45"/>
  <c r="Z460" i="45" s="1"/>
  <c r="S460" i="45"/>
  <c r="Y459" i="45"/>
  <c r="S459" i="45"/>
  <c r="Y458" i="45"/>
  <c r="S458" i="45"/>
  <c r="Y457" i="45"/>
  <c r="S457" i="45"/>
  <c r="Z457" i="45" s="1"/>
  <c r="Y456" i="45"/>
  <c r="S456" i="45"/>
  <c r="Z456" i="45" s="1"/>
  <c r="Y455" i="45"/>
  <c r="Z455" i="45" s="1"/>
  <c r="S455" i="45"/>
  <c r="Y454" i="45"/>
  <c r="S454" i="45"/>
  <c r="Y453" i="45"/>
  <c r="S453" i="45"/>
  <c r="Y452" i="45"/>
  <c r="S452" i="45"/>
  <c r="Z452" i="45" s="1"/>
  <c r="Y451" i="45"/>
  <c r="S451" i="45"/>
  <c r="Y450" i="45"/>
  <c r="S450" i="45"/>
  <c r="Z450" i="45" s="1"/>
  <c r="Y449" i="45"/>
  <c r="S449" i="45"/>
  <c r="Z449" i="45" s="1"/>
  <c r="Z448" i="45"/>
  <c r="Y448" i="45"/>
  <c r="S448" i="45"/>
  <c r="Y447" i="45"/>
  <c r="S447" i="45"/>
  <c r="Z447" i="45" s="1"/>
  <c r="Y446" i="45"/>
  <c r="S446" i="45"/>
  <c r="Y445" i="45"/>
  <c r="S445" i="45"/>
  <c r="Z445" i="45" s="1"/>
  <c r="Y444" i="45"/>
  <c r="S444" i="45"/>
  <c r="Z444" i="45" s="1"/>
  <c r="Y443" i="45"/>
  <c r="Z443" i="45" s="1"/>
  <c r="S443" i="45"/>
  <c r="Y442" i="45"/>
  <c r="S442" i="45"/>
  <c r="Z442" i="45" s="1"/>
  <c r="Y441" i="45"/>
  <c r="S441" i="45"/>
  <c r="Y440" i="45"/>
  <c r="S440" i="45"/>
  <c r="Z440" i="45" s="1"/>
  <c r="Y439" i="45"/>
  <c r="S439" i="45"/>
  <c r="Z439" i="45" s="1"/>
  <c r="Y438" i="45"/>
  <c r="S438" i="45"/>
  <c r="Y437" i="45"/>
  <c r="S437" i="45"/>
  <c r="Z437" i="45" s="1"/>
  <c r="Y436" i="45"/>
  <c r="S436" i="45"/>
  <c r="Z436" i="45" s="1"/>
  <c r="Y435" i="45"/>
  <c r="S435" i="45"/>
  <c r="Y434" i="45"/>
  <c r="S434" i="45"/>
  <c r="Z434" i="45" s="1"/>
  <c r="Y433" i="45"/>
  <c r="S433" i="45"/>
  <c r="Y432" i="45"/>
  <c r="S432" i="45"/>
  <c r="Z432" i="45" s="1"/>
  <c r="Y431" i="45"/>
  <c r="S431" i="45"/>
  <c r="Z431" i="45" s="1"/>
  <c r="Y430" i="45"/>
  <c r="S430" i="45"/>
  <c r="Y429" i="45"/>
  <c r="S429" i="45"/>
  <c r="Z429" i="45" s="1"/>
  <c r="Z428" i="45"/>
  <c r="Y428" i="45"/>
  <c r="S428" i="45"/>
  <c r="Y427" i="45"/>
  <c r="S427" i="45"/>
  <c r="Y426" i="45"/>
  <c r="S426" i="45"/>
  <c r="Z426" i="45" s="1"/>
  <c r="Y425" i="45"/>
  <c r="S425" i="45"/>
  <c r="Z425" i="45" s="1"/>
  <c r="Z424" i="45"/>
  <c r="Y424" i="45"/>
  <c r="S424" i="45"/>
  <c r="Z423" i="45"/>
  <c r="Y423" i="45"/>
  <c r="S423" i="45"/>
  <c r="Y422" i="45"/>
  <c r="S422" i="45"/>
  <c r="Y421" i="45"/>
  <c r="S421" i="45"/>
  <c r="Z421" i="45" s="1"/>
  <c r="Y420" i="45"/>
  <c r="S420" i="45"/>
  <c r="Z420" i="45" s="1"/>
  <c r="Y419" i="45"/>
  <c r="S419" i="45"/>
  <c r="Y418" i="45"/>
  <c r="S418" i="45"/>
  <c r="Y417" i="45"/>
  <c r="S417" i="45"/>
  <c r="Z417" i="45" s="1"/>
  <c r="Z416" i="45"/>
  <c r="Y416" i="45"/>
  <c r="S416" i="45"/>
  <c r="Y415" i="45"/>
  <c r="S415" i="45"/>
  <c r="Z415" i="45" s="1"/>
  <c r="Y414" i="45"/>
  <c r="S414" i="45"/>
  <c r="Y413" i="45"/>
  <c r="S413" i="45"/>
  <c r="Y412" i="45"/>
  <c r="S412" i="45"/>
  <c r="Z412" i="45" s="1"/>
  <c r="Y411" i="45"/>
  <c r="S411" i="45"/>
  <c r="Y410" i="45"/>
  <c r="S410" i="45"/>
  <c r="Z410" i="45" s="1"/>
  <c r="Y409" i="45"/>
  <c r="S409" i="45"/>
  <c r="Y408" i="45"/>
  <c r="Z408" i="45" s="1"/>
  <c r="S408" i="45"/>
  <c r="Y407" i="45"/>
  <c r="S407" i="45"/>
  <c r="Z407" i="45" s="1"/>
  <c r="Y406" i="45"/>
  <c r="S406" i="45"/>
  <c r="Y405" i="45"/>
  <c r="S405" i="45"/>
  <c r="Z405" i="45" s="1"/>
  <c r="Z404" i="45"/>
  <c r="Y404" i="45"/>
  <c r="S404" i="45"/>
  <c r="Y403" i="45"/>
  <c r="Z403" i="45" s="1"/>
  <c r="S403" i="45"/>
  <c r="Y402" i="45"/>
  <c r="S402" i="45"/>
  <c r="Z402" i="45" s="1"/>
  <c r="Y401" i="45"/>
  <c r="S401" i="45"/>
  <c r="Y400" i="45"/>
  <c r="S400" i="45"/>
  <c r="Z400" i="45" s="1"/>
  <c r="Z399" i="45"/>
  <c r="Y399" i="45"/>
  <c r="S399" i="45"/>
  <c r="Y398" i="45"/>
  <c r="S398" i="45"/>
  <c r="Y397" i="45"/>
  <c r="S397" i="45"/>
  <c r="Z397" i="45" s="1"/>
  <c r="Z396" i="45"/>
  <c r="Y396" i="45"/>
  <c r="S396" i="45"/>
  <c r="Y395" i="45"/>
  <c r="S395" i="45"/>
  <c r="Y394" i="45"/>
  <c r="S394" i="45"/>
  <c r="Y393" i="45"/>
  <c r="S393" i="45"/>
  <c r="Z393" i="45" s="1"/>
  <c r="Y392" i="45"/>
  <c r="S392" i="45"/>
  <c r="Y391" i="45"/>
  <c r="S391" i="45"/>
  <c r="Z391" i="45" s="1"/>
  <c r="Y390" i="45"/>
  <c r="S390" i="45"/>
  <c r="Y389" i="45"/>
  <c r="S389" i="45"/>
  <c r="Z389" i="45" s="1"/>
  <c r="Y388" i="45"/>
  <c r="S388" i="45"/>
  <c r="Y387" i="45"/>
  <c r="Z387" i="45" s="1"/>
  <c r="S387" i="45"/>
  <c r="Y386" i="45"/>
  <c r="S386" i="45"/>
  <c r="Y385" i="45"/>
  <c r="S385" i="45"/>
  <c r="Y384" i="45"/>
  <c r="S384" i="45"/>
  <c r="Z384" i="45" s="1"/>
  <c r="Y383" i="45"/>
  <c r="Z383" i="45" s="1"/>
  <c r="S383" i="45"/>
  <c r="Y382" i="45"/>
  <c r="Z382" i="45" s="1"/>
  <c r="S382" i="45"/>
  <c r="Y381" i="45"/>
  <c r="S381" i="45"/>
  <c r="Z381" i="45" s="1"/>
  <c r="Y380" i="45"/>
  <c r="S380" i="45"/>
  <c r="Y379" i="45"/>
  <c r="S379" i="45"/>
  <c r="Z379" i="45" s="1"/>
  <c r="Y378" i="45"/>
  <c r="Z378" i="45" s="1"/>
  <c r="S378" i="45"/>
  <c r="Y377" i="45"/>
  <c r="S377" i="45"/>
  <c r="Z377" i="45" s="1"/>
  <c r="Y376" i="45"/>
  <c r="S376" i="45"/>
  <c r="Z376" i="45" s="1"/>
  <c r="Y375" i="45"/>
  <c r="S375" i="45"/>
  <c r="Z375" i="45" s="1"/>
  <c r="Y374" i="45"/>
  <c r="S374" i="45"/>
  <c r="Z374" i="45" s="1"/>
  <c r="Y373" i="45"/>
  <c r="S373" i="45"/>
  <c r="Y372" i="45"/>
  <c r="S372" i="45"/>
  <c r="Z372" i="45" s="1"/>
  <c r="Y371" i="45"/>
  <c r="S371" i="45"/>
  <c r="Z371" i="45" s="1"/>
  <c r="Y370" i="45"/>
  <c r="Z370" i="45" s="1"/>
  <c r="S370" i="45"/>
  <c r="Y369" i="45"/>
  <c r="S369" i="45"/>
  <c r="Z369" i="45" s="1"/>
  <c r="Y368" i="45"/>
  <c r="S368" i="45"/>
  <c r="Z368" i="45" s="1"/>
  <c r="Y367" i="45"/>
  <c r="S367" i="45"/>
  <c r="Z367" i="45" s="1"/>
  <c r="Y366" i="45"/>
  <c r="S366" i="45"/>
  <c r="Z366" i="45" s="1"/>
  <c r="Y365" i="45"/>
  <c r="S365" i="45"/>
  <c r="Y364" i="45"/>
  <c r="S364" i="45"/>
  <c r="Z364" i="45" s="1"/>
  <c r="Y363" i="45"/>
  <c r="Z363" i="45" s="1"/>
  <c r="S363" i="45"/>
  <c r="Y362" i="45"/>
  <c r="S362" i="45"/>
  <c r="Y361" i="45"/>
  <c r="S361" i="45"/>
  <c r="Z361" i="45" s="1"/>
  <c r="Y360" i="45"/>
  <c r="S360" i="45"/>
  <c r="Z360" i="45" s="1"/>
  <c r="Y359" i="45"/>
  <c r="S359" i="45"/>
  <c r="Z359" i="45" s="1"/>
  <c r="Y358" i="45"/>
  <c r="Z358" i="45" s="1"/>
  <c r="S358" i="45"/>
  <c r="Y357" i="45"/>
  <c r="S357" i="45"/>
  <c r="Z357" i="45" s="1"/>
  <c r="Y356" i="45"/>
  <c r="S356" i="45"/>
  <c r="Y355" i="45"/>
  <c r="S355" i="45"/>
  <c r="Z355" i="45" s="1"/>
  <c r="Y354" i="45"/>
  <c r="S354" i="45"/>
  <c r="Y353" i="45"/>
  <c r="S353" i="45"/>
  <c r="Z353" i="45" s="1"/>
  <c r="Y352" i="45"/>
  <c r="S352" i="45"/>
  <c r="Z352" i="45" s="1"/>
  <c r="Z351" i="45"/>
  <c r="Y351" i="45"/>
  <c r="S351" i="45"/>
  <c r="Y350" i="45"/>
  <c r="S350" i="45"/>
  <c r="Z350" i="45" s="1"/>
  <c r="Y349" i="45"/>
  <c r="S349" i="45"/>
  <c r="Z349" i="45" s="1"/>
  <c r="Y348" i="45"/>
  <c r="S348" i="45"/>
  <c r="Z348" i="45" s="1"/>
  <c r="Y347" i="45"/>
  <c r="S347" i="45"/>
  <c r="Z347" i="45" s="1"/>
  <c r="Y346" i="45"/>
  <c r="Z346" i="45" s="1"/>
  <c r="S346" i="45"/>
  <c r="Y345" i="45"/>
  <c r="S345" i="45"/>
  <c r="Z345" i="45" s="1"/>
  <c r="Y344" i="45"/>
  <c r="S344" i="45"/>
  <c r="Y343" i="45"/>
  <c r="S343" i="45"/>
  <c r="Z343" i="45" s="1"/>
  <c r="Y342" i="45"/>
  <c r="S342" i="45"/>
  <c r="Z342" i="45" s="1"/>
  <c r="Y341" i="45"/>
  <c r="S341" i="45"/>
  <c r="Y340" i="45"/>
  <c r="S340" i="45"/>
  <c r="Z340" i="45" s="1"/>
  <c r="Y339" i="45"/>
  <c r="S339" i="45"/>
  <c r="Z339" i="45" s="1"/>
  <c r="Y338" i="45"/>
  <c r="S338" i="45"/>
  <c r="Y337" i="45"/>
  <c r="S337" i="45"/>
  <c r="Z337" i="45" s="1"/>
  <c r="Y336" i="45"/>
  <c r="S336" i="45"/>
  <c r="Y335" i="45"/>
  <c r="S335" i="45"/>
  <c r="Z335" i="45" s="1"/>
  <c r="Y334" i="45"/>
  <c r="S334" i="45"/>
  <c r="Z334" i="45" s="1"/>
  <c r="Y333" i="45"/>
  <c r="S333" i="45"/>
  <c r="Y332" i="45"/>
  <c r="S332" i="45"/>
  <c r="Z332" i="45" s="1"/>
  <c r="Z331" i="45"/>
  <c r="Y331" i="45"/>
  <c r="S331" i="45"/>
  <c r="Y330" i="45"/>
  <c r="S330" i="45"/>
  <c r="Y329" i="45"/>
  <c r="S329" i="45"/>
  <c r="Y328" i="45"/>
  <c r="S328" i="45"/>
  <c r="Z328" i="45" s="1"/>
  <c r="Z327" i="45"/>
  <c r="Y327" i="45"/>
  <c r="S327" i="45"/>
  <c r="Z326" i="45"/>
  <c r="Y326" i="45"/>
  <c r="S326" i="45"/>
  <c r="Y325" i="45"/>
  <c r="S325" i="45"/>
  <c r="Z325" i="45" s="1"/>
  <c r="Y324" i="45"/>
  <c r="S324" i="45"/>
  <c r="Z324" i="45" s="1"/>
  <c r="Y323" i="45"/>
  <c r="S323" i="45"/>
  <c r="Z323" i="45" s="1"/>
  <c r="Y322" i="45"/>
  <c r="S322" i="45"/>
  <c r="Y321" i="45"/>
  <c r="S321" i="45"/>
  <c r="Y320" i="45"/>
  <c r="S320" i="45"/>
  <c r="Z320" i="45" s="1"/>
  <c r="Z319" i="45"/>
  <c r="Y319" i="45"/>
  <c r="S319" i="45"/>
  <c r="Y318" i="45"/>
  <c r="S318" i="45"/>
  <c r="Z318" i="45" s="1"/>
  <c r="Y317" i="45"/>
  <c r="S317" i="45"/>
  <c r="Z317" i="45" s="1"/>
  <c r="Y316" i="45"/>
  <c r="S316" i="45"/>
  <c r="Y315" i="45"/>
  <c r="S315" i="45"/>
  <c r="Z315" i="45" s="1"/>
  <c r="Y314" i="45"/>
  <c r="Z314" i="45" s="1"/>
  <c r="S314" i="45"/>
  <c r="Y313" i="45"/>
  <c r="S313" i="45"/>
  <c r="Z313" i="45" s="1"/>
  <c r="Y312" i="45"/>
  <c r="S312" i="45"/>
  <c r="Y311" i="45"/>
  <c r="Z311" i="45" s="1"/>
  <c r="S311" i="45"/>
  <c r="Y310" i="45"/>
  <c r="S310" i="45"/>
  <c r="Z310" i="45" s="1"/>
  <c r="Y309" i="45"/>
  <c r="S309" i="45"/>
  <c r="Y308" i="45"/>
  <c r="S308" i="45"/>
  <c r="Z308" i="45" s="1"/>
  <c r="Z307" i="45"/>
  <c r="Y307" i="45"/>
  <c r="S307" i="45"/>
  <c r="Y306" i="45"/>
  <c r="Z306" i="45" s="1"/>
  <c r="S306" i="45"/>
  <c r="Y305" i="45"/>
  <c r="S305" i="45"/>
  <c r="Z305" i="45" s="1"/>
  <c r="Y304" i="45"/>
  <c r="S304" i="45"/>
  <c r="Y303" i="45"/>
  <c r="S303" i="45"/>
  <c r="Z303" i="45" s="1"/>
  <c r="Z302" i="45"/>
  <c r="Y302" i="45"/>
  <c r="S302" i="45"/>
  <c r="Y301" i="45"/>
  <c r="S301" i="45"/>
  <c r="Y300" i="45"/>
  <c r="S300" i="45"/>
  <c r="Z300" i="45" s="1"/>
  <c r="Z299" i="45"/>
  <c r="Y299" i="45"/>
  <c r="S299" i="45"/>
  <c r="Y298" i="45"/>
  <c r="S298" i="45"/>
  <c r="Y297" i="45"/>
  <c r="S297" i="45"/>
  <c r="Y296" i="45"/>
  <c r="S296" i="45"/>
  <c r="Z296" i="45" s="1"/>
  <c r="Y295" i="45"/>
  <c r="S295" i="45"/>
  <c r="Z295" i="45" s="1"/>
  <c r="Z294" i="45"/>
  <c r="Y294" i="45"/>
  <c r="S294" i="45"/>
  <c r="Y293" i="45"/>
  <c r="S293" i="45"/>
  <c r="Z293" i="45" s="1"/>
  <c r="Y292" i="45"/>
  <c r="S292" i="45"/>
  <c r="Y291" i="45"/>
  <c r="Z291" i="45" s="1"/>
  <c r="S291" i="45"/>
  <c r="Y290" i="45"/>
  <c r="S290" i="45"/>
  <c r="Y289" i="45"/>
  <c r="S289" i="45"/>
  <c r="Y288" i="45"/>
  <c r="S288" i="45"/>
  <c r="Y287" i="45"/>
  <c r="Z287" i="45" s="1"/>
  <c r="S287" i="45"/>
  <c r="Y286" i="45"/>
  <c r="Z286" i="45" s="1"/>
  <c r="S286" i="45"/>
  <c r="Y285" i="45"/>
  <c r="S285" i="45"/>
  <c r="Z285" i="45" s="1"/>
  <c r="Y284" i="45"/>
  <c r="S284" i="45"/>
  <c r="Y283" i="45"/>
  <c r="S283" i="45"/>
  <c r="Z283" i="45" s="1"/>
  <c r="Y282" i="45"/>
  <c r="Z282" i="45" s="1"/>
  <c r="S282" i="45"/>
  <c r="Y281" i="45"/>
  <c r="S281" i="45"/>
  <c r="Z281" i="45" s="1"/>
  <c r="Y280" i="45"/>
  <c r="S280" i="45"/>
  <c r="Z280" i="45" s="1"/>
  <c r="Y279" i="45"/>
  <c r="S279" i="45"/>
  <c r="Z279" i="45" s="1"/>
  <c r="Y278" i="45"/>
  <c r="S278" i="45"/>
  <c r="Z278" i="45" s="1"/>
  <c r="Y277" i="45"/>
  <c r="S277" i="45"/>
  <c r="Y276" i="45"/>
  <c r="S276" i="45"/>
  <c r="Z276" i="45" s="1"/>
  <c r="Y275" i="45"/>
  <c r="S275" i="45"/>
  <c r="Z275" i="45" s="1"/>
  <c r="Y274" i="45"/>
  <c r="Z274" i="45" s="1"/>
  <c r="S274" i="45"/>
  <c r="Y273" i="45"/>
  <c r="S273" i="45"/>
  <c r="Z273" i="45" s="1"/>
  <c r="Y272" i="45"/>
  <c r="S272" i="45"/>
  <c r="Z272" i="45" s="1"/>
  <c r="Y271" i="45"/>
  <c r="S271" i="45"/>
  <c r="Z271" i="45" s="1"/>
  <c r="Y270" i="45"/>
  <c r="S270" i="45"/>
  <c r="Z270" i="45" s="1"/>
  <c r="Y269" i="45"/>
  <c r="S269" i="45"/>
  <c r="Y268" i="45"/>
  <c r="S268" i="45"/>
  <c r="Z268" i="45" s="1"/>
  <c r="Y267" i="45"/>
  <c r="Z267" i="45" s="1"/>
  <c r="S267" i="45"/>
  <c r="Y266" i="45"/>
  <c r="S266" i="45"/>
  <c r="Y265" i="45"/>
  <c r="S265" i="45"/>
  <c r="Z265" i="45" s="1"/>
  <c r="Y264" i="45"/>
  <c r="S264" i="45"/>
  <c r="Z264" i="45" s="1"/>
  <c r="Y263" i="45"/>
  <c r="S263" i="45"/>
  <c r="Z263" i="45" s="1"/>
  <c r="Y262" i="45"/>
  <c r="Z262" i="45" s="1"/>
  <c r="S262" i="45"/>
  <c r="Y261" i="45"/>
  <c r="S261" i="45"/>
  <c r="Z261" i="45" s="1"/>
  <c r="Y260" i="45"/>
  <c r="Z260" i="45" s="1"/>
  <c r="Y259" i="45"/>
  <c r="S259" i="45"/>
  <c r="Y258" i="45"/>
  <c r="S258" i="45"/>
  <c r="Y257" i="45"/>
  <c r="S257" i="45"/>
  <c r="Z257" i="45" s="1"/>
  <c r="Y256" i="45"/>
  <c r="Z256" i="45" s="1"/>
  <c r="S256" i="45"/>
  <c r="Y255" i="45"/>
  <c r="Z255" i="45" s="1"/>
  <c r="S255" i="45"/>
  <c r="Y254" i="45"/>
  <c r="S254" i="45"/>
  <c r="Z254" i="45" s="1"/>
  <c r="Y253" i="45"/>
  <c r="S253" i="45"/>
  <c r="Y252" i="45"/>
  <c r="S252" i="45"/>
  <c r="Z252" i="45" s="1"/>
  <c r="Y251" i="45"/>
  <c r="Z251" i="45" s="1"/>
  <c r="S251" i="45"/>
  <c r="Y250" i="45"/>
  <c r="S250" i="45"/>
  <c r="Z250" i="45" s="1"/>
  <c r="Y249" i="45"/>
  <c r="S249" i="45"/>
  <c r="Z249" i="45" s="1"/>
  <c r="Y248" i="45"/>
  <c r="S248" i="45"/>
  <c r="Z248" i="45" s="1"/>
  <c r="Y247" i="45"/>
  <c r="S247" i="45"/>
  <c r="Z247" i="45" s="1"/>
  <c r="Y246" i="45"/>
  <c r="S246" i="45"/>
  <c r="Y245" i="45"/>
  <c r="S245" i="45"/>
  <c r="Z245" i="45" s="1"/>
  <c r="Y244" i="45"/>
  <c r="S244" i="45"/>
  <c r="Z244" i="45" s="1"/>
  <c r="Y243" i="45"/>
  <c r="Z243" i="45" s="1"/>
  <c r="S243" i="45"/>
  <c r="Y242" i="45"/>
  <c r="S242" i="45"/>
  <c r="Z242" i="45" s="1"/>
  <c r="Y241" i="45"/>
  <c r="S241" i="45"/>
  <c r="Z241" i="45" s="1"/>
  <c r="Y240" i="45"/>
  <c r="S240" i="45"/>
  <c r="Z240" i="45" s="1"/>
  <c r="Y239" i="45"/>
  <c r="S239" i="45"/>
  <c r="Z239" i="45" s="1"/>
  <c r="Y238" i="45"/>
  <c r="S238" i="45"/>
  <c r="Y237" i="45"/>
  <c r="S237" i="45"/>
  <c r="Z237" i="45" s="1"/>
  <c r="Y236" i="45"/>
  <c r="Z236" i="45" s="1"/>
  <c r="S236" i="45"/>
  <c r="Y235" i="45"/>
  <c r="S235" i="45"/>
  <c r="Y234" i="45"/>
  <c r="S234" i="45"/>
  <c r="Z234" i="45" s="1"/>
  <c r="Y233" i="45"/>
  <c r="S233" i="45"/>
  <c r="Z233" i="45" s="1"/>
  <c r="Y232" i="45"/>
  <c r="S232" i="45"/>
  <c r="Z232" i="45" s="1"/>
  <c r="Y231" i="45"/>
  <c r="Z231" i="45" s="1"/>
  <c r="S231" i="45"/>
  <c r="Y230" i="45"/>
  <c r="S230" i="45"/>
  <c r="Z230" i="45" s="1"/>
  <c r="Y229" i="45"/>
  <c r="S229" i="45"/>
  <c r="Z229" i="45" s="1"/>
  <c r="Y228" i="45"/>
  <c r="S228" i="45"/>
  <c r="Z228" i="45" s="1"/>
  <c r="Y227" i="45"/>
  <c r="S227" i="45"/>
  <c r="Y226" i="45"/>
  <c r="S226" i="45"/>
  <c r="Z226" i="45" s="1"/>
  <c r="Y225" i="45"/>
  <c r="S225" i="45"/>
  <c r="Z225" i="45" s="1"/>
  <c r="Z224" i="45"/>
  <c r="Y224" i="45"/>
  <c r="S224" i="45"/>
  <c r="Y223" i="45"/>
  <c r="S223" i="45"/>
  <c r="Z223" i="45" s="1"/>
  <c r="Y222" i="45"/>
  <c r="S222" i="45"/>
  <c r="Z222" i="45" s="1"/>
  <c r="Y221" i="45"/>
  <c r="S221" i="45"/>
  <c r="Z221" i="45" s="1"/>
  <c r="Y220" i="45"/>
  <c r="S220" i="45"/>
  <c r="Z220" i="45" s="1"/>
  <c r="Y219" i="45"/>
  <c r="Z219" i="45" s="1"/>
  <c r="S219" i="45"/>
  <c r="Y218" i="45"/>
  <c r="S218" i="45"/>
  <c r="Z218" i="45" s="1"/>
  <c r="Y217" i="45"/>
  <c r="S217" i="45"/>
  <c r="Z217" i="45" s="1"/>
  <c r="Y216" i="45"/>
  <c r="S216" i="45"/>
  <c r="Z216" i="45" s="1"/>
  <c r="Y215" i="45"/>
  <c r="S215" i="45"/>
  <c r="Z215" i="45" s="1"/>
  <c r="Y214" i="45"/>
  <c r="S214" i="45"/>
  <c r="Y213" i="45"/>
  <c r="S213" i="45"/>
  <c r="Z213" i="45" s="1"/>
  <c r="Y212" i="45"/>
  <c r="S212" i="45"/>
  <c r="Z212" i="45" s="1"/>
  <c r="Y211" i="45"/>
  <c r="S211" i="45"/>
  <c r="Y210" i="45"/>
  <c r="S210" i="45"/>
  <c r="Z210" i="45" s="1"/>
  <c r="Y209" i="45"/>
  <c r="S209" i="45"/>
  <c r="Y208" i="45"/>
  <c r="S208" i="45"/>
  <c r="Z208" i="45" s="1"/>
  <c r="Y207" i="45"/>
  <c r="S207" i="45"/>
  <c r="Z207" i="45" s="1"/>
  <c r="Y206" i="45"/>
  <c r="S206" i="45"/>
  <c r="Y205" i="45"/>
  <c r="S205" i="45"/>
  <c r="Z205" i="45" s="1"/>
  <c r="Z204" i="45"/>
  <c r="Y204" i="45"/>
  <c r="S204" i="45"/>
  <c r="Y203" i="45"/>
  <c r="S203" i="45"/>
  <c r="Y202" i="45"/>
  <c r="S202" i="45"/>
  <c r="Z202" i="45" s="1"/>
  <c r="Y201" i="45"/>
  <c r="S201" i="45"/>
  <c r="Z201" i="45" s="1"/>
  <c r="Z200" i="45"/>
  <c r="Y200" i="45"/>
  <c r="S200" i="45"/>
  <c r="Z199" i="45"/>
  <c r="Y199" i="45"/>
  <c r="S199" i="45"/>
  <c r="Y198" i="45"/>
  <c r="S198" i="45"/>
  <c r="Z198" i="45" s="1"/>
  <c r="Y197" i="45"/>
  <c r="S197" i="45"/>
  <c r="Z197" i="45" s="1"/>
  <c r="Y196" i="45"/>
  <c r="S196" i="45"/>
  <c r="Z196" i="45" s="1"/>
  <c r="Y195" i="45"/>
  <c r="S195" i="45"/>
  <c r="Y194" i="45"/>
  <c r="S194" i="45"/>
  <c r="Y193" i="45"/>
  <c r="S193" i="45"/>
  <c r="Z193" i="45" s="1"/>
  <c r="Z192" i="45"/>
  <c r="Y192" i="45"/>
  <c r="S192" i="45"/>
  <c r="Y191" i="45"/>
  <c r="S191" i="45"/>
  <c r="Z191" i="45" s="1"/>
  <c r="Y190" i="45"/>
  <c r="S190" i="45"/>
  <c r="Z190" i="45" s="1"/>
  <c r="Y189" i="45"/>
  <c r="S189" i="45"/>
  <c r="Y188" i="45"/>
  <c r="S188" i="45"/>
  <c r="Z188" i="45" s="1"/>
  <c r="Y187" i="45"/>
  <c r="Z187" i="45" s="1"/>
  <c r="S187" i="45"/>
  <c r="Y186" i="45"/>
  <c r="S186" i="45"/>
  <c r="Z186" i="45" s="1"/>
  <c r="Y185" i="45"/>
  <c r="S185" i="45"/>
  <c r="Y184" i="45"/>
  <c r="Z184" i="45" s="1"/>
  <c r="S184" i="45"/>
  <c r="Y183" i="45"/>
  <c r="S183" i="45"/>
  <c r="Z183" i="45" s="1"/>
  <c r="Y182" i="45"/>
  <c r="S182" i="45"/>
  <c r="Y181" i="45"/>
  <c r="S181" i="45"/>
  <c r="Z181" i="45" s="1"/>
  <c r="Z180" i="45"/>
  <c r="Y180" i="45"/>
  <c r="S180" i="45"/>
  <c r="Y179" i="45"/>
  <c r="Z179" i="45" s="1"/>
  <c r="S179" i="45"/>
  <c r="Y178" i="45"/>
  <c r="S178" i="45"/>
  <c r="Z178" i="45" s="1"/>
  <c r="Y177" i="45"/>
  <c r="S177" i="45"/>
  <c r="Y176" i="45"/>
  <c r="S176" i="45"/>
  <c r="Z176" i="45" s="1"/>
  <c r="Z175" i="45"/>
  <c r="Y175" i="45"/>
  <c r="S175" i="45"/>
  <c r="Y174" i="45"/>
  <c r="S174" i="45"/>
  <c r="Y173" i="45"/>
  <c r="S173" i="45"/>
  <c r="Z173" i="45" s="1"/>
  <c r="Z172" i="45"/>
  <c r="Y172" i="45"/>
  <c r="S172" i="45"/>
  <c r="Y171" i="45"/>
  <c r="S171" i="45"/>
  <c r="Y170" i="45"/>
  <c r="S170" i="45"/>
  <c r="Y169" i="45"/>
  <c r="S169" i="45"/>
  <c r="Z169" i="45" s="1"/>
  <c r="Y168" i="45"/>
  <c r="S168" i="45"/>
  <c r="Z168" i="45" s="1"/>
  <c r="Z167" i="45"/>
  <c r="Y167" i="45"/>
  <c r="S167" i="45"/>
  <c r="Y166" i="45"/>
  <c r="S166" i="45"/>
  <c r="Z166" i="45" s="1"/>
  <c r="Y165" i="45"/>
  <c r="S165" i="45"/>
  <c r="Y164" i="45"/>
  <c r="Z164" i="45" s="1"/>
  <c r="S164" i="45"/>
  <c r="Y163" i="45"/>
  <c r="S163" i="45"/>
  <c r="Y162" i="45"/>
  <c r="S162" i="45"/>
  <c r="Y161" i="45"/>
  <c r="S161" i="45"/>
  <c r="Y160" i="45"/>
  <c r="Z160" i="45" s="1"/>
  <c r="S160" i="45"/>
  <c r="Y159" i="45"/>
  <c r="Z159" i="45" s="1"/>
  <c r="S159" i="45"/>
  <c r="Y158" i="45"/>
  <c r="S158" i="45"/>
  <c r="Z158" i="45" s="1"/>
  <c r="Y157" i="45"/>
  <c r="S157" i="45"/>
  <c r="Y156" i="45"/>
  <c r="S156" i="45"/>
  <c r="Z156" i="45" s="1"/>
  <c r="Y155" i="45"/>
  <c r="Z155" i="45" s="1"/>
  <c r="S155" i="45"/>
  <c r="Y154" i="45"/>
  <c r="S154" i="45"/>
  <c r="Z154" i="45" s="1"/>
  <c r="Y153" i="45"/>
  <c r="S153" i="45"/>
  <c r="Z153" i="45" s="1"/>
  <c r="Y152" i="45"/>
  <c r="S152" i="45"/>
  <c r="Z152" i="45" s="1"/>
  <c r="Y151" i="45"/>
  <c r="S151" i="45"/>
  <c r="Z151" i="45" s="1"/>
  <c r="Y150" i="45"/>
  <c r="S150" i="45"/>
  <c r="Y149" i="45"/>
  <c r="S149" i="45"/>
  <c r="Z149" i="45" s="1"/>
  <c r="Y148" i="45"/>
  <c r="S148" i="45"/>
  <c r="Z148" i="45" s="1"/>
  <c r="Y147" i="45"/>
  <c r="Z147" i="45" s="1"/>
  <c r="S147" i="45"/>
  <c r="Y146" i="45"/>
  <c r="S146" i="45"/>
  <c r="Z146" i="45" s="1"/>
  <c r="Y145" i="45"/>
  <c r="S145" i="45"/>
  <c r="Z145" i="45" s="1"/>
  <c r="Y144" i="45"/>
  <c r="S144" i="45"/>
  <c r="Z144" i="45" s="1"/>
  <c r="Y143" i="45"/>
  <c r="S143" i="45"/>
  <c r="Z143" i="45" s="1"/>
  <c r="Y142" i="45"/>
  <c r="S142" i="45"/>
  <c r="Y141" i="45"/>
  <c r="S141" i="45"/>
  <c r="Z141" i="45" s="1"/>
  <c r="Y140" i="45"/>
  <c r="Z140" i="45" s="1"/>
  <c r="S140" i="45"/>
  <c r="Y139" i="45"/>
  <c r="S139" i="45"/>
  <c r="Y138" i="45"/>
  <c r="S138" i="45"/>
  <c r="Y137" i="45"/>
  <c r="S137" i="45"/>
  <c r="Z137" i="45" s="1"/>
  <c r="Y136" i="45"/>
  <c r="S136" i="45"/>
  <c r="Z136" i="45" s="1"/>
  <c r="Y135" i="45"/>
  <c r="Z135" i="45" s="1"/>
  <c r="S135" i="45"/>
  <c r="Y134" i="45"/>
  <c r="S134" i="45"/>
  <c r="Z134" i="45" s="1"/>
  <c r="Y133" i="45"/>
  <c r="S133" i="45"/>
  <c r="Z133" i="45" s="1"/>
  <c r="Y132" i="45"/>
  <c r="S132" i="45"/>
  <c r="Z132" i="45" s="1"/>
  <c r="Y131" i="45"/>
  <c r="Z131" i="45" s="1"/>
  <c r="S131" i="45"/>
  <c r="Y130" i="45"/>
  <c r="S130" i="45"/>
  <c r="Z130" i="45" s="1"/>
  <c r="Y129" i="45"/>
  <c r="S129" i="45"/>
  <c r="Z129" i="45" s="1"/>
  <c r="Z128" i="45"/>
  <c r="Y128" i="45"/>
  <c r="S128" i="45"/>
  <c r="Y127" i="45"/>
  <c r="S127" i="45"/>
  <c r="Z127" i="45" s="1"/>
  <c r="Y126" i="45"/>
  <c r="S126" i="45"/>
  <c r="Y125" i="45"/>
  <c r="S125" i="45"/>
  <c r="Z125" i="45" s="1"/>
  <c r="Y124" i="45"/>
  <c r="S124" i="45"/>
  <c r="Z124" i="45" s="1"/>
  <c r="Y123" i="45"/>
  <c r="Z123" i="45" s="1"/>
  <c r="S123" i="45"/>
  <c r="Y122" i="45"/>
  <c r="S122" i="45"/>
  <c r="Z122" i="45" s="1"/>
  <c r="Y121" i="45"/>
  <c r="S121" i="45"/>
  <c r="Z121" i="45" s="1"/>
  <c r="Y120" i="45"/>
  <c r="S120" i="45"/>
  <c r="Z120" i="45" s="1"/>
  <c r="Y119" i="45"/>
  <c r="S119" i="45"/>
  <c r="Z119" i="45" s="1"/>
  <c r="Y118" i="45"/>
  <c r="S118" i="45"/>
  <c r="Y117" i="45"/>
  <c r="S117" i="45"/>
  <c r="Z117" i="45" s="1"/>
  <c r="Y116" i="45"/>
  <c r="S116" i="45"/>
  <c r="Z116" i="45" s="1"/>
  <c r="Y115" i="45"/>
  <c r="S115" i="45"/>
  <c r="Y114" i="45"/>
  <c r="S114" i="45"/>
  <c r="Z114" i="45" s="1"/>
  <c r="Y113" i="45"/>
  <c r="S113" i="45"/>
  <c r="Y112" i="45"/>
  <c r="S112" i="45"/>
  <c r="Z112" i="45" s="1"/>
  <c r="Y111" i="45"/>
  <c r="S111" i="45"/>
  <c r="Z111" i="45" s="1"/>
  <c r="Y110" i="45"/>
  <c r="S110" i="45"/>
  <c r="Y109" i="45"/>
  <c r="S109" i="45"/>
  <c r="Z109" i="45" s="1"/>
  <c r="Z108" i="45"/>
  <c r="Y108" i="45"/>
  <c r="S108" i="45"/>
  <c r="Y107" i="45"/>
  <c r="S107" i="45"/>
  <c r="Y106" i="45"/>
  <c r="S106" i="45"/>
  <c r="Z106" i="45" s="1"/>
  <c r="Y105" i="45"/>
  <c r="S105" i="45"/>
  <c r="Z105" i="45" s="1"/>
  <c r="Z104" i="45"/>
  <c r="Y104" i="45"/>
  <c r="S104" i="45"/>
  <c r="Z103" i="45"/>
  <c r="Y103" i="45"/>
  <c r="S103" i="45"/>
  <c r="Y102" i="45"/>
  <c r="S102" i="45"/>
  <c r="Z102" i="45" s="1"/>
  <c r="Y101" i="45"/>
  <c r="S101" i="45"/>
  <c r="Z101" i="45" s="1"/>
  <c r="Y100" i="45"/>
  <c r="S100" i="45"/>
  <c r="Z100" i="45" s="1"/>
  <c r="Y99" i="45"/>
  <c r="S99" i="45"/>
  <c r="Y98" i="45"/>
  <c r="S98" i="45"/>
  <c r="Y97" i="45"/>
  <c r="S97" i="45"/>
  <c r="Z97" i="45" s="1"/>
  <c r="Z96" i="45"/>
  <c r="Y96" i="45"/>
  <c r="S96" i="45"/>
  <c r="Y95" i="45"/>
  <c r="S95" i="45"/>
  <c r="Z95" i="45" s="1"/>
  <c r="Y94" i="45"/>
  <c r="S94" i="45"/>
  <c r="Z94" i="45" s="1"/>
  <c r="Y93" i="45"/>
  <c r="S93" i="45"/>
  <c r="Y92" i="45"/>
  <c r="S92" i="45"/>
  <c r="Z92" i="45" s="1"/>
  <c r="Y91" i="45"/>
  <c r="Z91" i="45" s="1"/>
  <c r="S91" i="45"/>
  <c r="Y90" i="45"/>
  <c r="S90" i="45"/>
  <c r="Z90" i="45" s="1"/>
  <c r="Y89" i="45"/>
  <c r="S89" i="45"/>
  <c r="Y88" i="45"/>
  <c r="Z88" i="45" s="1"/>
  <c r="S88" i="45"/>
  <c r="Y87" i="45"/>
  <c r="S87" i="45"/>
  <c r="Z87" i="45" s="1"/>
  <c r="Y86" i="45"/>
  <c r="S86" i="45"/>
  <c r="Y85" i="45"/>
  <c r="S85" i="45"/>
  <c r="Z85" i="45" s="1"/>
  <c r="Z84" i="45"/>
  <c r="Y84" i="45"/>
  <c r="S84" i="45"/>
  <c r="Y83" i="45"/>
  <c r="Z83" i="45" s="1"/>
  <c r="S83" i="45"/>
  <c r="Y82" i="45"/>
  <c r="S82" i="45"/>
  <c r="Z82" i="45" s="1"/>
  <c r="Y81" i="45"/>
  <c r="S81" i="45"/>
  <c r="Y80" i="45"/>
  <c r="S80" i="45"/>
  <c r="Z80" i="45" s="1"/>
  <c r="Z79" i="45"/>
  <c r="Y79" i="45"/>
  <c r="S79" i="45"/>
  <c r="Y78" i="45"/>
  <c r="S78" i="45"/>
  <c r="Y77" i="45"/>
  <c r="S77" i="45"/>
  <c r="Z77" i="45" s="1"/>
  <c r="Z76" i="45"/>
  <c r="Y76" i="45"/>
  <c r="S76" i="45"/>
  <c r="Y75" i="45"/>
  <c r="S75" i="45"/>
  <c r="Y74" i="45"/>
  <c r="S74" i="45"/>
  <c r="Y73" i="45"/>
  <c r="S73" i="45"/>
  <c r="Z73" i="45" s="1"/>
  <c r="Y72" i="45"/>
  <c r="S72" i="45"/>
  <c r="Z72" i="45" s="1"/>
  <c r="Z71" i="45"/>
  <c r="Y71" i="45"/>
  <c r="S71" i="45"/>
  <c r="Y70" i="45"/>
  <c r="S70" i="45"/>
  <c r="Z70" i="45" s="1"/>
  <c r="Y69" i="45"/>
  <c r="S69" i="45"/>
  <c r="Y68" i="45"/>
  <c r="Z68" i="45" s="1"/>
  <c r="S68" i="45"/>
  <c r="Y67" i="45"/>
  <c r="S67" i="45"/>
  <c r="Y66" i="45"/>
  <c r="Y65" i="45"/>
  <c r="Z65" i="45" s="1"/>
  <c r="S65" i="45"/>
  <c r="Y64" i="45"/>
  <c r="S64" i="45"/>
  <c r="Z64" i="45" s="1"/>
  <c r="Y63" i="45"/>
  <c r="S63" i="45"/>
  <c r="Y62" i="45"/>
  <c r="Z62" i="45" s="1"/>
  <c r="S62" i="45"/>
  <c r="Y61" i="45"/>
  <c r="S61" i="45"/>
  <c r="Z61" i="45" s="1"/>
  <c r="Y60" i="45"/>
  <c r="S60" i="45"/>
  <c r="Y59" i="45"/>
  <c r="S59" i="45"/>
  <c r="Z59" i="45" s="1"/>
  <c r="Z58" i="45"/>
  <c r="Y58" i="45"/>
  <c r="S58" i="45"/>
  <c r="Y57" i="45"/>
  <c r="Z57" i="45" s="1"/>
  <c r="S57" i="45"/>
  <c r="Y56" i="45"/>
  <c r="S56" i="45"/>
  <c r="Z56" i="45" s="1"/>
  <c r="Y55" i="45"/>
  <c r="S55" i="45"/>
  <c r="Y54" i="45"/>
  <c r="S54" i="45"/>
  <c r="Z54" i="45" s="1"/>
  <c r="Z53" i="45"/>
  <c r="Y53" i="45"/>
  <c r="S53" i="45"/>
  <c r="Y52" i="45"/>
  <c r="S52" i="45"/>
  <c r="Y51" i="45"/>
  <c r="S51" i="45"/>
  <c r="Z51" i="45" s="1"/>
  <c r="Y50" i="45"/>
  <c r="Z50" i="45" s="1"/>
  <c r="S50" i="45"/>
  <c r="Y49" i="45"/>
  <c r="S49" i="45"/>
  <c r="Y48" i="45"/>
  <c r="S48" i="45"/>
  <c r="Y47" i="45"/>
  <c r="S47" i="45"/>
  <c r="Z47" i="45" s="1"/>
  <c r="Y46" i="45"/>
  <c r="S46" i="45"/>
  <c r="Z46" i="45" s="1"/>
  <c r="Y45" i="45"/>
  <c r="Z45" i="45" s="1"/>
  <c r="S45" i="45"/>
  <c r="Y44" i="45"/>
  <c r="S44" i="45"/>
  <c r="Z44" i="45" s="1"/>
  <c r="Y43" i="45"/>
  <c r="S43" i="45"/>
  <c r="Y42" i="45"/>
  <c r="Z42" i="45" s="1"/>
  <c r="S42" i="45"/>
  <c r="Y41" i="45"/>
  <c r="S41" i="45"/>
  <c r="Y40" i="45"/>
  <c r="Z40" i="45" s="1"/>
  <c r="Z39" i="45"/>
  <c r="Y39" i="45"/>
  <c r="S39" i="45"/>
  <c r="Y38" i="45"/>
  <c r="S38" i="45"/>
  <c r="Y37" i="45"/>
  <c r="S37" i="45"/>
  <c r="Y36" i="45"/>
  <c r="S36" i="45"/>
  <c r="Y35" i="45"/>
  <c r="S35" i="45"/>
  <c r="Z35" i="45" s="1"/>
  <c r="Y34" i="45"/>
  <c r="Z34" i="45" s="1"/>
  <c r="S34" i="45"/>
  <c r="Y33" i="45"/>
  <c r="S33" i="45"/>
  <c r="Z33" i="45" s="1"/>
  <c r="Y32" i="45"/>
  <c r="S32" i="45"/>
  <c r="Y31" i="45"/>
  <c r="Z31" i="45" s="1"/>
  <c r="S31" i="45"/>
  <c r="Y30" i="45"/>
  <c r="S30" i="45"/>
  <c r="Y29" i="45"/>
  <c r="S29" i="45"/>
  <c r="Y28" i="45"/>
  <c r="S28" i="45"/>
  <c r="Y27" i="45"/>
  <c r="Z27" i="45" s="1"/>
  <c r="S27" i="45"/>
  <c r="Y26" i="45"/>
  <c r="Z26" i="45" s="1"/>
  <c r="S26" i="45"/>
  <c r="Y25" i="45"/>
  <c r="S25" i="45"/>
  <c r="Z25" i="45" s="1"/>
  <c r="Y24" i="45"/>
  <c r="S24" i="45"/>
  <c r="Z24" i="45" s="1"/>
  <c r="Y23" i="45"/>
  <c r="S23" i="45"/>
  <c r="Z23" i="45" s="1"/>
  <c r="Y22" i="45"/>
  <c r="Z22" i="45" s="1"/>
  <c r="S22" i="45"/>
  <c r="Y21" i="45"/>
  <c r="S21" i="45"/>
  <c r="Y20" i="45"/>
  <c r="S20" i="45"/>
  <c r="Z20" i="45" s="1"/>
  <c r="Y19" i="45"/>
  <c r="S19" i="45"/>
  <c r="Z19" i="45" s="1"/>
  <c r="Y18" i="45"/>
  <c r="Z18" i="45" s="1"/>
  <c r="S18" i="45"/>
  <c r="Y17" i="45"/>
  <c r="S17" i="45"/>
  <c r="Z17" i="45" s="1"/>
  <c r="Y16" i="45"/>
  <c r="S16" i="45"/>
  <c r="Z16" i="45" s="1"/>
  <c r="Z15" i="45"/>
  <c r="Y15" i="45"/>
  <c r="S15" i="45"/>
  <c r="Y14" i="45"/>
  <c r="S14" i="45"/>
  <c r="Y13" i="45"/>
  <c r="S13" i="45"/>
  <c r="Y12" i="45"/>
  <c r="S12" i="45"/>
  <c r="Z12" i="45" s="1"/>
  <c r="Z11" i="45"/>
  <c r="Y11" i="45"/>
  <c r="S11" i="45"/>
  <c r="Y10" i="45"/>
  <c r="Z10" i="45" s="1"/>
  <c r="S10" i="45"/>
  <c r="Y9" i="45"/>
  <c r="S9" i="45"/>
  <c r="Z9" i="45" s="1"/>
  <c r="Y304" i="44"/>
  <c r="S304" i="44"/>
  <c r="Y303" i="44"/>
  <c r="S303" i="44"/>
  <c r="Z303" i="44" s="1"/>
  <c r="Y302" i="44"/>
  <c r="Z302" i="44" s="1"/>
  <c r="S302" i="44"/>
  <c r="Y301" i="44"/>
  <c r="S301" i="44"/>
  <c r="Y300" i="44"/>
  <c r="S300" i="44"/>
  <c r="Z300" i="44" s="1"/>
  <c r="Y299" i="44"/>
  <c r="S299" i="44"/>
  <c r="Z299" i="44" s="1"/>
  <c r="Y298" i="44"/>
  <c r="Z298" i="44" s="1"/>
  <c r="S298" i="44"/>
  <c r="Y297" i="44"/>
  <c r="S297" i="44"/>
  <c r="Z297" i="44" s="1"/>
  <c r="Y296" i="44"/>
  <c r="S296" i="44"/>
  <c r="Z296" i="44" s="1"/>
  <c r="Z295" i="44"/>
  <c r="Y295" i="44"/>
  <c r="S295" i="44"/>
  <c r="Y294" i="44"/>
  <c r="S294" i="44"/>
  <c r="Y293" i="44"/>
  <c r="S293" i="44"/>
  <c r="Y292" i="44"/>
  <c r="S292" i="44"/>
  <c r="Z292" i="44" s="1"/>
  <c r="Z291" i="44"/>
  <c r="Y291" i="44"/>
  <c r="S291" i="44"/>
  <c r="Z290" i="44"/>
  <c r="Y290" i="44"/>
  <c r="S290" i="44"/>
  <c r="Y289" i="44"/>
  <c r="S289" i="44"/>
  <c r="Z289" i="44" s="1"/>
  <c r="Y288" i="44"/>
  <c r="S288" i="44"/>
  <c r="Y287" i="44"/>
  <c r="S287" i="44"/>
  <c r="Z287" i="44" s="1"/>
  <c r="Y286" i="44"/>
  <c r="S286" i="44"/>
  <c r="Y285" i="44"/>
  <c r="S285" i="44"/>
  <c r="Y284" i="44"/>
  <c r="S284" i="44"/>
  <c r="Z284" i="44" s="1"/>
  <c r="Y283" i="44"/>
  <c r="Z283" i="44" s="1"/>
  <c r="S283" i="44"/>
  <c r="Y282" i="44"/>
  <c r="S282" i="44"/>
  <c r="Z282" i="44" s="1"/>
  <c r="Y281" i="44"/>
  <c r="S281" i="44"/>
  <c r="Z281" i="44" s="1"/>
  <c r="Y280" i="44"/>
  <c r="S280" i="44"/>
  <c r="Y279" i="44"/>
  <c r="S279" i="44"/>
  <c r="Z279" i="44" s="1"/>
  <c r="Y278" i="44"/>
  <c r="Z278" i="44" s="1"/>
  <c r="S278" i="44"/>
  <c r="Y277" i="44"/>
  <c r="S277" i="44"/>
  <c r="Y276" i="44"/>
  <c r="S276" i="44"/>
  <c r="Y275" i="44"/>
  <c r="Z275" i="44" s="1"/>
  <c r="S275" i="44"/>
  <c r="Y274" i="44"/>
  <c r="S274" i="44"/>
  <c r="Y273" i="44"/>
  <c r="S273" i="44"/>
  <c r="Z273" i="44" s="1"/>
  <c r="Y272" i="44"/>
  <c r="S272" i="44"/>
  <c r="Y271" i="44"/>
  <c r="Z271" i="44" s="1"/>
  <c r="S271" i="44"/>
  <c r="Y270" i="44"/>
  <c r="S270" i="44"/>
  <c r="Y269" i="44"/>
  <c r="S269" i="44"/>
  <c r="Y268" i="44"/>
  <c r="S268" i="44"/>
  <c r="Z268" i="44" s="1"/>
  <c r="Z267" i="44"/>
  <c r="Y267" i="44"/>
  <c r="S267" i="44"/>
  <c r="Y266" i="44"/>
  <c r="S266" i="44"/>
  <c r="Y265" i="44"/>
  <c r="S265" i="44"/>
  <c r="Z265" i="44" s="1"/>
  <c r="Y264" i="44"/>
  <c r="S264" i="44"/>
  <c r="Y263" i="44"/>
  <c r="S263" i="44"/>
  <c r="Z263" i="44" s="1"/>
  <c r="Y262" i="44"/>
  <c r="Z262" i="44" s="1"/>
  <c r="S262" i="44"/>
  <c r="Y261" i="44"/>
  <c r="Z261" i="44" s="1"/>
  <c r="Y260" i="44"/>
  <c r="Z260" i="44" s="1"/>
  <c r="S260" i="44"/>
  <c r="Y259" i="44"/>
  <c r="Z259" i="44" s="1"/>
  <c r="S259" i="44"/>
  <c r="Y258" i="44"/>
  <c r="S258" i="44"/>
  <c r="Y257" i="44"/>
  <c r="S257" i="44"/>
  <c r="Z257" i="44" s="1"/>
  <c r="Y256" i="44"/>
  <c r="S256" i="44"/>
  <c r="Z256" i="44" s="1"/>
  <c r="Y255" i="44"/>
  <c r="Z255" i="44" s="1"/>
  <c r="S255" i="44"/>
  <c r="Y254" i="44"/>
  <c r="S254" i="44"/>
  <c r="Z254" i="44" s="1"/>
  <c r="Y253" i="44"/>
  <c r="S253" i="44"/>
  <c r="Z253" i="44" s="1"/>
  <c r="Y252" i="44"/>
  <c r="S252" i="44"/>
  <c r="Z252" i="44" s="1"/>
  <c r="Y251" i="44"/>
  <c r="S251" i="44"/>
  <c r="Z251" i="44" s="1"/>
  <c r="Y250" i="44"/>
  <c r="S250" i="44"/>
  <c r="Y249" i="44"/>
  <c r="S249" i="44"/>
  <c r="Z249" i="44" s="1"/>
  <c r="Y248" i="44"/>
  <c r="S248" i="44"/>
  <c r="Z248" i="44" s="1"/>
  <c r="Y247" i="44"/>
  <c r="Z247" i="44" s="1"/>
  <c r="S247" i="44"/>
  <c r="Y246" i="44"/>
  <c r="S246" i="44"/>
  <c r="Z246" i="44" s="1"/>
  <c r="Y245" i="44"/>
  <c r="S245" i="44"/>
  <c r="Z245" i="44" s="1"/>
  <c r="Y244" i="44"/>
  <c r="S244" i="44"/>
  <c r="Z244" i="44" s="1"/>
  <c r="Y243" i="44"/>
  <c r="S243" i="44"/>
  <c r="Z243" i="44" s="1"/>
  <c r="Y242" i="44"/>
  <c r="S242" i="44"/>
  <c r="Y241" i="44"/>
  <c r="S241" i="44"/>
  <c r="Z241" i="44" s="1"/>
  <c r="Y240" i="44"/>
  <c r="Z240" i="44" s="1"/>
  <c r="S240" i="44"/>
  <c r="Y239" i="44"/>
  <c r="S239" i="44"/>
  <c r="Y238" i="44"/>
  <c r="S238" i="44"/>
  <c r="Y237" i="44"/>
  <c r="S237" i="44"/>
  <c r="Z237" i="44" s="1"/>
  <c r="Z236" i="44"/>
  <c r="Y236" i="44"/>
  <c r="S236" i="44"/>
  <c r="Y235" i="44"/>
  <c r="Z235" i="44" s="1"/>
  <c r="S235" i="44"/>
  <c r="Y234" i="44"/>
  <c r="S234" i="44"/>
  <c r="Z234" i="44" s="1"/>
  <c r="Y233" i="44"/>
  <c r="S233" i="44"/>
  <c r="Z233" i="44" s="1"/>
  <c r="Y232" i="44"/>
  <c r="S232" i="44"/>
  <c r="Z232" i="44" s="1"/>
  <c r="Y231" i="44"/>
  <c r="S231" i="44"/>
  <c r="Y230" i="44"/>
  <c r="S230" i="44"/>
  <c r="Z230" i="44" s="1"/>
  <c r="Y229" i="44"/>
  <c r="S229" i="44"/>
  <c r="Z229" i="44" s="1"/>
  <c r="Z228" i="44"/>
  <c r="Y228" i="44"/>
  <c r="S228" i="44"/>
  <c r="Y227" i="44"/>
  <c r="S227" i="44"/>
  <c r="Z227" i="44" s="1"/>
  <c r="Y226" i="44"/>
  <c r="S226" i="44"/>
  <c r="Y225" i="44"/>
  <c r="S225" i="44"/>
  <c r="Z225" i="44" s="1"/>
  <c r="Y224" i="44"/>
  <c r="S224" i="44"/>
  <c r="Z224" i="44" s="1"/>
  <c r="Y223" i="44"/>
  <c r="Z223" i="44" s="1"/>
  <c r="S223" i="44"/>
  <c r="Y222" i="44"/>
  <c r="S222" i="44"/>
  <c r="Z222" i="44" s="1"/>
  <c r="Y221" i="44"/>
  <c r="S221" i="44"/>
  <c r="Y220" i="44"/>
  <c r="S220" i="44"/>
  <c r="Z220" i="44" s="1"/>
  <c r="Y219" i="44"/>
  <c r="S219" i="44"/>
  <c r="Z219" i="44" s="1"/>
  <c r="Y218" i="44"/>
  <c r="S218" i="44"/>
  <c r="Z218" i="44" s="1"/>
  <c r="Y217" i="44"/>
  <c r="S217" i="44"/>
  <c r="Z217" i="44" s="1"/>
  <c r="Z216" i="44"/>
  <c r="Y216" i="44"/>
  <c r="S216" i="44"/>
  <c r="Y215" i="44"/>
  <c r="S215" i="44"/>
  <c r="Y214" i="44"/>
  <c r="S214" i="44"/>
  <c r="Z214" i="44" s="1"/>
  <c r="Y213" i="44"/>
  <c r="S213" i="44"/>
  <c r="Y212" i="44"/>
  <c r="S212" i="44"/>
  <c r="Z212" i="44" s="1"/>
  <c r="Z211" i="44"/>
  <c r="Y211" i="44"/>
  <c r="S211" i="44"/>
  <c r="Y210" i="44"/>
  <c r="S210" i="44"/>
  <c r="Z210" i="44" s="1"/>
  <c r="Y209" i="44"/>
  <c r="S209" i="44"/>
  <c r="Z209" i="44" s="1"/>
  <c r="Z208" i="44"/>
  <c r="Y208" i="44"/>
  <c r="S208" i="44"/>
  <c r="Y207" i="44"/>
  <c r="S207" i="44"/>
  <c r="Y206" i="44"/>
  <c r="S206" i="44"/>
  <c r="Y205" i="44"/>
  <c r="S205" i="44"/>
  <c r="Z205" i="44" s="1"/>
  <c r="Z204" i="44"/>
  <c r="Y204" i="44"/>
  <c r="S204" i="44"/>
  <c r="Z203" i="44"/>
  <c r="Y203" i="44"/>
  <c r="S203" i="44"/>
  <c r="Y202" i="44"/>
  <c r="S202" i="44"/>
  <c r="Z202" i="44" s="1"/>
  <c r="Y201" i="44"/>
  <c r="S201" i="44"/>
  <c r="Y200" i="44"/>
  <c r="S200" i="44"/>
  <c r="Z200" i="44" s="1"/>
  <c r="Y199" i="44"/>
  <c r="S199" i="44"/>
  <c r="Y198" i="44"/>
  <c r="S198" i="44"/>
  <c r="Y197" i="44"/>
  <c r="S197" i="44"/>
  <c r="Z197" i="44" s="1"/>
  <c r="Z196" i="44"/>
  <c r="Y196" i="44"/>
  <c r="S196" i="44"/>
  <c r="Y195" i="44"/>
  <c r="S195" i="44"/>
  <c r="Z195" i="44" s="1"/>
  <c r="Y194" i="44"/>
  <c r="S194" i="44"/>
  <c r="Y193" i="44"/>
  <c r="S193" i="44"/>
  <c r="Y192" i="44"/>
  <c r="S192" i="44"/>
  <c r="Z192" i="44" s="1"/>
  <c r="Y191" i="44"/>
  <c r="Z191" i="44" s="1"/>
  <c r="S191" i="44"/>
  <c r="Y190" i="44"/>
  <c r="S190" i="44"/>
  <c r="Z190" i="44" s="1"/>
  <c r="Y189" i="44"/>
  <c r="S189" i="44"/>
  <c r="Y188" i="44"/>
  <c r="Z188" i="44" s="1"/>
  <c r="S188" i="44"/>
  <c r="Y187" i="44"/>
  <c r="S187" i="44"/>
  <c r="Z187" i="44" s="1"/>
  <c r="Y186" i="44"/>
  <c r="S186" i="44"/>
  <c r="Y185" i="44"/>
  <c r="S185" i="44"/>
  <c r="Z185" i="44" s="1"/>
  <c r="Z184" i="44"/>
  <c r="Y184" i="44"/>
  <c r="S184" i="44"/>
  <c r="Y183" i="44"/>
  <c r="Z183" i="44" s="1"/>
  <c r="S183" i="44"/>
  <c r="Y182" i="44"/>
  <c r="S182" i="44"/>
  <c r="Z182" i="44" s="1"/>
  <c r="Y181" i="44"/>
  <c r="S181" i="44"/>
  <c r="Z181" i="44" s="1"/>
  <c r="Y180" i="44"/>
  <c r="S180" i="44"/>
  <c r="Y179" i="44"/>
  <c r="Z179" i="44" s="1"/>
  <c r="S179" i="44"/>
  <c r="Y178" i="44"/>
  <c r="S178" i="44"/>
  <c r="Y177" i="44"/>
  <c r="S177" i="44"/>
  <c r="Y176" i="44"/>
  <c r="S176" i="44"/>
  <c r="Z176" i="44" s="1"/>
  <c r="Z175" i="44"/>
  <c r="Y175" i="44"/>
  <c r="S175" i="44"/>
  <c r="Y174" i="44"/>
  <c r="Z174" i="44" s="1"/>
  <c r="S174" i="44"/>
  <c r="Y173" i="44"/>
  <c r="S173" i="44"/>
  <c r="Z173" i="44" s="1"/>
  <c r="Y172" i="44"/>
  <c r="S172" i="44"/>
  <c r="Z172" i="44" s="1"/>
  <c r="Y171" i="44"/>
  <c r="S171" i="44"/>
  <c r="Z171" i="44" s="1"/>
  <c r="Y170" i="44"/>
  <c r="Z170" i="44" s="1"/>
  <c r="S170" i="44"/>
  <c r="Y169" i="44"/>
  <c r="S169" i="44"/>
  <c r="Y168" i="44"/>
  <c r="S168" i="44"/>
  <c r="Z168" i="44" s="1"/>
  <c r="Z167" i="44"/>
  <c r="Y167" i="44"/>
  <c r="S167" i="44"/>
  <c r="Y166" i="44"/>
  <c r="S166" i="44"/>
  <c r="Z166" i="44" s="1"/>
  <c r="Y165" i="44"/>
  <c r="S165" i="44"/>
  <c r="Y164" i="44"/>
  <c r="S164" i="44"/>
  <c r="Z164" i="44" s="1"/>
  <c r="Y163" i="44"/>
  <c r="S163" i="44"/>
  <c r="Z163" i="44" s="1"/>
  <c r="Y162" i="44"/>
  <c r="S162" i="44"/>
  <c r="Y161" i="44"/>
  <c r="S161" i="44"/>
  <c r="Y160" i="44"/>
  <c r="S160" i="44"/>
  <c r="Y159" i="44"/>
  <c r="S159" i="44"/>
  <c r="Z159" i="44" s="1"/>
  <c r="Y158" i="44"/>
  <c r="S158" i="44"/>
  <c r="Y157" i="44"/>
  <c r="S157" i="44"/>
  <c r="Y156" i="44"/>
  <c r="S156" i="44"/>
  <c r="Z156" i="44" s="1"/>
  <c r="Y155" i="44"/>
  <c r="Z155" i="44" s="1"/>
  <c r="S155" i="44"/>
  <c r="Y154" i="44"/>
  <c r="S154" i="44"/>
  <c r="Y153" i="44"/>
  <c r="S153" i="44"/>
  <c r="Y152" i="44"/>
  <c r="S152" i="44"/>
  <c r="Z152" i="44" s="1"/>
  <c r="Y151" i="44"/>
  <c r="S151" i="44"/>
  <c r="Z151" i="44" s="1"/>
  <c r="Y150" i="44"/>
  <c r="Z150" i="44" s="1"/>
  <c r="S150" i="44"/>
  <c r="Y149" i="44"/>
  <c r="S149" i="44"/>
  <c r="Y148" i="44"/>
  <c r="S148" i="44"/>
  <c r="Z148" i="44" s="1"/>
  <c r="Y147" i="44"/>
  <c r="S147" i="44"/>
  <c r="Z147" i="44" s="1"/>
  <c r="Y146" i="44"/>
  <c r="S146" i="44"/>
  <c r="Y145" i="44"/>
  <c r="S145" i="44"/>
  <c r="Y144" i="44"/>
  <c r="S144" i="44"/>
  <c r="Y143" i="44"/>
  <c r="S143" i="44"/>
  <c r="Z143" i="44" s="1"/>
  <c r="Y142" i="44"/>
  <c r="S142" i="44"/>
  <c r="Z142" i="44" s="1"/>
  <c r="Y141" i="44"/>
  <c r="S141" i="44"/>
  <c r="Y140" i="44"/>
  <c r="S140" i="44"/>
  <c r="Z140" i="44" s="1"/>
  <c r="Z139" i="44"/>
  <c r="Y139" i="44"/>
  <c r="S139" i="44"/>
  <c r="Y138" i="44"/>
  <c r="S138" i="44"/>
  <c r="Y137" i="44"/>
  <c r="S137" i="44"/>
  <c r="Y136" i="44"/>
  <c r="S136" i="44"/>
  <c r="Y135" i="44"/>
  <c r="S135" i="44"/>
  <c r="Z135" i="44" s="1"/>
  <c r="Z134" i="44"/>
  <c r="Y134" i="44"/>
  <c r="S134" i="44"/>
  <c r="Y133" i="44"/>
  <c r="S133" i="44"/>
  <c r="Z133" i="44" s="1"/>
  <c r="Y132" i="44"/>
  <c r="S132" i="44"/>
  <c r="Z132" i="44" s="1"/>
  <c r="Z131" i="44"/>
  <c r="Y131" i="44"/>
  <c r="S131" i="44"/>
  <c r="Y130" i="44"/>
  <c r="S130" i="44"/>
  <c r="Y129" i="44"/>
  <c r="S129" i="44"/>
  <c r="Y128" i="44"/>
  <c r="S128" i="44"/>
  <c r="Z128" i="44" s="1"/>
  <c r="Z127" i="44"/>
  <c r="Y127" i="44"/>
  <c r="S127" i="44"/>
  <c r="Z126" i="44"/>
  <c r="Y126" i="44"/>
  <c r="S126" i="44"/>
  <c r="Y125" i="44"/>
  <c r="S125" i="44"/>
  <c r="Z125" i="44" s="1"/>
  <c r="Y124" i="44"/>
  <c r="S124" i="44"/>
  <c r="Y123" i="44"/>
  <c r="S123" i="44"/>
  <c r="Z123" i="44" s="1"/>
  <c r="Y122" i="44"/>
  <c r="Z122" i="44" s="1"/>
  <c r="S122" i="44"/>
  <c r="Y121" i="44"/>
  <c r="S121" i="44"/>
  <c r="Y120" i="44"/>
  <c r="S120" i="44"/>
  <c r="Z120" i="44" s="1"/>
  <c r="Y119" i="44"/>
  <c r="Z119" i="44" s="1"/>
  <c r="S119" i="44"/>
  <c r="Y118" i="44"/>
  <c r="S118" i="44"/>
  <c r="Y117" i="44"/>
  <c r="S117" i="44"/>
  <c r="Y116" i="44"/>
  <c r="S116" i="44"/>
  <c r="Z116" i="44" s="1"/>
  <c r="Y115" i="44"/>
  <c r="S115" i="44"/>
  <c r="Z115" i="44" s="1"/>
  <c r="Y114" i="44"/>
  <c r="Z114" i="44" s="1"/>
  <c r="S114" i="44"/>
  <c r="Y113" i="44"/>
  <c r="S113" i="44"/>
  <c r="Y112" i="44"/>
  <c r="S112" i="44"/>
  <c r="Z112" i="44" s="1"/>
  <c r="Y111" i="44"/>
  <c r="S111" i="44"/>
  <c r="Z111" i="44" s="1"/>
  <c r="Y110" i="44"/>
  <c r="S110" i="44"/>
  <c r="Z110" i="44" s="1"/>
  <c r="Y109" i="44"/>
  <c r="S109" i="44"/>
  <c r="Y108" i="44"/>
  <c r="S108" i="44"/>
  <c r="Y107" i="44"/>
  <c r="Z107" i="44" s="1"/>
  <c r="S107" i="44"/>
  <c r="Y106" i="44"/>
  <c r="S106" i="44"/>
  <c r="Y105" i="44"/>
  <c r="S105" i="44"/>
  <c r="Y104" i="44"/>
  <c r="S104" i="44"/>
  <c r="Z104" i="44" s="1"/>
  <c r="Z103" i="44"/>
  <c r="Y103" i="44"/>
  <c r="S103" i="44"/>
  <c r="Y102" i="44"/>
  <c r="Z102" i="44" s="1"/>
  <c r="S102" i="44"/>
  <c r="Y101" i="44"/>
  <c r="S101" i="44"/>
  <c r="Z101" i="44" s="1"/>
  <c r="Y100" i="44"/>
  <c r="S100" i="44"/>
  <c r="Z100" i="44" s="1"/>
  <c r="Y99" i="44"/>
  <c r="S99" i="44"/>
  <c r="Z99" i="44" s="1"/>
  <c r="Y98" i="44"/>
  <c r="Z98" i="44" s="1"/>
  <c r="S98" i="44"/>
  <c r="Y97" i="44"/>
  <c r="S97" i="44"/>
  <c r="Y96" i="44"/>
  <c r="S96" i="44"/>
  <c r="Z95" i="44"/>
  <c r="Y95" i="44"/>
  <c r="S95" i="44"/>
  <c r="Y94" i="44"/>
  <c r="S94" i="44"/>
  <c r="Y93" i="44"/>
  <c r="S93" i="44"/>
  <c r="Y92" i="44"/>
  <c r="S92" i="44"/>
  <c r="Z92" i="44" s="1"/>
  <c r="Z91" i="44"/>
  <c r="Y91" i="44"/>
  <c r="S91" i="44"/>
  <c r="Y90" i="44"/>
  <c r="Z90" i="44" s="1"/>
  <c r="S90" i="44"/>
  <c r="Y89" i="44"/>
  <c r="S89" i="44"/>
  <c r="Y88" i="44"/>
  <c r="S88" i="44"/>
  <c r="Y87" i="44"/>
  <c r="S87" i="44"/>
  <c r="Z87" i="44" s="1"/>
  <c r="Y86" i="44"/>
  <c r="Z86" i="44" s="1"/>
  <c r="S86" i="44"/>
  <c r="Y85" i="44"/>
  <c r="S85" i="44"/>
  <c r="Z85" i="44" s="1"/>
  <c r="Y84" i="44"/>
  <c r="S84" i="44"/>
  <c r="Y83" i="44"/>
  <c r="S83" i="44"/>
  <c r="Z83" i="44" s="1"/>
  <c r="Y82" i="44"/>
  <c r="Z82" i="44" s="1"/>
  <c r="S82" i="44"/>
  <c r="Y81" i="44"/>
  <c r="S81" i="44"/>
  <c r="Y80" i="44"/>
  <c r="S80" i="44"/>
  <c r="Z79" i="44"/>
  <c r="Y79" i="44"/>
  <c r="S79" i="44"/>
  <c r="Y78" i="44"/>
  <c r="S78" i="44"/>
  <c r="Z78" i="44" s="1"/>
  <c r="Y77" i="44"/>
  <c r="S77" i="44"/>
  <c r="Y76" i="44"/>
  <c r="S76" i="44"/>
  <c r="Z76" i="44" s="1"/>
  <c r="Y75" i="44"/>
  <c r="S75" i="44"/>
  <c r="Z75" i="44" s="1"/>
  <c r="Y74" i="44"/>
  <c r="Z74" i="44" s="1"/>
  <c r="S74" i="44"/>
  <c r="Y73" i="44"/>
  <c r="S73" i="44"/>
  <c r="Y72" i="44"/>
  <c r="S72" i="44"/>
  <c r="Y71" i="44"/>
  <c r="S71" i="44"/>
  <c r="Z71" i="44" s="1"/>
  <c r="Y70" i="44"/>
  <c r="S70" i="44"/>
  <c r="Z70" i="44" s="1"/>
  <c r="Y69" i="44"/>
  <c r="S69" i="44"/>
  <c r="Z69" i="44" s="1"/>
  <c r="Y68" i="44"/>
  <c r="S68" i="44"/>
  <c r="Z68" i="44" s="1"/>
  <c r="Z67" i="44"/>
  <c r="Y67" i="44"/>
  <c r="S67" i="44"/>
  <c r="Y66" i="44"/>
  <c r="S66" i="44"/>
  <c r="Y65" i="44"/>
  <c r="S65" i="44"/>
  <c r="Y64" i="44"/>
  <c r="S64" i="44"/>
  <c r="Y63" i="44"/>
  <c r="S63" i="44"/>
  <c r="Z63" i="44" s="1"/>
  <c r="Y62" i="44"/>
  <c r="Z62" i="44" s="1"/>
  <c r="S62" i="44"/>
  <c r="Y61" i="44"/>
  <c r="S61" i="44"/>
  <c r="Z61" i="44" s="1"/>
  <c r="Y60" i="44"/>
  <c r="S60" i="44"/>
  <c r="Y59" i="44"/>
  <c r="Z59" i="44" s="1"/>
  <c r="S59" i="44"/>
  <c r="Y58" i="44"/>
  <c r="S58" i="44"/>
  <c r="Y57" i="44"/>
  <c r="S57" i="44"/>
  <c r="Y56" i="44"/>
  <c r="S56" i="44"/>
  <c r="Y55" i="44"/>
  <c r="Z55" i="44" s="1"/>
  <c r="S55" i="44"/>
  <c r="Y54" i="44"/>
  <c r="S54" i="44"/>
  <c r="Y53" i="44"/>
  <c r="S53" i="44"/>
  <c r="Z53" i="44" s="1"/>
  <c r="Y52" i="44"/>
  <c r="S52" i="44"/>
  <c r="Z52" i="44" s="1"/>
  <c r="Z51" i="44"/>
  <c r="Y51" i="44"/>
  <c r="S51" i="44"/>
  <c r="Y50" i="44"/>
  <c r="S50" i="44"/>
  <c r="Y49" i="44"/>
  <c r="S49" i="44"/>
  <c r="Y48" i="44"/>
  <c r="S48" i="44"/>
  <c r="Y47" i="44"/>
  <c r="S47" i="44"/>
  <c r="Z47" i="44" s="1"/>
  <c r="Z46" i="44"/>
  <c r="Y46" i="44"/>
  <c r="S46" i="44"/>
  <c r="Y45" i="44"/>
  <c r="S45" i="44"/>
  <c r="Z45" i="44" s="1"/>
  <c r="Y44" i="44"/>
  <c r="S44" i="44"/>
  <c r="Z43" i="44"/>
  <c r="Y43" i="44"/>
  <c r="S43" i="44"/>
  <c r="Y42" i="44"/>
  <c r="S42" i="44"/>
  <c r="Y41" i="44"/>
  <c r="S41" i="44"/>
  <c r="Y40" i="44"/>
  <c r="Z40" i="44" s="1"/>
  <c r="Y39" i="44"/>
  <c r="Z39" i="44" s="1"/>
  <c r="S39" i="44"/>
  <c r="Y38" i="44"/>
  <c r="S38" i="44"/>
  <c r="Z38" i="44" s="1"/>
  <c r="Y37" i="44"/>
  <c r="S37" i="44"/>
  <c r="Z37" i="44" s="1"/>
  <c r="Y36" i="44"/>
  <c r="S36" i="44"/>
  <c r="Z36" i="44" s="1"/>
  <c r="Y35" i="44"/>
  <c r="Z35" i="44" s="1"/>
  <c r="S35" i="44"/>
  <c r="Y34" i="44"/>
  <c r="S34" i="44"/>
  <c r="Y33" i="44"/>
  <c r="S33" i="44"/>
  <c r="Z32" i="44"/>
  <c r="Y32" i="44"/>
  <c r="S32" i="44"/>
  <c r="Y31" i="44"/>
  <c r="S31" i="44"/>
  <c r="Y30" i="44"/>
  <c r="S30" i="44"/>
  <c r="Y29" i="44"/>
  <c r="S29" i="44"/>
  <c r="Z29" i="44" s="1"/>
  <c r="Z28" i="44"/>
  <c r="Y28" i="44"/>
  <c r="S28" i="44"/>
  <c r="Y27" i="44"/>
  <c r="Z27" i="44" s="1"/>
  <c r="S27" i="44"/>
  <c r="Y26" i="44"/>
  <c r="S26" i="44"/>
  <c r="Y25" i="44"/>
  <c r="S25" i="44"/>
  <c r="Z25" i="44" s="1"/>
  <c r="Y24" i="44"/>
  <c r="S24" i="44"/>
  <c r="Z24" i="44" s="1"/>
  <c r="Y23" i="44"/>
  <c r="Z23" i="44" s="1"/>
  <c r="S23" i="44"/>
  <c r="Y22" i="44"/>
  <c r="S22" i="44"/>
  <c r="Z22" i="44" s="1"/>
  <c r="Y21" i="44"/>
  <c r="S21" i="44"/>
  <c r="Z21" i="44" s="1"/>
  <c r="Y20" i="44"/>
  <c r="S20" i="44"/>
  <c r="Z20" i="44" s="1"/>
  <c r="Y19" i="44"/>
  <c r="Z19" i="44" s="1"/>
  <c r="S19" i="44"/>
  <c r="Y18" i="44"/>
  <c r="S18" i="44"/>
  <c r="Y17" i="44"/>
  <c r="S17" i="44"/>
  <c r="Z16" i="44"/>
  <c r="Y16" i="44"/>
  <c r="S16" i="44"/>
  <c r="Y15" i="44"/>
  <c r="S15" i="44"/>
  <c r="Z15" i="44" s="1"/>
  <c r="Y14" i="44"/>
  <c r="S14" i="44"/>
  <c r="Y13" i="44"/>
  <c r="S13" i="44"/>
  <c r="Z13" i="44" s="1"/>
  <c r="Y12" i="44"/>
  <c r="S12" i="44"/>
  <c r="Z12" i="44" s="1"/>
  <c r="Y11" i="44"/>
  <c r="Z11" i="44" s="1"/>
  <c r="S11" i="44"/>
  <c r="Y10" i="44"/>
  <c r="S10" i="44"/>
  <c r="Y9" i="44"/>
  <c r="S9" i="44"/>
  <c r="Y600" i="43"/>
  <c r="S600" i="43"/>
  <c r="Z600" i="43" s="1"/>
  <c r="Y599" i="43"/>
  <c r="S599" i="43"/>
  <c r="Z599" i="43" s="1"/>
  <c r="Y598" i="43"/>
  <c r="S598" i="43"/>
  <c r="Y597" i="43"/>
  <c r="S597" i="43"/>
  <c r="Z597" i="43" s="1"/>
  <c r="Z596" i="43"/>
  <c r="Y596" i="43"/>
  <c r="S596" i="43"/>
  <c r="Y595" i="43"/>
  <c r="S595" i="43"/>
  <c r="Y594" i="43"/>
  <c r="S594" i="43"/>
  <c r="Y593" i="43"/>
  <c r="S593" i="43"/>
  <c r="Y592" i="43"/>
  <c r="S592" i="43"/>
  <c r="Z592" i="43" s="1"/>
  <c r="Y591" i="43"/>
  <c r="Z591" i="43" s="1"/>
  <c r="S591" i="43"/>
  <c r="Y590" i="43"/>
  <c r="S590" i="43"/>
  <c r="Z590" i="43" s="1"/>
  <c r="Y589" i="43"/>
  <c r="S589" i="43"/>
  <c r="Z588" i="43"/>
  <c r="Y588" i="43"/>
  <c r="S588" i="43"/>
  <c r="Y587" i="43"/>
  <c r="S587" i="43"/>
  <c r="Y586" i="43"/>
  <c r="S586" i="43"/>
  <c r="Y585" i="43"/>
  <c r="S585" i="43"/>
  <c r="Z585" i="43" s="1"/>
  <c r="Z584" i="43"/>
  <c r="Y584" i="43"/>
  <c r="S584" i="43"/>
  <c r="Y583" i="43"/>
  <c r="Z583" i="43" s="1"/>
  <c r="S583" i="43"/>
  <c r="Y582" i="43"/>
  <c r="S582" i="43"/>
  <c r="Z582" i="43" s="1"/>
  <c r="Y581" i="43"/>
  <c r="S581" i="43"/>
  <c r="Y580" i="43"/>
  <c r="S580" i="43"/>
  <c r="Z580" i="43" s="1"/>
  <c r="Y579" i="43"/>
  <c r="Z579" i="43" s="1"/>
  <c r="S579" i="43"/>
  <c r="Y578" i="43"/>
  <c r="S578" i="43"/>
  <c r="Y577" i="43"/>
  <c r="S577" i="43"/>
  <c r="Z577" i="43" s="1"/>
  <c r="Y576" i="43"/>
  <c r="S576" i="43"/>
  <c r="Z576" i="43" s="1"/>
  <c r="Y575" i="43"/>
  <c r="S575" i="43"/>
  <c r="Z575" i="43" s="1"/>
  <c r="Y574" i="43"/>
  <c r="S574" i="43"/>
  <c r="Y573" i="43"/>
  <c r="S573" i="43"/>
  <c r="Z573" i="43" s="1"/>
  <c r="Y572" i="43"/>
  <c r="S572" i="43"/>
  <c r="Z572" i="43" s="1"/>
  <c r="Y571" i="43"/>
  <c r="Z571" i="43" s="1"/>
  <c r="S571" i="43"/>
  <c r="Y570" i="43"/>
  <c r="S570" i="43"/>
  <c r="Y569" i="43"/>
  <c r="S569" i="43"/>
  <c r="Z569" i="43" s="1"/>
  <c r="Y568" i="43"/>
  <c r="S568" i="43"/>
  <c r="Z568" i="43" s="1"/>
  <c r="Y567" i="43"/>
  <c r="S567" i="43"/>
  <c r="Z567" i="43" s="1"/>
  <c r="Y566" i="43"/>
  <c r="S566" i="43"/>
  <c r="Y565" i="43"/>
  <c r="S565" i="43"/>
  <c r="Y564" i="43"/>
  <c r="Z564" i="43" s="1"/>
  <c r="S564" i="43"/>
  <c r="Y563" i="43"/>
  <c r="S563" i="43"/>
  <c r="Y562" i="43"/>
  <c r="S562" i="43"/>
  <c r="Y561" i="43"/>
  <c r="S561" i="43"/>
  <c r="Z561" i="43" s="1"/>
  <c r="Z560" i="43"/>
  <c r="Y560" i="43"/>
  <c r="S560" i="43"/>
  <c r="Y559" i="43"/>
  <c r="S559" i="43"/>
  <c r="Y558" i="43"/>
  <c r="S558" i="43"/>
  <c r="Y557" i="43"/>
  <c r="S557" i="43"/>
  <c r="Y556" i="43"/>
  <c r="S556" i="43"/>
  <c r="Z556" i="43" s="1"/>
  <c r="Y555" i="43"/>
  <c r="Z555" i="43" s="1"/>
  <c r="S555" i="43"/>
  <c r="Y554" i="43"/>
  <c r="S554" i="43"/>
  <c r="Y553" i="43"/>
  <c r="S553" i="43"/>
  <c r="Y552" i="43"/>
  <c r="Z552" i="43" s="1"/>
  <c r="S552" i="43"/>
  <c r="Y551" i="43"/>
  <c r="S551" i="43"/>
  <c r="Y550" i="43"/>
  <c r="S550" i="43"/>
  <c r="Y549" i="43"/>
  <c r="S549" i="43"/>
  <c r="Y548" i="43"/>
  <c r="Z548" i="43" s="1"/>
  <c r="S548" i="43"/>
  <c r="Y547" i="43"/>
  <c r="S547" i="43"/>
  <c r="Y546" i="43"/>
  <c r="S546" i="43"/>
  <c r="Y545" i="43"/>
  <c r="S545" i="43"/>
  <c r="Z545" i="43" s="1"/>
  <c r="Z544" i="43"/>
  <c r="Y544" i="43"/>
  <c r="S544" i="43"/>
  <c r="Y543" i="43"/>
  <c r="Z543" i="43" s="1"/>
  <c r="S543" i="43"/>
  <c r="Y542" i="43"/>
  <c r="S542" i="43"/>
  <c r="Z542" i="43" s="1"/>
  <c r="Y541" i="43"/>
  <c r="S541" i="43"/>
  <c r="Y540" i="43"/>
  <c r="S540" i="43"/>
  <c r="Z540" i="43" s="1"/>
  <c r="Y539" i="43"/>
  <c r="Z539" i="43" s="1"/>
  <c r="S539" i="43"/>
  <c r="Y538" i="43"/>
  <c r="S538" i="43"/>
  <c r="Y537" i="43"/>
  <c r="S537" i="43"/>
  <c r="Z536" i="43"/>
  <c r="Y536" i="43"/>
  <c r="S536" i="43"/>
  <c r="Y535" i="43"/>
  <c r="S535" i="43"/>
  <c r="Z535" i="43" s="1"/>
  <c r="Y534" i="43"/>
  <c r="S534" i="43"/>
  <c r="Y533" i="43"/>
  <c r="S533" i="43"/>
  <c r="Z533" i="43" s="1"/>
  <c r="Y532" i="43"/>
  <c r="S532" i="43"/>
  <c r="Z532" i="43" s="1"/>
  <c r="Y531" i="43"/>
  <c r="Z531" i="43" s="1"/>
  <c r="S531" i="43"/>
  <c r="Y530" i="43"/>
  <c r="S530" i="43"/>
  <c r="Y529" i="43"/>
  <c r="S529" i="43"/>
  <c r="Y528" i="43"/>
  <c r="S528" i="43"/>
  <c r="Z528" i="43" s="1"/>
  <c r="Y527" i="43"/>
  <c r="S527" i="43"/>
  <c r="Z527" i="43" s="1"/>
  <c r="Y526" i="43"/>
  <c r="S526" i="43"/>
  <c r="Z526" i="43" s="1"/>
  <c r="Y525" i="43"/>
  <c r="S525" i="43"/>
  <c r="Z525" i="43" s="1"/>
  <c r="Z524" i="43"/>
  <c r="Y524" i="43"/>
  <c r="S524" i="43"/>
  <c r="Y523" i="43"/>
  <c r="Z523" i="43" s="1"/>
  <c r="S523" i="43"/>
  <c r="Y522" i="43"/>
  <c r="S522" i="43"/>
  <c r="Y521" i="43"/>
  <c r="S521" i="43"/>
  <c r="Z521" i="43" s="1"/>
  <c r="Y520" i="43"/>
  <c r="S520" i="43"/>
  <c r="Z520" i="43" s="1"/>
  <c r="Y519" i="43"/>
  <c r="S519" i="43"/>
  <c r="Z519" i="43" s="1"/>
  <c r="Y518" i="43"/>
  <c r="S518" i="43"/>
  <c r="Y517" i="43"/>
  <c r="S517" i="43"/>
  <c r="Z517" i="43" s="1"/>
  <c r="Y516" i="43"/>
  <c r="S516" i="43"/>
  <c r="Z516" i="43" s="1"/>
  <c r="Y515" i="43"/>
  <c r="Z515" i="43" s="1"/>
  <c r="S515" i="43"/>
  <c r="Y514" i="43"/>
  <c r="S514" i="43"/>
  <c r="Y513" i="43"/>
  <c r="S513" i="43"/>
  <c r="Y512" i="43"/>
  <c r="Z512" i="43" s="1"/>
  <c r="S512" i="43"/>
  <c r="Y511" i="43"/>
  <c r="S511" i="43"/>
  <c r="Z511" i="43" s="1"/>
  <c r="Y510" i="43"/>
  <c r="S510" i="43"/>
  <c r="Y509" i="43"/>
  <c r="S509" i="43"/>
  <c r="Z509" i="43" s="1"/>
  <c r="Z508" i="43"/>
  <c r="Y508" i="43"/>
  <c r="S508" i="43"/>
  <c r="Z507" i="43"/>
  <c r="Y507" i="43"/>
  <c r="S507" i="43"/>
  <c r="Y506" i="43"/>
  <c r="S506" i="43"/>
  <c r="Y505" i="43"/>
  <c r="S505" i="43"/>
  <c r="Y504" i="43"/>
  <c r="S504" i="43"/>
  <c r="Z504" i="43" s="1"/>
  <c r="Y503" i="43"/>
  <c r="S503" i="43"/>
  <c r="Z503" i="43" s="1"/>
  <c r="Y502" i="43"/>
  <c r="S502" i="43"/>
  <c r="Z502" i="43" s="1"/>
  <c r="Y501" i="43"/>
  <c r="S501" i="43"/>
  <c r="Z501" i="43" s="1"/>
  <c r="Z500" i="43"/>
  <c r="Y500" i="43"/>
  <c r="S500" i="43"/>
  <c r="Y499" i="43"/>
  <c r="Z499" i="43" s="1"/>
  <c r="S499" i="43"/>
  <c r="Y498" i="43"/>
  <c r="S498" i="43"/>
  <c r="Y497" i="43"/>
  <c r="S497" i="43"/>
  <c r="Z497" i="43" s="1"/>
  <c r="Y496" i="43"/>
  <c r="S496" i="43"/>
  <c r="Z496" i="43" s="1"/>
  <c r="Y495" i="43"/>
  <c r="S495" i="43"/>
  <c r="Z495" i="43" s="1"/>
  <c r="Y494" i="43"/>
  <c r="S494" i="43"/>
  <c r="Y493" i="43"/>
  <c r="S493" i="43"/>
  <c r="Z493" i="43" s="1"/>
  <c r="Y492" i="43"/>
  <c r="S492" i="43"/>
  <c r="Z492" i="43" s="1"/>
  <c r="Y491" i="43"/>
  <c r="S491" i="43"/>
  <c r="Z491" i="43" s="1"/>
  <c r="Y490" i="43"/>
  <c r="S490" i="43"/>
  <c r="Y489" i="43"/>
  <c r="S489" i="43"/>
  <c r="Y488" i="43"/>
  <c r="Z488" i="43" s="1"/>
  <c r="S488" i="43"/>
  <c r="Y487" i="43"/>
  <c r="S487" i="43"/>
  <c r="Z487" i="43" s="1"/>
  <c r="Y486" i="43"/>
  <c r="S486" i="43"/>
  <c r="Y485" i="43"/>
  <c r="S485" i="43"/>
  <c r="Z485" i="43" s="1"/>
  <c r="Z484" i="43"/>
  <c r="Y484" i="43"/>
  <c r="S484" i="43"/>
  <c r="Z483" i="43"/>
  <c r="Y483" i="43"/>
  <c r="S483" i="43"/>
  <c r="Y482" i="43"/>
  <c r="S482" i="43"/>
  <c r="Y481" i="43"/>
  <c r="S481" i="43"/>
  <c r="Y480" i="43"/>
  <c r="S480" i="43"/>
  <c r="Z480" i="43" s="1"/>
  <c r="Y479" i="43"/>
  <c r="S479" i="43"/>
  <c r="Z479" i="43" s="1"/>
  <c r="Y478" i="43"/>
  <c r="S478" i="43"/>
  <c r="Y477" i="43"/>
  <c r="S477" i="43"/>
  <c r="Z477" i="43" s="1"/>
  <c r="Z476" i="43"/>
  <c r="Y476" i="43"/>
  <c r="S476" i="43"/>
  <c r="Y475" i="43"/>
  <c r="Z475" i="43" s="1"/>
  <c r="S475" i="43"/>
  <c r="Y474" i="43"/>
  <c r="S474" i="43"/>
  <c r="Y473" i="43"/>
  <c r="S473" i="43"/>
  <c r="Y472" i="43"/>
  <c r="S472" i="43"/>
  <c r="Z472" i="43" s="1"/>
  <c r="Y471" i="43"/>
  <c r="S471" i="43"/>
  <c r="Z471" i="43" s="1"/>
  <c r="Y470" i="43"/>
  <c r="S470" i="43"/>
  <c r="Y469" i="43"/>
  <c r="S469" i="43"/>
  <c r="Z469" i="43" s="1"/>
  <c r="Y468" i="43"/>
  <c r="S468" i="43"/>
  <c r="Z468" i="43" s="1"/>
  <c r="Y467" i="43"/>
  <c r="S467" i="43"/>
  <c r="Z467" i="43" s="1"/>
  <c r="Y466" i="43"/>
  <c r="S466" i="43"/>
  <c r="Y465" i="43"/>
  <c r="S465" i="43"/>
  <c r="Y464" i="43"/>
  <c r="Z464" i="43" s="1"/>
  <c r="S464" i="43"/>
  <c r="Y463" i="43"/>
  <c r="S463" i="43"/>
  <c r="Z463" i="43" s="1"/>
  <c r="Y462" i="43"/>
  <c r="S462" i="43"/>
  <c r="Y461" i="43"/>
  <c r="S461" i="43"/>
  <c r="Z461" i="43" s="1"/>
  <c r="Z460" i="43"/>
  <c r="Y460" i="43"/>
  <c r="S460" i="43"/>
  <c r="Z459" i="43"/>
  <c r="Y459" i="43"/>
  <c r="S459" i="43"/>
  <c r="Y458" i="43"/>
  <c r="S458" i="43"/>
  <c r="Y457" i="43"/>
  <c r="S457" i="43"/>
  <c r="Y456" i="43"/>
  <c r="S456" i="43"/>
  <c r="Z456" i="43" s="1"/>
  <c r="Y455" i="43"/>
  <c r="S455" i="43"/>
  <c r="Z455" i="43" s="1"/>
  <c r="Y454" i="43"/>
  <c r="S454" i="43"/>
  <c r="Z454" i="43" s="1"/>
  <c r="Y453" i="43"/>
  <c r="S453" i="43"/>
  <c r="Z453" i="43" s="1"/>
  <c r="Z452" i="43"/>
  <c r="Y452" i="43"/>
  <c r="S452" i="43"/>
  <c r="Y451" i="43"/>
  <c r="Z451" i="43" s="1"/>
  <c r="S451" i="43"/>
  <c r="Y450" i="43"/>
  <c r="S450" i="43"/>
  <c r="Y449" i="43"/>
  <c r="S449" i="43"/>
  <c r="Z449" i="43" s="1"/>
  <c r="Y448" i="43"/>
  <c r="S448" i="43"/>
  <c r="Z448" i="43" s="1"/>
  <c r="Y447" i="43"/>
  <c r="S447" i="43"/>
  <c r="Z447" i="43" s="1"/>
  <c r="Y446" i="43"/>
  <c r="S446" i="43"/>
  <c r="Y445" i="43"/>
  <c r="S445" i="43"/>
  <c r="Z445" i="43" s="1"/>
  <c r="Y444" i="43"/>
  <c r="S444" i="43"/>
  <c r="Z444" i="43" s="1"/>
  <c r="Y443" i="43"/>
  <c r="S443" i="43"/>
  <c r="Z443" i="43" s="1"/>
  <c r="Y442" i="43"/>
  <c r="S442" i="43"/>
  <c r="Y441" i="43"/>
  <c r="S441" i="43"/>
  <c r="Y440" i="43"/>
  <c r="Z440" i="43" s="1"/>
  <c r="S440" i="43"/>
  <c r="Y439" i="43"/>
  <c r="S439" i="43"/>
  <c r="Z439" i="43" s="1"/>
  <c r="Y438" i="43"/>
  <c r="S438" i="43"/>
  <c r="Y437" i="43"/>
  <c r="S437" i="43"/>
  <c r="Z437" i="43" s="1"/>
  <c r="Z436" i="43"/>
  <c r="Y436" i="43"/>
  <c r="S436" i="43"/>
  <c r="Z435" i="43"/>
  <c r="Y435" i="43"/>
  <c r="S435" i="43"/>
  <c r="Y434" i="43"/>
  <c r="S434" i="43"/>
  <c r="Y433" i="43"/>
  <c r="S433" i="43"/>
  <c r="Y432" i="43"/>
  <c r="S432" i="43"/>
  <c r="Z432" i="43" s="1"/>
  <c r="Y431" i="43"/>
  <c r="S431" i="43"/>
  <c r="Z431" i="43" s="1"/>
  <c r="Y430" i="43"/>
  <c r="S430" i="43"/>
  <c r="Z430" i="43" s="1"/>
  <c r="Y429" i="43"/>
  <c r="S429" i="43"/>
  <c r="Z429" i="43" s="1"/>
  <c r="Z428" i="43"/>
  <c r="Y428" i="43"/>
  <c r="S428" i="43"/>
  <c r="Y427" i="43"/>
  <c r="S427" i="43"/>
  <c r="Z427" i="43" s="1"/>
  <c r="Y426" i="43"/>
  <c r="S426" i="43"/>
  <c r="Y425" i="43"/>
  <c r="S425" i="43"/>
  <c r="Z425" i="43" s="1"/>
  <c r="Y424" i="43"/>
  <c r="S424" i="43"/>
  <c r="Z424" i="43" s="1"/>
  <c r="Y423" i="43"/>
  <c r="S423" i="43"/>
  <c r="Z423" i="43" s="1"/>
  <c r="Y422" i="43"/>
  <c r="S422" i="43"/>
  <c r="Z422" i="43" s="1"/>
  <c r="Y421" i="43"/>
  <c r="S421" i="43"/>
  <c r="Z421" i="43" s="1"/>
  <c r="Y420" i="43"/>
  <c r="S420" i="43"/>
  <c r="Z420" i="43" s="1"/>
  <c r="Y419" i="43"/>
  <c r="S419" i="43"/>
  <c r="Z419" i="43" s="1"/>
  <c r="Y418" i="43"/>
  <c r="S418" i="43"/>
  <c r="Y417" i="43"/>
  <c r="S417" i="43"/>
  <c r="Z417" i="43" s="1"/>
  <c r="Y416" i="43"/>
  <c r="Z416" i="43" s="1"/>
  <c r="S416" i="43"/>
  <c r="Y415" i="43"/>
  <c r="S415" i="43"/>
  <c r="Z415" i="43" s="1"/>
  <c r="Y414" i="43"/>
  <c r="S414" i="43"/>
  <c r="Y413" i="43"/>
  <c r="S413" i="43"/>
  <c r="Y412" i="43"/>
  <c r="Z412" i="43" s="1"/>
  <c r="S412" i="43"/>
  <c r="Y411" i="43"/>
  <c r="S411" i="43"/>
  <c r="Y410" i="43"/>
  <c r="S410" i="43"/>
  <c r="Z410" i="43" s="1"/>
  <c r="Y409" i="43"/>
  <c r="S409" i="43"/>
  <c r="Z409" i="43" s="1"/>
  <c r="Y408" i="43"/>
  <c r="S408" i="43"/>
  <c r="Z408" i="43" s="1"/>
  <c r="Y407" i="43"/>
  <c r="S407" i="43"/>
  <c r="Y406" i="43"/>
  <c r="S406" i="43"/>
  <c r="Y405" i="43"/>
  <c r="S405" i="43"/>
  <c r="Z405" i="43" s="1"/>
  <c r="Y404" i="43"/>
  <c r="Z404" i="43" s="1"/>
  <c r="S404" i="43"/>
  <c r="Y403" i="43"/>
  <c r="S403" i="43"/>
  <c r="Y402" i="43"/>
  <c r="S402" i="43"/>
  <c r="Z402" i="43" s="1"/>
  <c r="Y401" i="43"/>
  <c r="Z401" i="43" s="1"/>
  <c r="S401" i="43"/>
  <c r="Y400" i="43"/>
  <c r="S400" i="43"/>
  <c r="Z400" i="43" s="1"/>
  <c r="Y399" i="43"/>
  <c r="S399" i="43"/>
  <c r="Y398" i="43"/>
  <c r="S398" i="43"/>
  <c r="Z398" i="43" s="1"/>
  <c r="Y397" i="43"/>
  <c r="Z397" i="43" s="1"/>
  <c r="S397" i="43"/>
  <c r="Y396" i="43"/>
  <c r="Z396" i="43" s="1"/>
  <c r="S396" i="43"/>
  <c r="Y395" i="43"/>
  <c r="S395" i="43"/>
  <c r="Y394" i="43"/>
  <c r="S394" i="43"/>
  <c r="Z394" i="43" s="1"/>
  <c r="Y393" i="43"/>
  <c r="S393" i="43"/>
  <c r="Z393" i="43" s="1"/>
  <c r="Y392" i="43"/>
  <c r="Z392" i="43" s="1"/>
  <c r="S392" i="43"/>
  <c r="Y391" i="43"/>
  <c r="S391" i="43"/>
  <c r="Y390" i="43"/>
  <c r="S390" i="43"/>
  <c r="Z390" i="43" s="1"/>
  <c r="Y389" i="43"/>
  <c r="S389" i="43"/>
  <c r="Z389" i="43" s="1"/>
  <c r="Y388" i="43"/>
  <c r="S388" i="43"/>
  <c r="Y387" i="43"/>
  <c r="S387" i="43"/>
  <c r="Y386" i="43"/>
  <c r="S386" i="43"/>
  <c r="Z386" i="43" s="1"/>
  <c r="Y385" i="43"/>
  <c r="S385" i="43"/>
  <c r="Z385" i="43" s="1"/>
  <c r="Y384" i="43"/>
  <c r="S384" i="43"/>
  <c r="Z384" i="43" s="1"/>
  <c r="Y383" i="43"/>
  <c r="S383" i="43"/>
  <c r="Y382" i="43"/>
  <c r="S382" i="43"/>
  <c r="Z382" i="43" s="1"/>
  <c r="Y381" i="43"/>
  <c r="Z381" i="43" s="1"/>
  <c r="S381" i="43"/>
  <c r="Y380" i="43"/>
  <c r="S380" i="43"/>
  <c r="Y379" i="43"/>
  <c r="S379" i="43"/>
  <c r="Y378" i="43"/>
  <c r="S378" i="43"/>
  <c r="Y377" i="43"/>
  <c r="S377" i="43"/>
  <c r="Z377" i="43" s="1"/>
  <c r="Y376" i="43"/>
  <c r="Z376" i="43" s="1"/>
  <c r="S376" i="43"/>
  <c r="Y375" i="43"/>
  <c r="S375" i="43"/>
  <c r="Y374" i="43"/>
  <c r="S374" i="43"/>
  <c r="Z374" i="43" s="1"/>
  <c r="Y373" i="43"/>
  <c r="S373" i="43"/>
  <c r="Z373" i="43" s="1"/>
  <c r="Y372" i="43"/>
  <c r="S372" i="43"/>
  <c r="Y371" i="43"/>
  <c r="S371" i="43"/>
  <c r="Y370" i="43"/>
  <c r="S370" i="43"/>
  <c r="Z370" i="43" s="1"/>
  <c r="Y369" i="43"/>
  <c r="S369" i="43"/>
  <c r="Z369" i="43" s="1"/>
  <c r="Y368" i="43"/>
  <c r="S368" i="43"/>
  <c r="Z368" i="43" s="1"/>
  <c r="Y367" i="43"/>
  <c r="S367" i="43"/>
  <c r="Z367" i="43" s="1"/>
  <c r="Y366" i="43"/>
  <c r="S366" i="43"/>
  <c r="Z366" i="43" s="1"/>
  <c r="Y365" i="43"/>
  <c r="S365" i="43"/>
  <c r="Z365" i="43" s="1"/>
  <c r="Y364" i="43"/>
  <c r="S364" i="43"/>
  <c r="Y363" i="43"/>
  <c r="S363" i="43"/>
  <c r="Y362" i="43"/>
  <c r="S362" i="43"/>
  <c r="Z362" i="43" s="1"/>
  <c r="Z361" i="43"/>
  <c r="Y361" i="43"/>
  <c r="S361" i="43"/>
  <c r="Y360" i="43"/>
  <c r="S360" i="43"/>
  <c r="Z360" i="43" s="1"/>
  <c r="Y359" i="43"/>
  <c r="S359" i="43"/>
  <c r="Y358" i="43"/>
  <c r="S358" i="43"/>
  <c r="Y357" i="43"/>
  <c r="S357" i="43"/>
  <c r="Z357" i="43" s="1"/>
  <c r="Y356" i="43"/>
  <c r="S356" i="43"/>
  <c r="Y355" i="43"/>
  <c r="S355" i="43"/>
  <c r="Y354" i="43"/>
  <c r="S354" i="43"/>
  <c r="Z354" i="43" s="1"/>
  <c r="Z353" i="43"/>
  <c r="Y353" i="43"/>
  <c r="S353" i="43"/>
  <c r="Y352" i="43"/>
  <c r="S352" i="43"/>
  <c r="Z352" i="43" s="1"/>
  <c r="Y351" i="43"/>
  <c r="S351" i="43"/>
  <c r="Y350" i="43"/>
  <c r="S350" i="43"/>
  <c r="Z350" i="43" s="1"/>
  <c r="Y349" i="43"/>
  <c r="S349" i="43"/>
  <c r="Z349" i="43" s="1"/>
  <c r="Y348" i="43"/>
  <c r="Z348" i="43" s="1"/>
  <c r="S348" i="43"/>
  <c r="Y347" i="43"/>
  <c r="S347" i="43"/>
  <c r="Y346" i="43"/>
  <c r="S346" i="43"/>
  <c r="Z345" i="43"/>
  <c r="Y345" i="43"/>
  <c r="S345" i="43"/>
  <c r="Y344" i="43"/>
  <c r="S344" i="43"/>
  <c r="Z344" i="43" s="1"/>
  <c r="Y343" i="43"/>
  <c r="S343" i="43"/>
  <c r="Y342" i="43"/>
  <c r="S342" i="43"/>
  <c r="Z342" i="43" s="1"/>
  <c r="Z341" i="43"/>
  <c r="Y341" i="43"/>
  <c r="S341" i="43"/>
  <c r="Y340" i="43"/>
  <c r="Z340" i="43" s="1"/>
  <c r="S340" i="43"/>
  <c r="Y339" i="43"/>
  <c r="S339" i="43"/>
  <c r="Y338" i="43"/>
  <c r="S338" i="43"/>
  <c r="Y337" i="43"/>
  <c r="S337" i="43"/>
  <c r="Z337" i="43" s="1"/>
  <c r="Z336" i="43"/>
  <c r="Y336" i="43"/>
  <c r="S336" i="43"/>
  <c r="Y335" i="43"/>
  <c r="S335" i="43"/>
  <c r="Y334" i="43"/>
  <c r="S334" i="43"/>
  <c r="Z334" i="43" s="1"/>
  <c r="Z333" i="43"/>
  <c r="Y333" i="43"/>
  <c r="S333" i="43"/>
  <c r="Y332" i="43"/>
  <c r="S332" i="43"/>
  <c r="Y331" i="43"/>
  <c r="S331" i="43"/>
  <c r="Y330" i="43"/>
  <c r="S330" i="43"/>
  <c r="Y329" i="43"/>
  <c r="S329" i="43"/>
  <c r="Z329" i="43" s="1"/>
  <c r="Z328" i="43"/>
  <c r="Y328" i="43"/>
  <c r="S328" i="43"/>
  <c r="Y327" i="43"/>
  <c r="S327" i="43"/>
  <c r="Y326" i="43"/>
  <c r="S326" i="43"/>
  <c r="Z325" i="43"/>
  <c r="Y325" i="43"/>
  <c r="S325" i="43"/>
  <c r="Y324" i="43"/>
  <c r="S324" i="43"/>
  <c r="Y323" i="43"/>
  <c r="S323" i="43"/>
  <c r="Y322" i="43"/>
  <c r="S322" i="43"/>
  <c r="Z322" i="43" s="1"/>
  <c r="Y321" i="43"/>
  <c r="Z321" i="43" s="1"/>
  <c r="S321" i="43"/>
  <c r="Z320" i="43"/>
  <c r="Y320" i="43"/>
  <c r="S320" i="43"/>
  <c r="Y319" i="43"/>
  <c r="S319" i="43"/>
  <c r="Y318" i="43"/>
  <c r="S318" i="43"/>
  <c r="Y317" i="43"/>
  <c r="S317" i="43"/>
  <c r="Z317" i="43" s="1"/>
  <c r="Y316" i="43"/>
  <c r="Z316" i="43" s="1"/>
  <c r="S316" i="43"/>
  <c r="Y315" i="43"/>
  <c r="S315" i="43"/>
  <c r="Y314" i="43"/>
  <c r="S314" i="43"/>
  <c r="Z314" i="43" s="1"/>
  <c r="Y313" i="43"/>
  <c r="S313" i="43"/>
  <c r="Z313" i="43" s="1"/>
  <c r="Y312" i="43"/>
  <c r="S312" i="43"/>
  <c r="Z312" i="43" s="1"/>
  <c r="Y311" i="43"/>
  <c r="S311" i="43"/>
  <c r="Y310" i="43"/>
  <c r="S310" i="43"/>
  <c r="Y309" i="43"/>
  <c r="S309" i="43"/>
  <c r="Z309" i="43" s="1"/>
  <c r="Y308" i="43"/>
  <c r="Z308" i="43" s="1"/>
  <c r="S308" i="43"/>
  <c r="Y307" i="43"/>
  <c r="S307" i="43"/>
  <c r="Y306" i="43"/>
  <c r="S306" i="43"/>
  <c r="Z306" i="43" s="1"/>
  <c r="Y305" i="43"/>
  <c r="Z305" i="43" s="1"/>
  <c r="S305" i="43"/>
  <c r="Y304" i="43"/>
  <c r="S304" i="43"/>
  <c r="Z304" i="43" s="1"/>
  <c r="Y303" i="43"/>
  <c r="S303" i="43"/>
  <c r="Y302" i="43"/>
  <c r="S302" i="43"/>
  <c r="Z302" i="43" s="1"/>
  <c r="Y301" i="43"/>
  <c r="Z301" i="43" s="1"/>
  <c r="S301" i="43"/>
  <c r="Y300" i="43"/>
  <c r="Z300" i="43" s="1"/>
  <c r="S300" i="43"/>
  <c r="Y299" i="43"/>
  <c r="S299" i="43"/>
  <c r="Y298" i="43"/>
  <c r="S298" i="43"/>
  <c r="Z298" i="43" s="1"/>
  <c r="Y297" i="43"/>
  <c r="S297" i="43"/>
  <c r="Z297" i="43" s="1"/>
  <c r="Y296" i="43"/>
  <c r="Z296" i="43" s="1"/>
  <c r="S296" i="43"/>
  <c r="Y295" i="43"/>
  <c r="S295" i="43"/>
  <c r="Y294" i="43"/>
  <c r="S294" i="43"/>
  <c r="Z294" i="43" s="1"/>
  <c r="Y293" i="43"/>
  <c r="S293" i="43"/>
  <c r="Z293" i="43" s="1"/>
  <c r="Y292" i="43"/>
  <c r="S292" i="43"/>
  <c r="Y291" i="43"/>
  <c r="S291" i="43"/>
  <c r="Y290" i="43"/>
  <c r="S290" i="43"/>
  <c r="Z290" i="43" s="1"/>
  <c r="Y289" i="43"/>
  <c r="S289" i="43"/>
  <c r="Z289" i="43" s="1"/>
  <c r="Y288" i="43"/>
  <c r="S288" i="43"/>
  <c r="Z288" i="43" s="1"/>
  <c r="Y287" i="43"/>
  <c r="S287" i="43"/>
  <c r="Y286" i="43"/>
  <c r="S286" i="43"/>
  <c r="Z286" i="43" s="1"/>
  <c r="Y285" i="43"/>
  <c r="Z285" i="43" s="1"/>
  <c r="S285" i="43"/>
  <c r="Y284" i="43"/>
  <c r="S284" i="43"/>
  <c r="Y283" i="43"/>
  <c r="S283" i="43"/>
  <c r="Y282" i="43"/>
  <c r="S282" i="43"/>
  <c r="Y281" i="43"/>
  <c r="S281" i="43"/>
  <c r="Z281" i="43" s="1"/>
  <c r="Y280" i="43"/>
  <c r="Z280" i="43" s="1"/>
  <c r="S280" i="43"/>
  <c r="Y279" i="43"/>
  <c r="S279" i="43"/>
  <c r="Y278" i="43"/>
  <c r="S278" i="43"/>
  <c r="Z278" i="43" s="1"/>
  <c r="Y277" i="43"/>
  <c r="S277" i="43"/>
  <c r="Z277" i="43" s="1"/>
  <c r="Y276" i="43"/>
  <c r="S276" i="43"/>
  <c r="Y275" i="43"/>
  <c r="S275" i="43"/>
  <c r="Y274" i="43"/>
  <c r="S274" i="43"/>
  <c r="Z274" i="43" s="1"/>
  <c r="Y273" i="43"/>
  <c r="S273" i="43"/>
  <c r="Z273" i="43" s="1"/>
  <c r="Y272" i="43"/>
  <c r="S272" i="43"/>
  <c r="Z272" i="43" s="1"/>
  <c r="Y271" i="43"/>
  <c r="S271" i="43"/>
  <c r="Z271" i="43" s="1"/>
  <c r="Y270" i="43"/>
  <c r="S270" i="43"/>
  <c r="Z270" i="43" s="1"/>
  <c r="Y269" i="43"/>
  <c r="S269" i="43"/>
  <c r="Z269" i="43" s="1"/>
  <c r="Y268" i="43"/>
  <c r="S268" i="43"/>
  <c r="Y267" i="43"/>
  <c r="S267" i="43"/>
  <c r="Y266" i="43"/>
  <c r="S266" i="43"/>
  <c r="Z266" i="43" s="1"/>
  <c r="Z265" i="43"/>
  <c r="Y265" i="43"/>
  <c r="S265" i="43"/>
  <c r="Y264" i="43"/>
  <c r="S264" i="43"/>
  <c r="Z264" i="43" s="1"/>
  <c r="Y263" i="43"/>
  <c r="S263" i="43"/>
  <c r="Y262" i="43"/>
  <c r="S262" i="43"/>
  <c r="Y261" i="43"/>
  <c r="S261" i="43"/>
  <c r="Z261" i="43" s="1"/>
  <c r="Y260" i="43"/>
  <c r="S260" i="43"/>
  <c r="Y259" i="43"/>
  <c r="S259" i="43"/>
  <c r="Y258" i="43"/>
  <c r="S258" i="43"/>
  <c r="Z258" i="43" s="1"/>
  <c r="Z257" i="43"/>
  <c r="Y257" i="43"/>
  <c r="S257" i="43"/>
  <c r="Y256" i="43"/>
  <c r="S256" i="43"/>
  <c r="Z256" i="43" s="1"/>
  <c r="Y255" i="43"/>
  <c r="S255" i="43"/>
  <c r="Y254" i="43"/>
  <c r="S254" i="43"/>
  <c r="Z254" i="43" s="1"/>
  <c r="Y253" i="43"/>
  <c r="S253" i="43"/>
  <c r="Z253" i="43" s="1"/>
  <c r="Y252" i="43"/>
  <c r="Z252" i="43" s="1"/>
  <c r="S252" i="43"/>
  <c r="Y251" i="43"/>
  <c r="S251" i="43"/>
  <c r="Y250" i="43"/>
  <c r="S250" i="43"/>
  <c r="Z249" i="43"/>
  <c r="Y249" i="43"/>
  <c r="S249" i="43"/>
  <c r="Y248" i="43"/>
  <c r="S248" i="43"/>
  <c r="Z248" i="43" s="1"/>
  <c r="Y247" i="43"/>
  <c r="S247" i="43"/>
  <c r="Y246" i="43"/>
  <c r="S246" i="43"/>
  <c r="Z246" i="43" s="1"/>
  <c r="Z245" i="43"/>
  <c r="Y245" i="43"/>
  <c r="S245" i="43"/>
  <c r="Y244" i="43"/>
  <c r="Z244" i="43" s="1"/>
  <c r="S244" i="43"/>
  <c r="Y243" i="43"/>
  <c r="S243" i="43"/>
  <c r="Y242" i="43"/>
  <c r="S242" i="43"/>
  <c r="Y241" i="43"/>
  <c r="S241" i="43"/>
  <c r="Z241" i="43" s="1"/>
  <c r="Z240" i="43"/>
  <c r="Y240" i="43"/>
  <c r="S240" i="43"/>
  <c r="Y239" i="43"/>
  <c r="S239" i="43"/>
  <c r="Y238" i="43"/>
  <c r="S238" i="43"/>
  <c r="Z238" i="43" s="1"/>
  <c r="Z237" i="43"/>
  <c r="Y237" i="43"/>
  <c r="S237" i="43"/>
  <c r="Y236" i="43"/>
  <c r="S236" i="43"/>
  <c r="Y235" i="43"/>
  <c r="S235" i="43"/>
  <c r="Y234" i="43"/>
  <c r="S234" i="43"/>
  <c r="Y233" i="43"/>
  <c r="S233" i="43"/>
  <c r="Z233" i="43" s="1"/>
  <c r="Z232" i="43"/>
  <c r="Y232" i="43"/>
  <c r="S232" i="43"/>
  <c r="Y231" i="43"/>
  <c r="S231" i="43"/>
  <c r="Y230" i="43"/>
  <c r="S230" i="43"/>
  <c r="Z229" i="43"/>
  <c r="Y229" i="43"/>
  <c r="S229" i="43"/>
  <c r="Y228" i="43"/>
  <c r="S228" i="43"/>
  <c r="Y227" i="43"/>
  <c r="S227" i="43"/>
  <c r="Y226" i="43"/>
  <c r="S226" i="43"/>
  <c r="Z226" i="43" s="1"/>
  <c r="Y225" i="43"/>
  <c r="Z225" i="43" s="1"/>
  <c r="S225" i="43"/>
  <c r="Z224" i="43"/>
  <c r="Y224" i="43"/>
  <c r="S224" i="43"/>
  <c r="Y223" i="43"/>
  <c r="S223" i="43"/>
  <c r="Y222" i="43"/>
  <c r="S222" i="43"/>
  <c r="Y221" i="43"/>
  <c r="S221" i="43"/>
  <c r="Z221" i="43" s="1"/>
  <c r="Y220" i="43"/>
  <c r="Z220" i="43" s="1"/>
  <c r="S220" i="43"/>
  <c r="Y219" i="43"/>
  <c r="S219" i="43"/>
  <c r="Y218" i="43"/>
  <c r="S218" i="43"/>
  <c r="Z218" i="43" s="1"/>
  <c r="Y217" i="43"/>
  <c r="S217" i="43"/>
  <c r="Z217" i="43" s="1"/>
  <c r="Y216" i="43"/>
  <c r="S216" i="43"/>
  <c r="Z216" i="43" s="1"/>
  <c r="Y215" i="43"/>
  <c r="S215" i="43"/>
  <c r="Y214" i="43"/>
  <c r="S214" i="43"/>
  <c r="Y213" i="43"/>
  <c r="S213" i="43"/>
  <c r="Z213" i="43" s="1"/>
  <c r="Y212" i="43"/>
  <c r="Z212" i="43" s="1"/>
  <c r="S212" i="43"/>
  <c r="Y211" i="43"/>
  <c r="S211" i="43"/>
  <c r="Y210" i="43"/>
  <c r="S210" i="43"/>
  <c r="Z210" i="43" s="1"/>
  <c r="Y209" i="43"/>
  <c r="Z209" i="43" s="1"/>
  <c r="S209" i="43"/>
  <c r="Y208" i="43"/>
  <c r="S208" i="43"/>
  <c r="Z208" i="43" s="1"/>
  <c r="Y207" i="43"/>
  <c r="S207" i="43"/>
  <c r="Y206" i="43"/>
  <c r="S206" i="43"/>
  <c r="Z206" i="43" s="1"/>
  <c r="Y205" i="43"/>
  <c r="Z205" i="43" s="1"/>
  <c r="S205" i="43"/>
  <c r="Y204" i="43"/>
  <c r="Z204" i="43" s="1"/>
  <c r="S204" i="43"/>
  <c r="Y203" i="43"/>
  <c r="S203" i="43"/>
  <c r="Y202" i="43"/>
  <c r="S202" i="43"/>
  <c r="Z202" i="43" s="1"/>
  <c r="Y201" i="43"/>
  <c r="S201" i="43"/>
  <c r="Z201" i="43" s="1"/>
  <c r="Y200" i="43"/>
  <c r="Z200" i="43" s="1"/>
  <c r="S200" i="43"/>
  <c r="Y199" i="43"/>
  <c r="S199" i="43"/>
  <c r="Y198" i="43"/>
  <c r="S198" i="43"/>
  <c r="Z198" i="43" s="1"/>
  <c r="Y197" i="43"/>
  <c r="S197" i="43"/>
  <c r="Z197" i="43" s="1"/>
  <c r="Y196" i="43"/>
  <c r="S196" i="43"/>
  <c r="Y195" i="43"/>
  <c r="S195" i="43"/>
  <c r="Y194" i="43"/>
  <c r="S194" i="43"/>
  <c r="Z194" i="43" s="1"/>
  <c r="Y193" i="43"/>
  <c r="S193" i="43"/>
  <c r="Z193" i="43" s="1"/>
  <c r="Y192" i="43"/>
  <c r="S192" i="43"/>
  <c r="Z192" i="43" s="1"/>
  <c r="Y191" i="43"/>
  <c r="S191" i="43"/>
  <c r="Y190" i="43"/>
  <c r="S190" i="43"/>
  <c r="Z190" i="43" s="1"/>
  <c r="Y189" i="43"/>
  <c r="Z189" i="43" s="1"/>
  <c r="S189" i="43"/>
  <c r="Y188" i="43"/>
  <c r="S188" i="43"/>
  <c r="Y187" i="43"/>
  <c r="S187" i="43"/>
  <c r="Y186" i="43"/>
  <c r="S186" i="43"/>
  <c r="Z186" i="43" s="1"/>
  <c r="Y185" i="43"/>
  <c r="S185" i="43"/>
  <c r="Z185" i="43" s="1"/>
  <c r="Y184" i="43"/>
  <c r="Z184" i="43" s="1"/>
  <c r="S184" i="43"/>
  <c r="Y183" i="43"/>
  <c r="S183" i="43"/>
  <c r="Y182" i="43"/>
  <c r="S182" i="43"/>
  <c r="Z182" i="43" s="1"/>
  <c r="Y181" i="43"/>
  <c r="S181" i="43"/>
  <c r="Z181" i="43" s="1"/>
  <c r="Y180" i="43"/>
  <c r="S180" i="43"/>
  <c r="Y179" i="43"/>
  <c r="S179" i="43"/>
  <c r="Y178" i="43"/>
  <c r="S178" i="43"/>
  <c r="Z178" i="43" s="1"/>
  <c r="Y177" i="43"/>
  <c r="S177" i="43"/>
  <c r="Z177" i="43" s="1"/>
  <c r="Y176" i="43"/>
  <c r="S176" i="43"/>
  <c r="Z176" i="43" s="1"/>
  <c r="Y175" i="43"/>
  <c r="S175" i="43"/>
  <c r="Z175" i="43" s="1"/>
  <c r="Y174" i="43"/>
  <c r="S174" i="43"/>
  <c r="Z174" i="43" s="1"/>
  <c r="Y173" i="43"/>
  <c r="S173" i="43"/>
  <c r="Z173" i="43" s="1"/>
  <c r="Y172" i="43"/>
  <c r="S172" i="43"/>
  <c r="Y171" i="43"/>
  <c r="S171" i="43"/>
  <c r="Y170" i="43"/>
  <c r="S170" i="43"/>
  <c r="Z170" i="43" s="1"/>
  <c r="Z169" i="43"/>
  <c r="Y169" i="43"/>
  <c r="S169" i="43"/>
  <c r="Y168" i="43"/>
  <c r="S168" i="43"/>
  <c r="Z168" i="43" s="1"/>
  <c r="Y167" i="43"/>
  <c r="S167" i="43"/>
  <c r="Y166" i="43"/>
  <c r="S166" i="43"/>
  <c r="Z166" i="43" s="1"/>
  <c r="Y165" i="43"/>
  <c r="S165" i="43"/>
  <c r="Z165" i="43" s="1"/>
  <c r="Y164" i="43"/>
  <c r="S164" i="43"/>
  <c r="Y163" i="43"/>
  <c r="S163" i="43"/>
  <c r="Y162" i="43"/>
  <c r="S162" i="43"/>
  <c r="Z162" i="43" s="1"/>
  <c r="Z161" i="43"/>
  <c r="Y161" i="43"/>
  <c r="S161" i="43"/>
  <c r="Y160" i="43"/>
  <c r="S160" i="43"/>
  <c r="Z160" i="43" s="1"/>
  <c r="Y159" i="43"/>
  <c r="S159" i="43"/>
  <c r="Y158" i="43"/>
  <c r="S158" i="43"/>
  <c r="Y157" i="43"/>
  <c r="S157" i="43"/>
  <c r="Z157" i="43" s="1"/>
  <c r="Y156" i="43"/>
  <c r="S156" i="43"/>
  <c r="Y155" i="43"/>
  <c r="S155" i="43"/>
  <c r="Y154" i="43"/>
  <c r="S154" i="43"/>
  <c r="Z153" i="43"/>
  <c r="Y153" i="43"/>
  <c r="S153" i="43"/>
  <c r="Y152" i="43"/>
  <c r="S152" i="43"/>
  <c r="Z152" i="43" s="1"/>
  <c r="Y151" i="43"/>
  <c r="S151" i="43"/>
  <c r="Y150" i="43"/>
  <c r="S150" i="43"/>
  <c r="Z150" i="43" s="1"/>
  <c r="Z149" i="43"/>
  <c r="Y149" i="43"/>
  <c r="S149" i="43"/>
  <c r="Y148" i="43"/>
  <c r="Z148" i="43" s="1"/>
  <c r="S148" i="43"/>
  <c r="Y147" i="43"/>
  <c r="S147" i="43"/>
  <c r="Y146" i="43"/>
  <c r="S146" i="43"/>
  <c r="Y145" i="43"/>
  <c r="S145" i="43"/>
  <c r="Z145" i="43" s="1"/>
  <c r="Z144" i="43"/>
  <c r="Y144" i="43"/>
  <c r="S144" i="43"/>
  <c r="Y143" i="43"/>
  <c r="S143" i="43"/>
  <c r="Y142" i="43"/>
  <c r="S142" i="43"/>
  <c r="Z142" i="43" s="1"/>
  <c r="Z141" i="43"/>
  <c r="Y141" i="43"/>
  <c r="S141" i="43"/>
  <c r="Y140" i="43"/>
  <c r="S140" i="43"/>
  <c r="Y139" i="43"/>
  <c r="S139" i="43"/>
  <c r="Y138" i="43"/>
  <c r="S138" i="43"/>
  <c r="Y137" i="43"/>
  <c r="S137" i="43"/>
  <c r="Z137" i="43" s="1"/>
  <c r="Z136" i="43"/>
  <c r="Y136" i="43"/>
  <c r="S136" i="43"/>
  <c r="Y135" i="43"/>
  <c r="S135" i="43"/>
  <c r="Y134" i="43"/>
  <c r="S134" i="43"/>
  <c r="Z133" i="43"/>
  <c r="Y133" i="43"/>
  <c r="S133" i="43"/>
  <c r="Y132" i="43"/>
  <c r="S132" i="43"/>
  <c r="Y131" i="43"/>
  <c r="S131" i="43"/>
  <c r="Y130" i="43"/>
  <c r="S130" i="43"/>
  <c r="Z130" i="43" s="1"/>
  <c r="Y129" i="43"/>
  <c r="Z129" i="43" s="1"/>
  <c r="S129" i="43"/>
  <c r="Z128" i="43"/>
  <c r="Y128" i="43"/>
  <c r="S128" i="43"/>
  <c r="Y127" i="43"/>
  <c r="S127" i="43"/>
  <c r="Z127" i="43" s="1"/>
  <c r="Y126" i="43"/>
  <c r="S126" i="43"/>
  <c r="Y125" i="43"/>
  <c r="S125" i="43"/>
  <c r="Z125" i="43" s="1"/>
  <c r="Y124" i="43"/>
  <c r="Z124" i="43" s="1"/>
  <c r="S124" i="43"/>
  <c r="Y123" i="43"/>
  <c r="S123" i="43"/>
  <c r="Y122" i="43"/>
  <c r="S122" i="43"/>
  <c r="Z122" i="43" s="1"/>
  <c r="Y121" i="43"/>
  <c r="S121" i="43"/>
  <c r="Z121" i="43" s="1"/>
  <c r="Y120" i="43"/>
  <c r="S120" i="43"/>
  <c r="Z120" i="43" s="1"/>
  <c r="Y119" i="43"/>
  <c r="S119" i="43"/>
  <c r="Y118" i="43"/>
  <c r="S118" i="43"/>
  <c r="Y117" i="43"/>
  <c r="S117" i="43"/>
  <c r="Z117" i="43" s="1"/>
  <c r="Y116" i="43"/>
  <c r="Z116" i="43" s="1"/>
  <c r="S116" i="43"/>
  <c r="Y115" i="43"/>
  <c r="S115" i="43"/>
  <c r="Y114" i="43"/>
  <c r="S114" i="43"/>
  <c r="Z114" i="43" s="1"/>
  <c r="Y113" i="43"/>
  <c r="Z113" i="43" s="1"/>
  <c r="S113" i="43"/>
  <c r="Y112" i="43"/>
  <c r="S112" i="43"/>
  <c r="Z112" i="43" s="1"/>
  <c r="Y111" i="43"/>
  <c r="S111" i="43"/>
  <c r="Y110" i="43"/>
  <c r="S110" i="43"/>
  <c r="Z110" i="43" s="1"/>
  <c r="Y109" i="43"/>
  <c r="Z109" i="43" s="1"/>
  <c r="S109" i="43"/>
  <c r="Y108" i="43"/>
  <c r="Z108" i="43" s="1"/>
  <c r="S108" i="43"/>
  <c r="Y107" i="43"/>
  <c r="S107" i="43"/>
  <c r="Y106" i="43"/>
  <c r="S106" i="43"/>
  <c r="Z106" i="43" s="1"/>
  <c r="Y105" i="43"/>
  <c r="S105" i="43"/>
  <c r="Z105" i="43" s="1"/>
  <c r="Y104" i="43"/>
  <c r="Z104" i="43" s="1"/>
  <c r="S104" i="43"/>
  <c r="Y103" i="43"/>
  <c r="S103" i="43"/>
  <c r="Y102" i="43"/>
  <c r="S102" i="43"/>
  <c r="Z102" i="43" s="1"/>
  <c r="Y101" i="43"/>
  <c r="S101" i="43"/>
  <c r="Z101" i="43" s="1"/>
  <c r="Y100" i="43"/>
  <c r="S100" i="43"/>
  <c r="Y99" i="43"/>
  <c r="S99" i="43"/>
  <c r="Y98" i="43"/>
  <c r="S98" i="43"/>
  <c r="Z98" i="43" s="1"/>
  <c r="Y97" i="43"/>
  <c r="S97" i="43"/>
  <c r="Z97" i="43" s="1"/>
  <c r="Y96" i="43"/>
  <c r="S96" i="43"/>
  <c r="Z96" i="43" s="1"/>
  <c r="Y95" i="43"/>
  <c r="S95" i="43"/>
  <c r="Z95" i="43" s="1"/>
  <c r="Y94" i="43"/>
  <c r="S94" i="43"/>
  <c r="Z94" i="43" s="1"/>
  <c r="Y93" i="43"/>
  <c r="Z93" i="43" s="1"/>
  <c r="S93" i="43"/>
  <c r="Y92" i="43"/>
  <c r="S92" i="43"/>
  <c r="Y91" i="43"/>
  <c r="S91" i="43"/>
  <c r="Y90" i="43"/>
  <c r="S90" i="43"/>
  <c r="Y89" i="43"/>
  <c r="S89" i="43"/>
  <c r="Z89" i="43" s="1"/>
  <c r="Y88" i="43"/>
  <c r="Z88" i="43" s="1"/>
  <c r="S88" i="43"/>
  <c r="Y87" i="43"/>
  <c r="S87" i="43"/>
  <c r="Y86" i="43"/>
  <c r="S86" i="43"/>
  <c r="Z86" i="43" s="1"/>
  <c r="Z85" i="43"/>
  <c r="Y85" i="43"/>
  <c r="S85" i="43"/>
  <c r="Y84" i="43"/>
  <c r="S84" i="43"/>
  <c r="Y83" i="43"/>
  <c r="S83" i="43"/>
  <c r="Y82" i="43"/>
  <c r="S82" i="43"/>
  <c r="Z82" i="43" s="1"/>
  <c r="Y81" i="43"/>
  <c r="S81" i="43"/>
  <c r="Z81" i="43" s="1"/>
  <c r="Z80" i="43"/>
  <c r="Y80" i="43"/>
  <c r="S80" i="43"/>
  <c r="Y79" i="43"/>
  <c r="S79" i="43"/>
  <c r="Z79" i="43" s="1"/>
  <c r="Y78" i="43"/>
  <c r="S78" i="43"/>
  <c r="Z78" i="43" s="1"/>
  <c r="Y77" i="43"/>
  <c r="S77" i="43"/>
  <c r="Z77" i="43" s="1"/>
  <c r="Y76" i="43"/>
  <c r="S76" i="43"/>
  <c r="Y75" i="43"/>
  <c r="S75" i="43"/>
  <c r="Y74" i="43"/>
  <c r="S74" i="43"/>
  <c r="Z74" i="43" s="1"/>
  <c r="Z73" i="43"/>
  <c r="Y73" i="43"/>
  <c r="S73" i="43"/>
  <c r="Y72" i="43"/>
  <c r="S72" i="43"/>
  <c r="Z72" i="43" s="1"/>
  <c r="Y71" i="43"/>
  <c r="S71" i="43"/>
  <c r="Y70" i="43"/>
  <c r="S70" i="43"/>
  <c r="Y69" i="43"/>
  <c r="S69" i="43"/>
  <c r="Z69" i="43" s="1"/>
  <c r="Y68" i="43"/>
  <c r="S68" i="43"/>
  <c r="Y67" i="43"/>
  <c r="S67" i="43"/>
  <c r="Y66" i="43"/>
  <c r="S66" i="43"/>
  <c r="Z66" i="43" s="1"/>
  <c r="Y65" i="43"/>
  <c r="Z65" i="43" s="1"/>
  <c r="S65" i="43"/>
  <c r="Y64" i="43"/>
  <c r="S64" i="43"/>
  <c r="Z64" i="43" s="1"/>
  <c r="Y63" i="43"/>
  <c r="S63" i="43"/>
  <c r="Z63" i="43" s="1"/>
  <c r="Y62" i="43"/>
  <c r="S62" i="43"/>
  <c r="Y61" i="43"/>
  <c r="S61" i="43"/>
  <c r="Z61" i="43" s="1"/>
  <c r="Y60" i="43"/>
  <c r="Z60" i="43" s="1"/>
  <c r="S60" i="43"/>
  <c r="Y59" i="43"/>
  <c r="S59" i="43"/>
  <c r="Y58" i="43"/>
  <c r="S58" i="43"/>
  <c r="Z57" i="43"/>
  <c r="Y57" i="43"/>
  <c r="S57" i="43"/>
  <c r="Y56" i="43"/>
  <c r="S56" i="43"/>
  <c r="Z56" i="43" s="1"/>
  <c r="Y55" i="43"/>
  <c r="S55" i="43"/>
  <c r="Y54" i="43"/>
  <c r="S54" i="43"/>
  <c r="Z54" i="43" s="1"/>
  <c r="Z53" i="43"/>
  <c r="Y53" i="43"/>
  <c r="S53" i="43"/>
  <c r="Y52" i="43"/>
  <c r="Z52" i="43" s="1"/>
  <c r="S52" i="43"/>
  <c r="Y51" i="43"/>
  <c r="S51" i="43"/>
  <c r="Y50" i="43"/>
  <c r="S50" i="43"/>
  <c r="Z50" i="43" s="1"/>
  <c r="Y49" i="43"/>
  <c r="S49" i="43"/>
  <c r="Z49" i="43" s="1"/>
  <c r="Z48" i="43"/>
  <c r="Y48" i="43"/>
  <c r="S48" i="43"/>
  <c r="Y47" i="43"/>
  <c r="S47" i="43"/>
  <c r="Y46" i="43"/>
  <c r="S46" i="43"/>
  <c r="Z46" i="43" s="1"/>
  <c r="Y45" i="43"/>
  <c r="Z45" i="43" s="1"/>
  <c r="S45" i="43"/>
  <c r="Y44" i="43"/>
  <c r="S44" i="43"/>
  <c r="Y43" i="43"/>
  <c r="S43" i="43"/>
  <c r="Y42" i="43"/>
  <c r="S42" i="43"/>
  <c r="Y41" i="43"/>
  <c r="Z41" i="43" s="1"/>
  <c r="Y40" i="43"/>
  <c r="S40" i="43"/>
  <c r="Y39" i="43"/>
  <c r="S39" i="43"/>
  <c r="Y38" i="43"/>
  <c r="S38" i="43"/>
  <c r="Z38" i="43" s="1"/>
  <c r="Y37" i="43"/>
  <c r="S37" i="43"/>
  <c r="Y36" i="43"/>
  <c r="S36" i="43"/>
  <c r="Y35" i="43"/>
  <c r="S35" i="43"/>
  <c r="Z35" i="43" s="1"/>
  <c r="Y34" i="43"/>
  <c r="Z34" i="43" s="1"/>
  <c r="S34" i="43"/>
  <c r="Y33" i="43"/>
  <c r="S33" i="43"/>
  <c r="Z33" i="43" s="1"/>
  <c r="Y32" i="43"/>
  <c r="S32" i="43"/>
  <c r="Z32" i="43" s="1"/>
  <c r="Y31" i="43"/>
  <c r="S31" i="43"/>
  <c r="Y30" i="43"/>
  <c r="S30" i="43"/>
  <c r="Z30" i="43" s="1"/>
  <c r="Y29" i="43"/>
  <c r="Z29" i="43" s="1"/>
  <c r="S29" i="43"/>
  <c r="Y28" i="43"/>
  <c r="S28" i="43"/>
  <c r="Y27" i="43"/>
  <c r="S27" i="43"/>
  <c r="Z26" i="43"/>
  <c r="Y26" i="43"/>
  <c r="S26" i="43"/>
  <c r="Y25" i="43"/>
  <c r="S25" i="43"/>
  <c r="Z25" i="43" s="1"/>
  <c r="Y24" i="43"/>
  <c r="S24" i="43"/>
  <c r="Y23" i="43"/>
  <c r="S23" i="43"/>
  <c r="Z23" i="43" s="1"/>
  <c r="Z22" i="43"/>
  <c r="Y22" i="43"/>
  <c r="S22" i="43"/>
  <c r="Y21" i="43"/>
  <c r="Z21" i="43" s="1"/>
  <c r="S21" i="43"/>
  <c r="Y20" i="43"/>
  <c r="S20" i="43"/>
  <c r="Y19" i="43"/>
  <c r="S19" i="43"/>
  <c r="Z19" i="43" s="1"/>
  <c r="Y18" i="43"/>
  <c r="S18" i="43"/>
  <c r="Z18" i="43" s="1"/>
  <c r="Z17" i="43"/>
  <c r="Y17" i="43"/>
  <c r="S17" i="43"/>
  <c r="Y16" i="43"/>
  <c r="S16" i="43"/>
  <c r="Y15" i="43"/>
  <c r="S15" i="43"/>
  <c r="Z15" i="43" s="1"/>
  <c r="Y14" i="43"/>
  <c r="Z14" i="43" s="1"/>
  <c r="S14" i="43"/>
  <c r="Y13" i="43"/>
  <c r="S13" i="43"/>
  <c r="Y12" i="43"/>
  <c r="S12" i="43"/>
  <c r="Y11" i="43"/>
  <c r="S11" i="43"/>
  <c r="Z10" i="43"/>
  <c r="Y10" i="43"/>
  <c r="S10" i="43"/>
  <c r="Y9" i="43"/>
  <c r="Z9" i="43" s="1"/>
  <c r="S9" i="43"/>
  <c r="Y333" i="42"/>
  <c r="S333" i="42"/>
  <c r="Y332" i="42"/>
  <c r="S332" i="42"/>
  <c r="Y331" i="42"/>
  <c r="S331" i="42"/>
  <c r="Z331" i="42" s="1"/>
  <c r="Y330" i="42"/>
  <c r="S330" i="42"/>
  <c r="Y329" i="42"/>
  <c r="S329" i="42"/>
  <c r="Y328" i="42"/>
  <c r="S328" i="42"/>
  <c r="Z328" i="42" s="1"/>
  <c r="Y327" i="42"/>
  <c r="Z327" i="42" s="1"/>
  <c r="S327" i="42"/>
  <c r="Y326" i="42"/>
  <c r="S326" i="42"/>
  <c r="Z326" i="42" s="1"/>
  <c r="Y325" i="42"/>
  <c r="S325" i="42"/>
  <c r="Z325" i="42" s="1"/>
  <c r="Y324" i="42"/>
  <c r="S324" i="42"/>
  <c r="Z324" i="42" s="1"/>
  <c r="Y323" i="42"/>
  <c r="S323" i="42"/>
  <c r="Z323" i="42" s="1"/>
  <c r="Y322" i="42"/>
  <c r="Z322" i="42" s="1"/>
  <c r="S322" i="42"/>
  <c r="Y321" i="42"/>
  <c r="S321" i="42"/>
  <c r="Y320" i="42"/>
  <c r="S320" i="42"/>
  <c r="Y319" i="42"/>
  <c r="S319" i="42"/>
  <c r="Z319" i="42" s="1"/>
  <c r="Y318" i="42"/>
  <c r="S318" i="42"/>
  <c r="Z318" i="42" s="1"/>
  <c r="Y317" i="42"/>
  <c r="S317" i="42"/>
  <c r="Y316" i="42"/>
  <c r="S316" i="42"/>
  <c r="Z315" i="42"/>
  <c r="Y315" i="42"/>
  <c r="S315" i="42"/>
  <c r="Y314" i="42"/>
  <c r="S314" i="42"/>
  <c r="Y313" i="42"/>
  <c r="S313" i="42"/>
  <c r="Y312" i="42"/>
  <c r="S312" i="42"/>
  <c r="Z312" i="42" s="1"/>
  <c r="Y311" i="42"/>
  <c r="Z311" i="42" s="1"/>
  <c r="S311" i="42"/>
  <c r="Z310" i="42"/>
  <c r="Y310" i="42"/>
  <c r="S310" i="42"/>
  <c r="Y309" i="42"/>
  <c r="S309" i="42"/>
  <c r="Z309" i="42" s="1"/>
  <c r="Y308" i="42"/>
  <c r="S308" i="42"/>
  <c r="Z308" i="42" s="1"/>
  <c r="Y307" i="42"/>
  <c r="Z307" i="42" s="1"/>
  <c r="S307" i="42"/>
  <c r="Y306" i="42"/>
  <c r="Z306" i="42" s="1"/>
  <c r="S306" i="42"/>
  <c r="Y305" i="42"/>
  <c r="S305" i="42"/>
  <c r="Y304" i="42"/>
  <c r="S304" i="42"/>
  <c r="Z304" i="42" s="1"/>
  <c r="Z303" i="42"/>
  <c r="Y303" i="42"/>
  <c r="S303" i="42"/>
  <c r="Y302" i="42"/>
  <c r="Z302" i="42" s="1"/>
  <c r="S302" i="42"/>
  <c r="Y301" i="42"/>
  <c r="S301" i="42"/>
  <c r="Y300" i="42"/>
  <c r="S300" i="42"/>
  <c r="Y299" i="42"/>
  <c r="S299" i="42"/>
  <c r="Z299" i="42" s="1"/>
  <c r="Y298" i="42"/>
  <c r="S298" i="42"/>
  <c r="Y297" i="42"/>
  <c r="S297" i="42"/>
  <c r="Y296" i="42"/>
  <c r="S296" i="42"/>
  <c r="Z296" i="42" s="1"/>
  <c r="Y295" i="42"/>
  <c r="S295" i="42"/>
  <c r="Y294" i="42"/>
  <c r="S294" i="42"/>
  <c r="Z294" i="42" s="1"/>
  <c r="Y293" i="42"/>
  <c r="S293" i="42"/>
  <c r="Z293" i="42" s="1"/>
  <c r="Y292" i="42"/>
  <c r="S292" i="42"/>
  <c r="Z292" i="42" s="1"/>
  <c r="Y291" i="42"/>
  <c r="Z291" i="42" s="1"/>
  <c r="S291" i="42"/>
  <c r="Y290" i="42"/>
  <c r="Z290" i="42" s="1"/>
  <c r="S290" i="42"/>
  <c r="Y289" i="42"/>
  <c r="S289" i="42"/>
  <c r="Y288" i="42"/>
  <c r="S288" i="42"/>
  <c r="Y287" i="42"/>
  <c r="S287" i="42"/>
  <c r="Z287" i="42" s="1"/>
  <c r="Y286" i="42"/>
  <c r="Z286" i="42" s="1"/>
  <c r="S286" i="42"/>
  <c r="Y285" i="42"/>
  <c r="S285" i="42"/>
  <c r="Y284" i="42"/>
  <c r="S284" i="42"/>
  <c r="Z284" i="42" s="1"/>
  <c r="Z283" i="42"/>
  <c r="Y283" i="42"/>
  <c r="S283" i="42"/>
  <c r="Y282" i="42"/>
  <c r="S282" i="42"/>
  <c r="Y281" i="42"/>
  <c r="S281" i="42"/>
  <c r="Y280" i="42"/>
  <c r="S280" i="42"/>
  <c r="Z280" i="42" s="1"/>
  <c r="Y279" i="42"/>
  <c r="S279" i="42"/>
  <c r="Z279" i="42" s="1"/>
  <c r="Z278" i="42"/>
  <c r="Y278" i="42"/>
  <c r="S278" i="42"/>
  <c r="Y277" i="42"/>
  <c r="S277" i="42"/>
  <c r="Z277" i="42" s="1"/>
  <c r="Y276" i="42"/>
  <c r="S276" i="42"/>
  <c r="Z276" i="42" s="1"/>
  <c r="Y275" i="42"/>
  <c r="S275" i="42"/>
  <c r="Z275" i="42" s="1"/>
  <c r="Y274" i="42"/>
  <c r="S274" i="42"/>
  <c r="Y273" i="42"/>
  <c r="S273" i="42"/>
  <c r="Y272" i="42"/>
  <c r="S272" i="42"/>
  <c r="Z272" i="42" s="1"/>
  <c r="Z271" i="42"/>
  <c r="Y271" i="42"/>
  <c r="S271" i="42"/>
  <c r="Y270" i="42"/>
  <c r="S270" i="42"/>
  <c r="Y269" i="42"/>
  <c r="S269" i="42"/>
  <c r="Y268" i="42"/>
  <c r="S268" i="42"/>
  <c r="Y267" i="42"/>
  <c r="S267" i="42"/>
  <c r="Z267" i="42" s="1"/>
  <c r="Y266" i="42"/>
  <c r="S266" i="42"/>
  <c r="Y265" i="42"/>
  <c r="S265" i="42"/>
  <c r="Y264" i="42"/>
  <c r="S264" i="42"/>
  <c r="Z264" i="42" s="1"/>
  <c r="Y263" i="42"/>
  <c r="Z263" i="42" s="1"/>
  <c r="S263" i="42"/>
  <c r="Y262" i="42"/>
  <c r="S262" i="42"/>
  <c r="Z262" i="42" s="1"/>
  <c r="Y261" i="42"/>
  <c r="S261" i="42"/>
  <c r="Z261" i="42" s="1"/>
  <c r="Y260" i="42"/>
  <c r="S260" i="42"/>
  <c r="Z260" i="42" s="1"/>
  <c r="Y259" i="42"/>
  <c r="S259" i="42"/>
  <c r="Z259" i="42" s="1"/>
  <c r="Y258" i="42"/>
  <c r="Z258" i="42" s="1"/>
  <c r="S258" i="42"/>
  <c r="Y257" i="42"/>
  <c r="S257" i="42"/>
  <c r="Y256" i="42"/>
  <c r="S256" i="42"/>
  <c r="Y255" i="42"/>
  <c r="S255" i="42"/>
  <c r="Z255" i="42" s="1"/>
  <c r="Y254" i="42"/>
  <c r="S254" i="42"/>
  <c r="Z254" i="42" s="1"/>
  <c r="Y253" i="42"/>
  <c r="S253" i="42"/>
  <c r="Y252" i="42"/>
  <c r="S252" i="42"/>
  <c r="Z252" i="42" s="1"/>
  <c r="Z251" i="42"/>
  <c r="Y251" i="42"/>
  <c r="S251" i="42"/>
  <c r="Y250" i="42"/>
  <c r="S250" i="42"/>
  <c r="Y249" i="42"/>
  <c r="S249" i="42"/>
  <c r="Y248" i="42"/>
  <c r="S248" i="42"/>
  <c r="Z248" i="42" s="1"/>
  <c r="Y247" i="42"/>
  <c r="S247" i="42"/>
  <c r="Z247" i="42" s="1"/>
  <c r="Z246" i="42"/>
  <c r="Y246" i="42"/>
  <c r="S246" i="42"/>
  <c r="Y245" i="42"/>
  <c r="S245" i="42"/>
  <c r="Z245" i="42" s="1"/>
  <c r="Y244" i="42"/>
  <c r="S244" i="42"/>
  <c r="Z244" i="42" s="1"/>
  <c r="Y243" i="42"/>
  <c r="Z243" i="42" s="1"/>
  <c r="S243" i="42"/>
  <c r="Y242" i="42"/>
  <c r="S242" i="42"/>
  <c r="Y241" i="42"/>
  <c r="S241" i="42"/>
  <c r="Y240" i="42"/>
  <c r="S240" i="42"/>
  <c r="Z239" i="42"/>
  <c r="Y239" i="42"/>
  <c r="S239" i="42"/>
  <c r="Y238" i="42"/>
  <c r="Z238" i="42" s="1"/>
  <c r="S238" i="42"/>
  <c r="Y237" i="42"/>
  <c r="S237" i="42"/>
  <c r="Y236" i="42"/>
  <c r="S236" i="42"/>
  <c r="Y235" i="42"/>
  <c r="S235" i="42"/>
  <c r="Z235" i="42" s="1"/>
  <c r="Y234" i="42"/>
  <c r="Z234" i="42" s="1"/>
  <c r="S234" i="42"/>
  <c r="Y233" i="42"/>
  <c r="S233" i="42"/>
  <c r="Y232" i="42"/>
  <c r="S232" i="42"/>
  <c r="Z232" i="42" s="1"/>
  <c r="Y231" i="42"/>
  <c r="Z231" i="42" s="1"/>
  <c r="S231" i="42"/>
  <c r="Y230" i="42"/>
  <c r="S230" i="42"/>
  <c r="Z230" i="42" s="1"/>
  <c r="Y229" i="42"/>
  <c r="S229" i="42"/>
  <c r="Y228" i="42"/>
  <c r="S228" i="42"/>
  <c r="Z228" i="42" s="1"/>
  <c r="Y227" i="42"/>
  <c r="S227" i="42"/>
  <c r="Z227" i="42" s="1"/>
  <c r="Y226" i="42"/>
  <c r="Z226" i="42" s="1"/>
  <c r="S226" i="42"/>
  <c r="Y225" i="42"/>
  <c r="S225" i="42"/>
  <c r="Y224" i="42"/>
  <c r="S224" i="42"/>
  <c r="Y223" i="42"/>
  <c r="S223" i="42"/>
  <c r="Z223" i="42" s="1"/>
  <c r="Y222" i="42"/>
  <c r="S222" i="42"/>
  <c r="Z222" i="42" s="1"/>
  <c r="Y221" i="42"/>
  <c r="S221" i="42"/>
  <c r="Y220" i="42"/>
  <c r="S220" i="42"/>
  <c r="Z220" i="42" s="1"/>
  <c r="Z219" i="42"/>
  <c r="Y219" i="42"/>
  <c r="S219" i="42"/>
  <c r="Y218" i="42"/>
  <c r="S218" i="42"/>
  <c r="Y217" i="42"/>
  <c r="S217" i="42"/>
  <c r="Y216" i="42"/>
  <c r="S216" i="42"/>
  <c r="Z216" i="42" s="1"/>
  <c r="Y215" i="42"/>
  <c r="S215" i="42"/>
  <c r="Z215" i="42" s="1"/>
  <c r="Z214" i="42"/>
  <c r="Y214" i="42"/>
  <c r="S214" i="42"/>
  <c r="Y213" i="42"/>
  <c r="S213" i="42"/>
  <c r="Z213" i="42" s="1"/>
  <c r="Y212" i="42"/>
  <c r="S212" i="42"/>
  <c r="Y211" i="42"/>
  <c r="Z211" i="42" s="1"/>
  <c r="S211" i="42"/>
  <c r="Y210" i="42"/>
  <c r="S210" i="42"/>
  <c r="Y209" i="42"/>
  <c r="S209" i="42"/>
  <c r="Y208" i="42"/>
  <c r="S208" i="42"/>
  <c r="Z208" i="42" s="1"/>
  <c r="Y207" i="42"/>
  <c r="Z207" i="42" s="1"/>
  <c r="S207" i="42"/>
  <c r="Y206" i="42"/>
  <c r="Z206" i="42" s="1"/>
  <c r="S206" i="42"/>
  <c r="Y205" i="42"/>
  <c r="S205" i="42"/>
  <c r="Y204" i="42"/>
  <c r="S204" i="42"/>
  <c r="Y203" i="42"/>
  <c r="S203" i="42"/>
  <c r="Z203" i="42" s="1"/>
  <c r="Y202" i="42"/>
  <c r="Z202" i="42" s="1"/>
  <c r="S202" i="42"/>
  <c r="Y201" i="42"/>
  <c r="S201" i="42"/>
  <c r="Y200" i="42"/>
  <c r="S200" i="42"/>
  <c r="Z200" i="42" s="1"/>
  <c r="Z199" i="42"/>
  <c r="Y199" i="42"/>
  <c r="S199" i="42"/>
  <c r="Y198" i="42"/>
  <c r="S198" i="42"/>
  <c r="Z198" i="42" s="1"/>
  <c r="Y197" i="42"/>
  <c r="S197" i="42"/>
  <c r="Y196" i="42"/>
  <c r="S196" i="42"/>
  <c r="Z196" i="42" s="1"/>
  <c r="Y195" i="42"/>
  <c r="S195" i="42"/>
  <c r="Z195" i="42" s="1"/>
  <c r="Y194" i="42"/>
  <c r="Z194" i="42" s="1"/>
  <c r="S194" i="42"/>
  <c r="Y193" i="42"/>
  <c r="S193" i="42"/>
  <c r="Y192" i="42"/>
  <c r="S192" i="42"/>
  <c r="Y191" i="42"/>
  <c r="S191" i="42"/>
  <c r="Z191" i="42" s="1"/>
  <c r="Y190" i="42"/>
  <c r="S190" i="42"/>
  <c r="Z190" i="42" s="1"/>
  <c r="Y189" i="42"/>
  <c r="S189" i="42"/>
  <c r="Y188" i="42"/>
  <c r="S188" i="42"/>
  <c r="Z188" i="42" s="1"/>
  <c r="Z187" i="42"/>
  <c r="Y187" i="42"/>
  <c r="S187" i="42"/>
  <c r="Y186" i="42"/>
  <c r="S186" i="42"/>
  <c r="Y185" i="42"/>
  <c r="S185" i="42"/>
  <c r="Y184" i="42"/>
  <c r="S184" i="42"/>
  <c r="Y183" i="42"/>
  <c r="S183" i="42"/>
  <c r="Z183" i="42" s="1"/>
  <c r="Z182" i="42"/>
  <c r="Y182" i="42"/>
  <c r="S182" i="42"/>
  <c r="Y181" i="42"/>
  <c r="S181" i="42"/>
  <c r="Z181" i="42" s="1"/>
  <c r="Y180" i="42"/>
  <c r="S180" i="42"/>
  <c r="Y179" i="42"/>
  <c r="Z179" i="42" s="1"/>
  <c r="S179" i="42"/>
  <c r="Y178" i="42"/>
  <c r="S178" i="42"/>
  <c r="Y177" i="42"/>
  <c r="S177" i="42"/>
  <c r="Y176" i="42"/>
  <c r="S176" i="42"/>
  <c r="Z176" i="42" s="1"/>
  <c r="Y175" i="42"/>
  <c r="Z175" i="42" s="1"/>
  <c r="S175" i="42"/>
  <c r="Y174" i="42"/>
  <c r="Z174" i="42" s="1"/>
  <c r="S174" i="42"/>
  <c r="Y173" i="42"/>
  <c r="S173" i="42"/>
  <c r="Y172" i="42"/>
  <c r="S172" i="42"/>
  <c r="Y171" i="42"/>
  <c r="S171" i="42"/>
  <c r="Z171" i="42" s="1"/>
  <c r="Y170" i="42"/>
  <c r="Z170" i="42" s="1"/>
  <c r="S170" i="42"/>
  <c r="Y169" i="42"/>
  <c r="S169" i="42"/>
  <c r="Y168" i="42"/>
  <c r="S168" i="42"/>
  <c r="Y167" i="42"/>
  <c r="S167" i="42"/>
  <c r="Y166" i="42"/>
  <c r="S166" i="42"/>
  <c r="Z166" i="42" s="1"/>
  <c r="Y165" i="42"/>
  <c r="S165" i="42"/>
  <c r="Y164" i="42"/>
  <c r="S164" i="42"/>
  <c r="Z164" i="42" s="1"/>
  <c r="Y163" i="42"/>
  <c r="S163" i="42"/>
  <c r="Z163" i="42" s="1"/>
  <c r="Y162" i="42"/>
  <c r="Z162" i="42" s="1"/>
  <c r="S162" i="42"/>
  <c r="Y161" i="42"/>
  <c r="S161" i="42"/>
  <c r="Y160" i="42"/>
  <c r="S160" i="42"/>
  <c r="Y159" i="42"/>
  <c r="S159" i="42"/>
  <c r="Z159" i="42" s="1"/>
  <c r="Y158" i="42"/>
  <c r="S158" i="42"/>
  <c r="Z158" i="42" s="1"/>
  <c r="Y157" i="42"/>
  <c r="S157" i="42"/>
  <c r="Y156" i="42"/>
  <c r="S156" i="42"/>
  <c r="Z156" i="42" s="1"/>
  <c r="Z155" i="42"/>
  <c r="Y155" i="42"/>
  <c r="S155" i="42"/>
  <c r="Y154" i="42"/>
  <c r="Z154" i="42" s="1"/>
  <c r="S154" i="42"/>
  <c r="Y153" i="42"/>
  <c r="S153" i="42"/>
  <c r="Y152" i="42"/>
  <c r="S152" i="42"/>
  <c r="Z152" i="42" s="1"/>
  <c r="Z151" i="42"/>
  <c r="Y151" i="42"/>
  <c r="S151" i="42"/>
  <c r="Z150" i="42"/>
  <c r="Y150" i="42"/>
  <c r="S150" i="42"/>
  <c r="Y149" i="42"/>
  <c r="S149" i="42"/>
  <c r="Y148" i="42"/>
  <c r="S148" i="42"/>
  <c r="Z148" i="42" s="1"/>
  <c r="Y147" i="42"/>
  <c r="S147" i="42"/>
  <c r="Y146" i="42"/>
  <c r="S146" i="42"/>
  <c r="Y145" i="42"/>
  <c r="S145" i="42"/>
  <c r="Y144" i="42"/>
  <c r="S144" i="42"/>
  <c r="Z144" i="42" s="1"/>
  <c r="Z143" i="42"/>
  <c r="Y143" i="42"/>
  <c r="S143" i="42"/>
  <c r="Y142" i="42"/>
  <c r="S142" i="42"/>
  <c r="Z142" i="42" s="1"/>
  <c r="Y141" i="42"/>
  <c r="S141" i="42"/>
  <c r="Y140" i="42"/>
  <c r="S140" i="42"/>
  <c r="Y139" i="42"/>
  <c r="S139" i="42"/>
  <c r="Y138" i="42"/>
  <c r="Z138" i="42" s="1"/>
  <c r="S138" i="42"/>
  <c r="Y137" i="42"/>
  <c r="S137" i="42"/>
  <c r="Y136" i="42"/>
  <c r="S136" i="42"/>
  <c r="Y135" i="42"/>
  <c r="S135" i="42"/>
  <c r="Y134" i="42"/>
  <c r="S134" i="42"/>
  <c r="Y133" i="42"/>
  <c r="S133" i="42"/>
  <c r="Z133" i="42" s="1"/>
  <c r="Y132" i="42"/>
  <c r="S132" i="42"/>
  <c r="Z132" i="42" s="1"/>
  <c r="Z131" i="42"/>
  <c r="Y131" i="42"/>
  <c r="S131" i="42"/>
  <c r="Y130" i="42"/>
  <c r="Z130" i="42" s="1"/>
  <c r="S130" i="42"/>
  <c r="Y129" i="42"/>
  <c r="S129" i="42"/>
  <c r="Y128" i="42"/>
  <c r="S128" i="42"/>
  <c r="Y127" i="42"/>
  <c r="S127" i="42"/>
  <c r="Z127" i="42" s="1"/>
  <c r="Z126" i="42"/>
  <c r="Y126" i="42"/>
  <c r="S126" i="42"/>
  <c r="Y125" i="42"/>
  <c r="S125" i="42"/>
  <c r="Y124" i="42"/>
  <c r="S124" i="42"/>
  <c r="Z124" i="42" s="1"/>
  <c r="Z123" i="42"/>
  <c r="Y123" i="42"/>
  <c r="S123" i="42"/>
  <c r="Y122" i="42"/>
  <c r="S122" i="42"/>
  <c r="Y121" i="42"/>
  <c r="S121" i="42"/>
  <c r="Y120" i="42"/>
  <c r="S120" i="42"/>
  <c r="Z120" i="42" s="1"/>
  <c r="Z119" i="42"/>
  <c r="Y119" i="42"/>
  <c r="S119" i="42"/>
  <c r="Z118" i="42"/>
  <c r="Y118" i="42"/>
  <c r="S118" i="42"/>
  <c r="Y117" i="42"/>
  <c r="S117" i="42"/>
  <c r="Z117" i="42" s="1"/>
  <c r="Y116" i="42"/>
  <c r="S116" i="42"/>
  <c r="Y115" i="42"/>
  <c r="S115" i="42"/>
  <c r="Y114" i="42"/>
  <c r="S114" i="42"/>
  <c r="Y113" i="42"/>
  <c r="S113" i="42"/>
  <c r="Y112" i="42"/>
  <c r="S112" i="42"/>
  <c r="Z112" i="42" s="1"/>
  <c r="Y111" i="42"/>
  <c r="Z111" i="42" s="1"/>
  <c r="S111" i="42"/>
  <c r="Y110" i="42"/>
  <c r="S110" i="42"/>
  <c r="Z110" i="42" s="1"/>
  <c r="Y109" i="42"/>
  <c r="S109" i="42"/>
  <c r="Y108" i="42"/>
  <c r="S108" i="42"/>
  <c r="Y107" i="42"/>
  <c r="S107" i="42"/>
  <c r="Z107" i="42" s="1"/>
  <c r="Y106" i="42"/>
  <c r="Z106" i="42" s="1"/>
  <c r="S106" i="42"/>
  <c r="Y105" i="42"/>
  <c r="S105" i="42"/>
  <c r="Y104" i="42"/>
  <c r="S104" i="42"/>
  <c r="Y103" i="42"/>
  <c r="Z103" i="42" s="1"/>
  <c r="S103" i="42"/>
  <c r="Y102" i="42"/>
  <c r="S102" i="42"/>
  <c r="Z102" i="42" s="1"/>
  <c r="Y101" i="42"/>
  <c r="S101" i="42"/>
  <c r="Z101" i="42" s="1"/>
  <c r="Y100" i="42"/>
  <c r="S100" i="42"/>
  <c r="Z100" i="42" s="1"/>
  <c r="Y99" i="42"/>
  <c r="S99" i="42"/>
  <c r="Z99" i="42" s="1"/>
  <c r="Y98" i="42"/>
  <c r="Z98" i="42" s="1"/>
  <c r="S98" i="42"/>
  <c r="Y97" i="42"/>
  <c r="S97" i="42"/>
  <c r="Y96" i="42"/>
  <c r="S96" i="42"/>
  <c r="Y95" i="42"/>
  <c r="S95" i="42"/>
  <c r="Z95" i="42" s="1"/>
  <c r="Y94" i="42"/>
  <c r="S94" i="42"/>
  <c r="Z94" i="42" s="1"/>
  <c r="Y93" i="42"/>
  <c r="S93" i="42"/>
  <c r="Y92" i="42"/>
  <c r="S92" i="42"/>
  <c r="Z92" i="42" s="1"/>
  <c r="Y91" i="42"/>
  <c r="S91" i="42"/>
  <c r="Z91" i="42" s="1"/>
  <c r="Y90" i="42"/>
  <c r="S90" i="42"/>
  <c r="Y89" i="42"/>
  <c r="S89" i="42"/>
  <c r="Y88" i="42"/>
  <c r="S88" i="42"/>
  <c r="Y87" i="42"/>
  <c r="S87" i="42"/>
  <c r="Z87" i="42" s="1"/>
  <c r="Y86" i="42"/>
  <c r="Z86" i="42" s="1"/>
  <c r="S86" i="42"/>
  <c r="Y85" i="42"/>
  <c r="S85" i="42"/>
  <c r="Z85" i="42" s="1"/>
  <c r="Y84" i="42"/>
  <c r="S84" i="42"/>
  <c r="Y83" i="42"/>
  <c r="Z83" i="42" s="1"/>
  <c r="S83" i="42"/>
  <c r="Y82" i="42"/>
  <c r="S82" i="42"/>
  <c r="Y81" i="42"/>
  <c r="S81" i="42"/>
  <c r="Y80" i="42"/>
  <c r="S80" i="42"/>
  <c r="Y79" i="42"/>
  <c r="Z79" i="42" s="1"/>
  <c r="S79" i="42"/>
  <c r="Y78" i="42"/>
  <c r="Z78" i="42" s="1"/>
  <c r="S78" i="42"/>
  <c r="Y77" i="42"/>
  <c r="S77" i="42"/>
  <c r="Y76" i="42"/>
  <c r="S76" i="42"/>
  <c r="Z76" i="42" s="1"/>
  <c r="Y75" i="42"/>
  <c r="S75" i="42"/>
  <c r="Z75" i="42" s="1"/>
  <c r="Y74" i="42"/>
  <c r="Z74" i="42" s="1"/>
  <c r="S74" i="42"/>
  <c r="Y73" i="42"/>
  <c r="S73" i="42"/>
  <c r="Y72" i="42"/>
  <c r="S72" i="42"/>
  <c r="Y71" i="42"/>
  <c r="S71" i="42"/>
  <c r="Y70" i="42"/>
  <c r="S70" i="42"/>
  <c r="Z70" i="42" s="1"/>
  <c r="Y69" i="42"/>
  <c r="S69" i="42"/>
  <c r="Y68" i="42"/>
  <c r="S68" i="42"/>
  <c r="Y67" i="42"/>
  <c r="S67" i="42"/>
  <c r="Z67" i="42" s="1"/>
  <c r="Y66" i="42"/>
  <c r="Z66" i="42" s="1"/>
  <c r="S66" i="42"/>
  <c r="Y65" i="42"/>
  <c r="S65" i="42"/>
  <c r="Y64" i="42"/>
  <c r="S64" i="42"/>
  <c r="Z64" i="42" s="1"/>
  <c r="Y63" i="42"/>
  <c r="S63" i="42"/>
  <c r="Z63" i="42" s="1"/>
  <c r="Y62" i="42"/>
  <c r="S62" i="42"/>
  <c r="Z62" i="42" s="1"/>
  <c r="Y61" i="42"/>
  <c r="S61" i="42"/>
  <c r="Y60" i="42"/>
  <c r="S60" i="42"/>
  <c r="Y59" i="42"/>
  <c r="Z59" i="42" s="1"/>
  <c r="S59" i="42"/>
  <c r="Y58" i="42"/>
  <c r="Z58" i="42" s="1"/>
  <c r="S58" i="42"/>
  <c r="Y57" i="42"/>
  <c r="S57" i="42"/>
  <c r="Y56" i="42"/>
  <c r="S56" i="42"/>
  <c r="Z56" i="42" s="1"/>
  <c r="Y55" i="42"/>
  <c r="Z55" i="42" s="1"/>
  <c r="S55" i="42"/>
  <c r="Y54" i="42"/>
  <c r="Z54" i="42" s="1"/>
  <c r="S54" i="42"/>
  <c r="Y53" i="42"/>
  <c r="S53" i="42"/>
  <c r="Y52" i="42"/>
  <c r="S52" i="42"/>
  <c r="Z52" i="42" s="1"/>
  <c r="Y51" i="42"/>
  <c r="S51" i="42"/>
  <c r="Z51" i="42" s="1"/>
  <c r="Y50" i="42"/>
  <c r="Z50" i="42" s="1"/>
  <c r="S50" i="42"/>
  <c r="Y49" i="42"/>
  <c r="S49" i="42"/>
  <c r="Y48" i="42"/>
  <c r="S48" i="42"/>
  <c r="Z48" i="42" s="1"/>
  <c r="Z47" i="42"/>
  <c r="Y47" i="42"/>
  <c r="S47" i="42"/>
  <c r="Y46" i="42"/>
  <c r="S46" i="42"/>
  <c r="Y45" i="42"/>
  <c r="S45" i="42"/>
  <c r="Y44" i="42"/>
  <c r="S44" i="42"/>
  <c r="Y43" i="42"/>
  <c r="S43" i="42"/>
  <c r="Z43" i="42" s="1"/>
  <c r="Y42" i="42"/>
  <c r="Z42" i="42" s="1"/>
  <c r="S42" i="42"/>
  <c r="Y41" i="42"/>
  <c r="Z41" i="42" s="1"/>
  <c r="Z40" i="42"/>
  <c r="Y40" i="42"/>
  <c r="S40" i="42"/>
  <c r="Y39" i="42"/>
  <c r="S39" i="42"/>
  <c r="Y38" i="42"/>
  <c r="S38" i="42"/>
  <c r="Y37" i="42"/>
  <c r="S37" i="42"/>
  <c r="Y36" i="42"/>
  <c r="S36" i="42"/>
  <c r="Z36" i="42" s="1"/>
  <c r="Y35" i="42"/>
  <c r="S35" i="42"/>
  <c r="Y34" i="42"/>
  <c r="S34" i="42"/>
  <c r="Z34" i="42" s="1"/>
  <c r="Y33" i="42"/>
  <c r="S33" i="42"/>
  <c r="Z32" i="42"/>
  <c r="Y32" i="42"/>
  <c r="S32" i="42"/>
  <c r="Y31" i="42"/>
  <c r="S31" i="42"/>
  <c r="Z31" i="42" s="1"/>
  <c r="Y30" i="42"/>
  <c r="S30" i="42"/>
  <c r="Y29" i="42"/>
  <c r="S29" i="42"/>
  <c r="Z29" i="42" s="1"/>
  <c r="Y28" i="42"/>
  <c r="S28" i="42"/>
  <c r="Z28" i="42" s="1"/>
  <c r="Y27" i="42"/>
  <c r="Z27" i="42" s="1"/>
  <c r="S27" i="42"/>
  <c r="Y26" i="42"/>
  <c r="S26" i="42"/>
  <c r="Z26" i="42" s="1"/>
  <c r="Y25" i="42"/>
  <c r="S25" i="42"/>
  <c r="Z25" i="42" s="1"/>
  <c r="Z24" i="42"/>
  <c r="Y24" i="42"/>
  <c r="S24" i="42"/>
  <c r="Y23" i="42"/>
  <c r="S23" i="42"/>
  <c r="Z23" i="42" s="1"/>
  <c r="Y22" i="42"/>
  <c r="S22" i="42"/>
  <c r="Y21" i="42"/>
  <c r="S21" i="42"/>
  <c r="Z21" i="42" s="1"/>
  <c r="Y20" i="42"/>
  <c r="S20" i="42"/>
  <c r="Z20" i="42" s="1"/>
  <c r="Y19" i="42"/>
  <c r="S19" i="42"/>
  <c r="Y18" i="42"/>
  <c r="S18" i="42"/>
  <c r="Y17" i="42"/>
  <c r="S17" i="42"/>
  <c r="Z17" i="42" s="1"/>
  <c r="Y16" i="42"/>
  <c r="S16" i="42"/>
  <c r="Z16" i="42" s="1"/>
  <c r="Y15" i="42"/>
  <c r="S15" i="42"/>
  <c r="Z15" i="42" s="1"/>
  <c r="Y14" i="42"/>
  <c r="S14" i="42"/>
  <c r="Y13" i="42"/>
  <c r="S13" i="42"/>
  <c r="Z12" i="42"/>
  <c r="Y12" i="42"/>
  <c r="S12" i="42"/>
  <c r="Y11" i="42"/>
  <c r="S11" i="42"/>
  <c r="Y10" i="42"/>
  <c r="S10" i="42"/>
  <c r="Y9" i="42"/>
  <c r="S9" i="42"/>
  <c r="Z418" i="41"/>
  <c r="Y418" i="41"/>
  <c r="S418" i="41"/>
  <c r="Z417" i="41"/>
  <c r="Y417" i="41"/>
  <c r="S417" i="41"/>
  <c r="Y416" i="41"/>
  <c r="S416" i="41"/>
  <c r="Y415" i="41"/>
  <c r="S415" i="41"/>
  <c r="Y414" i="41"/>
  <c r="S414" i="41"/>
  <c r="Z414" i="41" s="1"/>
  <c r="Y413" i="41"/>
  <c r="Z413" i="41" s="1"/>
  <c r="S413" i="41"/>
  <c r="Y412" i="41"/>
  <c r="S412" i="41"/>
  <c r="Y411" i="41"/>
  <c r="S411" i="41"/>
  <c r="Z411" i="41" s="1"/>
  <c r="Y410" i="41"/>
  <c r="S410" i="41"/>
  <c r="Z410" i="41" s="1"/>
  <c r="Y409" i="41"/>
  <c r="S409" i="41"/>
  <c r="Z409" i="41" s="1"/>
  <c r="Y408" i="41"/>
  <c r="S408" i="41"/>
  <c r="Y407" i="41"/>
  <c r="S407" i="41"/>
  <c r="Z407" i="41" s="1"/>
  <c r="Y406" i="41"/>
  <c r="S406" i="41"/>
  <c r="Z406" i="41" s="1"/>
  <c r="Y405" i="41"/>
  <c r="Z405" i="41" s="1"/>
  <c r="S405" i="41"/>
  <c r="Y404" i="41"/>
  <c r="S404" i="41"/>
  <c r="Y403" i="41"/>
  <c r="S403" i="41"/>
  <c r="Y402" i="41"/>
  <c r="S402" i="41"/>
  <c r="Z401" i="41"/>
  <c r="Y401" i="41"/>
  <c r="S401" i="41"/>
  <c r="Y400" i="41"/>
  <c r="S400" i="41"/>
  <c r="Y399" i="41"/>
  <c r="S399" i="41"/>
  <c r="Y398" i="41"/>
  <c r="Z398" i="41" s="1"/>
  <c r="S398" i="41"/>
  <c r="Y397" i="41"/>
  <c r="Z397" i="41" s="1"/>
  <c r="S397" i="41"/>
  <c r="Y396" i="41"/>
  <c r="S396" i="41"/>
  <c r="Y395" i="41"/>
  <c r="S395" i="41"/>
  <c r="Z395" i="41" s="1"/>
  <c r="Z394" i="41"/>
  <c r="Y394" i="41"/>
  <c r="S394" i="41"/>
  <c r="Y393" i="41"/>
  <c r="Z393" i="41" s="1"/>
  <c r="S393" i="41"/>
  <c r="Y392" i="41"/>
  <c r="S392" i="41"/>
  <c r="Y391" i="41"/>
  <c r="S391" i="41"/>
  <c r="Y390" i="41"/>
  <c r="S390" i="41"/>
  <c r="Y389" i="41"/>
  <c r="Z389" i="41" s="1"/>
  <c r="S389" i="41"/>
  <c r="Y388" i="41"/>
  <c r="S388" i="41"/>
  <c r="Y387" i="41"/>
  <c r="S387" i="41"/>
  <c r="Z387" i="41" s="1"/>
  <c r="Z386" i="41"/>
  <c r="Y386" i="41"/>
  <c r="S386" i="41"/>
  <c r="Y385" i="41"/>
  <c r="S385" i="41"/>
  <c r="Y384" i="41"/>
  <c r="S384" i="41"/>
  <c r="Y383" i="41"/>
  <c r="S383" i="41"/>
  <c r="Z383" i="41" s="1"/>
  <c r="Y382" i="41"/>
  <c r="S382" i="41"/>
  <c r="Z382" i="41" s="1"/>
  <c r="Y381" i="41"/>
  <c r="Z381" i="41" s="1"/>
  <c r="S381" i="41"/>
  <c r="Y380" i="41"/>
  <c r="S380" i="41"/>
  <c r="Z380" i="41" s="1"/>
  <c r="Y379" i="41"/>
  <c r="S379" i="41"/>
  <c r="Y378" i="41"/>
  <c r="S378" i="41"/>
  <c r="Y377" i="41"/>
  <c r="S377" i="41"/>
  <c r="Z377" i="41" s="1"/>
  <c r="Y376" i="41"/>
  <c r="S376" i="41"/>
  <c r="Y375" i="41"/>
  <c r="S375" i="41"/>
  <c r="Z375" i="41" s="1"/>
  <c r="Z374" i="41"/>
  <c r="Y374" i="41"/>
  <c r="S374" i="41"/>
  <c r="Y373" i="41"/>
  <c r="Z373" i="41" s="1"/>
  <c r="S373" i="41"/>
  <c r="Y372" i="41"/>
  <c r="S372" i="41"/>
  <c r="Z372" i="41" s="1"/>
  <c r="Y371" i="41"/>
  <c r="S371" i="41"/>
  <c r="Y370" i="41"/>
  <c r="S370" i="41"/>
  <c r="Z370" i="41" s="1"/>
  <c r="Z369" i="41"/>
  <c r="Y369" i="41"/>
  <c r="S369" i="41"/>
  <c r="Y368" i="41"/>
  <c r="S368" i="41"/>
  <c r="Y367" i="41"/>
  <c r="S367" i="41"/>
  <c r="Z367" i="41" s="1"/>
  <c r="Y366" i="41"/>
  <c r="Z366" i="41" s="1"/>
  <c r="S366" i="41"/>
  <c r="Y365" i="41"/>
  <c r="S365" i="41"/>
  <c r="Y364" i="41"/>
  <c r="S364" i="41"/>
  <c r="Y363" i="41"/>
  <c r="S363" i="41"/>
  <c r="Z363" i="41" s="1"/>
  <c r="Z362" i="41"/>
  <c r="Y362" i="41"/>
  <c r="S362" i="41"/>
  <c r="Y361" i="41"/>
  <c r="Z361" i="41" s="1"/>
  <c r="S361" i="41"/>
  <c r="Y360" i="41"/>
  <c r="S360" i="41"/>
  <c r="Y359" i="41"/>
  <c r="S359" i="41"/>
  <c r="Y358" i="41"/>
  <c r="Z358" i="41" s="1"/>
  <c r="Y357" i="41"/>
  <c r="S357" i="41"/>
  <c r="Y356" i="41"/>
  <c r="S356" i="41"/>
  <c r="Z356" i="41" s="1"/>
  <c r="Z355" i="41"/>
  <c r="Y355" i="41"/>
  <c r="S355" i="41"/>
  <c r="Y354" i="41"/>
  <c r="S354" i="41"/>
  <c r="Z354" i="41" s="1"/>
  <c r="Y353" i="41"/>
  <c r="S353" i="41"/>
  <c r="Y352" i="41"/>
  <c r="S352" i="41"/>
  <c r="Y351" i="41"/>
  <c r="Z351" i="41" s="1"/>
  <c r="S351" i="41"/>
  <c r="Y350" i="41"/>
  <c r="Z350" i="41" s="1"/>
  <c r="S350" i="41"/>
  <c r="Y349" i="41"/>
  <c r="S349" i="41"/>
  <c r="Y348" i="41"/>
  <c r="S348" i="41"/>
  <c r="Y347" i="41"/>
  <c r="Z347" i="41" s="1"/>
  <c r="S347" i="41"/>
  <c r="Y346" i="41"/>
  <c r="Z346" i="41" s="1"/>
  <c r="S346" i="41"/>
  <c r="Y345" i="41"/>
  <c r="S345" i="41"/>
  <c r="Y344" i="41"/>
  <c r="S344" i="41"/>
  <c r="Z343" i="41"/>
  <c r="Y343" i="41"/>
  <c r="S343" i="41"/>
  <c r="Y342" i="41"/>
  <c r="Z342" i="41" s="1"/>
  <c r="S342" i="41"/>
  <c r="Y341" i="41"/>
  <c r="S341" i="41"/>
  <c r="Y340" i="41"/>
  <c r="S340" i="41"/>
  <c r="Y339" i="41"/>
  <c r="S339" i="41"/>
  <c r="Z339" i="41" s="1"/>
  <c r="Z338" i="41"/>
  <c r="Y338" i="41"/>
  <c r="S338" i="41"/>
  <c r="Y337" i="41"/>
  <c r="S337" i="41"/>
  <c r="Y336" i="41"/>
  <c r="S336" i="41"/>
  <c r="Z336" i="41" s="1"/>
  <c r="Z335" i="41"/>
  <c r="Y335" i="41"/>
  <c r="S335" i="41"/>
  <c r="Y334" i="41"/>
  <c r="S334" i="41"/>
  <c r="Y333" i="41"/>
  <c r="S333" i="41"/>
  <c r="Y332" i="41"/>
  <c r="S332" i="41"/>
  <c r="Y331" i="41"/>
  <c r="S331" i="41"/>
  <c r="Z330" i="41"/>
  <c r="Y330" i="41"/>
  <c r="S330" i="41"/>
  <c r="Y329" i="41"/>
  <c r="S329" i="41"/>
  <c r="Y328" i="41"/>
  <c r="S328" i="41"/>
  <c r="Z327" i="41"/>
  <c r="Y327" i="41"/>
  <c r="S327" i="41"/>
  <c r="Y326" i="41"/>
  <c r="Z326" i="41" s="1"/>
  <c r="S326" i="41"/>
  <c r="Y325" i="41"/>
  <c r="S325" i="41"/>
  <c r="Y324" i="41"/>
  <c r="S324" i="41"/>
  <c r="Z324" i="41" s="1"/>
  <c r="Y323" i="41"/>
  <c r="Z323" i="41" s="1"/>
  <c r="S323" i="41"/>
  <c r="Z322" i="41"/>
  <c r="Y322" i="41"/>
  <c r="S322" i="41"/>
  <c r="Y321" i="41"/>
  <c r="S321" i="41"/>
  <c r="Y320" i="41"/>
  <c r="S320" i="41"/>
  <c r="Y319" i="41"/>
  <c r="S319" i="41"/>
  <c r="Z319" i="41" s="1"/>
  <c r="Y318" i="41"/>
  <c r="Z318" i="41" s="1"/>
  <c r="S318" i="41"/>
  <c r="Y317" i="41"/>
  <c r="S317" i="41"/>
  <c r="Z317" i="41" s="1"/>
  <c r="Y316" i="41"/>
  <c r="S316" i="41"/>
  <c r="Z316" i="41" s="1"/>
  <c r="Z315" i="41"/>
  <c r="Y315" i="41"/>
  <c r="S315" i="41"/>
  <c r="Y314" i="41"/>
  <c r="S314" i="41"/>
  <c r="Y313" i="41"/>
  <c r="S313" i="41"/>
  <c r="Y312" i="41"/>
  <c r="S312" i="41"/>
  <c r="Y311" i="41"/>
  <c r="S311" i="41"/>
  <c r="Y310" i="41"/>
  <c r="Z310" i="41" s="1"/>
  <c r="S310" i="41"/>
  <c r="Y309" i="41"/>
  <c r="S309" i="41"/>
  <c r="Z309" i="41" s="1"/>
  <c r="Y308" i="41"/>
  <c r="S308" i="41"/>
  <c r="Y307" i="41"/>
  <c r="S307" i="41"/>
  <c r="Y306" i="41"/>
  <c r="S306" i="41"/>
  <c r="Y305" i="41"/>
  <c r="S305" i="41"/>
  <c r="Y304" i="41"/>
  <c r="S304" i="41"/>
  <c r="Z304" i="41" s="1"/>
  <c r="Y303" i="41"/>
  <c r="Z303" i="41" s="1"/>
  <c r="S303" i="41"/>
  <c r="Y302" i="41"/>
  <c r="S302" i="41"/>
  <c r="Y301" i="41"/>
  <c r="S301" i="41"/>
  <c r="Z301" i="41" s="1"/>
  <c r="Y300" i="41"/>
  <c r="S300" i="41"/>
  <c r="Z300" i="41" s="1"/>
  <c r="Y299" i="41"/>
  <c r="S299" i="41"/>
  <c r="Z299" i="41" s="1"/>
  <c r="Z298" i="41"/>
  <c r="Y298" i="41"/>
  <c r="S298" i="41"/>
  <c r="Y297" i="41"/>
  <c r="S297" i="41"/>
  <c r="Y296" i="41"/>
  <c r="S296" i="41"/>
  <c r="Z296" i="41" s="1"/>
  <c r="Z295" i="41"/>
  <c r="Y295" i="41"/>
  <c r="S295" i="41"/>
  <c r="Y294" i="41"/>
  <c r="S294" i="41"/>
  <c r="Y293" i="41"/>
  <c r="S293" i="41"/>
  <c r="Y292" i="41"/>
  <c r="S292" i="41"/>
  <c r="Z292" i="41" s="1"/>
  <c r="Z291" i="41"/>
  <c r="Y291" i="41"/>
  <c r="S291" i="41"/>
  <c r="Z290" i="41"/>
  <c r="Y290" i="41"/>
  <c r="S290" i="41"/>
  <c r="Y289" i="41"/>
  <c r="S289" i="41"/>
  <c r="Y288" i="41"/>
  <c r="S288" i="41"/>
  <c r="Y287" i="41"/>
  <c r="S287" i="41"/>
  <c r="Z287" i="41" s="1"/>
  <c r="Y286" i="41"/>
  <c r="S286" i="41"/>
  <c r="Y285" i="41"/>
  <c r="S285" i="41"/>
  <c r="Z285" i="41" s="1"/>
  <c r="Y284" i="41"/>
  <c r="S284" i="41"/>
  <c r="Y283" i="41"/>
  <c r="S283" i="41"/>
  <c r="Z283" i="41" s="1"/>
  <c r="Y282" i="41"/>
  <c r="S282" i="41"/>
  <c r="Y281" i="41"/>
  <c r="S281" i="41"/>
  <c r="Y280" i="41"/>
  <c r="S280" i="41"/>
  <c r="Y279" i="41"/>
  <c r="S279" i="41"/>
  <c r="Z279" i="41" s="1"/>
  <c r="Y278" i="41"/>
  <c r="Z278" i="41" s="1"/>
  <c r="S278" i="41"/>
  <c r="Y277" i="41"/>
  <c r="S277" i="41"/>
  <c r="Z277" i="41" s="1"/>
  <c r="Y276" i="41"/>
  <c r="S276" i="41"/>
  <c r="Z275" i="41"/>
  <c r="Y275" i="41"/>
  <c r="S275" i="41"/>
  <c r="Y274" i="41"/>
  <c r="S274" i="41"/>
  <c r="Z274" i="41" s="1"/>
  <c r="Y273" i="41"/>
  <c r="S273" i="41"/>
  <c r="Y272" i="41"/>
  <c r="S272" i="41"/>
  <c r="Z272" i="41" s="1"/>
  <c r="Z271" i="41"/>
  <c r="Y271" i="41"/>
  <c r="S271" i="41"/>
  <c r="Y270" i="41"/>
  <c r="Z270" i="41" s="1"/>
  <c r="S270" i="41"/>
  <c r="Y269" i="41"/>
  <c r="S269" i="41"/>
  <c r="Y268" i="41"/>
  <c r="S268" i="41"/>
  <c r="Z267" i="41"/>
  <c r="Y267" i="41"/>
  <c r="S267" i="41"/>
  <c r="Z266" i="41"/>
  <c r="Y266" i="41"/>
  <c r="S266" i="41"/>
  <c r="Y265" i="41"/>
  <c r="S265" i="41"/>
  <c r="Y264" i="41"/>
  <c r="S264" i="41"/>
  <c r="Z264" i="41" s="1"/>
  <c r="Y263" i="41"/>
  <c r="S263" i="41"/>
  <c r="Z263" i="41" s="1"/>
  <c r="Y262" i="41"/>
  <c r="S262" i="41"/>
  <c r="Y261" i="41"/>
  <c r="S261" i="41"/>
  <c r="Y260" i="41"/>
  <c r="S260" i="41"/>
  <c r="Z260" i="41" s="1"/>
  <c r="Z259" i="41"/>
  <c r="Y259" i="41"/>
  <c r="S259" i="41"/>
  <c r="Y258" i="41"/>
  <c r="S258" i="41"/>
  <c r="Z258" i="41" s="1"/>
  <c r="Y257" i="41"/>
  <c r="S257" i="41"/>
  <c r="Y256" i="41"/>
  <c r="S256" i="41"/>
  <c r="Y255" i="41"/>
  <c r="Z255" i="41" s="1"/>
  <c r="S255" i="41"/>
  <c r="Y254" i="41"/>
  <c r="Z254" i="41" s="1"/>
  <c r="S254" i="41"/>
  <c r="Y253" i="41"/>
  <c r="S253" i="41"/>
  <c r="Y252" i="41"/>
  <c r="S252" i="41"/>
  <c r="Y251" i="41"/>
  <c r="Z251" i="41" s="1"/>
  <c r="S251" i="41"/>
  <c r="Y250" i="41"/>
  <c r="Z250" i="41" s="1"/>
  <c r="S250" i="41"/>
  <c r="Y249" i="41"/>
  <c r="S249" i="41"/>
  <c r="Y248" i="41"/>
  <c r="S248" i="41"/>
  <c r="Z247" i="41"/>
  <c r="Y247" i="41"/>
  <c r="S247" i="41"/>
  <c r="Y246" i="41"/>
  <c r="Z246" i="41" s="1"/>
  <c r="S246" i="41"/>
  <c r="Y245" i="41"/>
  <c r="S245" i="41"/>
  <c r="Z245" i="41" s="1"/>
  <c r="Y244" i="41"/>
  <c r="S244" i="41"/>
  <c r="Y243" i="41"/>
  <c r="S243" i="41"/>
  <c r="Z243" i="41" s="1"/>
  <c r="Z242" i="41"/>
  <c r="Y242" i="41"/>
  <c r="S242" i="41"/>
  <c r="Y241" i="41"/>
  <c r="S241" i="41"/>
  <c r="Y240" i="41"/>
  <c r="S240" i="41"/>
  <c r="Z240" i="41" s="1"/>
  <c r="Z239" i="41"/>
  <c r="Y239" i="41"/>
  <c r="S239" i="41"/>
  <c r="Y238" i="41"/>
  <c r="S238" i="41"/>
  <c r="Y237" i="41"/>
  <c r="S237" i="41"/>
  <c r="Y236" i="41"/>
  <c r="S236" i="41"/>
  <c r="Y235" i="41"/>
  <c r="S235" i="41"/>
  <c r="Z234" i="41"/>
  <c r="Y234" i="41"/>
  <c r="S234" i="41"/>
  <c r="Y233" i="41"/>
  <c r="S233" i="41"/>
  <c r="Y232" i="41"/>
  <c r="S232" i="41"/>
  <c r="Z231" i="41"/>
  <c r="Y231" i="41"/>
  <c r="S231" i="41"/>
  <c r="Y230" i="41"/>
  <c r="Z230" i="41" s="1"/>
  <c r="S230" i="41"/>
  <c r="Y229" i="41"/>
  <c r="S229" i="41"/>
  <c r="Y228" i="41"/>
  <c r="S228" i="41"/>
  <c r="Z228" i="41" s="1"/>
  <c r="Y227" i="41"/>
  <c r="Z227" i="41" s="1"/>
  <c r="S227" i="41"/>
  <c r="Z226" i="41"/>
  <c r="Y226" i="41"/>
  <c r="S226" i="41"/>
  <c r="Y225" i="41"/>
  <c r="S225" i="41"/>
  <c r="Y224" i="41"/>
  <c r="S224" i="41"/>
  <c r="Y223" i="41"/>
  <c r="S223" i="41"/>
  <c r="Z223" i="41" s="1"/>
  <c r="Y222" i="41"/>
  <c r="Z222" i="41" s="1"/>
  <c r="S222" i="41"/>
  <c r="Y221" i="41"/>
  <c r="S221" i="41"/>
  <c r="Z221" i="41" s="1"/>
  <c r="Y220" i="41"/>
  <c r="S220" i="41"/>
  <c r="Z220" i="41" s="1"/>
  <c r="Z219" i="41"/>
  <c r="Y219" i="41"/>
  <c r="S219" i="41"/>
  <c r="Y218" i="41"/>
  <c r="S218" i="41"/>
  <c r="Y217" i="41"/>
  <c r="S217" i="41"/>
  <c r="Y216" i="41"/>
  <c r="S216" i="41"/>
  <c r="Y215" i="41"/>
  <c r="S215" i="41"/>
  <c r="Y214" i="41"/>
  <c r="Z214" i="41" s="1"/>
  <c r="S214" i="41"/>
  <c r="Y213" i="41"/>
  <c r="S213" i="41"/>
  <c r="Z213" i="41" s="1"/>
  <c r="Y212" i="41"/>
  <c r="S212" i="41"/>
  <c r="Y211" i="41"/>
  <c r="S211" i="41"/>
  <c r="Y210" i="41"/>
  <c r="S210" i="41"/>
  <c r="Y209" i="41"/>
  <c r="S209" i="41"/>
  <c r="Y208" i="41"/>
  <c r="S208" i="41"/>
  <c r="Z208" i="41" s="1"/>
  <c r="Y207" i="41"/>
  <c r="Z207" i="41" s="1"/>
  <c r="S207" i="41"/>
  <c r="Y206" i="41"/>
  <c r="S206" i="41"/>
  <c r="Y205" i="41"/>
  <c r="S205" i="41"/>
  <c r="Z205" i="41" s="1"/>
  <c r="Y204" i="41"/>
  <c r="S204" i="41"/>
  <c r="Z204" i="41" s="1"/>
  <c r="Y203" i="41"/>
  <c r="S203" i="41"/>
  <c r="Z203" i="41" s="1"/>
  <c r="Z202" i="41"/>
  <c r="Y202" i="41"/>
  <c r="S202" i="41"/>
  <c r="Y201" i="41"/>
  <c r="S201" i="41"/>
  <c r="Y200" i="41"/>
  <c r="S200" i="41"/>
  <c r="Z200" i="41" s="1"/>
  <c r="Z199" i="41"/>
  <c r="Y199" i="41"/>
  <c r="S199" i="41"/>
  <c r="Y198" i="41"/>
  <c r="S198" i="41"/>
  <c r="Y197" i="41"/>
  <c r="S197" i="41"/>
  <c r="Y196" i="41"/>
  <c r="S196" i="41"/>
  <c r="Z196" i="41" s="1"/>
  <c r="Z195" i="41"/>
  <c r="Y195" i="41"/>
  <c r="S195" i="41"/>
  <c r="Z194" i="41"/>
  <c r="Y194" i="41"/>
  <c r="S194" i="41"/>
  <c r="Y193" i="41"/>
  <c r="S193" i="41"/>
  <c r="Y192" i="41"/>
  <c r="S192" i="41"/>
  <c r="Y191" i="41"/>
  <c r="S191" i="41"/>
  <c r="Y190" i="41"/>
  <c r="S190" i="41"/>
  <c r="Y189" i="41"/>
  <c r="S189" i="41"/>
  <c r="Z189" i="41" s="1"/>
  <c r="Y188" i="41"/>
  <c r="S188" i="41"/>
  <c r="Z188" i="41" s="1"/>
  <c r="Y187" i="41"/>
  <c r="S187" i="41"/>
  <c r="Z187" i="41" s="1"/>
  <c r="Y186" i="41"/>
  <c r="S186" i="41"/>
  <c r="Y185" i="41"/>
  <c r="S185" i="41"/>
  <c r="Y184" i="41"/>
  <c r="S184" i="41"/>
  <c r="Y183" i="41"/>
  <c r="S183" i="41"/>
  <c r="Z183" i="41" s="1"/>
  <c r="Y182" i="41"/>
  <c r="Z182" i="41" s="1"/>
  <c r="S182" i="41"/>
  <c r="Y181" i="41"/>
  <c r="S181" i="41"/>
  <c r="Z181" i="41" s="1"/>
  <c r="Y180" i="41"/>
  <c r="S180" i="41"/>
  <c r="Z179" i="41"/>
  <c r="Y179" i="41"/>
  <c r="S179" i="41"/>
  <c r="Y178" i="41"/>
  <c r="S178" i="41"/>
  <c r="Z178" i="41" s="1"/>
  <c r="Y177" i="41"/>
  <c r="S177" i="41"/>
  <c r="Y176" i="41"/>
  <c r="S176" i="41"/>
  <c r="Z176" i="41" s="1"/>
  <c r="Z175" i="41"/>
  <c r="Y175" i="41"/>
  <c r="S175" i="41"/>
  <c r="Y174" i="41"/>
  <c r="Z174" i="41" s="1"/>
  <c r="S174" i="41"/>
  <c r="Y173" i="41"/>
  <c r="S173" i="41"/>
  <c r="Z173" i="41" s="1"/>
  <c r="Y172" i="41"/>
  <c r="S172" i="41"/>
  <c r="Z171" i="41"/>
  <c r="Y171" i="41"/>
  <c r="S171" i="41"/>
  <c r="Z170" i="41"/>
  <c r="Y170" i="41"/>
  <c r="S170" i="41"/>
  <c r="Y169" i="41"/>
  <c r="S169" i="41"/>
  <c r="Y168" i="41"/>
  <c r="S168" i="41"/>
  <c r="Z168" i="41" s="1"/>
  <c r="Y167" i="41"/>
  <c r="S167" i="41"/>
  <c r="Z167" i="41" s="1"/>
  <c r="Y166" i="41"/>
  <c r="S166" i="41"/>
  <c r="Y165" i="41"/>
  <c r="S165" i="41"/>
  <c r="Y164" i="41"/>
  <c r="S164" i="41"/>
  <c r="Z164" i="41" s="1"/>
  <c r="Z163" i="41"/>
  <c r="Y163" i="41"/>
  <c r="S163" i="41"/>
  <c r="Y162" i="41"/>
  <c r="S162" i="41"/>
  <c r="Z162" i="41" s="1"/>
  <c r="Y161" i="41"/>
  <c r="S161" i="41"/>
  <c r="Y160" i="41"/>
  <c r="S160" i="41"/>
  <c r="Y159" i="41"/>
  <c r="Z159" i="41" s="1"/>
  <c r="S159" i="41"/>
  <c r="Y158" i="41"/>
  <c r="Z158" i="41" s="1"/>
  <c r="S158" i="41"/>
  <c r="Y157" i="41"/>
  <c r="S157" i="41"/>
  <c r="Y156" i="41"/>
  <c r="S156" i="41"/>
  <c r="Y155" i="41"/>
  <c r="S155" i="41"/>
  <c r="Y154" i="41"/>
  <c r="S154" i="41"/>
  <c r="Z154" i="41" s="1"/>
  <c r="Z153" i="41"/>
  <c r="Y153" i="41"/>
  <c r="S153" i="41"/>
  <c r="Y152" i="41"/>
  <c r="S152" i="41"/>
  <c r="Y151" i="41"/>
  <c r="S151" i="41"/>
  <c r="Y150" i="41"/>
  <c r="S150" i="41"/>
  <c r="Z150" i="41" s="1"/>
  <c r="Z149" i="41"/>
  <c r="Y149" i="41"/>
  <c r="S149" i="41"/>
  <c r="Y148" i="41"/>
  <c r="Z148" i="41" s="1"/>
  <c r="S148" i="41"/>
  <c r="Y147" i="41"/>
  <c r="S147" i="41"/>
  <c r="Y146" i="41"/>
  <c r="S146" i="41"/>
  <c r="Z145" i="41"/>
  <c r="Y145" i="41"/>
  <c r="S145" i="41"/>
  <c r="Y144" i="41"/>
  <c r="Z144" i="41" s="1"/>
  <c r="S144" i="41"/>
  <c r="Y143" i="41"/>
  <c r="S143" i="41"/>
  <c r="Y142" i="41"/>
  <c r="S142" i="41"/>
  <c r="Y141" i="41"/>
  <c r="S141" i="41"/>
  <c r="Z141" i="41" s="1"/>
  <c r="Y140" i="41"/>
  <c r="Z140" i="41" s="1"/>
  <c r="S140" i="41"/>
  <c r="Y139" i="41"/>
  <c r="S139" i="41"/>
  <c r="Y138" i="41"/>
  <c r="S138" i="41"/>
  <c r="Z138" i="41" s="1"/>
  <c r="Y137" i="41"/>
  <c r="Z137" i="41" s="1"/>
  <c r="S137" i="41"/>
  <c r="Y136" i="41"/>
  <c r="S136" i="41"/>
  <c r="Y135" i="41"/>
  <c r="S135" i="41"/>
  <c r="Y134" i="41"/>
  <c r="S134" i="41"/>
  <c r="Z134" i="41" s="1"/>
  <c r="Z133" i="41"/>
  <c r="Y133" i="41"/>
  <c r="S133" i="41"/>
  <c r="Y132" i="41"/>
  <c r="Z132" i="41" s="1"/>
  <c r="S132" i="41"/>
  <c r="Y131" i="41"/>
  <c r="S131" i="41"/>
  <c r="Y130" i="41"/>
  <c r="S130" i="41"/>
  <c r="Z130" i="41" s="1"/>
  <c r="Z129" i="41"/>
  <c r="Y129" i="41"/>
  <c r="S129" i="41"/>
  <c r="Y128" i="41"/>
  <c r="Z128" i="41" s="1"/>
  <c r="S128" i="41"/>
  <c r="Y127" i="41"/>
  <c r="S127" i="41"/>
  <c r="Y126" i="41"/>
  <c r="S126" i="41"/>
  <c r="Y125" i="41"/>
  <c r="S125" i="41"/>
  <c r="Y124" i="41"/>
  <c r="Z124" i="41" s="1"/>
  <c r="S124" i="41"/>
  <c r="Y123" i="41"/>
  <c r="S123" i="41"/>
  <c r="Y122" i="41"/>
  <c r="S122" i="41"/>
  <c r="Z122" i="41" s="1"/>
  <c r="Y121" i="41"/>
  <c r="Z121" i="41" s="1"/>
  <c r="S121" i="41"/>
  <c r="Y120" i="41"/>
  <c r="S120" i="41"/>
  <c r="Y119" i="41"/>
  <c r="S119" i="41"/>
  <c r="Y118" i="41"/>
  <c r="S118" i="41"/>
  <c r="Z118" i="41" s="1"/>
  <c r="Y117" i="41"/>
  <c r="S117" i="41"/>
  <c r="Z117" i="41" s="1"/>
  <c r="Y116" i="41"/>
  <c r="S116" i="41"/>
  <c r="Y115" i="41"/>
  <c r="S115" i="41"/>
  <c r="Y114" i="41"/>
  <c r="S114" i="41"/>
  <c r="Y113" i="41"/>
  <c r="S113" i="41"/>
  <c r="Z113" i="41" s="1"/>
  <c r="Y112" i="41"/>
  <c r="Z112" i="41" s="1"/>
  <c r="S112" i="41"/>
  <c r="Y111" i="41"/>
  <c r="S111" i="41"/>
  <c r="Y110" i="41"/>
  <c r="S110" i="41"/>
  <c r="Y109" i="41"/>
  <c r="S109" i="41"/>
  <c r="Z109" i="41" s="1"/>
  <c r="Y108" i="41"/>
  <c r="Z108" i="41" s="1"/>
  <c r="S108" i="41"/>
  <c r="Y107" i="41"/>
  <c r="S107" i="41"/>
  <c r="Y106" i="41"/>
  <c r="S106" i="41"/>
  <c r="Z106" i="41" s="1"/>
  <c r="Z105" i="41"/>
  <c r="Y105" i="41"/>
  <c r="S105" i="41"/>
  <c r="Y104" i="41"/>
  <c r="S104" i="41"/>
  <c r="Y103" i="41"/>
  <c r="S103" i="41"/>
  <c r="Y102" i="41"/>
  <c r="S102" i="41"/>
  <c r="Z102" i="41" s="1"/>
  <c r="Z101" i="41"/>
  <c r="Y101" i="41"/>
  <c r="S101" i="41"/>
  <c r="Y100" i="41"/>
  <c r="Z100" i="41" s="1"/>
  <c r="S100" i="41"/>
  <c r="Y99" i="41"/>
  <c r="S99" i="41"/>
  <c r="Y98" i="41"/>
  <c r="S98" i="41"/>
  <c r="Z98" i="41" s="1"/>
  <c r="Y97" i="41"/>
  <c r="S97" i="41"/>
  <c r="Z97" i="41" s="1"/>
  <c r="Y96" i="41"/>
  <c r="Z96" i="41" s="1"/>
  <c r="S96" i="41"/>
  <c r="Y95" i="41"/>
  <c r="S95" i="41"/>
  <c r="Y94" i="41"/>
  <c r="S94" i="41"/>
  <c r="Y93" i="41"/>
  <c r="S93" i="41"/>
  <c r="Y92" i="41"/>
  <c r="Z92" i="41" s="1"/>
  <c r="S92" i="41"/>
  <c r="Y91" i="41"/>
  <c r="S91" i="41"/>
  <c r="Y90" i="41"/>
  <c r="S90" i="41"/>
  <c r="Z90" i="41" s="1"/>
  <c r="Y89" i="41"/>
  <c r="Z89" i="41" s="1"/>
  <c r="S89" i="41"/>
  <c r="Y88" i="41"/>
  <c r="S88" i="41"/>
  <c r="Y87" i="41"/>
  <c r="S87" i="41"/>
  <c r="Y86" i="41"/>
  <c r="S86" i="41"/>
  <c r="Z86" i="41" s="1"/>
  <c r="Z85" i="41"/>
  <c r="Y85" i="41"/>
  <c r="S85" i="41"/>
  <c r="Y84" i="41"/>
  <c r="S84" i="41"/>
  <c r="Y83" i="41"/>
  <c r="S83" i="41"/>
  <c r="Y82" i="41"/>
  <c r="S82" i="41"/>
  <c r="Y81" i="41"/>
  <c r="S81" i="41"/>
  <c r="Z81" i="41" s="1"/>
  <c r="Y80" i="41"/>
  <c r="Z80" i="41" s="1"/>
  <c r="S80" i="41"/>
  <c r="Y79" i="41"/>
  <c r="S79" i="41"/>
  <c r="Y78" i="41"/>
  <c r="S78" i="41"/>
  <c r="Y77" i="41"/>
  <c r="S77" i="41"/>
  <c r="Z77" i="41" s="1"/>
  <c r="Y76" i="41"/>
  <c r="Z76" i="41" s="1"/>
  <c r="S76" i="41"/>
  <c r="Y75" i="41"/>
  <c r="S75" i="41"/>
  <c r="Y74" i="41"/>
  <c r="S74" i="41"/>
  <c r="Z74" i="41" s="1"/>
  <c r="Y73" i="41"/>
  <c r="Z73" i="41" s="1"/>
  <c r="S73" i="41"/>
  <c r="Y72" i="41"/>
  <c r="S72" i="41"/>
  <c r="Y71" i="41"/>
  <c r="S71" i="41"/>
  <c r="Y70" i="41"/>
  <c r="S70" i="41"/>
  <c r="Z70" i="41" s="1"/>
  <c r="Y69" i="41"/>
  <c r="S69" i="41"/>
  <c r="Z69" i="41" s="1"/>
  <c r="Y68" i="41"/>
  <c r="S68" i="41"/>
  <c r="Y67" i="41"/>
  <c r="S67" i="41"/>
  <c r="Y66" i="41"/>
  <c r="S66" i="41"/>
  <c r="Z66" i="41" s="1"/>
  <c r="Z65" i="41"/>
  <c r="Y65" i="41"/>
  <c r="S65" i="41"/>
  <c r="Y64" i="41"/>
  <c r="Z64" i="41" s="1"/>
  <c r="S64" i="41"/>
  <c r="Y63" i="41"/>
  <c r="S63" i="41"/>
  <c r="Y62" i="41"/>
  <c r="S62" i="41"/>
  <c r="Y61" i="41"/>
  <c r="S61" i="41"/>
  <c r="Z61" i="41" s="1"/>
  <c r="Y60" i="41"/>
  <c r="Z60" i="41" s="1"/>
  <c r="S60" i="41"/>
  <c r="Y59" i="41"/>
  <c r="S59" i="41"/>
  <c r="Y58" i="41"/>
  <c r="S58" i="41"/>
  <c r="Z58" i="41" s="1"/>
  <c r="Z57" i="41"/>
  <c r="Y57" i="41"/>
  <c r="S57" i="41"/>
  <c r="Y56" i="41"/>
  <c r="S56" i="41"/>
  <c r="Y55" i="41"/>
  <c r="S55" i="41"/>
  <c r="Y54" i="41"/>
  <c r="S54" i="41"/>
  <c r="Z54" i="41" s="1"/>
  <c r="Y53" i="41"/>
  <c r="S53" i="41"/>
  <c r="Z53" i="41" s="1"/>
  <c r="Z52" i="41"/>
  <c r="Y52" i="41"/>
  <c r="S52" i="41"/>
  <c r="Y51" i="41"/>
  <c r="S51" i="41"/>
  <c r="Y50" i="41"/>
  <c r="S50" i="41"/>
  <c r="Z50" i="41" s="1"/>
  <c r="Y49" i="41"/>
  <c r="S49" i="41"/>
  <c r="Z49" i="41" s="1"/>
  <c r="Y48" i="41"/>
  <c r="S48" i="41"/>
  <c r="Y47" i="41"/>
  <c r="S47" i="41"/>
  <c r="Y46" i="41"/>
  <c r="S46" i="41"/>
  <c r="Z46" i="41" s="1"/>
  <c r="Z45" i="41"/>
  <c r="Y45" i="41"/>
  <c r="S45" i="41"/>
  <c r="Y44" i="41"/>
  <c r="S44" i="41"/>
  <c r="Y43" i="41"/>
  <c r="S43" i="41"/>
  <c r="Z43" i="41" s="1"/>
  <c r="Y42" i="41"/>
  <c r="S42" i="41"/>
  <c r="Y41" i="41"/>
  <c r="Z41" i="41" s="1"/>
  <c r="Y40" i="41"/>
  <c r="S40" i="41"/>
  <c r="Y39" i="41"/>
  <c r="S39" i="41"/>
  <c r="Y38" i="41"/>
  <c r="Z38" i="41" s="1"/>
  <c r="S38" i="41"/>
  <c r="Y37" i="41"/>
  <c r="S37" i="41"/>
  <c r="Z37" i="41" s="1"/>
  <c r="Y36" i="41"/>
  <c r="S36" i="41"/>
  <c r="Z36" i="41" s="1"/>
  <c r="Y35" i="41"/>
  <c r="S35" i="41"/>
  <c r="Z35" i="41" s="1"/>
  <c r="Z34" i="41"/>
  <c r="Y34" i="41"/>
  <c r="S34" i="41"/>
  <c r="Y33" i="41"/>
  <c r="Z33" i="41" s="1"/>
  <c r="S33" i="41"/>
  <c r="Y32" i="41"/>
  <c r="S32" i="41"/>
  <c r="Y31" i="41"/>
  <c r="S31" i="41"/>
  <c r="Y30" i="41"/>
  <c r="S30" i="41"/>
  <c r="Y29" i="41"/>
  <c r="Z29" i="41" s="1"/>
  <c r="S29" i="41"/>
  <c r="Y28" i="41"/>
  <c r="S28" i="41"/>
  <c r="Z28" i="41" s="1"/>
  <c r="Y27" i="41"/>
  <c r="S27" i="41"/>
  <c r="Z27" i="41" s="1"/>
  <c r="Z26" i="41"/>
  <c r="Y26" i="41"/>
  <c r="S26" i="41"/>
  <c r="Y25" i="41"/>
  <c r="S25" i="41"/>
  <c r="Y24" i="41"/>
  <c r="S24" i="41"/>
  <c r="Y23" i="41"/>
  <c r="S23" i="41"/>
  <c r="Z23" i="41" s="1"/>
  <c r="Z22" i="41"/>
  <c r="Y22" i="41"/>
  <c r="S22" i="41"/>
  <c r="Y21" i="41"/>
  <c r="Z21" i="41" s="1"/>
  <c r="S21" i="41"/>
  <c r="Y20" i="41"/>
  <c r="S20" i="41"/>
  <c r="Y19" i="41"/>
  <c r="S19" i="41"/>
  <c r="Z18" i="41"/>
  <c r="Y18" i="41"/>
  <c r="S18" i="41"/>
  <c r="Y17" i="41"/>
  <c r="Z17" i="41" s="1"/>
  <c r="S17" i="41"/>
  <c r="Y16" i="41"/>
  <c r="S16" i="41"/>
  <c r="Y15" i="41"/>
  <c r="S15" i="41"/>
  <c r="Y14" i="41"/>
  <c r="Z14" i="41" s="1"/>
  <c r="S14" i="41"/>
  <c r="Z13" i="41"/>
  <c r="Y13" i="41"/>
  <c r="S13" i="41"/>
  <c r="Y12" i="41"/>
  <c r="S12" i="41"/>
  <c r="Y11" i="41"/>
  <c r="S11" i="41"/>
  <c r="Z11" i="41" s="1"/>
  <c r="Y10" i="41"/>
  <c r="S10" i="41"/>
  <c r="Z10" i="41" s="1"/>
  <c r="Y9" i="41"/>
  <c r="Z9" i="41" s="1"/>
  <c r="S9" i="41"/>
  <c r="Y435" i="40"/>
  <c r="S435" i="40"/>
  <c r="Y434" i="40"/>
  <c r="S434" i="40"/>
  <c r="Z434" i="40" s="1"/>
  <c r="Y433" i="40"/>
  <c r="S433" i="40"/>
  <c r="Y432" i="40"/>
  <c r="S432" i="40"/>
  <c r="Z432" i="40" s="1"/>
  <c r="Y431" i="40"/>
  <c r="S431" i="40"/>
  <c r="Z431" i="40" s="1"/>
  <c r="Y430" i="40"/>
  <c r="S430" i="40"/>
  <c r="Z429" i="40"/>
  <c r="Y429" i="40"/>
  <c r="S429" i="40"/>
  <c r="Y428" i="40"/>
  <c r="Z428" i="40" s="1"/>
  <c r="S428" i="40"/>
  <c r="Y427" i="40"/>
  <c r="S427" i="40"/>
  <c r="Y426" i="40"/>
  <c r="S426" i="40"/>
  <c r="Z425" i="40"/>
  <c r="Y425" i="40"/>
  <c r="S425" i="40"/>
  <c r="Y424" i="40"/>
  <c r="Z424" i="40" s="1"/>
  <c r="S424" i="40"/>
  <c r="Y423" i="40"/>
  <c r="S423" i="40"/>
  <c r="Z423" i="40" s="1"/>
  <c r="Y422" i="40"/>
  <c r="S422" i="40"/>
  <c r="Z422" i="40" s="1"/>
  <c r="Y421" i="40"/>
  <c r="S421" i="40"/>
  <c r="Z421" i="40" s="1"/>
  <c r="Y420" i="40"/>
  <c r="S420" i="40"/>
  <c r="Y419" i="40"/>
  <c r="S419" i="40"/>
  <c r="Y418" i="40"/>
  <c r="S418" i="40"/>
  <c r="Y417" i="40"/>
  <c r="Z417" i="40" s="1"/>
  <c r="S417" i="40"/>
  <c r="Y416" i="40"/>
  <c r="S416" i="40"/>
  <c r="Y415" i="40"/>
  <c r="S415" i="40"/>
  <c r="Y414" i="40"/>
  <c r="S414" i="40"/>
  <c r="Y413" i="40"/>
  <c r="Z413" i="40" s="1"/>
  <c r="S413" i="40"/>
  <c r="Y412" i="40"/>
  <c r="Z412" i="40" s="1"/>
  <c r="S412" i="40"/>
  <c r="Y411" i="40"/>
  <c r="S411" i="40"/>
  <c r="Y410" i="40"/>
  <c r="S410" i="40"/>
  <c r="Z410" i="40" s="1"/>
  <c r="Y409" i="40"/>
  <c r="Z409" i="40" s="1"/>
  <c r="S409" i="40"/>
  <c r="Y408" i="40"/>
  <c r="Z408" i="40" s="1"/>
  <c r="S408" i="40"/>
  <c r="Y407" i="40"/>
  <c r="S407" i="40"/>
  <c r="Y406" i="40"/>
  <c r="S406" i="40"/>
  <c r="Y405" i="40"/>
  <c r="S405" i="40"/>
  <c r="Z405" i="40" s="1"/>
  <c r="Y404" i="40"/>
  <c r="Z404" i="40" s="1"/>
  <c r="S404" i="40"/>
  <c r="Y403" i="40"/>
  <c r="S403" i="40"/>
  <c r="Y402" i="40"/>
  <c r="S402" i="40"/>
  <c r="Z402" i="40" s="1"/>
  <c r="Z401" i="40"/>
  <c r="Y401" i="40"/>
  <c r="S401" i="40"/>
  <c r="Y400" i="40"/>
  <c r="S400" i="40"/>
  <c r="Z400" i="40" s="1"/>
  <c r="Y399" i="40"/>
  <c r="S399" i="40"/>
  <c r="Y398" i="40"/>
  <c r="S398" i="40"/>
  <c r="Z398" i="40" s="1"/>
  <c r="Y397" i="40"/>
  <c r="S397" i="40"/>
  <c r="Z397" i="40" s="1"/>
  <c r="Y396" i="40"/>
  <c r="Z396" i="40" s="1"/>
  <c r="S396" i="40"/>
  <c r="Y395" i="40"/>
  <c r="S395" i="40"/>
  <c r="Y394" i="40"/>
  <c r="S394" i="40"/>
  <c r="Y393" i="40"/>
  <c r="S393" i="40"/>
  <c r="Y392" i="40"/>
  <c r="S392" i="40"/>
  <c r="Y391" i="40"/>
  <c r="S391" i="40"/>
  <c r="Z391" i="40" s="1"/>
  <c r="Y390" i="40"/>
  <c r="S390" i="40"/>
  <c r="Z390" i="40" s="1"/>
  <c r="Y389" i="40"/>
  <c r="S389" i="40"/>
  <c r="Z389" i="40" s="1"/>
  <c r="Y388" i="40"/>
  <c r="S388" i="40"/>
  <c r="Y387" i="40"/>
  <c r="S387" i="40"/>
  <c r="Y386" i="40"/>
  <c r="S386" i="40"/>
  <c r="Z385" i="40"/>
  <c r="Y385" i="40"/>
  <c r="S385" i="40"/>
  <c r="Y384" i="40"/>
  <c r="Z384" i="40" s="1"/>
  <c r="S384" i="40"/>
  <c r="Y383" i="40"/>
  <c r="S383" i="40"/>
  <c r="Y382" i="40"/>
  <c r="S382" i="40"/>
  <c r="Y381" i="40"/>
  <c r="S381" i="40"/>
  <c r="Z381" i="40" s="1"/>
  <c r="Y380" i="40"/>
  <c r="Z380" i="40" s="1"/>
  <c r="S380" i="40"/>
  <c r="Y379" i="40"/>
  <c r="S379" i="40"/>
  <c r="Y378" i="40"/>
  <c r="S378" i="40"/>
  <c r="Y377" i="40"/>
  <c r="S377" i="40"/>
  <c r="Y376" i="40"/>
  <c r="S376" i="40"/>
  <c r="Y375" i="40"/>
  <c r="S375" i="40"/>
  <c r="Y374" i="40"/>
  <c r="S374" i="40"/>
  <c r="Z374" i="40" s="1"/>
  <c r="Z373" i="40"/>
  <c r="Y373" i="40"/>
  <c r="S373" i="40"/>
  <c r="Y372" i="40"/>
  <c r="S372" i="40"/>
  <c r="Y371" i="40"/>
  <c r="S371" i="40"/>
  <c r="Y370" i="40"/>
  <c r="S370" i="40"/>
  <c r="Z370" i="40" s="1"/>
  <c r="Y369" i="40"/>
  <c r="S369" i="40"/>
  <c r="Z368" i="40"/>
  <c r="Y368" i="40"/>
  <c r="S368" i="40"/>
  <c r="Y367" i="40"/>
  <c r="S367" i="40"/>
  <c r="Y366" i="40"/>
  <c r="S366" i="40"/>
  <c r="Z366" i="40" s="1"/>
  <c r="Z365" i="40"/>
  <c r="Y365" i="40"/>
  <c r="S365" i="40"/>
  <c r="Y364" i="40"/>
  <c r="Z364" i="40" s="1"/>
  <c r="S364" i="40"/>
  <c r="Y363" i="40"/>
  <c r="S363" i="40"/>
  <c r="Y362" i="40"/>
  <c r="S362" i="40"/>
  <c r="Z362" i="40" s="1"/>
  <c r="Y361" i="40"/>
  <c r="S361" i="40"/>
  <c r="Z361" i="40" s="1"/>
  <c r="Y360" i="40"/>
  <c r="Z360" i="40" s="1"/>
  <c r="S360" i="40"/>
  <c r="Y359" i="40"/>
  <c r="S359" i="40"/>
  <c r="Z359" i="40" s="1"/>
  <c r="Y358" i="40"/>
  <c r="S358" i="40"/>
  <c r="Z358" i="40" s="1"/>
  <c r="Z357" i="40"/>
  <c r="Y357" i="40"/>
  <c r="S357" i="40"/>
  <c r="Y356" i="40"/>
  <c r="Z356" i="40" s="1"/>
  <c r="S356" i="40"/>
  <c r="Y355" i="40"/>
  <c r="S355" i="40"/>
  <c r="Y354" i="40"/>
  <c r="S354" i="40"/>
  <c r="Z353" i="40"/>
  <c r="Y353" i="40"/>
  <c r="S353" i="40"/>
  <c r="Y352" i="40"/>
  <c r="Z352" i="40" s="1"/>
  <c r="S352" i="40"/>
  <c r="Y351" i="40"/>
  <c r="S351" i="40"/>
  <c r="Y350" i="40"/>
  <c r="S350" i="40"/>
  <c r="Z350" i="40" s="1"/>
  <c r="Z349" i="40"/>
  <c r="Y349" i="40"/>
  <c r="S349" i="40"/>
  <c r="Y348" i="40"/>
  <c r="Z348" i="40" s="1"/>
  <c r="S348" i="40"/>
  <c r="Y347" i="40"/>
  <c r="S347" i="40"/>
  <c r="Y346" i="40"/>
  <c r="S346" i="40"/>
  <c r="Z346" i="40" s="1"/>
  <c r="Y345" i="40"/>
  <c r="S345" i="40"/>
  <c r="Z345" i="40" s="1"/>
  <c r="Z344" i="40"/>
  <c r="Y344" i="40"/>
  <c r="S344" i="40"/>
  <c r="Y343" i="40"/>
  <c r="S343" i="40"/>
  <c r="Y342" i="40"/>
  <c r="S342" i="40"/>
  <c r="Y341" i="40"/>
  <c r="S341" i="40"/>
  <c r="Z341" i="40" s="1"/>
  <c r="Y340" i="40"/>
  <c r="S340" i="40"/>
  <c r="Y339" i="40"/>
  <c r="S339" i="40"/>
  <c r="Y338" i="40"/>
  <c r="S338" i="40"/>
  <c r="Z338" i="40" s="1"/>
  <c r="Z337" i="40"/>
  <c r="Y337" i="40"/>
  <c r="S337" i="40"/>
  <c r="Y336" i="40"/>
  <c r="S336" i="40"/>
  <c r="Y335" i="40"/>
  <c r="S335" i="40"/>
  <c r="Z335" i="40" s="1"/>
  <c r="Y334" i="40"/>
  <c r="S334" i="40"/>
  <c r="Y333" i="40"/>
  <c r="S333" i="40"/>
  <c r="Y332" i="40"/>
  <c r="S332" i="40"/>
  <c r="Y331" i="40"/>
  <c r="S331" i="40"/>
  <c r="Y330" i="40"/>
  <c r="S330" i="40"/>
  <c r="Y329" i="40"/>
  <c r="S329" i="40"/>
  <c r="Z329" i="40" s="1"/>
  <c r="Y328" i="40"/>
  <c r="S328" i="40"/>
  <c r="Y327" i="40"/>
  <c r="S327" i="40"/>
  <c r="Z326" i="40"/>
  <c r="Y326" i="40"/>
  <c r="S326" i="40"/>
  <c r="Y325" i="40"/>
  <c r="Z325" i="40" s="1"/>
  <c r="S325" i="40"/>
  <c r="Y324" i="40"/>
  <c r="S324" i="40"/>
  <c r="Y323" i="40"/>
  <c r="S323" i="40"/>
  <c r="Z322" i="40"/>
  <c r="Y322" i="40"/>
  <c r="S322" i="40"/>
  <c r="Y321" i="40"/>
  <c r="Z321" i="40" s="1"/>
  <c r="S321" i="40"/>
  <c r="Y320" i="40"/>
  <c r="S320" i="40"/>
  <c r="Y319" i="40"/>
  <c r="S319" i="40"/>
  <c r="Y318" i="40"/>
  <c r="S318" i="40"/>
  <c r="Z318" i="40" s="1"/>
  <c r="Y317" i="40"/>
  <c r="S317" i="40"/>
  <c r="Y316" i="40"/>
  <c r="S316" i="40"/>
  <c r="Z316" i="40" s="1"/>
  <c r="Y315" i="40"/>
  <c r="S315" i="40"/>
  <c r="Y314" i="40"/>
  <c r="S314" i="40"/>
  <c r="Z314" i="40" s="1"/>
  <c r="Y313" i="40"/>
  <c r="S313" i="40"/>
  <c r="Z313" i="40" s="1"/>
  <c r="Y312" i="40"/>
  <c r="S312" i="40"/>
  <c r="Z312" i="40" s="1"/>
  <c r="Y311" i="40"/>
  <c r="S311" i="40"/>
  <c r="Y310" i="40"/>
  <c r="S310" i="40"/>
  <c r="Y309" i="40"/>
  <c r="Z309" i="40" s="1"/>
  <c r="S309" i="40"/>
  <c r="Y308" i="40"/>
  <c r="S308" i="40"/>
  <c r="Y307" i="40"/>
  <c r="S307" i="40"/>
  <c r="Y306" i="40"/>
  <c r="Z306" i="40" s="1"/>
  <c r="S306" i="40"/>
  <c r="Y305" i="40"/>
  <c r="Z305" i="40" s="1"/>
  <c r="S305" i="40"/>
  <c r="Y304" i="40"/>
  <c r="S304" i="40"/>
  <c r="Z304" i="40" s="1"/>
  <c r="Y303" i="40"/>
  <c r="S303" i="40"/>
  <c r="Y302" i="40"/>
  <c r="S302" i="40"/>
  <c r="Y301" i="40"/>
  <c r="S301" i="40"/>
  <c r="Z300" i="40"/>
  <c r="Y300" i="40"/>
  <c r="S300" i="40"/>
  <c r="Y299" i="40"/>
  <c r="S299" i="40"/>
  <c r="Z299" i="40" s="1"/>
  <c r="Y298" i="40"/>
  <c r="S298" i="40"/>
  <c r="Y297" i="40"/>
  <c r="Z297" i="40" s="1"/>
  <c r="S297" i="40"/>
  <c r="Y296" i="40"/>
  <c r="S296" i="40"/>
  <c r="Y295" i="40"/>
  <c r="S295" i="40"/>
  <c r="Y294" i="40"/>
  <c r="S294" i="40"/>
  <c r="Z294" i="40" s="1"/>
  <c r="Y293" i="40"/>
  <c r="S293" i="40"/>
  <c r="Z293" i="40" s="1"/>
  <c r="Y292" i="40"/>
  <c r="Z292" i="40" s="1"/>
  <c r="S292" i="40"/>
  <c r="Y291" i="40"/>
  <c r="S291" i="40"/>
  <c r="Z290" i="40"/>
  <c r="Y290" i="40"/>
  <c r="S290" i="40"/>
  <c r="Z289" i="40"/>
  <c r="Y289" i="40"/>
  <c r="S289" i="40"/>
  <c r="Y288" i="40"/>
  <c r="S288" i="40"/>
  <c r="Y287" i="40"/>
  <c r="S287" i="40"/>
  <c r="Y286" i="40"/>
  <c r="S286" i="40"/>
  <c r="Z286" i="40" s="1"/>
  <c r="Y285" i="40"/>
  <c r="Z285" i="40" s="1"/>
  <c r="S285" i="40"/>
  <c r="Z284" i="40"/>
  <c r="Y284" i="40"/>
  <c r="S284" i="40"/>
  <c r="Y283" i="40"/>
  <c r="S283" i="40"/>
  <c r="Y282" i="40"/>
  <c r="S282" i="40"/>
  <c r="Y281" i="40"/>
  <c r="S281" i="40"/>
  <c r="Z281" i="40" s="1"/>
  <c r="Y280" i="40"/>
  <c r="Z280" i="40" s="1"/>
  <c r="S280" i="40"/>
  <c r="Y279" i="40"/>
  <c r="S279" i="40"/>
  <c r="Y278" i="40"/>
  <c r="S278" i="40"/>
  <c r="Z278" i="40" s="1"/>
  <c r="Y277" i="40"/>
  <c r="Z277" i="40" s="1"/>
  <c r="S277" i="40"/>
  <c r="Y276" i="40"/>
  <c r="S276" i="40"/>
  <c r="Z276" i="40" s="1"/>
  <c r="Y275" i="40"/>
  <c r="S275" i="40"/>
  <c r="Z275" i="40" s="1"/>
  <c r="Y274" i="40"/>
  <c r="S274" i="40"/>
  <c r="Z274" i="40" s="1"/>
  <c r="Z273" i="40"/>
  <c r="Y273" i="40"/>
  <c r="S273" i="40"/>
  <c r="Z272" i="40"/>
  <c r="Y272" i="40"/>
  <c r="S272" i="40"/>
  <c r="Y271" i="40"/>
  <c r="S271" i="40"/>
  <c r="Z271" i="40" s="1"/>
  <c r="Y270" i="40"/>
  <c r="S270" i="40"/>
  <c r="Z270" i="40" s="1"/>
  <c r="Y269" i="40"/>
  <c r="S269" i="40"/>
  <c r="Y268" i="40"/>
  <c r="S268" i="40"/>
  <c r="Y267" i="40"/>
  <c r="S267" i="40"/>
  <c r="Z267" i="40" s="1"/>
  <c r="Y266" i="40"/>
  <c r="S266" i="40"/>
  <c r="Z266" i="40" s="1"/>
  <c r="Y265" i="40"/>
  <c r="S265" i="40"/>
  <c r="Y264" i="40"/>
  <c r="S264" i="40"/>
  <c r="Z264" i="40" s="1"/>
  <c r="Y263" i="40"/>
  <c r="S263" i="40"/>
  <c r="Z262" i="40"/>
  <c r="Y262" i="40"/>
  <c r="S262" i="40"/>
  <c r="Y261" i="40"/>
  <c r="S261" i="40"/>
  <c r="Y260" i="40"/>
  <c r="S260" i="40"/>
  <c r="Y259" i="40"/>
  <c r="S259" i="40"/>
  <c r="Y258" i="40"/>
  <c r="S258" i="40"/>
  <c r="Y257" i="40"/>
  <c r="S257" i="40"/>
  <c r="Z257" i="40" s="1"/>
  <c r="Y256" i="40"/>
  <c r="S256" i="40"/>
  <c r="Z256" i="40" s="1"/>
  <c r="Y255" i="40"/>
  <c r="S255" i="40"/>
  <c r="Z255" i="40" s="1"/>
  <c r="Y254" i="40"/>
  <c r="S254" i="40"/>
  <c r="Y253" i="40"/>
  <c r="Z253" i="40" s="1"/>
  <c r="S253" i="40"/>
  <c r="Y252" i="40"/>
  <c r="S252" i="40"/>
  <c r="Y251" i="40"/>
  <c r="S251" i="40"/>
  <c r="Z251" i="40" s="1"/>
  <c r="Z250" i="40"/>
  <c r="Y250" i="40"/>
  <c r="S250" i="40"/>
  <c r="Y249" i="40"/>
  <c r="Z249" i="40" s="1"/>
  <c r="S249" i="40"/>
  <c r="Y248" i="40"/>
  <c r="S248" i="40"/>
  <c r="Z248" i="40" s="1"/>
  <c r="Y247" i="40"/>
  <c r="S247" i="40"/>
  <c r="Z246" i="40"/>
  <c r="Y246" i="40"/>
  <c r="S246" i="40"/>
  <c r="Y245" i="40"/>
  <c r="Z245" i="40" s="1"/>
  <c r="S245" i="40"/>
  <c r="Y244" i="40"/>
  <c r="S244" i="40"/>
  <c r="Y243" i="40"/>
  <c r="S243" i="40"/>
  <c r="Y242" i="40"/>
  <c r="S242" i="40"/>
  <c r="Y241" i="40"/>
  <c r="Z241" i="40" s="1"/>
  <c r="S241" i="40"/>
  <c r="Y240" i="40"/>
  <c r="Z240" i="40" s="1"/>
  <c r="S240" i="40"/>
  <c r="Y239" i="40"/>
  <c r="S239" i="40"/>
  <c r="Y238" i="40"/>
  <c r="S238" i="40"/>
  <c r="Z238" i="40" s="1"/>
  <c r="Z237" i="40"/>
  <c r="Y237" i="40"/>
  <c r="S237" i="40"/>
  <c r="Y236" i="40"/>
  <c r="Z236" i="40" s="1"/>
  <c r="S236" i="40"/>
  <c r="Y235" i="40"/>
  <c r="S235" i="40"/>
  <c r="Z235" i="40" s="1"/>
  <c r="Y234" i="40"/>
  <c r="Z234" i="40" s="1"/>
  <c r="S234" i="40"/>
  <c r="Y233" i="40"/>
  <c r="S233" i="40"/>
  <c r="Y232" i="40"/>
  <c r="S232" i="40"/>
  <c r="Y231" i="40"/>
  <c r="S231" i="40"/>
  <c r="Y230" i="40"/>
  <c r="S230" i="40"/>
  <c r="Z230" i="40" s="1"/>
  <c r="Y229" i="40"/>
  <c r="Z229" i="40" s="1"/>
  <c r="S229" i="40"/>
  <c r="Y228" i="40"/>
  <c r="S228" i="40"/>
  <c r="Y227" i="40"/>
  <c r="S227" i="40"/>
  <c r="Y226" i="40"/>
  <c r="S226" i="40"/>
  <c r="Z226" i="40" s="1"/>
  <c r="Z225" i="40"/>
  <c r="Y225" i="40"/>
  <c r="S225" i="40"/>
  <c r="Z224" i="40"/>
  <c r="Y224" i="40"/>
  <c r="S224" i="40"/>
  <c r="Y223" i="40"/>
  <c r="S223" i="40"/>
  <c r="Y222" i="40"/>
  <c r="S222" i="40"/>
  <c r="Z222" i="40" s="1"/>
  <c r="Y221" i="40"/>
  <c r="S221" i="40"/>
  <c r="Z221" i="40" s="1"/>
  <c r="Y220" i="40"/>
  <c r="Z220" i="40" s="1"/>
  <c r="S220" i="40"/>
  <c r="Y219" i="40"/>
  <c r="S219" i="40"/>
  <c r="Z219" i="40" s="1"/>
  <c r="Y218" i="40"/>
  <c r="Z218" i="40" s="1"/>
  <c r="S218" i="40"/>
  <c r="Y217" i="40"/>
  <c r="Z217" i="40" s="1"/>
  <c r="S217" i="40"/>
  <c r="Y216" i="40"/>
  <c r="S216" i="40"/>
  <c r="Z216" i="40" s="1"/>
  <c r="Y215" i="40"/>
  <c r="S215" i="40"/>
  <c r="Y214" i="40"/>
  <c r="S214" i="40"/>
  <c r="Z214" i="40" s="1"/>
  <c r="Y213" i="40"/>
  <c r="Z213" i="40" s="1"/>
  <c r="S213" i="40"/>
  <c r="Y212" i="40"/>
  <c r="S212" i="40"/>
  <c r="Z212" i="40" s="1"/>
  <c r="Y211" i="40"/>
  <c r="S211" i="40"/>
  <c r="Y210" i="40"/>
  <c r="S210" i="40"/>
  <c r="Z210" i="40" s="1"/>
  <c r="Z209" i="40"/>
  <c r="Y209" i="40"/>
  <c r="S209" i="40"/>
  <c r="Z208" i="40"/>
  <c r="Y208" i="40"/>
  <c r="S208" i="40"/>
  <c r="Y207" i="40"/>
  <c r="S207" i="40"/>
  <c r="Z207" i="40" s="1"/>
  <c r="Y206" i="40"/>
  <c r="S206" i="40"/>
  <c r="Y205" i="40"/>
  <c r="S205" i="40"/>
  <c r="Z205" i="40" s="1"/>
  <c r="Y204" i="40"/>
  <c r="S204" i="40"/>
  <c r="Y203" i="40"/>
  <c r="S203" i="40"/>
  <c r="Y202" i="40"/>
  <c r="S202" i="40"/>
  <c r="Z202" i="40" s="1"/>
  <c r="Y201" i="40"/>
  <c r="Z201" i="40" s="1"/>
  <c r="S201" i="40"/>
  <c r="Y200" i="40"/>
  <c r="S200" i="40"/>
  <c r="Z200" i="40" s="1"/>
  <c r="Y199" i="40"/>
  <c r="S199" i="40"/>
  <c r="Y198" i="40"/>
  <c r="Z198" i="40" s="1"/>
  <c r="S198" i="40"/>
  <c r="Y197" i="40"/>
  <c r="Z197" i="40" s="1"/>
  <c r="S197" i="40"/>
  <c r="Y196" i="40"/>
  <c r="S196" i="40"/>
  <c r="Y195" i="40"/>
  <c r="S195" i="40"/>
  <c r="Y194" i="40"/>
  <c r="S194" i="40"/>
  <c r="Z194" i="40" s="1"/>
  <c r="Y193" i="40"/>
  <c r="S193" i="40"/>
  <c r="Z193" i="40" s="1"/>
  <c r="Y192" i="40"/>
  <c r="Z192" i="40" s="1"/>
  <c r="S192" i="40"/>
  <c r="Y191" i="40"/>
  <c r="S191" i="40"/>
  <c r="Y190" i="40"/>
  <c r="S190" i="40"/>
  <c r="Z190" i="40" s="1"/>
  <c r="Y189" i="40"/>
  <c r="Z189" i="40" s="1"/>
  <c r="S189" i="40"/>
  <c r="Y188" i="40"/>
  <c r="Z188" i="40" s="1"/>
  <c r="S188" i="40"/>
  <c r="Y187" i="40"/>
  <c r="S187" i="40"/>
  <c r="Z187" i="40" s="1"/>
  <c r="Y186" i="40"/>
  <c r="S186" i="40"/>
  <c r="Z186" i="40" s="1"/>
  <c r="Y185" i="40"/>
  <c r="S185" i="40"/>
  <c r="Y184" i="40"/>
  <c r="S184" i="40"/>
  <c r="Z184" i="40" s="1"/>
  <c r="Y183" i="40"/>
  <c r="S183" i="40"/>
  <c r="Y182" i="40"/>
  <c r="Z182" i="40" s="1"/>
  <c r="S182" i="40"/>
  <c r="Y181" i="40"/>
  <c r="S181" i="40"/>
  <c r="Y180" i="40"/>
  <c r="S180" i="40"/>
  <c r="Y179" i="40"/>
  <c r="S179" i="40"/>
  <c r="Y178" i="40"/>
  <c r="S178" i="40"/>
  <c r="Z178" i="40" s="1"/>
  <c r="Y177" i="40"/>
  <c r="S177" i="40"/>
  <c r="Z177" i="40" s="1"/>
  <c r="Z176" i="40"/>
  <c r="Y176" i="40"/>
  <c r="S176" i="40"/>
  <c r="Y175" i="40"/>
  <c r="S175" i="40"/>
  <c r="Y174" i="40"/>
  <c r="S174" i="40"/>
  <c r="Y173" i="40"/>
  <c r="Z173" i="40" s="1"/>
  <c r="S173" i="40"/>
  <c r="Y172" i="40"/>
  <c r="Z172" i="40" s="1"/>
  <c r="S172" i="40"/>
  <c r="Y171" i="40"/>
  <c r="S171" i="40"/>
  <c r="Y170" i="40"/>
  <c r="Z170" i="40" s="1"/>
  <c r="S170" i="40"/>
  <c r="Y169" i="40"/>
  <c r="Z169" i="40" s="1"/>
  <c r="S169" i="40"/>
  <c r="Y168" i="40"/>
  <c r="S168" i="40"/>
  <c r="Z168" i="40" s="1"/>
  <c r="Y167" i="40"/>
  <c r="S167" i="40"/>
  <c r="Z166" i="40"/>
  <c r="Y166" i="40"/>
  <c r="S166" i="40"/>
  <c r="Y165" i="40"/>
  <c r="S165" i="40"/>
  <c r="Y164" i="40"/>
  <c r="S164" i="40"/>
  <c r="Z164" i="40" s="1"/>
  <c r="Y163" i="40"/>
  <c r="S163" i="40"/>
  <c r="Y162" i="40"/>
  <c r="S162" i="40"/>
  <c r="Z161" i="40"/>
  <c r="Y161" i="40"/>
  <c r="S161" i="40"/>
  <c r="Y160" i="40"/>
  <c r="S160" i="40"/>
  <c r="Y159" i="40"/>
  <c r="S159" i="40"/>
  <c r="Z159" i="40" s="1"/>
  <c r="Y158" i="40"/>
  <c r="S158" i="40"/>
  <c r="Y157" i="40"/>
  <c r="Z157" i="40" s="1"/>
  <c r="S157" i="40"/>
  <c r="Y156" i="40"/>
  <c r="Z156" i="40" s="1"/>
  <c r="S156" i="40"/>
  <c r="Y155" i="40"/>
  <c r="S155" i="40"/>
  <c r="Z155" i="40" s="1"/>
  <c r="Y154" i="40"/>
  <c r="S154" i="40"/>
  <c r="Z154" i="40" s="1"/>
  <c r="Y153" i="40"/>
  <c r="Z153" i="40" s="1"/>
  <c r="S153" i="40"/>
  <c r="Y152" i="40"/>
  <c r="S152" i="40"/>
  <c r="Z152" i="40" s="1"/>
  <c r="Y151" i="40"/>
  <c r="S151" i="40"/>
  <c r="Z150" i="40"/>
  <c r="Y150" i="40"/>
  <c r="S150" i="40"/>
  <c r="Y149" i="40"/>
  <c r="Z149" i="40" s="1"/>
  <c r="S149" i="40"/>
  <c r="Y148" i="40"/>
  <c r="S148" i="40"/>
  <c r="Z148" i="40" s="1"/>
  <c r="Y147" i="40"/>
  <c r="S147" i="40"/>
  <c r="Y146" i="40"/>
  <c r="S146" i="40"/>
  <c r="Z145" i="40"/>
  <c r="Y145" i="40"/>
  <c r="S145" i="40"/>
  <c r="Z144" i="40"/>
  <c r="Y144" i="40"/>
  <c r="S144" i="40"/>
  <c r="Y143" i="40"/>
  <c r="S143" i="40"/>
  <c r="Z143" i="40" s="1"/>
  <c r="Y142" i="40"/>
  <c r="S142" i="40"/>
  <c r="Z142" i="40" s="1"/>
  <c r="Z141" i="40"/>
  <c r="Y141" i="40"/>
  <c r="S141" i="40"/>
  <c r="Y140" i="40"/>
  <c r="Z140" i="40" s="1"/>
  <c r="S140" i="40"/>
  <c r="Y139" i="40"/>
  <c r="S139" i="40"/>
  <c r="Y138" i="40"/>
  <c r="S138" i="40"/>
  <c r="Y137" i="40"/>
  <c r="Z137" i="40" s="1"/>
  <c r="S137" i="40"/>
  <c r="Y136" i="40"/>
  <c r="S136" i="40"/>
  <c r="Z136" i="40" s="1"/>
  <c r="Y135" i="40"/>
  <c r="S135" i="40"/>
  <c r="Y134" i="40"/>
  <c r="S134" i="40"/>
  <c r="Y133" i="40"/>
  <c r="S133" i="40"/>
  <c r="Y132" i="40"/>
  <c r="S132" i="40"/>
  <c r="Y131" i="40"/>
  <c r="S131" i="40"/>
  <c r="Y130" i="40"/>
  <c r="S130" i="40"/>
  <c r="Z130" i="40" s="1"/>
  <c r="Y129" i="40"/>
  <c r="S129" i="40"/>
  <c r="Z129" i="40" s="1"/>
  <c r="Z128" i="40"/>
  <c r="Y128" i="40"/>
  <c r="S128" i="40"/>
  <c r="Y127" i="40"/>
  <c r="S127" i="40"/>
  <c r="Y126" i="40"/>
  <c r="S126" i="40"/>
  <c r="Y125" i="40"/>
  <c r="Z125" i="40" s="1"/>
  <c r="S125" i="40"/>
  <c r="Y124" i="40"/>
  <c r="S124" i="40"/>
  <c r="Y123" i="40"/>
  <c r="S123" i="40"/>
  <c r="Y122" i="40"/>
  <c r="S122" i="40"/>
  <c r="Z122" i="40" s="1"/>
  <c r="Y121" i="40"/>
  <c r="Z121" i="40" s="1"/>
  <c r="S121" i="40"/>
  <c r="Y120" i="40"/>
  <c r="S120" i="40"/>
  <c r="Z120" i="40" s="1"/>
  <c r="Y119" i="40"/>
  <c r="S119" i="40"/>
  <c r="Z118" i="40"/>
  <c r="Y118" i="40"/>
  <c r="S118" i="40"/>
  <c r="Y117" i="40"/>
  <c r="S117" i="40"/>
  <c r="Y116" i="40"/>
  <c r="S116" i="40"/>
  <c r="Z116" i="40" s="1"/>
  <c r="Y115" i="40"/>
  <c r="S115" i="40"/>
  <c r="Y114" i="40"/>
  <c r="S114" i="40"/>
  <c r="Y113" i="40"/>
  <c r="S113" i="40"/>
  <c r="Z113" i="40" s="1"/>
  <c r="Y112" i="40"/>
  <c r="S112" i="40"/>
  <c r="Y111" i="40"/>
  <c r="S111" i="40"/>
  <c r="Z111" i="40" s="1"/>
  <c r="Y110" i="40"/>
  <c r="S110" i="40"/>
  <c r="Z110" i="40" s="1"/>
  <c r="Y109" i="40"/>
  <c r="Z109" i="40" s="1"/>
  <c r="S109" i="40"/>
  <c r="Y108" i="40"/>
  <c r="S108" i="40"/>
  <c r="Y107" i="40"/>
  <c r="S107" i="40"/>
  <c r="Z107" i="40" s="1"/>
  <c r="Y106" i="40"/>
  <c r="S106" i="40"/>
  <c r="Z106" i="40" s="1"/>
  <c r="Y105" i="40"/>
  <c r="S105" i="40"/>
  <c r="Y104" i="40"/>
  <c r="S104" i="40"/>
  <c r="Z104" i="40" s="1"/>
  <c r="Y103" i="40"/>
  <c r="S103" i="40"/>
  <c r="Z102" i="40"/>
  <c r="Y102" i="40"/>
  <c r="S102" i="40"/>
  <c r="Y101" i="40"/>
  <c r="Z101" i="40" s="1"/>
  <c r="S101" i="40"/>
  <c r="Y100" i="40"/>
  <c r="S100" i="40"/>
  <c r="Y99" i="40"/>
  <c r="S99" i="40"/>
  <c r="Y98" i="40"/>
  <c r="S98" i="40"/>
  <c r="Y97" i="40"/>
  <c r="Z97" i="40" s="1"/>
  <c r="S97" i="40"/>
  <c r="Y96" i="40"/>
  <c r="Z96" i="40" s="1"/>
  <c r="S96" i="40"/>
  <c r="Y95" i="40"/>
  <c r="S95" i="40"/>
  <c r="Y94" i="40"/>
  <c r="S94" i="40"/>
  <c r="Z93" i="40"/>
  <c r="Y93" i="40"/>
  <c r="S93" i="40"/>
  <c r="Y92" i="40"/>
  <c r="Z92" i="40" s="1"/>
  <c r="S92" i="40"/>
  <c r="Y91" i="40"/>
  <c r="S91" i="40"/>
  <c r="Z91" i="40" s="1"/>
  <c r="Y90" i="40"/>
  <c r="S90" i="40"/>
  <c r="Z90" i="40" s="1"/>
  <c r="Y89" i="40"/>
  <c r="Z89" i="40" s="1"/>
  <c r="S89" i="40"/>
  <c r="Y88" i="40"/>
  <c r="S88" i="40"/>
  <c r="Y87" i="40"/>
  <c r="S87" i="40"/>
  <c r="Y86" i="40"/>
  <c r="S86" i="40"/>
  <c r="Y85" i="40"/>
  <c r="Z85" i="40" s="1"/>
  <c r="S85" i="40"/>
  <c r="Y84" i="40"/>
  <c r="S84" i="40"/>
  <c r="Y83" i="40"/>
  <c r="S83" i="40"/>
  <c r="Y82" i="40"/>
  <c r="S82" i="40"/>
  <c r="Z82" i="40" s="1"/>
  <c r="Y81" i="40"/>
  <c r="S81" i="40"/>
  <c r="Z81" i="40" s="1"/>
  <c r="Y80" i="40"/>
  <c r="Z80" i="40" s="1"/>
  <c r="S80" i="40"/>
  <c r="Y79" i="40"/>
  <c r="S79" i="40"/>
  <c r="Y78" i="40"/>
  <c r="S78" i="40"/>
  <c r="Y77" i="40"/>
  <c r="S77" i="40"/>
  <c r="Z77" i="40" s="1"/>
  <c r="Y76" i="40"/>
  <c r="S76" i="40"/>
  <c r="Y75" i="40"/>
  <c r="S75" i="40"/>
  <c r="Y74" i="40"/>
  <c r="S74" i="40"/>
  <c r="Z74" i="40" s="1"/>
  <c r="Y73" i="40"/>
  <c r="S73" i="40"/>
  <c r="Y72" i="40"/>
  <c r="S72" i="40"/>
  <c r="Z72" i="40" s="1"/>
  <c r="Y71" i="40"/>
  <c r="S71" i="40"/>
  <c r="Z70" i="40"/>
  <c r="Y70" i="40"/>
  <c r="S70" i="40"/>
  <c r="Y69" i="40"/>
  <c r="Z69" i="40" s="1"/>
  <c r="S69" i="40"/>
  <c r="Y68" i="40"/>
  <c r="S68" i="40"/>
  <c r="Y67" i="40"/>
  <c r="S67" i="40"/>
  <c r="Y66" i="40"/>
  <c r="S66" i="40"/>
  <c r="Z66" i="40" s="1"/>
  <c r="Y65" i="40"/>
  <c r="S65" i="40"/>
  <c r="Z65" i="40" s="1"/>
  <c r="Z64" i="40"/>
  <c r="Y64" i="40"/>
  <c r="S64" i="40"/>
  <c r="Y63" i="40"/>
  <c r="S63" i="40"/>
  <c r="Z63" i="40" s="1"/>
  <c r="Y62" i="40"/>
  <c r="S62" i="40"/>
  <c r="Y61" i="40"/>
  <c r="Z61" i="40" s="1"/>
  <c r="S61" i="40"/>
  <c r="Y60" i="40"/>
  <c r="S60" i="40"/>
  <c r="Y59" i="40"/>
  <c r="S59" i="40"/>
  <c r="Y58" i="40"/>
  <c r="S58" i="40"/>
  <c r="Z58" i="40" s="1"/>
  <c r="Y57" i="40"/>
  <c r="Z57" i="40" s="1"/>
  <c r="S57" i="40"/>
  <c r="Y56" i="40"/>
  <c r="S56" i="40"/>
  <c r="Z56" i="40" s="1"/>
  <c r="Y55" i="40"/>
  <c r="S55" i="40"/>
  <c r="Y54" i="40"/>
  <c r="Z54" i="40" s="1"/>
  <c r="S54" i="40"/>
  <c r="Y53" i="40"/>
  <c r="Z53" i="40" s="1"/>
  <c r="S53" i="40"/>
  <c r="Y52" i="40"/>
  <c r="S52" i="40"/>
  <c r="Y51" i="40"/>
  <c r="S51" i="40"/>
  <c r="Y50" i="40"/>
  <c r="S50" i="40"/>
  <c r="Y49" i="40"/>
  <c r="S49" i="40"/>
  <c r="Z49" i="40" s="1"/>
  <c r="Y48" i="40"/>
  <c r="Z48" i="40" s="1"/>
  <c r="S48" i="40"/>
  <c r="Y47" i="40"/>
  <c r="S47" i="40"/>
  <c r="Y46" i="40"/>
  <c r="S46" i="40"/>
  <c r="Z46" i="40" s="1"/>
  <c r="Z45" i="40"/>
  <c r="Y45" i="40"/>
  <c r="S45" i="40"/>
  <c r="Y44" i="40"/>
  <c r="Z44" i="40" s="1"/>
  <c r="S44" i="40"/>
  <c r="Y43" i="40"/>
  <c r="S43" i="40"/>
  <c r="Z43" i="40" s="1"/>
  <c r="Y42" i="40"/>
  <c r="S42" i="40"/>
  <c r="Z42" i="40" s="1"/>
  <c r="Y41" i="40"/>
  <c r="Z41" i="40" s="1"/>
  <c r="Y40" i="40"/>
  <c r="S40" i="40"/>
  <c r="Y39" i="40"/>
  <c r="S39" i="40"/>
  <c r="Y38" i="40"/>
  <c r="Z38" i="40" s="1"/>
  <c r="S38" i="40"/>
  <c r="Y37" i="40"/>
  <c r="S37" i="40"/>
  <c r="Z37" i="40" s="1"/>
  <c r="Y36" i="40"/>
  <c r="S36" i="40"/>
  <c r="Y35" i="40"/>
  <c r="S35" i="40"/>
  <c r="Z35" i="40" s="1"/>
  <c r="Y34" i="40"/>
  <c r="S34" i="40"/>
  <c r="Z34" i="40" s="1"/>
  <c r="Y33" i="40"/>
  <c r="S33" i="40"/>
  <c r="Z33" i="40" s="1"/>
  <c r="Y32" i="40"/>
  <c r="S32" i="40"/>
  <c r="Z32" i="40" s="1"/>
  <c r="Y31" i="40"/>
  <c r="S31" i="40"/>
  <c r="Z31" i="40" s="1"/>
  <c r="Y30" i="40"/>
  <c r="S30" i="40"/>
  <c r="Z30" i="40" s="1"/>
  <c r="Y29" i="40"/>
  <c r="S29" i="40"/>
  <c r="Y28" i="40"/>
  <c r="S28" i="40"/>
  <c r="Z27" i="40"/>
  <c r="Y27" i="40"/>
  <c r="S27" i="40"/>
  <c r="Y26" i="40"/>
  <c r="Z26" i="40" s="1"/>
  <c r="S26" i="40"/>
  <c r="Y25" i="40"/>
  <c r="S25" i="40"/>
  <c r="Z25" i="40" s="1"/>
  <c r="Y24" i="40"/>
  <c r="S24" i="40"/>
  <c r="Y23" i="40"/>
  <c r="Z23" i="40" s="1"/>
  <c r="S23" i="40"/>
  <c r="Y22" i="40"/>
  <c r="Z22" i="40" s="1"/>
  <c r="S22" i="40"/>
  <c r="Y21" i="40"/>
  <c r="S21" i="40"/>
  <c r="Z21" i="40" s="1"/>
  <c r="Y20" i="40"/>
  <c r="S20" i="40"/>
  <c r="Y19" i="40"/>
  <c r="S19" i="40"/>
  <c r="Z19" i="40" s="1"/>
  <c r="Y18" i="40"/>
  <c r="S18" i="40"/>
  <c r="Z18" i="40" s="1"/>
  <c r="Z17" i="40"/>
  <c r="Y17" i="40"/>
  <c r="S17" i="40"/>
  <c r="Y16" i="40"/>
  <c r="S16" i="40"/>
  <c r="Y15" i="40"/>
  <c r="S15" i="40"/>
  <c r="Z14" i="40"/>
  <c r="Y14" i="40"/>
  <c r="S14" i="40"/>
  <c r="Y13" i="40"/>
  <c r="S13" i="40"/>
  <c r="Y12" i="40"/>
  <c r="S12" i="40"/>
  <c r="Z11" i="40"/>
  <c r="Y11" i="40"/>
  <c r="S11" i="40"/>
  <c r="Y10" i="40"/>
  <c r="Z10" i="40" s="1"/>
  <c r="S10" i="40"/>
  <c r="Y9" i="40"/>
  <c r="S9" i="40"/>
  <c r="Y455" i="39"/>
  <c r="S455" i="39"/>
  <c r="Y454" i="39"/>
  <c r="Z454" i="39" s="1"/>
  <c r="S454" i="39"/>
  <c r="Y453" i="39"/>
  <c r="Z453" i="39" s="1"/>
  <c r="S453" i="39"/>
  <c r="Y452" i="39"/>
  <c r="S452" i="39"/>
  <c r="Z452" i="39" s="1"/>
  <c r="Y451" i="39"/>
  <c r="S451" i="39"/>
  <c r="Y450" i="39"/>
  <c r="S450" i="39"/>
  <c r="Y449" i="39"/>
  <c r="S449" i="39"/>
  <c r="Z449" i="39" s="1"/>
  <c r="Y448" i="39"/>
  <c r="S448" i="39"/>
  <c r="Z448" i="39" s="1"/>
  <c r="Y447" i="39"/>
  <c r="S447" i="39"/>
  <c r="Z447" i="39" s="1"/>
  <c r="Y446" i="39"/>
  <c r="S446" i="39"/>
  <c r="Z446" i="39" s="1"/>
  <c r="Z445" i="39"/>
  <c r="Y445" i="39"/>
  <c r="S445" i="39"/>
  <c r="Y444" i="39"/>
  <c r="S444" i="39"/>
  <c r="Y443" i="39"/>
  <c r="S443" i="39"/>
  <c r="Z443" i="39" s="1"/>
  <c r="Z442" i="39"/>
  <c r="Y442" i="39"/>
  <c r="S442" i="39"/>
  <c r="Y441" i="39"/>
  <c r="S441" i="39"/>
  <c r="Y440" i="39"/>
  <c r="S440" i="39"/>
  <c r="Y439" i="39"/>
  <c r="S439" i="39"/>
  <c r="Z438" i="39"/>
  <c r="Y438" i="39"/>
  <c r="S438" i="39"/>
  <c r="Y437" i="39"/>
  <c r="Z437" i="39" s="1"/>
  <c r="S437" i="39"/>
  <c r="Y436" i="39"/>
  <c r="S436" i="39"/>
  <c r="Y435" i="39"/>
  <c r="S435" i="39"/>
  <c r="Y434" i="39"/>
  <c r="S434" i="39"/>
  <c r="Z434" i="39" s="1"/>
  <c r="Y433" i="39"/>
  <c r="Z433" i="39" s="1"/>
  <c r="S433" i="39"/>
  <c r="Z432" i="39"/>
  <c r="Y432" i="39"/>
  <c r="S432" i="39"/>
  <c r="Y431" i="39"/>
  <c r="S431" i="39"/>
  <c r="Y430" i="39"/>
  <c r="S430" i="39"/>
  <c r="Y429" i="39"/>
  <c r="S429" i="39"/>
  <c r="Y428" i="39"/>
  <c r="S428" i="39"/>
  <c r="Y427" i="39"/>
  <c r="S427" i="39"/>
  <c r="Z427" i="39" s="1"/>
  <c r="Z426" i="39"/>
  <c r="Y426" i="39"/>
  <c r="S426" i="39"/>
  <c r="Y425" i="39"/>
  <c r="S425" i="39"/>
  <c r="Y424" i="39"/>
  <c r="S424" i="39"/>
  <c r="Z424" i="39" s="1"/>
  <c r="Y423" i="39"/>
  <c r="S423" i="39"/>
  <c r="Z422" i="39"/>
  <c r="Y422" i="39"/>
  <c r="S422" i="39"/>
  <c r="Y421" i="39"/>
  <c r="Z421" i="39" s="1"/>
  <c r="S421" i="39"/>
  <c r="Y420" i="39"/>
  <c r="S420" i="39"/>
  <c r="Y419" i="39"/>
  <c r="S419" i="39"/>
  <c r="Y418" i="39"/>
  <c r="S418" i="39"/>
  <c r="Y417" i="39"/>
  <c r="Z417" i="39" s="1"/>
  <c r="S417" i="39"/>
  <c r="Z416" i="39"/>
  <c r="Y416" i="39"/>
  <c r="S416" i="39"/>
  <c r="Y415" i="39"/>
  <c r="S415" i="39"/>
  <c r="Y414" i="39"/>
  <c r="S414" i="39"/>
  <c r="Z413" i="39"/>
  <c r="Y413" i="39"/>
  <c r="S413" i="39"/>
  <c r="Y412" i="39"/>
  <c r="Z412" i="39" s="1"/>
  <c r="S412" i="39"/>
  <c r="Y411" i="39"/>
  <c r="S411" i="39"/>
  <c r="Y410" i="39"/>
  <c r="Z410" i="39" s="1"/>
  <c r="S410" i="39"/>
  <c r="Y409" i="39"/>
  <c r="Z409" i="39" s="1"/>
  <c r="S409" i="39"/>
  <c r="Y408" i="39"/>
  <c r="S408" i="39"/>
  <c r="Y407" i="39"/>
  <c r="S407" i="39"/>
  <c r="Y406" i="39"/>
  <c r="S406" i="39"/>
  <c r="Z406" i="39" s="1"/>
  <c r="Y405" i="39"/>
  <c r="Z405" i="39" s="1"/>
  <c r="S405" i="39"/>
  <c r="Y404" i="39"/>
  <c r="S404" i="39"/>
  <c r="Z404" i="39" s="1"/>
  <c r="Y403" i="39"/>
  <c r="S403" i="39"/>
  <c r="Y402" i="39"/>
  <c r="S402" i="39"/>
  <c r="Z401" i="39"/>
  <c r="Y401" i="39"/>
  <c r="S401" i="39"/>
  <c r="Z400" i="39"/>
  <c r="Y400" i="39"/>
  <c r="S400" i="39"/>
  <c r="Y399" i="39"/>
  <c r="S399" i="39"/>
  <c r="Z399" i="39" s="1"/>
  <c r="Y398" i="39"/>
  <c r="S398" i="39"/>
  <c r="Z398" i="39" s="1"/>
  <c r="Y397" i="39"/>
  <c r="S397" i="39"/>
  <c r="Z397" i="39" s="1"/>
  <c r="Y396" i="39"/>
  <c r="S396" i="39"/>
  <c r="Y395" i="39"/>
  <c r="S395" i="39"/>
  <c r="Y394" i="39"/>
  <c r="S394" i="39"/>
  <c r="Y393" i="39"/>
  <c r="S393" i="39"/>
  <c r="Z393" i="39" s="1"/>
  <c r="Y392" i="39"/>
  <c r="Z392" i="39" s="1"/>
  <c r="S392" i="39"/>
  <c r="Y391" i="39"/>
  <c r="S391" i="39"/>
  <c r="Y390" i="39"/>
  <c r="S390" i="39"/>
  <c r="Y389" i="39"/>
  <c r="Z389" i="39" s="1"/>
  <c r="S389" i="39"/>
  <c r="Y388" i="39"/>
  <c r="Z388" i="39" s="1"/>
  <c r="S388" i="39"/>
  <c r="Y387" i="39"/>
  <c r="S387" i="39"/>
  <c r="Y386" i="39"/>
  <c r="S386" i="39"/>
  <c r="Z386" i="39" s="1"/>
  <c r="Y385" i="39"/>
  <c r="S385" i="39"/>
  <c r="Z385" i="39" s="1"/>
  <c r="Y384" i="39"/>
  <c r="Z384" i="39" s="1"/>
  <c r="S384" i="39"/>
  <c r="Y383" i="39"/>
  <c r="S383" i="39"/>
  <c r="Z383" i="39" s="1"/>
  <c r="Y382" i="39"/>
  <c r="S382" i="39"/>
  <c r="Z382" i="39" s="1"/>
  <c r="Y381" i="39"/>
  <c r="S381" i="39"/>
  <c r="Z381" i="39" s="1"/>
  <c r="Y380" i="39"/>
  <c r="S380" i="39"/>
  <c r="Y379" i="39"/>
  <c r="S379" i="39"/>
  <c r="Y378" i="39"/>
  <c r="S378" i="39"/>
  <c r="Y377" i="39"/>
  <c r="S377" i="39"/>
  <c r="Z377" i="39" s="1"/>
  <c r="Y376" i="39"/>
  <c r="Z376" i="39" s="1"/>
  <c r="S376" i="39"/>
  <c r="Y375" i="39"/>
  <c r="S375" i="39"/>
  <c r="Y374" i="39"/>
  <c r="S374" i="39"/>
  <c r="Z373" i="39"/>
  <c r="Y373" i="39"/>
  <c r="S373" i="39"/>
  <c r="Y372" i="39"/>
  <c r="Z372" i="39" s="1"/>
  <c r="S372" i="39"/>
  <c r="Y371" i="39"/>
  <c r="S371" i="39"/>
  <c r="Y370" i="39"/>
  <c r="S370" i="39"/>
  <c r="Z370" i="39" s="1"/>
  <c r="Y369" i="39"/>
  <c r="S369" i="39"/>
  <c r="Z369" i="39" s="1"/>
  <c r="Y368" i="39"/>
  <c r="Z368" i="39" s="1"/>
  <c r="S368" i="39"/>
  <c r="Y367" i="39"/>
  <c r="S367" i="39"/>
  <c r="Z367" i="39" s="1"/>
  <c r="Y366" i="39"/>
  <c r="S366" i="39"/>
  <c r="Z366" i="39" s="1"/>
  <c r="Y365" i="39"/>
  <c r="S365" i="39"/>
  <c r="Z365" i="39" s="1"/>
  <c r="Y364" i="39"/>
  <c r="S364" i="39"/>
  <c r="Y363" i="39"/>
  <c r="S363" i="39"/>
  <c r="Y362" i="39"/>
  <c r="S362" i="39"/>
  <c r="Y361" i="39"/>
  <c r="S361" i="39"/>
  <c r="Z361" i="39" s="1"/>
  <c r="Y360" i="39"/>
  <c r="Z360" i="39" s="1"/>
  <c r="S360" i="39"/>
  <c r="Y359" i="39"/>
  <c r="S359" i="39"/>
  <c r="Y358" i="39"/>
  <c r="S358" i="39"/>
  <c r="Z357" i="39"/>
  <c r="Y357" i="39"/>
  <c r="S357" i="39"/>
  <c r="Y356" i="39"/>
  <c r="Z356" i="39" s="1"/>
  <c r="S356" i="39"/>
  <c r="Y355" i="39"/>
  <c r="S355" i="39"/>
  <c r="Y354" i="39"/>
  <c r="S354" i="39"/>
  <c r="Z354" i="39" s="1"/>
  <c r="Y353" i="39"/>
  <c r="S353" i="39"/>
  <c r="Z353" i="39" s="1"/>
  <c r="Y352" i="39"/>
  <c r="Z352" i="39" s="1"/>
  <c r="S352" i="39"/>
  <c r="Y351" i="39"/>
  <c r="S351" i="39"/>
  <c r="Z351" i="39" s="1"/>
  <c r="Y350" i="39"/>
  <c r="S350" i="39"/>
  <c r="Z350" i="39" s="1"/>
  <c r="Y349" i="39"/>
  <c r="S349" i="39"/>
  <c r="Z349" i="39" s="1"/>
  <c r="Y348" i="39"/>
  <c r="S348" i="39"/>
  <c r="Y347" i="39"/>
  <c r="S347" i="39"/>
  <c r="Y346" i="39"/>
  <c r="S346" i="39"/>
  <c r="Y345" i="39"/>
  <c r="S345" i="39"/>
  <c r="Z345" i="39" s="1"/>
  <c r="Y344" i="39"/>
  <c r="Z344" i="39" s="1"/>
  <c r="S344" i="39"/>
  <c r="Y343" i="39"/>
  <c r="S343" i="39"/>
  <c r="Y342" i="39"/>
  <c r="S342" i="39"/>
  <c r="Z341" i="39"/>
  <c r="Y341" i="39"/>
  <c r="S341" i="39"/>
  <c r="Y340" i="39"/>
  <c r="Z340" i="39" s="1"/>
  <c r="S340" i="39"/>
  <c r="Y339" i="39"/>
  <c r="S339" i="39"/>
  <c r="Y338" i="39"/>
  <c r="S338" i="39"/>
  <c r="Z338" i="39" s="1"/>
  <c r="Y337" i="39"/>
  <c r="S337" i="39"/>
  <c r="Z337" i="39" s="1"/>
  <c r="Y336" i="39"/>
  <c r="Z336" i="39" s="1"/>
  <c r="S336" i="39"/>
  <c r="Y335" i="39"/>
  <c r="S335" i="39"/>
  <c r="Z335" i="39" s="1"/>
  <c r="Y334" i="39"/>
  <c r="S334" i="39"/>
  <c r="Z334" i="39" s="1"/>
  <c r="Y333" i="39"/>
  <c r="S333" i="39"/>
  <c r="Z333" i="39" s="1"/>
  <c r="Y332" i="39"/>
  <c r="S332" i="39"/>
  <c r="Y331" i="39"/>
  <c r="S331" i="39"/>
  <c r="Y330" i="39"/>
  <c r="S330" i="39"/>
  <c r="Y329" i="39"/>
  <c r="S329" i="39"/>
  <c r="Z329" i="39" s="1"/>
  <c r="Y328" i="39"/>
  <c r="S328" i="39"/>
  <c r="Y327" i="39"/>
  <c r="S327" i="39"/>
  <c r="Y326" i="39"/>
  <c r="S326" i="39"/>
  <c r="Z325" i="39"/>
  <c r="Y325" i="39"/>
  <c r="S325" i="39"/>
  <c r="Y324" i="39"/>
  <c r="Z324" i="39" s="1"/>
  <c r="S324" i="39"/>
  <c r="Y323" i="39"/>
  <c r="S323" i="39"/>
  <c r="Y322" i="39"/>
  <c r="S322" i="39"/>
  <c r="Z322" i="39" s="1"/>
  <c r="Y321" i="39"/>
  <c r="S321" i="39"/>
  <c r="Z321" i="39" s="1"/>
  <c r="Y320" i="39"/>
  <c r="Z320" i="39" s="1"/>
  <c r="S320" i="39"/>
  <c r="Y319" i="39"/>
  <c r="S319" i="39"/>
  <c r="Z319" i="39" s="1"/>
  <c r="Y318" i="39"/>
  <c r="S318" i="39"/>
  <c r="Z318" i="39" s="1"/>
  <c r="Y317" i="39"/>
  <c r="S317" i="39"/>
  <c r="Z317" i="39" s="1"/>
  <c r="Y316" i="39"/>
  <c r="S316" i="39"/>
  <c r="Y315" i="39"/>
  <c r="S315" i="39"/>
  <c r="Y314" i="39"/>
  <c r="S314" i="39"/>
  <c r="Y313" i="39"/>
  <c r="S313" i="39"/>
  <c r="Z313" i="39" s="1"/>
  <c r="Y312" i="39"/>
  <c r="Z312" i="39" s="1"/>
  <c r="S312" i="39"/>
  <c r="Y311" i="39"/>
  <c r="S311" i="39"/>
  <c r="Y310" i="39"/>
  <c r="S310" i="39"/>
  <c r="Z309" i="39"/>
  <c r="Y309" i="39"/>
  <c r="S309" i="39"/>
  <c r="Y308" i="39"/>
  <c r="Z308" i="39" s="1"/>
  <c r="S308" i="39"/>
  <c r="Y307" i="39"/>
  <c r="S307" i="39"/>
  <c r="Y306" i="39"/>
  <c r="S306" i="39"/>
  <c r="Z306" i="39" s="1"/>
  <c r="Y305" i="39"/>
  <c r="S305" i="39"/>
  <c r="Z305" i="39" s="1"/>
  <c r="Y304" i="39"/>
  <c r="Z304" i="39" s="1"/>
  <c r="S304" i="39"/>
  <c r="Y303" i="39"/>
  <c r="S303" i="39"/>
  <c r="Z303" i="39" s="1"/>
  <c r="Y302" i="39"/>
  <c r="S302" i="39"/>
  <c r="Z302" i="39" s="1"/>
  <c r="Y301" i="39"/>
  <c r="S301" i="39"/>
  <c r="Z301" i="39" s="1"/>
  <c r="Y300" i="39"/>
  <c r="S300" i="39"/>
  <c r="Y299" i="39"/>
  <c r="S299" i="39"/>
  <c r="Y298" i="39"/>
  <c r="S298" i="39"/>
  <c r="Y297" i="39"/>
  <c r="S297" i="39"/>
  <c r="Z297" i="39" s="1"/>
  <c r="Y296" i="39"/>
  <c r="Z296" i="39" s="1"/>
  <c r="S296" i="39"/>
  <c r="Y295" i="39"/>
  <c r="S295" i="39"/>
  <c r="Y294" i="39"/>
  <c r="S294" i="39"/>
  <c r="Z293" i="39"/>
  <c r="Y293" i="39"/>
  <c r="S293" i="39"/>
  <c r="Y292" i="39"/>
  <c r="Z292" i="39" s="1"/>
  <c r="S292" i="39"/>
  <c r="Y291" i="39"/>
  <c r="S291" i="39"/>
  <c r="Y290" i="39"/>
  <c r="S290" i="39"/>
  <c r="Z290" i="39" s="1"/>
  <c r="Y289" i="39"/>
  <c r="S289" i="39"/>
  <c r="Z289" i="39" s="1"/>
  <c r="Y288" i="39"/>
  <c r="S288" i="39"/>
  <c r="Y287" i="39"/>
  <c r="S287" i="39"/>
  <c r="Z287" i="39" s="1"/>
  <c r="Y286" i="39"/>
  <c r="S286" i="39"/>
  <c r="Z286" i="39" s="1"/>
  <c r="Y285" i="39"/>
  <c r="S285" i="39"/>
  <c r="Z285" i="39" s="1"/>
  <c r="Y284" i="39"/>
  <c r="S284" i="39"/>
  <c r="Y283" i="39"/>
  <c r="S283" i="39"/>
  <c r="Y282" i="39"/>
  <c r="Z282" i="39" s="1"/>
  <c r="S282" i="39"/>
  <c r="Y281" i="39"/>
  <c r="S281" i="39"/>
  <c r="Z281" i="39" s="1"/>
  <c r="Y280" i="39"/>
  <c r="S280" i="39"/>
  <c r="Y279" i="39"/>
  <c r="S279" i="39"/>
  <c r="Z278" i="39"/>
  <c r="Y278" i="39"/>
  <c r="S278" i="39"/>
  <c r="Y277" i="39"/>
  <c r="S277" i="39"/>
  <c r="Z277" i="39" s="1"/>
  <c r="Y276" i="39"/>
  <c r="S276" i="39"/>
  <c r="Z276" i="39" s="1"/>
  <c r="Y275" i="39"/>
  <c r="S275" i="39"/>
  <c r="Y274" i="39"/>
  <c r="S274" i="39"/>
  <c r="Z273" i="39"/>
  <c r="Y273" i="39"/>
  <c r="S273" i="39"/>
  <c r="Y272" i="39"/>
  <c r="S272" i="39"/>
  <c r="Y271" i="39"/>
  <c r="S271" i="39"/>
  <c r="Y270" i="39"/>
  <c r="S270" i="39"/>
  <c r="Y269" i="39"/>
  <c r="Z269" i="39" s="1"/>
  <c r="S269" i="39"/>
  <c r="Y268" i="39"/>
  <c r="S268" i="39"/>
  <c r="Y267" i="39"/>
  <c r="S267" i="39"/>
  <c r="Y266" i="39"/>
  <c r="S266" i="39"/>
  <c r="Z266" i="39" s="1"/>
  <c r="Y265" i="39"/>
  <c r="S265" i="39"/>
  <c r="Z265" i="39" s="1"/>
  <c r="Y264" i="39"/>
  <c r="S264" i="39"/>
  <c r="Y263" i="39"/>
  <c r="S263" i="39"/>
  <c r="Y262" i="39"/>
  <c r="S262" i="39"/>
  <c r="Z261" i="39"/>
  <c r="Y261" i="39"/>
  <c r="S261" i="39"/>
  <c r="Y260" i="39"/>
  <c r="S260" i="39"/>
  <c r="Z260" i="39" s="1"/>
  <c r="Y259" i="39"/>
  <c r="S259" i="39"/>
  <c r="Y258" i="39"/>
  <c r="S258" i="39"/>
  <c r="Z258" i="39" s="1"/>
  <c r="Y257" i="39"/>
  <c r="Z257" i="39" s="1"/>
  <c r="S257" i="39"/>
  <c r="Y256" i="39"/>
  <c r="S256" i="39"/>
  <c r="Y255" i="39"/>
  <c r="S255" i="39"/>
  <c r="Y254" i="39"/>
  <c r="S254" i="39"/>
  <c r="Z254" i="39" s="1"/>
  <c r="Y253" i="39"/>
  <c r="S253" i="39"/>
  <c r="Z253" i="39" s="1"/>
  <c r="Y252" i="39"/>
  <c r="S252" i="39"/>
  <c r="Z252" i="39" s="1"/>
  <c r="Y251" i="39"/>
  <c r="S251" i="39"/>
  <c r="Y250" i="39"/>
  <c r="S250" i="39"/>
  <c r="Y249" i="39"/>
  <c r="S249" i="39"/>
  <c r="Y248" i="39"/>
  <c r="S248" i="39"/>
  <c r="Y247" i="39"/>
  <c r="S247" i="39"/>
  <c r="Z247" i="39" s="1"/>
  <c r="Y246" i="39"/>
  <c r="S246" i="39"/>
  <c r="Z246" i="39" s="1"/>
  <c r="Z245" i="39"/>
  <c r="Y245" i="39"/>
  <c r="S245" i="39"/>
  <c r="Y244" i="39"/>
  <c r="S244" i="39"/>
  <c r="Z244" i="39" s="1"/>
  <c r="Y243" i="39"/>
  <c r="S243" i="39"/>
  <c r="Z243" i="39" s="1"/>
  <c r="Y242" i="39"/>
  <c r="S242" i="39"/>
  <c r="Z241" i="39"/>
  <c r="Y241" i="39"/>
  <c r="S241" i="39"/>
  <c r="Y240" i="39"/>
  <c r="S240" i="39"/>
  <c r="Y239" i="39"/>
  <c r="S239" i="39"/>
  <c r="Y238" i="39"/>
  <c r="S238" i="39"/>
  <c r="Z237" i="39"/>
  <c r="Y237" i="39"/>
  <c r="S237" i="39"/>
  <c r="Y236" i="39"/>
  <c r="S236" i="39"/>
  <c r="Y235" i="39"/>
  <c r="S235" i="39"/>
  <c r="Y234" i="39"/>
  <c r="S234" i="39"/>
  <c r="Y233" i="39"/>
  <c r="S233" i="39"/>
  <c r="Z233" i="39" s="1"/>
  <c r="Y232" i="39"/>
  <c r="S232" i="39"/>
  <c r="Z232" i="39" s="1"/>
  <c r="Y231" i="39"/>
  <c r="S231" i="39"/>
  <c r="Y230" i="39"/>
  <c r="S230" i="39"/>
  <c r="Z229" i="39"/>
  <c r="Y229" i="39"/>
  <c r="S229" i="39"/>
  <c r="Y228" i="39"/>
  <c r="S228" i="39"/>
  <c r="Z228" i="39" s="1"/>
  <c r="Y227" i="39"/>
  <c r="S227" i="39"/>
  <c r="Y226" i="39"/>
  <c r="S226" i="39"/>
  <c r="Y225" i="39"/>
  <c r="Z225" i="39" s="1"/>
  <c r="S225" i="39"/>
  <c r="Y224" i="39"/>
  <c r="S224" i="39"/>
  <c r="Y223" i="39"/>
  <c r="S223" i="39"/>
  <c r="Y222" i="39"/>
  <c r="S222" i="39"/>
  <c r="Z222" i="39" s="1"/>
  <c r="Y221" i="39"/>
  <c r="S221" i="39"/>
  <c r="Z221" i="39" s="1"/>
  <c r="Y220" i="39"/>
  <c r="S220" i="39"/>
  <c r="Z220" i="39" s="1"/>
  <c r="Y219" i="39"/>
  <c r="S219" i="39"/>
  <c r="Z219" i="39" s="1"/>
  <c r="Y218" i="39"/>
  <c r="S218" i="39"/>
  <c r="Y217" i="39"/>
  <c r="S217" i="39"/>
  <c r="Y216" i="39"/>
  <c r="S216" i="39"/>
  <c r="Y215" i="39"/>
  <c r="S215" i="39"/>
  <c r="Y214" i="39"/>
  <c r="S214" i="39"/>
  <c r="Z214" i="39" s="1"/>
  <c r="Y213" i="39"/>
  <c r="Z213" i="39" s="1"/>
  <c r="S213" i="39"/>
  <c r="Y212" i="39"/>
  <c r="S212" i="39"/>
  <c r="Z212" i="39" s="1"/>
  <c r="Y211" i="39"/>
  <c r="S211" i="39"/>
  <c r="Z211" i="39" s="1"/>
  <c r="Y210" i="39"/>
  <c r="S210" i="39"/>
  <c r="Z210" i="39" s="1"/>
  <c r="Y209" i="39"/>
  <c r="S209" i="39"/>
  <c r="Z209" i="39" s="1"/>
  <c r="Y208" i="39"/>
  <c r="S208" i="39"/>
  <c r="Y207" i="39"/>
  <c r="S207" i="39"/>
  <c r="Y206" i="39"/>
  <c r="S206" i="39"/>
  <c r="Y205" i="39"/>
  <c r="S205" i="39"/>
  <c r="Z205" i="39" s="1"/>
  <c r="Y204" i="39"/>
  <c r="S204" i="39"/>
  <c r="Z204" i="39" s="1"/>
  <c r="Y203" i="39"/>
  <c r="S203" i="39"/>
  <c r="Y202" i="39"/>
  <c r="S202" i="39"/>
  <c r="Z201" i="39"/>
  <c r="Y201" i="39"/>
  <c r="S201" i="39"/>
  <c r="Y200" i="39"/>
  <c r="S200" i="39"/>
  <c r="Y199" i="39"/>
  <c r="S199" i="39"/>
  <c r="Y198" i="39"/>
  <c r="S198" i="39"/>
  <c r="Z198" i="39" s="1"/>
  <c r="Y197" i="39"/>
  <c r="Z197" i="39" s="1"/>
  <c r="S197" i="39"/>
  <c r="Y196" i="39"/>
  <c r="S196" i="39"/>
  <c r="Y195" i="39"/>
  <c r="S195" i="39"/>
  <c r="Z195" i="39" s="1"/>
  <c r="Y194" i="39"/>
  <c r="S194" i="39"/>
  <c r="Z194" i="39" s="1"/>
  <c r="Y193" i="39"/>
  <c r="S193" i="39"/>
  <c r="Z193" i="39" s="1"/>
  <c r="Y192" i="39"/>
  <c r="S192" i="39"/>
  <c r="Y191" i="39"/>
  <c r="S191" i="39"/>
  <c r="Y190" i="39"/>
  <c r="S190" i="39"/>
  <c r="Y189" i="39"/>
  <c r="S189" i="39"/>
  <c r="Z189" i="39" s="1"/>
  <c r="Y188" i="39"/>
  <c r="S188" i="39"/>
  <c r="Z188" i="39" s="1"/>
  <c r="Y187" i="39"/>
  <c r="S187" i="39"/>
  <c r="Y186" i="39"/>
  <c r="S186" i="39"/>
  <c r="Y185" i="39"/>
  <c r="Z185" i="39" s="1"/>
  <c r="S185" i="39"/>
  <c r="Y184" i="39"/>
  <c r="S184" i="39"/>
  <c r="Y183" i="39"/>
  <c r="S183" i="39"/>
  <c r="Y182" i="39"/>
  <c r="S182" i="39"/>
  <c r="Z182" i="39" s="1"/>
  <c r="Y181" i="39"/>
  <c r="Z181" i="39" s="1"/>
  <c r="S181" i="39"/>
  <c r="Y180" i="39"/>
  <c r="S180" i="39"/>
  <c r="Z180" i="39" s="1"/>
  <c r="Y179" i="39"/>
  <c r="S179" i="39"/>
  <c r="Z179" i="39" s="1"/>
  <c r="Y178" i="39"/>
  <c r="S178" i="39"/>
  <c r="Z178" i="39" s="1"/>
  <c r="Y177" i="39"/>
  <c r="S177" i="39"/>
  <c r="Z177" i="39" s="1"/>
  <c r="Y176" i="39"/>
  <c r="S176" i="39"/>
  <c r="Y175" i="39"/>
  <c r="S175" i="39"/>
  <c r="Y174" i="39"/>
  <c r="S174" i="39"/>
  <c r="Y173" i="39"/>
  <c r="S173" i="39"/>
  <c r="Z173" i="39" s="1"/>
  <c r="Y172" i="39"/>
  <c r="S172" i="39"/>
  <c r="Z172" i="39" s="1"/>
  <c r="Y171" i="39"/>
  <c r="S171" i="39"/>
  <c r="Y170" i="39"/>
  <c r="S170" i="39"/>
  <c r="Y169" i="39"/>
  <c r="Z169" i="39" s="1"/>
  <c r="S169" i="39"/>
  <c r="Y168" i="39"/>
  <c r="S168" i="39"/>
  <c r="Y167" i="39"/>
  <c r="S167" i="39"/>
  <c r="Y166" i="39"/>
  <c r="S166" i="39"/>
  <c r="Z166" i="39" s="1"/>
  <c r="Y165" i="39"/>
  <c r="Z165" i="39" s="1"/>
  <c r="S165" i="39"/>
  <c r="Y164" i="39"/>
  <c r="S164" i="39"/>
  <c r="Y163" i="39"/>
  <c r="S163" i="39"/>
  <c r="Z163" i="39" s="1"/>
  <c r="Y162" i="39"/>
  <c r="S162" i="39"/>
  <c r="Z162" i="39" s="1"/>
  <c r="Y161" i="39"/>
  <c r="S161" i="39"/>
  <c r="Z161" i="39" s="1"/>
  <c r="Y160" i="39"/>
  <c r="S160" i="39"/>
  <c r="Y159" i="39"/>
  <c r="S159" i="39"/>
  <c r="Y158" i="39"/>
  <c r="S158" i="39"/>
  <c r="Y157" i="39"/>
  <c r="S157" i="39"/>
  <c r="Z157" i="39" s="1"/>
  <c r="Y156" i="39"/>
  <c r="S156" i="39"/>
  <c r="Z156" i="39" s="1"/>
  <c r="Y155" i="39"/>
  <c r="S155" i="39"/>
  <c r="Y154" i="39"/>
  <c r="S154" i="39"/>
  <c r="Y153" i="39"/>
  <c r="Z153" i="39" s="1"/>
  <c r="S153" i="39"/>
  <c r="Y152" i="39"/>
  <c r="S152" i="39"/>
  <c r="Y151" i="39"/>
  <c r="S151" i="39"/>
  <c r="Y150" i="39"/>
  <c r="S150" i="39"/>
  <c r="Z150" i="39" s="1"/>
  <c r="Y149" i="39"/>
  <c r="Z149" i="39" s="1"/>
  <c r="S149" i="39"/>
  <c r="Y148" i="39"/>
  <c r="S148" i="39"/>
  <c r="Z148" i="39" s="1"/>
  <c r="Y147" i="39"/>
  <c r="S147" i="39"/>
  <c r="Z147" i="39" s="1"/>
  <c r="Y146" i="39"/>
  <c r="S146" i="39"/>
  <c r="Z146" i="39" s="1"/>
  <c r="Y145" i="39"/>
  <c r="S145" i="39"/>
  <c r="Z145" i="39" s="1"/>
  <c r="Y144" i="39"/>
  <c r="S144" i="39"/>
  <c r="Y143" i="39"/>
  <c r="S143" i="39"/>
  <c r="Y142" i="39"/>
  <c r="S142" i="39"/>
  <c r="Y141" i="39"/>
  <c r="S141" i="39"/>
  <c r="Z141" i="39" s="1"/>
  <c r="Y140" i="39"/>
  <c r="S140" i="39"/>
  <c r="Z140" i="39" s="1"/>
  <c r="Y139" i="39"/>
  <c r="S139" i="39"/>
  <c r="Y138" i="39"/>
  <c r="S138" i="39"/>
  <c r="Y137" i="39"/>
  <c r="Z137" i="39" s="1"/>
  <c r="S137" i="39"/>
  <c r="Y136" i="39"/>
  <c r="S136" i="39"/>
  <c r="Y135" i="39"/>
  <c r="S135" i="39"/>
  <c r="Y134" i="39"/>
  <c r="S134" i="39"/>
  <c r="Z134" i="39" s="1"/>
  <c r="Y133" i="39"/>
  <c r="Z133" i="39" s="1"/>
  <c r="S133" i="39"/>
  <c r="Y132" i="39"/>
  <c r="S132" i="39"/>
  <c r="Z132" i="39" s="1"/>
  <c r="Y131" i="39"/>
  <c r="S131" i="39"/>
  <c r="Z131" i="39" s="1"/>
  <c r="Y130" i="39"/>
  <c r="S130" i="39"/>
  <c r="Z130" i="39" s="1"/>
  <c r="Y129" i="39"/>
  <c r="S129" i="39"/>
  <c r="Z129" i="39" s="1"/>
  <c r="Y128" i="39"/>
  <c r="S128" i="39"/>
  <c r="Y127" i="39"/>
  <c r="S127" i="39"/>
  <c r="Y126" i="39"/>
  <c r="S126" i="39"/>
  <c r="Y125" i="39"/>
  <c r="S125" i="39"/>
  <c r="Z125" i="39" s="1"/>
  <c r="Y124" i="39"/>
  <c r="S124" i="39"/>
  <c r="Z124" i="39" s="1"/>
  <c r="Y123" i="39"/>
  <c r="S123" i="39"/>
  <c r="Y122" i="39"/>
  <c r="S122" i="39"/>
  <c r="Y121" i="39"/>
  <c r="Z121" i="39" s="1"/>
  <c r="S121" i="39"/>
  <c r="Y120" i="39"/>
  <c r="S120" i="39"/>
  <c r="Y119" i="39"/>
  <c r="S119" i="39"/>
  <c r="Y118" i="39"/>
  <c r="S118" i="39"/>
  <c r="Z118" i="39" s="1"/>
  <c r="Y117" i="39"/>
  <c r="Z117" i="39" s="1"/>
  <c r="S117" i="39"/>
  <c r="Y116" i="39"/>
  <c r="S116" i="39"/>
  <c r="Z116" i="39" s="1"/>
  <c r="Y115" i="39"/>
  <c r="S115" i="39"/>
  <c r="Z115" i="39" s="1"/>
  <c r="Y114" i="39"/>
  <c r="S114" i="39"/>
  <c r="Z114" i="39" s="1"/>
  <c r="Y113" i="39"/>
  <c r="S113" i="39"/>
  <c r="Z113" i="39" s="1"/>
  <c r="Y112" i="39"/>
  <c r="S112" i="39"/>
  <c r="Y111" i="39"/>
  <c r="S111" i="39"/>
  <c r="Y110" i="39"/>
  <c r="S110" i="39"/>
  <c r="Y109" i="39"/>
  <c r="S109" i="39"/>
  <c r="Z109" i="39" s="1"/>
  <c r="Y108" i="39"/>
  <c r="S108" i="39"/>
  <c r="Z108" i="39" s="1"/>
  <c r="Y107" i="39"/>
  <c r="S107" i="39"/>
  <c r="Y106" i="39"/>
  <c r="S106" i="39"/>
  <c r="Y105" i="39"/>
  <c r="Z105" i="39" s="1"/>
  <c r="S105" i="39"/>
  <c r="Y104" i="39"/>
  <c r="S104" i="39"/>
  <c r="Y103" i="39"/>
  <c r="S103" i="39"/>
  <c r="Y102" i="39"/>
  <c r="S102" i="39"/>
  <c r="Z102" i="39" s="1"/>
  <c r="Y101" i="39"/>
  <c r="Z101" i="39" s="1"/>
  <c r="S101" i="39"/>
  <c r="Y100" i="39"/>
  <c r="S100" i="39"/>
  <c r="Z100" i="39" s="1"/>
  <c r="Y99" i="39"/>
  <c r="S99" i="39"/>
  <c r="Z99" i="39" s="1"/>
  <c r="Y98" i="39"/>
  <c r="S98" i="39"/>
  <c r="Z98" i="39" s="1"/>
  <c r="Y97" i="39"/>
  <c r="S97" i="39"/>
  <c r="Z97" i="39" s="1"/>
  <c r="Y96" i="39"/>
  <c r="S96" i="39"/>
  <c r="Y95" i="39"/>
  <c r="S95" i="39"/>
  <c r="Y94" i="39"/>
  <c r="S94" i="39"/>
  <c r="Y93" i="39"/>
  <c r="S93" i="39"/>
  <c r="Z93" i="39" s="1"/>
  <c r="Y92" i="39"/>
  <c r="S92" i="39"/>
  <c r="Z92" i="39" s="1"/>
  <c r="Y91" i="39"/>
  <c r="S91" i="39"/>
  <c r="Y90" i="39"/>
  <c r="S90" i="39"/>
  <c r="Z89" i="39"/>
  <c r="Y89" i="39"/>
  <c r="S89" i="39"/>
  <c r="Y88" i="39"/>
  <c r="S88" i="39"/>
  <c r="Y87" i="39"/>
  <c r="S87" i="39"/>
  <c r="Y86" i="39"/>
  <c r="S86" i="39"/>
  <c r="Z86" i="39" s="1"/>
  <c r="Y85" i="39"/>
  <c r="Z85" i="39" s="1"/>
  <c r="S85" i="39"/>
  <c r="Y84" i="39"/>
  <c r="S84" i="39"/>
  <c r="Y83" i="39"/>
  <c r="S83" i="39"/>
  <c r="Z83" i="39" s="1"/>
  <c r="Y82" i="39"/>
  <c r="S82" i="39"/>
  <c r="Z82" i="39" s="1"/>
  <c r="Y81" i="39"/>
  <c r="S81" i="39"/>
  <c r="Z81" i="39" s="1"/>
  <c r="Y80" i="39"/>
  <c r="S80" i="39"/>
  <c r="Y79" i="39"/>
  <c r="S79" i="39"/>
  <c r="Y78" i="39"/>
  <c r="S78" i="39"/>
  <c r="Y77" i="39"/>
  <c r="S77" i="39"/>
  <c r="Z77" i="39" s="1"/>
  <c r="Y76" i="39"/>
  <c r="S76" i="39"/>
  <c r="Z76" i="39" s="1"/>
  <c r="Y75" i="39"/>
  <c r="S75" i="39"/>
  <c r="Y74" i="39"/>
  <c r="S74" i="39"/>
  <c r="Y73" i="39"/>
  <c r="Z73" i="39" s="1"/>
  <c r="S73" i="39"/>
  <c r="Y72" i="39"/>
  <c r="S72" i="39"/>
  <c r="Y71" i="39"/>
  <c r="S71" i="39"/>
  <c r="Y70" i="39"/>
  <c r="S70" i="39"/>
  <c r="Z70" i="39" s="1"/>
  <c r="Y69" i="39"/>
  <c r="Z69" i="39" s="1"/>
  <c r="S69" i="39"/>
  <c r="Y68" i="39"/>
  <c r="S68" i="39"/>
  <c r="Z68" i="39" s="1"/>
  <c r="Y67" i="39"/>
  <c r="S67" i="39"/>
  <c r="Z67" i="39" s="1"/>
  <c r="Y66" i="39"/>
  <c r="S66" i="39"/>
  <c r="Z66" i="39" s="1"/>
  <c r="Y65" i="39"/>
  <c r="S65" i="39"/>
  <c r="Z65" i="39" s="1"/>
  <c r="Y64" i="39"/>
  <c r="S64" i="39"/>
  <c r="Y63" i="39"/>
  <c r="S63" i="39"/>
  <c r="Y62" i="39"/>
  <c r="S62" i="39"/>
  <c r="Y61" i="39"/>
  <c r="S61" i="39"/>
  <c r="Z61" i="39" s="1"/>
  <c r="Y60" i="39"/>
  <c r="S60" i="39"/>
  <c r="Z60" i="39" s="1"/>
  <c r="Y59" i="39"/>
  <c r="S59" i="39"/>
  <c r="Y58" i="39"/>
  <c r="S58" i="39"/>
  <c r="Z57" i="39"/>
  <c r="Y57" i="39"/>
  <c r="S57" i="39"/>
  <c r="Y56" i="39"/>
  <c r="S56" i="39"/>
  <c r="Y55" i="39"/>
  <c r="S55" i="39"/>
  <c r="Y54" i="39"/>
  <c r="S54" i="39"/>
  <c r="Z54" i="39" s="1"/>
  <c r="Y53" i="39"/>
  <c r="Z53" i="39" s="1"/>
  <c r="S53" i="39"/>
  <c r="Y52" i="39"/>
  <c r="S52" i="39"/>
  <c r="Y51" i="39"/>
  <c r="S51" i="39"/>
  <c r="Z51" i="39" s="1"/>
  <c r="Y50" i="39"/>
  <c r="S50" i="39"/>
  <c r="Z50" i="39" s="1"/>
  <c r="Y49" i="39"/>
  <c r="S49" i="39"/>
  <c r="Z49" i="39" s="1"/>
  <c r="Y48" i="39"/>
  <c r="S48" i="39"/>
  <c r="Y47" i="39"/>
  <c r="S47" i="39"/>
  <c r="Y46" i="39"/>
  <c r="S46" i="39"/>
  <c r="Y45" i="39"/>
  <c r="S45" i="39"/>
  <c r="Z45" i="39" s="1"/>
  <c r="Y44" i="39"/>
  <c r="S44" i="39"/>
  <c r="Z44" i="39" s="1"/>
  <c r="Y43" i="39"/>
  <c r="S43" i="39"/>
  <c r="Y42" i="39"/>
  <c r="S42" i="39"/>
  <c r="Y41" i="39"/>
  <c r="Z41" i="39" s="1"/>
  <c r="Y40" i="39"/>
  <c r="S40" i="39"/>
  <c r="Z40" i="39" s="1"/>
  <c r="Y39" i="39"/>
  <c r="S39" i="39"/>
  <c r="Z39" i="39" s="1"/>
  <c r="Y38" i="39"/>
  <c r="S38" i="39"/>
  <c r="Z38" i="39" s="1"/>
  <c r="Y37" i="39"/>
  <c r="S37" i="39"/>
  <c r="Y36" i="39"/>
  <c r="S36" i="39"/>
  <c r="Y35" i="39"/>
  <c r="S35" i="39"/>
  <c r="Y34" i="39"/>
  <c r="S34" i="39"/>
  <c r="Z34" i="39" s="1"/>
  <c r="Y33" i="39"/>
  <c r="S33" i="39"/>
  <c r="Z33" i="39" s="1"/>
  <c r="Y32" i="39"/>
  <c r="S32" i="39"/>
  <c r="Z31" i="39"/>
  <c r="Y31" i="39"/>
  <c r="S31" i="39"/>
  <c r="Y30" i="39"/>
  <c r="S30" i="39"/>
  <c r="Z30" i="39" s="1"/>
  <c r="Y29" i="39"/>
  <c r="S29" i="39"/>
  <c r="Z29" i="39" s="1"/>
  <c r="Y28" i="39"/>
  <c r="S28" i="39"/>
  <c r="Z28" i="39" s="1"/>
  <c r="Z27" i="39"/>
  <c r="Y27" i="39"/>
  <c r="S27" i="39"/>
  <c r="Z26" i="39"/>
  <c r="Y26" i="39"/>
  <c r="S26" i="39"/>
  <c r="Y25" i="39"/>
  <c r="S25" i="39"/>
  <c r="Z25" i="39" s="1"/>
  <c r="Y24" i="39"/>
  <c r="S24" i="39"/>
  <c r="Z24" i="39" s="1"/>
  <c r="Y23" i="39"/>
  <c r="S23" i="39"/>
  <c r="Z23" i="39" s="1"/>
  <c r="Y22" i="39"/>
  <c r="Z22" i="39" s="1"/>
  <c r="S22" i="39"/>
  <c r="Y21" i="39"/>
  <c r="S21" i="39"/>
  <c r="Y20" i="39"/>
  <c r="S20" i="39"/>
  <c r="Z20" i="39" s="1"/>
  <c r="Y19" i="39"/>
  <c r="S19" i="39"/>
  <c r="Z19" i="39" s="1"/>
  <c r="Y18" i="39"/>
  <c r="Z18" i="39" s="1"/>
  <c r="S18" i="39"/>
  <c r="Y17" i="39"/>
  <c r="S17" i="39"/>
  <c r="Y16" i="39"/>
  <c r="S16" i="39"/>
  <c r="Z16" i="39" s="1"/>
  <c r="Y15" i="39"/>
  <c r="S15" i="39"/>
  <c r="Z15" i="39" s="1"/>
  <c r="Z14" i="39"/>
  <c r="Y14" i="39"/>
  <c r="S14" i="39"/>
  <c r="Y13" i="39"/>
  <c r="S13" i="39"/>
  <c r="Y12" i="39"/>
  <c r="S12" i="39"/>
  <c r="Y11" i="39"/>
  <c r="Z11" i="39" s="1"/>
  <c r="S11" i="39"/>
  <c r="Y10" i="39"/>
  <c r="S10" i="39"/>
  <c r="Z10" i="39" s="1"/>
  <c r="Y9" i="39"/>
  <c r="S9" i="39"/>
  <c r="Z9" i="39" s="1"/>
  <c r="Y313" i="38"/>
  <c r="S313" i="38"/>
  <c r="Z312" i="38"/>
  <c r="Y312" i="38"/>
  <c r="S312" i="38"/>
  <c r="Y311" i="38"/>
  <c r="S311" i="38"/>
  <c r="Z311" i="38" s="1"/>
  <c r="Y310" i="38"/>
  <c r="S310" i="38"/>
  <c r="Z310" i="38" s="1"/>
  <c r="Y309" i="38"/>
  <c r="S309" i="38"/>
  <c r="Z309" i="38" s="1"/>
  <c r="Z308" i="38"/>
  <c r="Y308" i="38"/>
  <c r="S308" i="38"/>
  <c r="Z307" i="38"/>
  <c r="Y307" i="38"/>
  <c r="S307" i="38"/>
  <c r="Y306" i="38"/>
  <c r="S306" i="38"/>
  <c r="Z306" i="38" s="1"/>
  <c r="Y305" i="38"/>
  <c r="S305" i="38"/>
  <c r="Z305" i="38" s="1"/>
  <c r="Y304" i="38"/>
  <c r="S304" i="38"/>
  <c r="Z304" i="38" s="1"/>
  <c r="Y303" i="38"/>
  <c r="Z303" i="38" s="1"/>
  <c r="S303" i="38"/>
  <c r="Y302" i="38"/>
  <c r="S302" i="38"/>
  <c r="Y301" i="38"/>
  <c r="S301" i="38"/>
  <c r="Z301" i="38" s="1"/>
  <c r="Y300" i="38"/>
  <c r="S300" i="38"/>
  <c r="Z300" i="38" s="1"/>
  <c r="Y299" i="38"/>
  <c r="Z299" i="38" s="1"/>
  <c r="S299" i="38"/>
  <c r="Y298" i="38"/>
  <c r="S298" i="38"/>
  <c r="Y297" i="38"/>
  <c r="S297" i="38"/>
  <c r="Y296" i="38"/>
  <c r="S296" i="38"/>
  <c r="Z296" i="38" s="1"/>
  <c r="Z295" i="38"/>
  <c r="Y295" i="38"/>
  <c r="S295" i="38"/>
  <c r="Y294" i="38"/>
  <c r="S294" i="38"/>
  <c r="Y293" i="38"/>
  <c r="S293" i="38"/>
  <c r="Y292" i="38"/>
  <c r="Z292" i="38" s="1"/>
  <c r="S292" i="38"/>
  <c r="Y291" i="38"/>
  <c r="S291" i="38"/>
  <c r="Z291" i="38" s="1"/>
  <c r="Y290" i="38"/>
  <c r="S290" i="38"/>
  <c r="Z290" i="38" s="1"/>
  <c r="Y289" i="38"/>
  <c r="S289" i="38"/>
  <c r="Z288" i="38"/>
  <c r="Y288" i="38"/>
  <c r="S288" i="38"/>
  <c r="Y287" i="38"/>
  <c r="S287" i="38"/>
  <c r="Z287" i="38" s="1"/>
  <c r="Y286" i="38"/>
  <c r="S286" i="38"/>
  <c r="Z286" i="38" s="1"/>
  <c r="Y285" i="38"/>
  <c r="S285" i="38"/>
  <c r="Z285" i="38" s="1"/>
  <c r="Z284" i="38"/>
  <c r="Y284" i="38"/>
  <c r="S284" i="38"/>
  <c r="Z283" i="38"/>
  <c r="Y283" i="38"/>
  <c r="S283" i="38"/>
  <c r="Y282" i="38"/>
  <c r="S282" i="38"/>
  <c r="Z282" i="38" s="1"/>
  <c r="Y281" i="38"/>
  <c r="S281" i="38"/>
  <c r="Z281" i="38" s="1"/>
  <c r="Y280" i="38"/>
  <c r="S280" i="38"/>
  <c r="Z279" i="38"/>
  <c r="Y279" i="38"/>
  <c r="S279" i="38"/>
  <c r="Y278" i="38"/>
  <c r="S278" i="38"/>
  <c r="Y277" i="38"/>
  <c r="S277" i="38"/>
  <c r="Y276" i="38"/>
  <c r="S276" i="38"/>
  <c r="Z276" i="38" s="1"/>
  <c r="Y275" i="38"/>
  <c r="S275" i="38"/>
  <c r="Z275" i="38" s="1"/>
  <c r="Y274" i="38"/>
  <c r="S274" i="38"/>
  <c r="Y273" i="38"/>
  <c r="S273" i="38"/>
  <c r="Y272" i="38"/>
  <c r="S272" i="38"/>
  <c r="Y271" i="38"/>
  <c r="S271" i="38"/>
  <c r="Z271" i="38" s="1"/>
  <c r="Y270" i="38"/>
  <c r="S270" i="38"/>
  <c r="Z270" i="38" s="1"/>
  <c r="Y269" i="38"/>
  <c r="S269" i="38"/>
  <c r="Y268" i="38"/>
  <c r="S268" i="38"/>
  <c r="Y267" i="38"/>
  <c r="Z267" i="38" s="1"/>
  <c r="S267" i="38"/>
  <c r="Y266" i="38"/>
  <c r="S266" i="38"/>
  <c r="Y265" i="38"/>
  <c r="S265" i="38"/>
  <c r="Y264" i="38"/>
  <c r="S264" i="38"/>
  <c r="Z264" i="38" s="1"/>
  <c r="Y263" i="38"/>
  <c r="Z263" i="38" s="1"/>
  <c r="S263" i="38"/>
  <c r="Y262" i="38"/>
  <c r="S262" i="38"/>
  <c r="Z262" i="38" s="1"/>
  <c r="Y261" i="38"/>
  <c r="S261" i="38"/>
  <c r="Z261" i="38" s="1"/>
  <c r="Y260" i="38"/>
  <c r="S260" i="38"/>
  <c r="Z260" i="38" s="1"/>
  <c r="Y259" i="38"/>
  <c r="S259" i="38"/>
  <c r="Z259" i="38" s="1"/>
  <c r="Y258" i="38"/>
  <c r="S258" i="38"/>
  <c r="Y257" i="38"/>
  <c r="S257" i="38"/>
  <c r="Y256" i="38"/>
  <c r="S256" i="38"/>
  <c r="Y255" i="38"/>
  <c r="S255" i="38"/>
  <c r="Z255" i="38" s="1"/>
  <c r="Y254" i="38"/>
  <c r="S254" i="38"/>
  <c r="Z254" i="38" s="1"/>
  <c r="Y253" i="38"/>
  <c r="S253" i="38"/>
  <c r="Y252" i="38"/>
  <c r="S252" i="38"/>
  <c r="Y251" i="38"/>
  <c r="Z251" i="38" s="1"/>
  <c r="S251" i="38"/>
  <c r="Y250" i="38"/>
  <c r="S250" i="38"/>
  <c r="Y249" i="38"/>
  <c r="S249" i="38"/>
  <c r="Y248" i="38"/>
  <c r="S248" i="38"/>
  <c r="Z248" i="38" s="1"/>
  <c r="Y247" i="38"/>
  <c r="Z247" i="38" s="1"/>
  <c r="S247" i="38"/>
  <c r="Y246" i="38"/>
  <c r="S246" i="38"/>
  <c r="Z246" i="38" s="1"/>
  <c r="Y245" i="38"/>
  <c r="S245" i="38"/>
  <c r="Z245" i="38" s="1"/>
  <c r="Y244" i="38"/>
  <c r="S244" i="38"/>
  <c r="Z244" i="38" s="1"/>
  <c r="Y243" i="38"/>
  <c r="S243" i="38"/>
  <c r="Z243" i="38" s="1"/>
  <c r="Y242" i="38"/>
  <c r="S242" i="38"/>
  <c r="Y241" i="38"/>
  <c r="S241" i="38"/>
  <c r="Y240" i="38"/>
  <c r="S240" i="38"/>
  <c r="Y239" i="38"/>
  <c r="S239" i="38"/>
  <c r="Z239" i="38" s="1"/>
  <c r="Y238" i="38"/>
  <c r="S238" i="38"/>
  <c r="Z238" i="38" s="1"/>
  <c r="Y237" i="38"/>
  <c r="S237" i="38"/>
  <c r="Y236" i="38"/>
  <c r="S236" i="38"/>
  <c r="Y235" i="38"/>
  <c r="Z235" i="38" s="1"/>
  <c r="S235" i="38"/>
  <c r="Y234" i="38"/>
  <c r="S234" i="38"/>
  <c r="Y233" i="38"/>
  <c r="S233" i="38"/>
  <c r="Y232" i="38"/>
  <c r="S232" i="38"/>
  <c r="Z232" i="38" s="1"/>
  <c r="Y231" i="38"/>
  <c r="Z231" i="38" s="1"/>
  <c r="S231" i="38"/>
  <c r="Y230" i="38"/>
  <c r="S230" i="38"/>
  <c r="Z230" i="38" s="1"/>
  <c r="Y229" i="38"/>
  <c r="S229" i="38"/>
  <c r="Z229" i="38" s="1"/>
  <c r="Y228" i="38"/>
  <c r="S228" i="38"/>
  <c r="Z228" i="38" s="1"/>
  <c r="Y227" i="38"/>
  <c r="S227" i="38"/>
  <c r="Z227" i="38" s="1"/>
  <c r="Y226" i="38"/>
  <c r="S226" i="38"/>
  <c r="Y225" i="38"/>
  <c r="S225" i="38"/>
  <c r="Y224" i="38"/>
  <c r="S224" i="38"/>
  <c r="Y223" i="38"/>
  <c r="S223" i="38"/>
  <c r="Z223" i="38" s="1"/>
  <c r="Y222" i="38"/>
  <c r="S222" i="38"/>
  <c r="Z222" i="38" s="1"/>
  <c r="Y221" i="38"/>
  <c r="S221" i="38"/>
  <c r="Y220" i="38"/>
  <c r="S220" i="38"/>
  <c r="Y219" i="38"/>
  <c r="Z219" i="38" s="1"/>
  <c r="S219" i="38"/>
  <c r="Y218" i="38"/>
  <c r="S218" i="38"/>
  <c r="Y217" i="38"/>
  <c r="S217" i="38"/>
  <c r="Y216" i="38"/>
  <c r="S216" i="38"/>
  <c r="Z216" i="38" s="1"/>
  <c r="Y215" i="38"/>
  <c r="Z215" i="38" s="1"/>
  <c r="S215" i="38"/>
  <c r="Y214" i="38"/>
  <c r="S214" i="38"/>
  <c r="Z214" i="38" s="1"/>
  <c r="Y213" i="38"/>
  <c r="S213" i="38"/>
  <c r="Z213" i="38" s="1"/>
  <c r="Y212" i="38"/>
  <c r="S212" i="38"/>
  <c r="Z212" i="38" s="1"/>
  <c r="Y211" i="38"/>
  <c r="S211" i="38"/>
  <c r="Z211" i="38" s="1"/>
  <c r="Z210" i="38"/>
  <c r="Y210" i="38"/>
  <c r="S210" i="38"/>
  <c r="Y209" i="38"/>
  <c r="Z209" i="38" s="1"/>
  <c r="S209" i="38"/>
  <c r="Y208" i="38"/>
  <c r="S208" i="38"/>
  <c r="Y207" i="38"/>
  <c r="S207" i="38"/>
  <c r="Z206" i="38"/>
  <c r="Y206" i="38"/>
  <c r="S206" i="38"/>
  <c r="Y205" i="38"/>
  <c r="Z205" i="38" s="1"/>
  <c r="S205" i="38"/>
  <c r="Y204" i="38"/>
  <c r="S204" i="38"/>
  <c r="Y203" i="38"/>
  <c r="S203" i="38"/>
  <c r="Z203" i="38" s="1"/>
  <c r="Y202" i="38"/>
  <c r="S202" i="38"/>
  <c r="Z202" i="38" s="1"/>
  <c r="Y201" i="38"/>
  <c r="Z201" i="38" s="1"/>
  <c r="S201" i="38"/>
  <c r="Y200" i="38"/>
  <c r="S200" i="38"/>
  <c r="Z200" i="38" s="1"/>
  <c r="Y199" i="38"/>
  <c r="S199" i="38"/>
  <c r="Z199" i="38" s="1"/>
  <c r="Z198" i="38"/>
  <c r="Y198" i="38"/>
  <c r="S198" i="38"/>
  <c r="Y197" i="38"/>
  <c r="S197" i="38"/>
  <c r="Y196" i="38"/>
  <c r="S196" i="38"/>
  <c r="Z196" i="38" s="1"/>
  <c r="Y195" i="38"/>
  <c r="S195" i="38"/>
  <c r="Z195" i="38" s="1"/>
  <c r="Z194" i="38"/>
  <c r="Y194" i="38"/>
  <c r="S194" i="38"/>
  <c r="Y193" i="38"/>
  <c r="Z193" i="38" s="1"/>
  <c r="S193" i="38"/>
  <c r="Y192" i="38"/>
  <c r="S192" i="38"/>
  <c r="Y191" i="38"/>
  <c r="S191" i="38"/>
  <c r="Z190" i="38"/>
  <c r="Y190" i="38"/>
  <c r="S190" i="38"/>
  <c r="Y189" i="38"/>
  <c r="Z189" i="38" s="1"/>
  <c r="S189" i="38"/>
  <c r="Y188" i="38"/>
  <c r="S188" i="38"/>
  <c r="Y187" i="38"/>
  <c r="S187" i="38"/>
  <c r="Z187" i="38" s="1"/>
  <c r="Y186" i="38"/>
  <c r="S186" i="38"/>
  <c r="Z186" i="38" s="1"/>
  <c r="Y185" i="38"/>
  <c r="Z185" i="38" s="1"/>
  <c r="S185" i="38"/>
  <c r="Y184" i="38"/>
  <c r="S184" i="38"/>
  <c r="Z184" i="38" s="1"/>
  <c r="Y183" i="38"/>
  <c r="S183" i="38"/>
  <c r="Z183" i="38" s="1"/>
  <c r="Z182" i="38"/>
  <c r="Y182" i="38"/>
  <c r="S182" i="38"/>
  <c r="Y181" i="38"/>
  <c r="S181" i="38"/>
  <c r="Y180" i="38"/>
  <c r="S180" i="38"/>
  <c r="Z180" i="38" s="1"/>
  <c r="Y179" i="38"/>
  <c r="S179" i="38"/>
  <c r="Z179" i="38" s="1"/>
  <c r="Z178" i="38"/>
  <c r="Y178" i="38"/>
  <c r="S178" i="38"/>
  <c r="Y177" i="38"/>
  <c r="Z177" i="38" s="1"/>
  <c r="S177" i="38"/>
  <c r="Y176" i="38"/>
  <c r="S176" i="38"/>
  <c r="Y175" i="38"/>
  <c r="S175" i="38"/>
  <c r="Z174" i="38"/>
  <c r="Y174" i="38"/>
  <c r="S174" i="38"/>
  <c r="Y173" i="38"/>
  <c r="Z173" i="38" s="1"/>
  <c r="S173" i="38"/>
  <c r="Y172" i="38"/>
  <c r="S172" i="38"/>
  <c r="Y171" i="38"/>
  <c r="S171" i="38"/>
  <c r="Y170" i="38"/>
  <c r="S170" i="38"/>
  <c r="Z170" i="38" s="1"/>
  <c r="Y169" i="38"/>
  <c r="Z169" i="38" s="1"/>
  <c r="S169" i="38"/>
  <c r="Y168" i="38"/>
  <c r="S168" i="38"/>
  <c r="Z168" i="38" s="1"/>
  <c r="Y167" i="38"/>
  <c r="S167" i="38"/>
  <c r="Z167" i="38" s="1"/>
  <c r="Z166" i="38"/>
  <c r="Y166" i="38"/>
  <c r="S166" i="38"/>
  <c r="Y165" i="38"/>
  <c r="S165" i="38"/>
  <c r="Y164" i="38"/>
  <c r="S164" i="38"/>
  <c r="Z164" i="38" s="1"/>
  <c r="Y163" i="38"/>
  <c r="S163" i="38"/>
  <c r="Z163" i="38" s="1"/>
  <c r="Z162" i="38"/>
  <c r="Y162" i="38"/>
  <c r="S162" i="38"/>
  <c r="Y161" i="38"/>
  <c r="Z161" i="38" s="1"/>
  <c r="S161" i="38"/>
  <c r="Y160" i="38"/>
  <c r="S160" i="38"/>
  <c r="Y159" i="38"/>
  <c r="S159" i="38"/>
  <c r="Y158" i="38"/>
  <c r="S158" i="38"/>
  <c r="Z158" i="38" s="1"/>
  <c r="Y157" i="38"/>
  <c r="Z157" i="38" s="1"/>
  <c r="S157" i="38"/>
  <c r="Y156" i="38"/>
  <c r="S156" i="38"/>
  <c r="Y155" i="38"/>
  <c r="S155" i="38"/>
  <c r="Z155" i="38" s="1"/>
  <c r="Y154" i="38"/>
  <c r="S154" i="38"/>
  <c r="Z154" i="38" s="1"/>
  <c r="Y153" i="38"/>
  <c r="Z153" i="38" s="1"/>
  <c r="S153" i="38"/>
  <c r="Y152" i="38"/>
  <c r="S152" i="38"/>
  <c r="Z152" i="38" s="1"/>
  <c r="Y151" i="38"/>
  <c r="S151" i="38"/>
  <c r="Z151" i="38" s="1"/>
  <c r="Z150" i="38"/>
  <c r="Y150" i="38"/>
  <c r="S150" i="38"/>
  <c r="Y149" i="38"/>
  <c r="S149" i="38"/>
  <c r="Y148" i="38"/>
  <c r="S148" i="38"/>
  <c r="Z148" i="38" s="1"/>
  <c r="Y147" i="38"/>
  <c r="S147" i="38"/>
  <c r="Z147" i="38" s="1"/>
  <c r="Y146" i="38"/>
  <c r="S146" i="38"/>
  <c r="Z146" i="38" s="1"/>
  <c r="Y145" i="38"/>
  <c r="Z145" i="38" s="1"/>
  <c r="S145" i="38"/>
  <c r="Y144" i="38"/>
  <c r="S144" i="38"/>
  <c r="Y143" i="38"/>
  <c r="S143" i="38"/>
  <c r="Y142" i="38"/>
  <c r="S142" i="38"/>
  <c r="Z142" i="38" s="1"/>
  <c r="Y141" i="38"/>
  <c r="Z141" i="38" s="1"/>
  <c r="S141" i="38"/>
  <c r="Y140" i="38"/>
  <c r="S140" i="38"/>
  <c r="Y139" i="38"/>
  <c r="S139" i="38"/>
  <c r="Z139" i="38" s="1"/>
  <c r="Y138" i="38"/>
  <c r="S138" i="38"/>
  <c r="Z138" i="38" s="1"/>
  <c r="Y137" i="38"/>
  <c r="Z137" i="38" s="1"/>
  <c r="S137" i="38"/>
  <c r="Y136" i="38"/>
  <c r="S136" i="38"/>
  <c r="Z136" i="38" s="1"/>
  <c r="Y135" i="38"/>
  <c r="S135" i="38"/>
  <c r="Z135" i="38" s="1"/>
  <c r="Z134" i="38"/>
  <c r="Y134" i="38"/>
  <c r="S134" i="38"/>
  <c r="Y133" i="38"/>
  <c r="S133" i="38"/>
  <c r="Y132" i="38"/>
  <c r="S132" i="38"/>
  <c r="Z132" i="38" s="1"/>
  <c r="Y131" i="38"/>
  <c r="S131" i="38"/>
  <c r="Z131" i="38" s="1"/>
  <c r="Y130" i="38"/>
  <c r="S130" i="38"/>
  <c r="Z130" i="38" s="1"/>
  <c r="Y129" i="38"/>
  <c r="Z129" i="38" s="1"/>
  <c r="S129" i="38"/>
  <c r="Y128" i="38"/>
  <c r="S128" i="38"/>
  <c r="Y127" i="38"/>
  <c r="S127" i="38"/>
  <c r="Z126" i="38"/>
  <c r="Y126" i="38"/>
  <c r="S126" i="38"/>
  <c r="Y125" i="38"/>
  <c r="S125" i="38"/>
  <c r="Y124" i="38"/>
  <c r="S124" i="38"/>
  <c r="Z124" i="38" s="1"/>
  <c r="Y123" i="38"/>
  <c r="S123" i="38"/>
  <c r="Y122" i="38"/>
  <c r="S122" i="38"/>
  <c r="Z122" i="38" s="1"/>
  <c r="Y121" i="38"/>
  <c r="S121" i="38"/>
  <c r="Y120" i="38"/>
  <c r="S120" i="38"/>
  <c r="Z120" i="38" s="1"/>
  <c r="Y119" i="38"/>
  <c r="S119" i="38"/>
  <c r="Z119" i="38" s="1"/>
  <c r="Z118" i="38"/>
  <c r="Y118" i="38"/>
  <c r="S118" i="38"/>
  <c r="Y117" i="38"/>
  <c r="S117" i="38"/>
  <c r="Y116" i="38"/>
  <c r="S116" i="38"/>
  <c r="Z116" i="38" s="1"/>
  <c r="Y115" i="38"/>
  <c r="S115" i="38"/>
  <c r="Y114" i="38"/>
  <c r="S114" i="38"/>
  <c r="Z114" i="38" s="1"/>
  <c r="Y113" i="38"/>
  <c r="Z113" i="38" s="1"/>
  <c r="S113" i="38"/>
  <c r="Y112" i="38"/>
  <c r="S112" i="38"/>
  <c r="Y111" i="38"/>
  <c r="S111" i="38"/>
  <c r="Y110" i="38"/>
  <c r="S110" i="38"/>
  <c r="Z110" i="38" s="1"/>
  <c r="Y109" i="38"/>
  <c r="S109" i="38"/>
  <c r="Y108" i="38"/>
  <c r="S108" i="38"/>
  <c r="Z108" i="38" s="1"/>
  <c r="Y107" i="38"/>
  <c r="S107" i="38"/>
  <c r="Y106" i="38"/>
  <c r="S106" i="38"/>
  <c r="Z106" i="38" s="1"/>
  <c r="Y105" i="38"/>
  <c r="S105" i="38"/>
  <c r="Y104" i="38"/>
  <c r="S104" i="38"/>
  <c r="Y103" i="38"/>
  <c r="S103" i="38"/>
  <c r="Z103" i="38" s="1"/>
  <c r="Z102" i="38"/>
  <c r="Y102" i="38"/>
  <c r="S102" i="38"/>
  <c r="Y101" i="38"/>
  <c r="S101" i="38"/>
  <c r="Y100" i="38"/>
  <c r="S100" i="38"/>
  <c r="Z100" i="38" s="1"/>
  <c r="Y99" i="38"/>
  <c r="S99" i="38"/>
  <c r="Z99" i="38" s="1"/>
  <c r="Y98" i="38"/>
  <c r="S98" i="38"/>
  <c r="Z98" i="38" s="1"/>
  <c r="Y97" i="38"/>
  <c r="S97" i="38"/>
  <c r="Y96" i="38"/>
  <c r="S96" i="38"/>
  <c r="Y95" i="38"/>
  <c r="S95" i="38"/>
  <c r="Y94" i="38"/>
  <c r="S94" i="38"/>
  <c r="Z94" i="38" s="1"/>
  <c r="Y93" i="38"/>
  <c r="S93" i="38"/>
  <c r="Y92" i="38"/>
  <c r="S92" i="38"/>
  <c r="Z92" i="38" s="1"/>
  <c r="Y91" i="38"/>
  <c r="S91" i="38"/>
  <c r="Z91" i="38" s="1"/>
  <c r="Y90" i="38"/>
  <c r="S90" i="38"/>
  <c r="Z90" i="38" s="1"/>
  <c r="Y89" i="38"/>
  <c r="Z89" i="38" s="1"/>
  <c r="S89" i="38"/>
  <c r="Y88" i="38"/>
  <c r="S88" i="38"/>
  <c r="Z88" i="38" s="1"/>
  <c r="Y87" i="38"/>
  <c r="S87" i="38"/>
  <c r="Z87" i="38" s="1"/>
  <c r="Y86" i="38"/>
  <c r="S86" i="38"/>
  <c r="Z86" i="38" s="1"/>
  <c r="Y85" i="38"/>
  <c r="S85" i="38"/>
  <c r="Y84" i="38"/>
  <c r="S84" i="38"/>
  <c r="Z84" i="38" s="1"/>
  <c r="Y83" i="38"/>
  <c r="S83" i="38"/>
  <c r="Z83" i="38" s="1"/>
  <c r="Z82" i="38"/>
  <c r="Y82" i="38"/>
  <c r="S82" i="38"/>
  <c r="Y81" i="38"/>
  <c r="S81" i="38"/>
  <c r="Y80" i="38"/>
  <c r="S80" i="38"/>
  <c r="Y79" i="38"/>
  <c r="S79" i="38"/>
  <c r="Z78" i="38"/>
  <c r="Y78" i="38"/>
  <c r="S78" i="38"/>
  <c r="Y77" i="38"/>
  <c r="Z77" i="38" s="1"/>
  <c r="S77" i="38"/>
  <c r="Y76" i="38"/>
  <c r="S76" i="38"/>
  <c r="Z76" i="38" s="1"/>
  <c r="Y75" i="38"/>
  <c r="S75" i="38"/>
  <c r="Z75" i="38" s="1"/>
  <c r="Y74" i="38"/>
  <c r="S74" i="38"/>
  <c r="Z74" i="38" s="1"/>
  <c r="Y73" i="38"/>
  <c r="S73" i="38"/>
  <c r="Y72" i="38"/>
  <c r="S72" i="38"/>
  <c r="Z72" i="38" s="1"/>
  <c r="Y71" i="38"/>
  <c r="S71" i="38"/>
  <c r="Y70" i="38"/>
  <c r="S70" i="38"/>
  <c r="Z70" i="38" s="1"/>
  <c r="Y69" i="38"/>
  <c r="S69" i="38"/>
  <c r="Y68" i="38"/>
  <c r="S68" i="38"/>
  <c r="Z68" i="38" s="1"/>
  <c r="Y67" i="38"/>
  <c r="S67" i="38"/>
  <c r="Y66" i="38"/>
  <c r="S66" i="38"/>
  <c r="Z66" i="38" s="1"/>
  <c r="Y65" i="38"/>
  <c r="S65" i="38"/>
  <c r="Y64" i="38"/>
  <c r="S64" i="38"/>
  <c r="Y63" i="38"/>
  <c r="S63" i="38"/>
  <c r="Y62" i="38"/>
  <c r="Z62" i="38" s="1"/>
  <c r="S62" i="38"/>
  <c r="Y61" i="38"/>
  <c r="S61" i="38"/>
  <c r="Y60" i="38"/>
  <c r="S60" i="38"/>
  <c r="Z60" i="38" s="1"/>
  <c r="Y59" i="38"/>
  <c r="S59" i="38"/>
  <c r="Z59" i="38" s="1"/>
  <c r="Y58" i="38"/>
  <c r="S58" i="38"/>
  <c r="Z58" i="38" s="1"/>
  <c r="Y57" i="38"/>
  <c r="S57" i="38"/>
  <c r="Y56" i="38"/>
  <c r="S56" i="38"/>
  <c r="Y55" i="38"/>
  <c r="S55" i="38"/>
  <c r="Z55" i="38" s="1"/>
  <c r="Y54" i="38"/>
  <c r="S54" i="38"/>
  <c r="Z54" i="38" s="1"/>
  <c r="Y53" i="38"/>
  <c r="S53" i="38"/>
  <c r="Y52" i="38"/>
  <c r="S52" i="38"/>
  <c r="Z52" i="38" s="1"/>
  <c r="Y51" i="38"/>
  <c r="S51" i="38"/>
  <c r="Z51" i="38" s="1"/>
  <c r="Y50" i="38"/>
  <c r="S50" i="38"/>
  <c r="Z50" i="38" s="1"/>
  <c r="Y49" i="38"/>
  <c r="S49" i="38"/>
  <c r="Y48" i="38"/>
  <c r="S48" i="38"/>
  <c r="Y47" i="38"/>
  <c r="S47" i="38"/>
  <c r="Y46" i="38"/>
  <c r="S46" i="38"/>
  <c r="Z46" i="38" s="1"/>
  <c r="Y45" i="38"/>
  <c r="S45" i="38"/>
  <c r="Y44" i="38"/>
  <c r="S44" i="38"/>
  <c r="Y43" i="38"/>
  <c r="S43" i="38"/>
  <c r="Z43" i="38" s="1"/>
  <c r="Y42" i="38"/>
  <c r="S42" i="38"/>
  <c r="Z42" i="38" s="1"/>
  <c r="Y41" i="38"/>
  <c r="Z41" i="38" s="1"/>
  <c r="Y40" i="38"/>
  <c r="S40" i="38"/>
  <c r="Z40" i="38" s="1"/>
  <c r="Z39" i="38"/>
  <c r="Y39" i="38"/>
  <c r="S39" i="38"/>
  <c r="Y38" i="38"/>
  <c r="Z38" i="38" s="1"/>
  <c r="S38" i="38"/>
  <c r="Y37" i="38"/>
  <c r="S37" i="38"/>
  <c r="Y36" i="38"/>
  <c r="S36" i="38"/>
  <c r="Z35" i="38"/>
  <c r="Y35" i="38"/>
  <c r="S35" i="38"/>
  <c r="Y34" i="38"/>
  <c r="Z34" i="38" s="1"/>
  <c r="S34" i="38"/>
  <c r="Y33" i="38"/>
  <c r="S33" i="38"/>
  <c r="Z33" i="38" s="1"/>
  <c r="Y32" i="38"/>
  <c r="S32" i="38"/>
  <c r="Y31" i="38"/>
  <c r="S31" i="38"/>
  <c r="Z31" i="38" s="1"/>
  <c r="Y30" i="38"/>
  <c r="S30" i="38"/>
  <c r="Y29" i="38"/>
  <c r="S29" i="38"/>
  <c r="Z29" i="38" s="1"/>
  <c r="Y28" i="38"/>
  <c r="S28" i="38"/>
  <c r="Y27" i="38"/>
  <c r="S27" i="38"/>
  <c r="Z27" i="38" s="1"/>
  <c r="Y26" i="38"/>
  <c r="S26" i="38"/>
  <c r="Y25" i="38"/>
  <c r="S25" i="38"/>
  <c r="Z25" i="38" s="1"/>
  <c r="Y24" i="38"/>
  <c r="S24" i="38"/>
  <c r="Y23" i="38"/>
  <c r="Z23" i="38" s="1"/>
  <c r="S23" i="38"/>
  <c r="Y22" i="38"/>
  <c r="S22" i="38"/>
  <c r="Y21" i="38"/>
  <c r="S21" i="38"/>
  <c r="Y20" i="38"/>
  <c r="S20" i="38"/>
  <c r="Y19" i="38"/>
  <c r="Z19" i="38" s="1"/>
  <c r="S19" i="38"/>
  <c r="Y18" i="38"/>
  <c r="S18" i="38"/>
  <c r="Y17" i="38"/>
  <c r="S17" i="38"/>
  <c r="Z17" i="38" s="1"/>
  <c r="Y16" i="38"/>
  <c r="S16" i="38"/>
  <c r="Y15" i="38"/>
  <c r="S15" i="38"/>
  <c r="Z15" i="38" s="1"/>
  <c r="Y14" i="38"/>
  <c r="S14" i="38"/>
  <c r="Y13" i="38"/>
  <c r="S13" i="38"/>
  <c r="Y12" i="38"/>
  <c r="S12" i="38"/>
  <c r="Z12" i="38" s="1"/>
  <c r="Y11" i="38"/>
  <c r="S11" i="38"/>
  <c r="Z11" i="38" s="1"/>
  <c r="Y10" i="38"/>
  <c r="S10" i="38"/>
  <c r="Y9" i="38"/>
  <c r="S9" i="38"/>
  <c r="Z9" i="38" s="1"/>
  <c r="Y50" i="37"/>
  <c r="S50" i="37"/>
  <c r="Z50" i="37" s="1"/>
  <c r="Y49" i="37"/>
  <c r="S49" i="37"/>
  <c r="Z49" i="37" s="1"/>
  <c r="Y48" i="37"/>
  <c r="S48" i="37"/>
  <c r="Y47" i="37"/>
  <c r="S47" i="37"/>
  <c r="Y46" i="37"/>
  <c r="S46" i="37"/>
  <c r="Y45" i="37"/>
  <c r="S45" i="37"/>
  <c r="Z45" i="37" s="1"/>
  <c r="Y44" i="37"/>
  <c r="S44" i="37"/>
  <c r="Y43" i="37"/>
  <c r="S43" i="37"/>
  <c r="Y42" i="37"/>
  <c r="S42" i="37"/>
  <c r="Z42" i="37" s="1"/>
  <c r="Y41" i="37"/>
  <c r="Z41" i="37" s="1"/>
  <c r="Y40" i="37"/>
  <c r="S40" i="37"/>
  <c r="Z40" i="37" s="1"/>
  <c r="Y39" i="37"/>
  <c r="S39" i="37"/>
  <c r="Z39" i="37" s="1"/>
  <c r="Z38" i="37"/>
  <c r="Y38" i="37"/>
  <c r="S38" i="37"/>
  <c r="Y37" i="37"/>
  <c r="Z37" i="37" s="1"/>
  <c r="S37" i="37"/>
  <c r="Y36" i="37"/>
  <c r="S36" i="37"/>
  <c r="Y35" i="37"/>
  <c r="S35" i="37"/>
  <c r="Y34" i="37"/>
  <c r="S34" i="37"/>
  <c r="Z34" i="37" s="1"/>
  <c r="Y33" i="37"/>
  <c r="Z33" i="37" s="1"/>
  <c r="S33" i="37"/>
  <c r="Y32" i="37"/>
  <c r="S32" i="37"/>
  <c r="Z32" i="37" s="1"/>
  <c r="Y31" i="37"/>
  <c r="S31" i="37"/>
  <c r="Z31" i="37" s="1"/>
  <c r="Y30" i="37"/>
  <c r="S30" i="37"/>
  <c r="Y29" i="37"/>
  <c r="Z29" i="37" s="1"/>
  <c r="S29" i="37"/>
  <c r="Y28" i="37"/>
  <c r="S28" i="37"/>
  <c r="Z28" i="37" s="1"/>
  <c r="Y27" i="37"/>
  <c r="S27" i="37"/>
  <c r="Y26" i="37"/>
  <c r="Z26" i="37" s="1"/>
  <c r="S26" i="37"/>
  <c r="Y25" i="37"/>
  <c r="S25" i="37"/>
  <c r="Y24" i="37"/>
  <c r="S24" i="37"/>
  <c r="Z24" i="37" s="1"/>
  <c r="Y23" i="37"/>
  <c r="S23" i="37"/>
  <c r="Z23" i="37" s="1"/>
  <c r="Y22" i="37"/>
  <c r="Z22" i="37" s="1"/>
  <c r="S22" i="37"/>
  <c r="Y21" i="37"/>
  <c r="S21" i="37"/>
  <c r="Y20" i="37"/>
  <c r="S20" i="37"/>
  <c r="Y19" i="37"/>
  <c r="S19" i="37"/>
  <c r="Y18" i="37"/>
  <c r="S18" i="37"/>
  <c r="Z18" i="37" s="1"/>
  <c r="Y17" i="37"/>
  <c r="S17" i="37"/>
  <c r="Y16" i="37"/>
  <c r="S16" i="37"/>
  <c r="Z16" i="37" s="1"/>
  <c r="Y15" i="37"/>
  <c r="S15" i="37"/>
  <c r="Y14" i="37"/>
  <c r="S14" i="37"/>
  <c r="Z14" i="37" s="1"/>
  <c r="Y13" i="37"/>
  <c r="Z13" i="37" s="1"/>
  <c r="S13" i="37"/>
  <c r="Y12" i="37"/>
  <c r="S12" i="37"/>
  <c r="Z12" i="37" s="1"/>
  <c r="Y11" i="37"/>
  <c r="S11" i="37"/>
  <c r="Z11" i="37" s="1"/>
  <c r="Y10" i="37"/>
  <c r="S10" i="37"/>
  <c r="Z10" i="37" s="1"/>
  <c r="Y9" i="37"/>
  <c r="S9" i="37"/>
  <c r="Z9" i="37" s="1"/>
  <c r="Y220" i="36"/>
  <c r="S220" i="36"/>
  <c r="Y219" i="36"/>
  <c r="S219" i="36"/>
  <c r="Y218" i="36"/>
  <c r="S218" i="36"/>
  <c r="Z218" i="36" s="1"/>
  <c r="Y217" i="36"/>
  <c r="S217" i="36"/>
  <c r="Y216" i="36"/>
  <c r="S216" i="36"/>
  <c r="Y215" i="36"/>
  <c r="S215" i="36"/>
  <c r="Z215" i="36" s="1"/>
  <c r="Z214" i="36"/>
  <c r="Y214" i="36"/>
  <c r="S214" i="36"/>
  <c r="Y213" i="36"/>
  <c r="S213" i="36"/>
  <c r="Z213" i="36" s="1"/>
  <c r="Y212" i="36"/>
  <c r="S212" i="36"/>
  <c r="Y211" i="36"/>
  <c r="S211" i="36"/>
  <c r="Z211" i="36" s="1"/>
  <c r="Y210" i="36"/>
  <c r="S210" i="36"/>
  <c r="Z210" i="36" s="1"/>
  <c r="Y209" i="36"/>
  <c r="S209" i="36"/>
  <c r="Y208" i="36"/>
  <c r="S208" i="36"/>
  <c r="Y207" i="36"/>
  <c r="S207" i="36"/>
  <c r="Z207" i="36" s="1"/>
  <c r="Z206" i="36"/>
  <c r="Y206" i="36"/>
  <c r="S206" i="36"/>
  <c r="Y205" i="36"/>
  <c r="S205" i="36"/>
  <c r="Z205" i="36" s="1"/>
  <c r="Y204" i="36"/>
  <c r="S204" i="36"/>
  <c r="Z204" i="36" s="1"/>
  <c r="Y203" i="36"/>
  <c r="S203" i="36"/>
  <c r="Y202" i="36"/>
  <c r="S202" i="36"/>
  <c r="Z202" i="36" s="1"/>
  <c r="Y201" i="36"/>
  <c r="S201" i="36"/>
  <c r="Y200" i="36"/>
  <c r="S200" i="36"/>
  <c r="Y199" i="36"/>
  <c r="S199" i="36"/>
  <c r="Z199" i="36" s="1"/>
  <c r="Z198" i="36"/>
  <c r="Y198" i="36"/>
  <c r="S198" i="36"/>
  <c r="Y197" i="36"/>
  <c r="S197" i="36"/>
  <c r="Z197" i="36" s="1"/>
  <c r="Y196" i="36"/>
  <c r="S196" i="36"/>
  <c r="Z196" i="36" s="1"/>
  <c r="Y195" i="36"/>
  <c r="S195" i="36"/>
  <c r="Z195" i="36" s="1"/>
  <c r="Y194" i="36"/>
  <c r="S194" i="36"/>
  <c r="Y193" i="36"/>
  <c r="S193" i="36"/>
  <c r="Y192" i="36"/>
  <c r="S192" i="36"/>
  <c r="Y191" i="36"/>
  <c r="S191" i="36"/>
  <c r="Z191" i="36" s="1"/>
  <c r="Y190" i="36"/>
  <c r="Z190" i="36" s="1"/>
  <c r="S190" i="36"/>
  <c r="Y189" i="36"/>
  <c r="S189" i="36"/>
  <c r="Z189" i="36" s="1"/>
  <c r="Y188" i="36"/>
  <c r="S188" i="36"/>
  <c r="Z188" i="36" s="1"/>
  <c r="Y187" i="36"/>
  <c r="S187" i="36"/>
  <c r="Y186" i="36"/>
  <c r="S186" i="36"/>
  <c r="Z186" i="36" s="1"/>
  <c r="Y185" i="36"/>
  <c r="S185" i="36"/>
  <c r="Y184" i="36"/>
  <c r="S184" i="36"/>
  <c r="Y183" i="36"/>
  <c r="S183" i="36"/>
  <c r="Y182" i="36"/>
  <c r="S182" i="36"/>
  <c r="Z182" i="36" s="1"/>
  <c r="Y181" i="36"/>
  <c r="S181" i="36"/>
  <c r="Y180" i="36"/>
  <c r="S180" i="36"/>
  <c r="Z180" i="36" s="1"/>
  <c r="Y179" i="36"/>
  <c r="S179" i="36"/>
  <c r="Y178" i="36"/>
  <c r="S178" i="36"/>
  <c r="Z178" i="36" s="1"/>
  <c r="Y177" i="36"/>
  <c r="S177" i="36"/>
  <c r="Y176" i="36"/>
  <c r="S176" i="36"/>
  <c r="Y175" i="36"/>
  <c r="S175" i="36"/>
  <c r="Z175" i="36" s="1"/>
  <c r="Y174" i="36"/>
  <c r="S174" i="36"/>
  <c r="Z174" i="36" s="1"/>
  <c r="Y173" i="36"/>
  <c r="S173" i="36"/>
  <c r="Z173" i="36" s="1"/>
  <c r="Y172" i="36"/>
  <c r="S172" i="36"/>
  <c r="Y171" i="36"/>
  <c r="S171" i="36"/>
  <c r="Z171" i="36" s="1"/>
  <c r="Z170" i="36"/>
  <c r="Y170" i="36"/>
  <c r="S170" i="36"/>
  <c r="Y169" i="36"/>
  <c r="S169" i="36"/>
  <c r="Y168" i="36"/>
  <c r="S168" i="36"/>
  <c r="Y167" i="36"/>
  <c r="S167" i="36"/>
  <c r="Z167" i="36" s="1"/>
  <c r="Y166" i="36"/>
  <c r="S166" i="36"/>
  <c r="Z166" i="36" s="1"/>
  <c r="Y165" i="36"/>
  <c r="S165" i="36"/>
  <c r="Y164" i="36"/>
  <c r="S164" i="36"/>
  <c r="Z164" i="36" s="1"/>
  <c r="Y163" i="36"/>
  <c r="S163" i="36"/>
  <c r="Z163" i="36" s="1"/>
  <c r="Y162" i="36"/>
  <c r="S162" i="36"/>
  <c r="Z162" i="36" s="1"/>
  <c r="Y161" i="36"/>
  <c r="S161" i="36"/>
  <c r="Y160" i="36"/>
  <c r="S160" i="36"/>
  <c r="Z160" i="36" s="1"/>
  <c r="Y159" i="36"/>
  <c r="S159" i="36"/>
  <c r="Y158" i="36"/>
  <c r="S158" i="36"/>
  <c r="Z158" i="36" s="1"/>
  <c r="Y157" i="36"/>
  <c r="S157" i="36"/>
  <c r="Z157" i="36" s="1"/>
  <c r="Y156" i="36"/>
  <c r="S156" i="36"/>
  <c r="Z156" i="36" s="1"/>
  <c r="Y155" i="36"/>
  <c r="S155" i="36"/>
  <c r="Z155" i="36" s="1"/>
  <c r="Z154" i="36"/>
  <c r="Y154" i="36"/>
  <c r="S154" i="36"/>
  <c r="Y153" i="36"/>
  <c r="S153" i="36"/>
  <c r="Y152" i="36"/>
  <c r="S152" i="36"/>
  <c r="Y151" i="36"/>
  <c r="S151" i="36"/>
  <c r="Z151" i="36" s="1"/>
  <c r="Z150" i="36"/>
  <c r="Y150" i="36"/>
  <c r="S150" i="36"/>
  <c r="Y149" i="36"/>
  <c r="S149" i="36"/>
  <c r="Y148" i="36"/>
  <c r="S148" i="36"/>
  <c r="Y147" i="36"/>
  <c r="S147" i="36"/>
  <c r="Z147" i="36" s="1"/>
  <c r="Y146" i="36"/>
  <c r="S146" i="36"/>
  <c r="Y145" i="36"/>
  <c r="S145" i="36"/>
  <c r="Y144" i="36"/>
  <c r="S144" i="36"/>
  <c r="Z144" i="36" s="1"/>
  <c r="Y143" i="36"/>
  <c r="S143" i="36"/>
  <c r="Y142" i="36"/>
  <c r="S142" i="36"/>
  <c r="Z142" i="36" s="1"/>
  <c r="Y141" i="36"/>
  <c r="S141" i="36"/>
  <c r="Z141" i="36" s="1"/>
  <c r="Y140" i="36"/>
  <c r="S140" i="36"/>
  <c r="Z140" i="36" s="1"/>
  <c r="Y139" i="36"/>
  <c r="S139" i="36"/>
  <c r="Y138" i="36"/>
  <c r="S138" i="36"/>
  <c r="Z138" i="36" s="1"/>
  <c r="Y137" i="36"/>
  <c r="S137" i="36"/>
  <c r="Y136" i="36"/>
  <c r="S136" i="36"/>
  <c r="Y135" i="36"/>
  <c r="S135" i="36"/>
  <c r="Y134" i="36"/>
  <c r="Z134" i="36" s="1"/>
  <c r="S134" i="36"/>
  <c r="Y133" i="36"/>
  <c r="S133" i="36"/>
  <c r="Z133" i="36" s="1"/>
  <c r="Y132" i="36"/>
  <c r="S132" i="36"/>
  <c r="Z132" i="36" s="1"/>
  <c r="Y131" i="36"/>
  <c r="S131" i="36"/>
  <c r="Z131" i="36" s="1"/>
  <c r="Y130" i="36"/>
  <c r="S130" i="36"/>
  <c r="Z130" i="36" s="1"/>
  <c r="S129" i="36"/>
  <c r="S128" i="36"/>
  <c r="S127" i="36"/>
  <c r="S126" i="36"/>
  <c r="S125" i="36"/>
  <c r="S124" i="36"/>
  <c r="S123" i="36"/>
  <c r="S122" i="36"/>
  <c r="S121" i="36"/>
  <c r="V120" i="36"/>
  <c r="V121" i="36" s="1"/>
  <c r="V122" i="36" s="1"/>
  <c r="V123" i="36" s="1"/>
  <c r="V124" i="36" s="1"/>
  <c r="V125" i="36" s="1"/>
  <c r="V126" i="36" s="1"/>
  <c r="V127" i="36" s="1"/>
  <c r="V128" i="36" s="1"/>
  <c r="V129" i="36" s="1"/>
  <c r="S120" i="36"/>
  <c r="V119" i="36"/>
  <c r="T119" i="36"/>
  <c r="S119" i="36"/>
  <c r="Y118" i="36"/>
  <c r="S118" i="36"/>
  <c r="Z118" i="36" s="1"/>
  <c r="Y117" i="36"/>
  <c r="S117" i="36"/>
  <c r="Y116" i="36"/>
  <c r="Z116" i="36" s="1"/>
  <c r="S116" i="36"/>
  <c r="Y115" i="36"/>
  <c r="S115" i="36"/>
  <c r="Z115" i="36" s="1"/>
  <c r="Y114" i="36"/>
  <c r="S114" i="36"/>
  <c r="Z114" i="36" s="1"/>
  <c r="Y113" i="36"/>
  <c r="S113" i="36"/>
  <c r="Y112" i="36"/>
  <c r="S112" i="36"/>
  <c r="Z112" i="36" s="1"/>
  <c r="Y111" i="36"/>
  <c r="S111" i="36"/>
  <c r="Y110" i="36"/>
  <c r="S110" i="36"/>
  <c r="Z110" i="36" s="1"/>
  <c r="Y109" i="36"/>
  <c r="S109" i="36"/>
  <c r="Y108" i="36"/>
  <c r="Z108" i="36" s="1"/>
  <c r="S108" i="36"/>
  <c r="Y107" i="36"/>
  <c r="S107" i="36"/>
  <c r="Z107" i="36" s="1"/>
  <c r="Y106" i="36"/>
  <c r="S106" i="36"/>
  <c r="Z106" i="36" s="1"/>
  <c r="Y105" i="36"/>
  <c r="S105" i="36"/>
  <c r="Y104" i="36"/>
  <c r="Z104" i="36" s="1"/>
  <c r="S104" i="36"/>
  <c r="Y103" i="36"/>
  <c r="S103" i="36"/>
  <c r="Y102" i="36"/>
  <c r="S102" i="36"/>
  <c r="Z102" i="36" s="1"/>
  <c r="Y101" i="36"/>
  <c r="S101" i="36"/>
  <c r="Y100" i="36"/>
  <c r="Z100" i="36" s="1"/>
  <c r="S100" i="36"/>
  <c r="Y99" i="36"/>
  <c r="S99" i="36"/>
  <c r="Z99" i="36" s="1"/>
  <c r="Y98" i="36"/>
  <c r="S98" i="36"/>
  <c r="Z98" i="36" s="1"/>
  <c r="Y97" i="36"/>
  <c r="S97" i="36"/>
  <c r="Y96" i="36"/>
  <c r="S96" i="36"/>
  <c r="Z96" i="36" s="1"/>
  <c r="Y95" i="36"/>
  <c r="S95" i="36"/>
  <c r="Y94" i="36"/>
  <c r="S94" i="36"/>
  <c r="Z94" i="36" s="1"/>
  <c r="Y93" i="36"/>
  <c r="S93" i="36"/>
  <c r="Y92" i="36"/>
  <c r="Z92" i="36" s="1"/>
  <c r="S92" i="36"/>
  <c r="Y91" i="36"/>
  <c r="S91" i="36"/>
  <c r="Z91" i="36" s="1"/>
  <c r="Y90" i="36"/>
  <c r="S90" i="36"/>
  <c r="Z90" i="36" s="1"/>
  <c r="Y89" i="36"/>
  <c r="S89" i="36"/>
  <c r="Y88" i="36"/>
  <c r="Z88" i="36" s="1"/>
  <c r="S88" i="36"/>
  <c r="Y87" i="36"/>
  <c r="S87" i="36"/>
  <c r="Y86" i="36"/>
  <c r="S86" i="36"/>
  <c r="Z86" i="36" s="1"/>
  <c r="Y85" i="36"/>
  <c r="S85" i="36"/>
  <c r="Z84" i="36"/>
  <c r="Y84" i="36"/>
  <c r="S84" i="36"/>
  <c r="Y83" i="36"/>
  <c r="S83" i="36"/>
  <c r="Z83" i="36" s="1"/>
  <c r="Y82" i="36"/>
  <c r="S82" i="36"/>
  <c r="Z82" i="36" s="1"/>
  <c r="Y81" i="36"/>
  <c r="S81" i="36"/>
  <c r="Y80" i="36"/>
  <c r="S80" i="36"/>
  <c r="Z80" i="36" s="1"/>
  <c r="Y79" i="36"/>
  <c r="S79" i="36"/>
  <c r="Y78" i="36"/>
  <c r="S78" i="36"/>
  <c r="Z78" i="36" s="1"/>
  <c r="Y77" i="36"/>
  <c r="S77" i="36"/>
  <c r="Y76" i="36"/>
  <c r="Z76" i="36" s="1"/>
  <c r="S76" i="36"/>
  <c r="Y75" i="36"/>
  <c r="S75" i="36"/>
  <c r="Z75" i="36" s="1"/>
  <c r="Y74" i="36"/>
  <c r="S74" i="36"/>
  <c r="Y73" i="36"/>
  <c r="S73" i="36"/>
  <c r="Y72" i="36"/>
  <c r="Z72" i="36" s="1"/>
  <c r="S72" i="36"/>
  <c r="Y71" i="36"/>
  <c r="S71" i="36"/>
  <c r="Y70" i="36"/>
  <c r="S70" i="36"/>
  <c r="Z70" i="36" s="1"/>
  <c r="Y69" i="36"/>
  <c r="S69" i="36"/>
  <c r="Z68" i="36"/>
  <c r="Y68" i="36"/>
  <c r="S68" i="36"/>
  <c r="Y67" i="36"/>
  <c r="S67" i="36"/>
  <c r="Z67" i="36" s="1"/>
  <c r="Y66" i="36"/>
  <c r="S66" i="36"/>
  <c r="Z66" i="36" s="1"/>
  <c r="Y65" i="36"/>
  <c r="S65" i="36"/>
  <c r="Y64" i="36"/>
  <c r="S64" i="36"/>
  <c r="Z64" i="36" s="1"/>
  <c r="Y63" i="36"/>
  <c r="S63" i="36"/>
  <c r="Y62" i="36"/>
  <c r="S62" i="36"/>
  <c r="Z62" i="36" s="1"/>
  <c r="Y61" i="36"/>
  <c r="S61" i="36"/>
  <c r="Y60" i="36"/>
  <c r="Z60" i="36" s="1"/>
  <c r="S60" i="36"/>
  <c r="Y59" i="36"/>
  <c r="S59" i="36"/>
  <c r="Z59" i="36" s="1"/>
  <c r="Y58" i="36"/>
  <c r="S58" i="36"/>
  <c r="Y57" i="36"/>
  <c r="S57" i="36"/>
  <c r="Y56" i="36"/>
  <c r="Z56" i="36" s="1"/>
  <c r="S56" i="36"/>
  <c r="Y55" i="36"/>
  <c r="S55" i="36"/>
  <c r="Y54" i="36"/>
  <c r="S54" i="36"/>
  <c r="Z54" i="36" s="1"/>
  <c r="Y53" i="36"/>
  <c r="S53" i="36"/>
  <c r="Z52" i="36"/>
  <c r="Y52" i="36"/>
  <c r="S52" i="36"/>
  <c r="Y51" i="36"/>
  <c r="S51" i="36"/>
  <c r="Z51" i="36" s="1"/>
  <c r="Y50" i="36"/>
  <c r="S50" i="36"/>
  <c r="Z50" i="36" s="1"/>
  <c r="Y49" i="36"/>
  <c r="S49" i="36"/>
  <c r="Y48" i="36"/>
  <c r="S48" i="36"/>
  <c r="Z48" i="36" s="1"/>
  <c r="Y47" i="36"/>
  <c r="S47" i="36"/>
  <c r="Y46" i="36"/>
  <c r="S46" i="36"/>
  <c r="Z46" i="36" s="1"/>
  <c r="Y45" i="36"/>
  <c r="S45" i="36"/>
  <c r="Y44" i="36"/>
  <c r="Z44" i="36" s="1"/>
  <c r="S44" i="36"/>
  <c r="Y43" i="36"/>
  <c r="S43" i="36"/>
  <c r="Z43" i="36" s="1"/>
  <c r="Y42" i="36"/>
  <c r="S42" i="36"/>
  <c r="Y41" i="36"/>
  <c r="Z41" i="36" s="1"/>
  <c r="Y40" i="36"/>
  <c r="S40" i="36"/>
  <c r="Z39" i="36"/>
  <c r="Y39" i="36"/>
  <c r="S39" i="36"/>
  <c r="Y38" i="36"/>
  <c r="S38" i="36"/>
  <c r="Y37" i="36"/>
  <c r="S37" i="36"/>
  <c r="Z37" i="36" s="1"/>
  <c r="Y36" i="36"/>
  <c r="S36" i="36"/>
  <c r="Y35" i="36"/>
  <c r="S35" i="36"/>
  <c r="Y34" i="36"/>
  <c r="S34" i="36"/>
  <c r="Z34" i="36" s="1"/>
  <c r="Y33" i="36"/>
  <c r="S33" i="36"/>
  <c r="Z33" i="36" s="1"/>
  <c r="Y32" i="36"/>
  <c r="S32" i="36"/>
  <c r="Y31" i="36"/>
  <c r="S31" i="36"/>
  <c r="Z31" i="36" s="1"/>
  <c r="Y30" i="36"/>
  <c r="S30" i="36"/>
  <c r="Y29" i="36"/>
  <c r="S29" i="36"/>
  <c r="Z29" i="36" s="1"/>
  <c r="Y28" i="36"/>
  <c r="S28" i="36"/>
  <c r="Y27" i="36"/>
  <c r="S27" i="36"/>
  <c r="Z27" i="36" s="1"/>
  <c r="Y26" i="36"/>
  <c r="S26" i="36"/>
  <c r="Z26" i="36" s="1"/>
  <c r="Y25" i="36"/>
  <c r="S25" i="36"/>
  <c r="Y24" i="36"/>
  <c r="S24" i="36"/>
  <c r="Y23" i="36"/>
  <c r="S23" i="36"/>
  <c r="Z23" i="36" s="1"/>
  <c r="Y22" i="36"/>
  <c r="S22" i="36"/>
  <c r="Y21" i="36"/>
  <c r="S21" i="36"/>
  <c r="Z21" i="36" s="1"/>
  <c r="Y20" i="36"/>
  <c r="S20" i="36"/>
  <c r="Y19" i="36"/>
  <c r="S19" i="36"/>
  <c r="Y18" i="36"/>
  <c r="S18" i="36"/>
  <c r="Y17" i="36"/>
  <c r="S17" i="36"/>
  <c r="Z17" i="36" s="1"/>
  <c r="Y16" i="36"/>
  <c r="S16" i="36"/>
  <c r="Y15" i="36"/>
  <c r="Z15" i="36" s="1"/>
  <c r="S15" i="36"/>
  <c r="Y14" i="36"/>
  <c r="S14" i="36"/>
  <c r="Z14" i="36" s="1"/>
  <c r="Y13" i="36"/>
  <c r="S13" i="36"/>
  <c r="Y12" i="36"/>
  <c r="S12" i="36"/>
  <c r="Y11" i="36"/>
  <c r="S11" i="36"/>
  <c r="Z11" i="36" s="1"/>
  <c r="Y10" i="36"/>
  <c r="S10" i="36"/>
  <c r="Z10" i="36" s="1"/>
  <c r="Y9" i="36"/>
  <c r="S9" i="36"/>
  <c r="Y148" i="35"/>
  <c r="S148" i="35"/>
  <c r="Z147" i="35"/>
  <c r="Y147" i="35"/>
  <c r="S147" i="35"/>
  <c r="Y146" i="35"/>
  <c r="S146" i="35"/>
  <c r="Z146" i="35" s="1"/>
  <c r="Y145" i="35"/>
  <c r="S145" i="35"/>
  <c r="Y144" i="35"/>
  <c r="S144" i="35"/>
  <c r="Y143" i="35"/>
  <c r="S143" i="35"/>
  <c r="Z143" i="35" s="1"/>
  <c r="Y142" i="35"/>
  <c r="S142" i="35"/>
  <c r="Y141" i="35"/>
  <c r="S141" i="35"/>
  <c r="Y140" i="35"/>
  <c r="S140" i="35"/>
  <c r="Z139" i="35"/>
  <c r="Y139" i="35"/>
  <c r="S139" i="35"/>
  <c r="Y138" i="35"/>
  <c r="S138" i="35"/>
  <c r="Y137" i="35"/>
  <c r="S137" i="35"/>
  <c r="Z137" i="35" s="1"/>
  <c r="Y136" i="35"/>
  <c r="S136" i="35"/>
  <c r="Y135" i="35"/>
  <c r="S135" i="35"/>
  <c r="Z135" i="35" s="1"/>
  <c r="Y134" i="35"/>
  <c r="S134" i="35"/>
  <c r="Z134" i="35" s="1"/>
  <c r="Y133" i="35"/>
  <c r="S133" i="35"/>
  <c r="Z133" i="35" s="1"/>
  <c r="Y132" i="35"/>
  <c r="S132" i="35"/>
  <c r="Y131" i="35"/>
  <c r="S131" i="35"/>
  <c r="Z131" i="35" s="1"/>
  <c r="Y130" i="35"/>
  <c r="S130" i="35"/>
  <c r="Y129" i="35"/>
  <c r="S129" i="35"/>
  <c r="Z129" i="35" s="1"/>
  <c r="Y128" i="35"/>
  <c r="S128" i="35"/>
  <c r="Y127" i="35"/>
  <c r="S127" i="35"/>
  <c r="Z127" i="35" s="1"/>
  <c r="Y126" i="35"/>
  <c r="S126" i="35"/>
  <c r="Z126" i="35" s="1"/>
  <c r="Y125" i="35"/>
  <c r="S125" i="35"/>
  <c r="Y124" i="35"/>
  <c r="S124" i="35"/>
  <c r="Y123" i="35"/>
  <c r="S123" i="35"/>
  <c r="Z123" i="35" s="1"/>
  <c r="Y122" i="35"/>
  <c r="S122" i="35"/>
  <c r="Z122" i="35" s="1"/>
  <c r="Z121" i="35"/>
  <c r="Y121" i="35"/>
  <c r="S121" i="35"/>
  <c r="Y120" i="35"/>
  <c r="S120" i="35"/>
  <c r="Y119" i="35"/>
  <c r="S119" i="35"/>
  <c r="Y118" i="35"/>
  <c r="S118" i="35"/>
  <c r="Z118" i="35" s="1"/>
  <c r="Y117" i="35"/>
  <c r="S117" i="35"/>
  <c r="Y116" i="35"/>
  <c r="S116" i="35"/>
  <c r="Y115" i="35"/>
  <c r="S115" i="35"/>
  <c r="Z115" i="35" s="1"/>
  <c r="Y114" i="35"/>
  <c r="S114" i="35"/>
  <c r="Y113" i="35"/>
  <c r="S113" i="35"/>
  <c r="Z113" i="35" s="1"/>
  <c r="Y112" i="35"/>
  <c r="S112" i="35"/>
  <c r="Y111" i="35"/>
  <c r="S111" i="35"/>
  <c r="Z111" i="35" s="1"/>
  <c r="Y110" i="35"/>
  <c r="S110" i="35"/>
  <c r="Y109" i="35"/>
  <c r="S109" i="35"/>
  <c r="Z109" i="35" s="1"/>
  <c r="Y108" i="35"/>
  <c r="S108" i="35"/>
  <c r="Y107" i="35"/>
  <c r="S107" i="35"/>
  <c r="Z107" i="35" s="1"/>
  <c r="Y106" i="35"/>
  <c r="S106" i="35"/>
  <c r="Y105" i="35"/>
  <c r="S105" i="35"/>
  <c r="Z105" i="35" s="1"/>
  <c r="Y104" i="35"/>
  <c r="S104" i="35"/>
  <c r="Y103" i="35"/>
  <c r="S103" i="35"/>
  <c r="Y102" i="35"/>
  <c r="S102" i="35"/>
  <c r="Z102" i="35" s="1"/>
  <c r="Y101" i="35"/>
  <c r="S101" i="35"/>
  <c r="Z101" i="35" s="1"/>
  <c r="Y100" i="35"/>
  <c r="S100" i="35"/>
  <c r="Y99" i="35"/>
  <c r="Z99" i="35" s="1"/>
  <c r="S99" i="35"/>
  <c r="Y98" i="35"/>
  <c r="S98" i="35"/>
  <c r="Z98" i="35" s="1"/>
  <c r="Y97" i="35"/>
  <c r="S97" i="35"/>
  <c r="Y96" i="35"/>
  <c r="S96" i="35"/>
  <c r="Y95" i="35"/>
  <c r="S95" i="35"/>
  <c r="Z95" i="35" s="1"/>
  <c r="Y94" i="35"/>
  <c r="S94" i="35"/>
  <c r="Z94" i="35" s="1"/>
  <c r="Y93" i="35"/>
  <c r="S93" i="35"/>
  <c r="Y92" i="35"/>
  <c r="S92" i="35"/>
  <c r="Z91" i="35"/>
  <c r="Y91" i="35"/>
  <c r="S91" i="35"/>
  <c r="Y90" i="35"/>
  <c r="S90" i="35"/>
  <c r="Z90" i="35" s="1"/>
  <c r="Y89" i="35"/>
  <c r="S89" i="35"/>
  <c r="Y88" i="35"/>
  <c r="S88" i="35"/>
  <c r="Y87" i="35"/>
  <c r="S87" i="35"/>
  <c r="Z87" i="35" s="1"/>
  <c r="Y86" i="35"/>
  <c r="S86" i="35"/>
  <c r="Y85" i="35"/>
  <c r="S85" i="35"/>
  <c r="Z85" i="35" s="1"/>
  <c r="Y84" i="35"/>
  <c r="S84" i="35"/>
  <c r="Z83" i="35"/>
  <c r="Y83" i="35"/>
  <c r="S83" i="35"/>
  <c r="Y82" i="35"/>
  <c r="S82" i="35"/>
  <c r="Y81" i="35"/>
  <c r="S81" i="35"/>
  <c r="Z81" i="35" s="1"/>
  <c r="Y80" i="35"/>
  <c r="S80" i="35"/>
  <c r="Y79" i="35"/>
  <c r="S79" i="35"/>
  <c r="Z79" i="35" s="1"/>
  <c r="Y78" i="35"/>
  <c r="S78" i="35"/>
  <c r="Y77" i="35"/>
  <c r="S77" i="35"/>
  <c r="Z77" i="35" s="1"/>
  <c r="Y76" i="35"/>
  <c r="S76" i="35"/>
  <c r="Y75" i="35"/>
  <c r="S75" i="35"/>
  <c r="Z75" i="35" s="1"/>
  <c r="Y74" i="35"/>
  <c r="S74" i="35"/>
  <c r="Z74" i="35" s="1"/>
  <c r="Y73" i="35"/>
  <c r="S73" i="35"/>
  <c r="Z73" i="35" s="1"/>
  <c r="Y72" i="35"/>
  <c r="S72" i="35"/>
  <c r="Y71" i="35"/>
  <c r="S71" i="35"/>
  <c r="Z71" i="35" s="1"/>
  <c r="Y70" i="35"/>
  <c r="S70" i="35"/>
  <c r="Z70" i="35" s="1"/>
  <c r="Y69" i="35"/>
  <c r="S69" i="35"/>
  <c r="Y68" i="35"/>
  <c r="S68" i="35"/>
  <c r="Y67" i="35"/>
  <c r="S67" i="35"/>
  <c r="Z67" i="35" s="1"/>
  <c r="Y66" i="35"/>
  <c r="S66" i="35"/>
  <c r="Z66" i="35" s="1"/>
  <c r="Y65" i="35"/>
  <c r="S65" i="35"/>
  <c r="Y64" i="35"/>
  <c r="S64" i="35"/>
  <c r="Y63" i="35"/>
  <c r="S63" i="35"/>
  <c r="Y62" i="35"/>
  <c r="S62" i="35"/>
  <c r="Z62" i="35" s="1"/>
  <c r="Y61" i="35"/>
  <c r="S61" i="35"/>
  <c r="Z61" i="35" s="1"/>
  <c r="Y60" i="35"/>
  <c r="S60" i="35"/>
  <c r="Z59" i="35"/>
  <c r="Y59" i="35"/>
  <c r="S59" i="35"/>
  <c r="Y58" i="35"/>
  <c r="S58" i="35"/>
  <c r="Y57" i="35"/>
  <c r="S57" i="35"/>
  <c r="Z57" i="35" s="1"/>
  <c r="Y56" i="35"/>
  <c r="S56" i="35"/>
  <c r="Y55" i="35"/>
  <c r="S55" i="35"/>
  <c r="Y54" i="35"/>
  <c r="S54" i="35"/>
  <c r="Z54" i="35" s="1"/>
  <c r="Y53" i="35"/>
  <c r="S53" i="35"/>
  <c r="Z53" i="35" s="1"/>
  <c r="Y52" i="35"/>
  <c r="S52" i="35"/>
  <c r="Y51" i="35"/>
  <c r="S51" i="35"/>
  <c r="Z51" i="35" s="1"/>
  <c r="Y50" i="35"/>
  <c r="S50" i="35"/>
  <c r="Z50" i="35" s="1"/>
  <c r="Y49" i="35"/>
  <c r="S49" i="35"/>
  <c r="Y48" i="35"/>
  <c r="S48" i="35"/>
  <c r="Y47" i="35"/>
  <c r="S47" i="35"/>
  <c r="Z47" i="35" s="1"/>
  <c r="Y46" i="35"/>
  <c r="S46" i="35"/>
  <c r="Y45" i="35"/>
  <c r="S45" i="35"/>
  <c r="Z45" i="35" s="1"/>
  <c r="Y44" i="35"/>
  <c r="S44" i="35"/>
  <c r="Y43" i="35"/>
  <c r="S43" i="35"/>
  <c r="Z43" i="35" s="1"/>
  <c r="Y42" i="35"/>
  <c r="S42" i="35"/>
  <c r="Z42" i="35" s="1"/>
  <c r="Z41" i="35"/>
  <c r="Y41" i="35"/>
  <c r="Y40" i="35"/>
  <c r="S40" i="35"/>
  <c r="Z40" i="35" s="1"/>
  <c r="Y39" i="35"/>
  <c r="S39" i="35"/>
  <c r="Y38" i="35"/>
  <c r="S38" i="35"/>
  <c r="Z38" i="35" s="1"/>
  <c r="Y37" i="35"/>
  <c r="S37" i="35"/>
  <c r="Z37" i="35" s="1"/>
  <c r="Y36" i="35"/>
  <c r="S36" i="35"/>
  <c r="Y35" i="35"/>
  <c r="S35" i="35"/>
  <c r="Y34" i="35"/>
  <c r="S34" i="35"/>
  <c r="Z34" i="35" s="1"/>
  <c r="Y33" i="35"/>
  <c r="S33" i="35"/>
  <c r="Y32" i="35"/>
  <c r="Z32" i="35" s="1"/>
  <c r="S32" i="35"/>
  <c r="Y31" i="35"/>
  <c r="S31" i="35"/>
  <c r="Y30" i="35"/>
  <c r="S30" i="35"/>
  <c r="Y29" i="35"/>
  <c r="S29" i="35"/>
  <c r="Z29" i="35" s="1"/>
  <c r="Y28" i="35"/>
  <c r="S28" i="35"/>
  <c r="Y27" i="35"/>
  <c r="S27" i="35"/>
  <c r="Y26" i="35"/>
  <c r="S26" i="35"/>
  <c r="Y25" i="35"/>
  <c r="S25" i="35"/>
  <c r="Y24" i="35"/>
  <c r="S24" i="35"/>
  <c r="Z24" i="35" s="1"/>
  <c r="Y23" i="35"/>
  <c r="S23" i="35"/>
  <c r="Z22" i="35"/>
  <c r="Y22" i="35"/>
  <c r="S22" i="35"/>
  <c r="Y21" i="35"/>
  <c r="S21" i="35"/>
  <c r="Y20" i="35"/>
  <c r="S20" i="35"/>
  <c r="Y19" i="35"/>
  <c r="S19" i="35"/>
  <c r="Y18" i="35"/>
  <c r="S18" i="35"/>
  <c r="Z18" i="35" s="1"/>
  <c r="Y17" i="35"/>
  <c r="S17" i="35"/>
  <c r="Z17" i="35" s="1"/>
  <c r="Y16" i="35"/>
  <c r="S16" i="35"/>
  <c r="Z16" i="35" s="1"/>
  <c r="Y15" i="35"/>
  <c r="S15" i="35"/>
  <c r="Y14" i="35"/>
  <c r="S14" i="35"/>
  <c r="Y13" i="35"/>
  <c r="S13" i="35"/>
  <c r="Z13" i="35" s="1"/>
  <c r="Y12" i="35"/>
  <c r="S12" i="35"/>
  <c r="Z12" i="35" s="1"/>
  <c r="Y11" i="35"/>
  <c r="S11" i="35"/>
  <c r="Y10" i="35"/>
  <c r="S10" i="35"/>
  <c r="Z10" i="35" s="1"/>
  <c r="Y9" i="35"/>
  <c r="S9" i="35"/>
  <c r="Z957" i="34"/>
  <c r="Y957" i="34"/>
  <c r="S957" i="34"/>
  <c r="Y956" i="34"/>
  <c r="S956" i="34"/>
  <c r="Y955" i="34"/>
  <c r="Z955" i="34" s="1"/>
  <c r="S955" i="34"/>
  <c r="Y954" i="34"/>
  <c r="S954" i="34"/>
  <c r="Z954" i="34" s="1"/>
  <c r="Y953" i="34"/>
  <c r="S953" i="34"/>
  <c r="Y952" i="34"/>
  <c r="S952" i="34"/>
  <c r="Y951" i="34"/>
  <c r="S951" i="34"/>
  <c r="Z951" i="34" s="1"/>
  <c r="Y950" i="34"/>
  <c r="S950" i="34"/>
  <c r="Z950" i="34" s="1"/>
  <c r="Z949" i="34"/>
  <c r="Y949" i="34"/>
  <c r="S949" i="34"/>
  <c r="Y948" i="34"/>
  <c r="S948" i="34"/>
  <c r="Y947" i="34"/>
  <c r="S947" i="34"/>
  <c r="Z947" i="34" s="1"/>
  <c r="Y946" i="34"/>
  <c r="S946" i="34"/>
  <c r="Y945" i="34"/>
  <c r="S945" i="34"/>
  <c r="Y944" i="34"/>
  <c r="S944" i="34"/>
  <c r="Y943" i="34"/>
  <c r="S943" i="34"/>
  <c r="Z943" i="34" s="1"/>
  <c r="Y942" i="34"/>
  <c r="S942" i="34"/>
  <c r="Y941" i="34"/>
  <c r="S941" i="34"/>
  <c r="Z941" i="34" s="1"/>
  <c r="Y940" i="34"/>
  <c r="S940" i="34"/>
  <c r="Y939" i="34"/>
  <c r="S939" i="34"/>
  <c r="Z939" i="34" s="1"/>
  <c r="Y938" i="34"/>
  <c r="S938" i="34"/>
  <c r="Z938" i="34" s="1"/>
  <c r="Y937" i="34"/>
  <c r="S937" i="34"/>
  <c r="Y936" i="34"/>
  <c r="S936" i="34"/>
  <c r="Y935" i="34"/>
  <c r="S935" i="34"/>
  <c r="Y934" i="34"/>
  <c r="S934" i="34"/>
  <c r="Y933" i="34"/>
  <c r="Z933" i="34" s="1"/>
  <c r="S933" i="34"/>
  <c r="Y932" i="34"/>
  <c r="S932" i="34"/>
  <c r="Y931" i="34"/>
  <c r="S931" i="34"/>
  <c r="Z931" i="34" s="1"/>
  <c r="Y930" i="34"/>
  <c r="S930" i="34"/>
  <c r="Y929" i="34"/>
  <c r="S929" i="34"/>
  <c r="Z929" i="34" s="1"/>
  <c r="Y928" i="34"/>
  <c r="S928" i="34"/>
  <c r="Y927" i="34"/>
  <c r="S927" i="34"/>
  <c r="Y926" i="34"/>
  <c r="S926" i="34"/>
  <c r="Y925" i="34"/>
  <c r="S925" i="34"/>
  <c r="Z925" i="34" s="1"/>
  <c r="Y924" i="34"/>
  <c r="S924" i="34"/>
  <c r="Y923" i="34"/>
  <c r="S923" i="34"/>
  <c r="Z923" i="34" s="1"/>
  <c r="Y922" i="34"/>
  <c r="S922" i="34"/>
  <c r="Y921" i="34"/>
  <c r="S921" i="34"/>
  <c r="Y920" i="34"/>
  <c r="S920" i="34"/>
  <c r="Y919" i="34"/>
  <c r="S919" i="34"/>
  <c r="Y918" i="34"/>
  <c r="S918" i="34"/>
  <c r="Z918" i="34" s="1"/>
  <c r="Y917" i="34"/>
  <c r="S917" i="34"/>
  <c r="Z917" i="34" s="1"/>
  <c r="Y916" i="34"/>
  <c r="S916" i="34"/>
  <c r="Y915" i="34"/>
  <c r="S915" i="34"/>
  <c r="Y914" i="34"/>
  <c r="S914" i="34"/>
  <c r="Y913" i="34"/>
  <c r="S913" i="34"/>
  <c r="Y912" i="34"/>
  <c r="S912" i="34"/>
  <c r="Y911" i="34"/>
  <c r="S911" i="34"/>
  <c r="Z911" i="34" s="1"/>
  <c r="Y910" i="34"/>
  <c r="S910" i="34"/>
  <c r="Y909" i="34"/>
  <c r="S909" i="34"/>
  <c r="Y908" i="34"/>
  <c r="S908" i="34"/>
  <c r="Y907" i="34"/>
  <c r="S907" i="34"/>
  <c r="Z907" i="34" s="1"/>
  <c r="Y906" i="34"/>
  <c r="S906" i="34"/>
  <c r="Z906" i="34" s="1"/>
  <c r="Y905" i="34"/>
  <c r="S905" i="34"/>
  <c r="Y904" i="34"/>
  <c r="S904" i="34"/>
  <c r="Y903" i="34"/>
  <c r="S903" i="34"/>
  <c r="Z903" i="34" s="1"/>
  <c r="Y902" i="34"/>
  <c r="S902" i="34"/>
  <c r="Y901" i="34"/>
  <c r="S901" i="34"/>
  <c r="Z901" i="34" s="1"/>
  <c r="Y900" i="34"/>
  <c r="S900" i="34"/>
  <c r="Z899" i="34"/>
  <c r="Y899" i="34"/>
  <c r="S899" i="34"/>
  <c r="Y898" i="34"/>
  <c r="S898" i="34"/>
  <c r="Y897" i="34"/>
  <c r="S897" i="34"/>
  <c r="Y896" i="34"/>
  <c r="S896" i="34"/>
  <c r="Y895" i="34"/>
  <c r="S895" i="34"/>
  <c r="Z895" i="34" s="1"/>
  <c r="Y894" i="34"/>
  <c r="S894" i="34"/>
  <c r="Z894" i="34" s="1"/>
  <c r="Y893" i="34"/>
  <c r="S893" i="34"/>
  <c r="Y892" i="34"/>
  <c r="S892" i="34"/>
  <c r="Z891" i="34"/>
  <c r="Y891" i="34"/>
  <c r="S891" i="34"/>
  <c r="Y890" i="34"/>
  <c r="S890" i="34"/>
  <c r="Z890" i="34" s="1"/>
  <c r="Y889" i="34"/>
  <c r="S889" i="34"/>
  <c r="Z889" i="34" s="1"/>
  <c r="Y888" i="34"/>
  <c r="S888" i="34"/>
  <c r="Y887" i="34"/>
  <c r="S887" i="34"/>
  <c r="Z887" i="34" s="1"/>
  <c r="Y886" i="34"/>
  <c r="S886" i="34"/>
  <c r="Z886" i="34" s="1"/>
  <c r="Y885" i="34"/>
  <c r="S885" i="34"/>
  <c r="Y884" i="34"/>
  <c r="S884" i="34"/>
  <c r="Y883" i="34"/>
  <c r="S883" i="34"/>
  <c r="Z883" i="34" s="1"/>
  <c r="Y882" i="34"/>
  <c r="S882" i="34"/>
  <c r="Y881" i="34"/>
  <c r="S881" i="34"/>
  <c r="Y880" i="34"/>
  <c r="S880" i="34"/>
  <c r="Y879" i="34"/>
  <c r="S879" i="34"/>
  <c r="Y878" i="34"/>
  <c r="S878" i="34"/>
  <c r="Y877" i="34"/>
  <c r="S877" i="34"/>
  <c r="Z877" i="34" s="1"/>
  <c r="Y876" i="34"/>
  <c r="S876" i="34"/>
  <c r="Y875" i="34"/>
  <c r="S875" i="34"/>
  <c r="Z875" i="34" s="1"/>
  <c r="Y874" i="34"/>
  <c r="S874" i="34"/>
  <c r="Y873" i="34"/>
  <c r="S873" i="34"/>
  <c r="Z873" i="34" s="1"/>
  <c r="Y872" i="34"/>
  <c r="S872" i="34"/>
  <c r="Y871" i="34"/>
  <c r="S871" i="34"/>
  <c r="Y870" i="34"/>
  <c r="S870" i="34"/>
  <c r="Z870" i="34" s="1"/>
  <c r="Y869" i="34"/>
  <c r="S869" i="34"/>
  <c r="Z869" i="34" s="1"/>
  <c r="Y868" i="34"/>
  <c r="S868" i="34"/>
  <c r="Y867" i="34"/>
  <c r="S867" i="34"/>
  <c r="Z867" i="34" s="1"/>
  <c r="Y866" i="34"/>
  <c r="S866" i="34"/>
  <c r="Z866" i="34" s="1"/>
  <c r="Y865" i="34"/>
  <c r="S865" i="34"/>
  <c r="Z865" i="34" s="1"/>
  <c r="Y864" i="34"/>
  <c r="S864" i="34"/>
  <c r="Y863" i="34"/>
  <c r="S863" i="34"/>
  <c r="Y862" i="34"/>
  <c r="S862" i="34"/>
  <c r="Y861" i="34"/>
  <c r="S861" i="34"/>
  <c r="Z861" i="34" s="1"/>
  <c r="Y860" i="34"/>
  <c r="S860" i="34"/>
  <c r="Y859" i="34"/>
  <c r="S859" i="34"/>
  <c r="Z859" i="34" s="1"/>
  <c r="Y858" i="34"/>
  <c r="S858" i="34"/>
  <c r="Z858" i="34" s="1"/>
  <c r="Y857" i="34"/>
  <c r="S857" i="34"/>
  <c r="Y856" i="34"/>
  <c r="S856" i="34"/>
  <c r="Y855" i="34"/>
  <c r="S855" i="34"/>
  <c r="Z855" i="34" s="1"/>
  <c r="Y854" i="34"/>
  <c r="S854" i="34"/>
  <c r="Y853" i="34"/>
  <c r="S853" i="34"/>
  <c r="Z853" i="34" s="1"/>
  <c r="Y852" i="34"/>
  <c r="S852" i="34"/>
  <c r="Z851" i="34"/>
  <c r="Y851" i="34"/>
  <c r="S851" i="34"/>
  <c r="Y850" i="34"/>
  <c r="S850" i="34"/>
  <c r="Z850" i="34" s="1"/>
  <c r="Y849" i="34"/>
  <c r="S849" i="34"/>
  <c r="Y848" i="34"/>
  <c r="S848" i="34"/>
  <c r="Y847" i="34"/>
  <c r="S847" i="34"/>
  <c r="Y846" i="34"/>
  <c r="S846" i="34"/>
  <c r="Y845" i="34"/>
  <c r="S845" i="34"/>
  <c r="Y844" i="34"/>
  <c r="S844" i="34"/>
  <c r="Z843" i="34"/>
  <c r="Y843" i="34"/>
  <c r="S843" i="34"/>
  <c r="Y842" i="34"/>
  <c r="S842" i="34"/>
  <c r="Z842" i="34" s="1"/>
  <c r="Y841" i="34"/>
  <c r="S841" i="34"/>
  <c r="Z841" i="34" s="1"/>
  <c r="Y840" i="34"/>
  <c r="S840" i="34"/>
  <c r="Y839" i="34"/>
  <c r="S839" i="34"/>
  <c r="Z839" i="34" s="1"/>
  <c r="Y838" i="34"/>
  <c r="S838" i="34"/>
  <c r="Z838" i="34" s="1"/>
  <c r="Y837" i="34"/>
  <c r="S837" i="34"/>
  <c r="Y836" i="34"/>
  <c r="S836" i="34"/>
  <c r="Y835" i="34"/>
  <c r="S835" i="34"/>
  <c r="Z835" i="34" s="1"/>
  <c r="Y834" i="34"/>
  <c r="S834" i="34"/>
  <c r="Y833" i="34"/>
  <c r="S833" i="34"/>
  <c r="Z833" i="34" s="1"/>
  <c r="Y832" i="34"/>
  <c r="S832" i="34"/>
  <c r="Y831" i="34"/>
  <c r="S831" i="34"/>
  <c r="Z831" i="34" s="1"/>
  <c r="Y830" i="34"/>
  <c r="S830" i="34"/>
  <c r="Y829" i="34"/>
  <c r="S829" i="34"/>
  <c r="Y828" i="34"/>
  <c r="S828" i="34"/>
  <c r="Y827" i="34"/>
  <c r="S827" i="34"/>
  <c r="Z827" i="34" s="1"/>
  <c r="Y826" i="34"/>
  <c r="S826" i="34"/>
  <c r="Y825" i="34"/>
  <c r="S825" i="34"/>
  <c r="Z825" i="34" s="1"/>
  <c r="Y824" i="34"/>
  <c r="S824" i="34"/>
  <c r="Y823" i="34"/>
  <c r="S823" i="34"/>
  <c r="Y822" i="34"/>
  <c r="S822" i="34"/>
  <c r="Y821" i="34"/>
  <c r="S821" i="34"/>
  <c r="Z821" i="34" s="1"/>
  <c r="Y820" i="34"/>
  <c r="S820" i="34"/>
  <c r="Y819" i="34"/>
  <c r="Z819" i="34" s="1"/>
  <c r="S819" i="34"/>
  <c r="Y818" i="34"/>
  <c r="Z818" i="34" s="1"/>
  <c r="S818" i="34"/>
  <c r="Y817" i="34"/>
  <c r="S817" i="34"/>
  <c r="Y816" i="34"/>
  <c r="S816" i="34"/>
  <c r="Y815" i="34"/>
  <c r="S815" i="34"/>
  <c r="Y814" i="34"/>
  <c r="S814" i="34"/>
  <c r="Z814" i="34" s="1"/>
  <c r="Y813" i="34"/>
  <c r="S813" i="34"/>
  <c r="Y812" i="34"/>
  <c r="S812" i="34"/>
  <c r="Y811" i="34"/>
  <c r="S811" i="34"/>
  <c r="Z811" i="34" s="1"/>
  <c r="Y810" i="34"/>
  <c r="S810" i="34"/>
  <c r="Z810" i="34" s="1"/>
  <c r="Y809" i="34"/>
  <c r="S809" i="34"/>
  <c r="Y808" i="34"/>
  <c r="S808" i="34"/>
  <c r="Y807" i="34"/>
  <c r="S807" i="34"/>
  <c r="Z807" i="34" s="1"/>
  <c r="Y806" i="34"/>
  <c r="S806" i="34"/>
  <c r="Y805" i="34"/>
  <c r="S805" i="34"/>
  <c r="Z805" i="34" s="1"/>
  <c r="Y804" i="34"/>
  <c r="S804" i="34"/>
  <c r="Z803" i="34"/>
  <c r="Y803" i="34"/>
  <c r="S803" i="34"/>
  <c r="Y802" i="34"/>
  <c r="S802" i="34"/>
  <c r="Y801" i="34"/>
  <c r="S801" i="34"/>
  <c r="Y800" i="34"/>
  <c r="S800" i="34"/>
  <c r="Y799" i="34"/>
  <c r="S799" i="34"/>
  <c r="Z799" i="34" s="1"/>
  <c r="Y798" i="34"/>
  <c r="S798" i="34"/>
  <c r="Z798" i="34" s="1"/>
  <c r="Y797" i="34"/>
  <c r="S797" i="34"/>
  <c r="Z797" i="34" s="1"/>
  <c r="Y796" i="34"/>
  <c r="S796" i="34"/>
  <c r="Z795" i="34"/>
  <c r="Y795" i="34"/>
  <c r="S795" i="34"/>
  <c r="Y794" i="34"/>
  <c r="S794" i="34"/>
  <c r="Z794" i="34" s="1"/>
  <c r="Y793" i="34"/>
  <c r="S793" i="34"/>
  <c r="Z793" i="34" s="1"/>
  <c r="Y792" i="34"/>
  <c r="S792" i="34"/>
  <c r="Y791" i="34"/>
  <c r="S791" i="34"/>
  <c r="Z791" i="34" s="1"/>
  <c r="Y790" i="34"/>
  <c r="S790" i="34"/>
  <c r="Z790" i="34" s="1"/>
  <c r="Y789" i="34"/>
  <c r="S789" i="34"/>
  <c r="Y788" i="34"/>
  <c r="S788" i="34"/>
  <c r="Y787" i="34"/>
  <c r="S787" i="34"/>
  <c r="Y786" i="34"/>
  <c r="S786" i="34"/>
  <c r="Z786" i="34" s="1"/>
  <c r="Y785" i="34"/>
  <c r="S785" i="34"/>
  <c r="Y784" i="34"/>
  <c r="S784" i="34"/>
  <c r="Y783" i="34"/>
  <c r="S783" i="34"/>
  <c r="Z783" i="34" s="1"/>
  <c r="Y782" i="34"/>
  <c r="S782" i="34"/>
  <c r="Z782" i="34" s="1"/>
  <c r="Y781" i="34"/>
  <c r="S781" i="34"/>
  <c r="Y780" i="34"/>
  <c r="S780" i="34"/>
  <c r="Y779" i="34"/>
  <c r="S779" i="34"/>
  <c r="Z779" i="34" s="1"/>
  <c r="Y778" i="34"/>
  <c r="S778" i="34"/>
  <c r="Y777" i="34"/>
  <c r="S777" i="34"/>
  <c r="Z777" i="34" s="1"/>
  <c r="Y776" i="34"/>
  <c r="S776" i="34"/>
  <c r="Y775" i="34"/>
  <c r="S775" i="34"/>
  <c r="Y774" i="34"/>
  <c r="S774" i="34"/>
  <c r="Z774" i="34" s="1"/>
  <c r="Y773" i="34"/>
  <c r="S773" i="34"/>
  <c r="Z773" i="34" s="1"/>
  <c r="Y772" i="34"/>
  <c r="S772" i="34"/>
  <c r="Y771" i="34"/>
  <c r="S771" i="34"/>
  <c r="Z771" i="34" s="1"/>
  <c r="Y770" i="34"/>
  <c r="S770" i="34"/>
  <c r="Z770" i="34" s="1"/>
  <c r="Y769" i="34"/>
  <c r="S769" i="34"/>
  <c r="Z769" i="34" s="1"/>
  <c r="Y768" i="34"/>
  <c r="S768" i="34"/>
  <c r="Y767" i="34"/>
  <c r="S767" i="34"/>
  <c r="Y766" i="34"/>
  <c r="S766" i="34"/>
  <c r="Z766" i="34" s="1"/>
  <c r="Y765" i="34"/>
  <c r="S765" i="34"/>
  <c r="Y764" i="34"/>
  <c r="S764" i="34"/>
  <c r="Y763" i="34"/>
  <c r="S763" i="34"/>
  <c r="Z763" i="34" s="1"/>
  <c r="Y762" i="34"/>
  <c r="S762" i="34"/>
  <c r="Z762" i="34" s="1"/>
  <c r="Y761" i="34"/>
  <c r="S761" i="34"/>
  <c r="Y760" i="34"/>
  <c r="S760" i="34"/>
  <c r="Y759" i="34"/>
  <c r="S759" i="34"/>
  <c r="Z759" i="34" s="1"/>
  <c r="Y758" i="34"/>
  <c r="S758" i="34"/>
  <c r="Y757" i="34"/>
  <c r="S757" i="34"/>
  <c r="Z757" i="34" s="1"/>
  <c r="Y756" i="34"/>
  <c r="S756" i="34"/>
  <c r="Z755" i="34"/>
  <c r="Y755" i="34"/>
  <c r="S755" i="34"/>
  <c r="Y754" i="34"/>
  <c r="S754" i="34"/>
  <c r="Y753" i="34"/>
  <c r="S753" i="34"/>
  <c r="Y752" i="34"/>
  <c r="S752" i="34"/>
  <c r="Y751" i="34"/>
  <c r="S751" i="34"/>
  <c r="Y750" i="34"/>
  <c r="S750" i="34"/>
  <c r="Y749" i="34"/>
  <c r="S749" i="34"/>
  <c r="Z749" i="34" s="1"/>
  <c r="Y748" i="34"/>
  <c r="S748" i="34"/>
  <c r="Y747" i="34"/>
  <c r="Z747" i="34" s="1"/>
  <c r="S747" i="34"/>
  <c r="Y746" i="34"/>
  <c r="S746" i="34"/>
  <c r="Z746" i="34" s="1"/>
  <c r="Y745" i="34"/>
  <c r="S745" i="34"/>
  <c r="Z745" i="34" s="1"/>
  <c r="Y744" i="34"/>
  <c r="S744" i="34"/>
  <c r="Y743" i="34"/>
  <c r="S743" i="34"/>
  <c r="Z743" i="34" s="1"/>
  <c r="Y742" i="34"/>
  <c r="S742" i="34"/>
  <c r="Z742" i="34" s="1"/>
  <c r="Y741" i="34"/>
  <c r="S741" i="34"/>
  <c r="Y740" i="34"/>
  <c r="S740" i="34"/>
  <c r="Y739" i="34"/>
  <c r="S739" i="34"/>
  <c r="Y738" i="34"/>
  <c r="S738" i="34"/>
  <c r="Z738" i="34" s="1"/>
  <c r="Y737" i="34"/>
  <c r="S737" i="34"/>
  <c r="Y736" i="34"/>
  <c r="S736" i="34"/>
  <c r="Y735" i="34"/>
  <c r="S735" i="34"/>
  <c r="Z735" i="34" s="1"/>
  <c r="Y734" i="34"/>
  <c r="S734" i="34"/>
  <c r="Y733" i="34"/>
  <c r="S733" i="34"/>
  <c r="Y732" i="34"/>
  <c r="S732" i="34"/>
  <c r="Y731" i="34"/>
  <c r="S731" i="34"/>
  <c r="Z731" i="34" s="1"/>
  <c r="Y730" i="34"/>
  <c r="S730" i="34"/>
  <c r="Y729" i="34"/>
  <c r="S729" i="34"/>
  <c r="Z729" i="34" s="1"/>
  <c r="Y728" i="34"/>
  <c r="S728" i="34"/>
  <c r="Y727" i="34"/>
  <c r="S727" i="34"/>
  <c r="Y726" i="34"/>
  <c r="S726" i="34"/>
  <c r="Z726" i="34" s="1"/>
  <c r="Y725" i="34"/>
  <c r="S725" i="34"/>
  <c r="Z725" i="34" s="1"/>
  <c r="Y724" i="34"/>
  <c r="S724" i="34"/>
  <c r="Y723" i="34"/>
  <c r="Z723" i="34" s="1"/>
  <c r="S723" i="34"/>
  <c r="Y722" i="34"/>
  <c r="S722" i="34"/>
  <c r="Y721" i="34"/>
  <c r="S721" i="34"/>
  <c r="Z721" i="34" s="1"/>
  <c r="Y720" i="34"/>
  <c r="S720" i="34"/>
  <c r="Y719" i="34"/>
  <c r="S719" i="34"/>
  <c r="Z719" i="34" s="1"/>
  <c r="Y718" i="34"/>
  <c r="S718" i="34"/>
  <c r="Z718" i="34" s="1"/>
  <c r="Y717" i="34"/>
  <c r="S717" i="34"/>
  <c r="Y716" i="34"/>
  <c r="S716" i="34"/>
  <c r="Y715" i="34"/>
  <c r="S715" i="34"/>
  <c r="Z715" i="34" s="1"/>
  <c r="Y714" i="34"/>
  <c r="S714" i="34"/>
  <c r="Z714" i="34" s="1"/>
  <c r="Y713" i="34"/>
  <c r="S713" i="34"/>
  <c r="Y712" i="34"/>
  <c r="S712" i="34"/>
  <c r="Y711" i="34"/>
  <c r="S711" i="34"/>
  <c r="Z711" i="34" s="1"/>
  <c r="Y710" i="34"/>
  <c r="S710" i="34"/>
  <c r="Y709" i="34"/>
  <c r="S709" i="34"/>
  <c r="Z709" i="34" s="1"/>
  <c r="Y708" i="34"/>
  <c r="S708" i="34"/>
  <c r="Z708" i="34" s="1"/>
  <c r="Z707" i="34"/>
  <c r="Y707" i="34"/>
  <c r="S707" i="34"/>
  <c r="Y706" i="34"/>
  <c r="S706" i="34"/>
  <c r="Y705" i="34"/>
  <c r="S705" i="34"/>
  <c r="Y704" i="34"/>
  <c r="S704" i="34"/>
  <c r="Y703" i="34"/>
  <c r="S703" i="34"/>
  <c r="Z703" i="34" s="1"/>
  <c r="Y702" i="34"/>
  <c r="S702" i="34"/>
  <c r="Y701" i="34"/>
  <c r="S701" i="34"/>
  <c r="Z701" i="34" s="1"/>
  <c r="Y700" i="34"/>
  <c r="S700" i="34"/>
  <c r="Z700" i="34" s="1"/>
  <c r="Z699" i="34"/>
  <c r="Y699" i="34"/>
  <c r="S699" i="34"/>
  <c r="Y698" i="34"/>
  <c r="S698" i="34"/>
  <c r="Z698" i="34" s="1"/>
  <c r="Y697" i="34"/>
  <c r="S697" i="34"/>
  <c r="Z697" i="34" s="1"/>
  <c r="Y696" i="34"/>
  <c r="S696" i="34"/>
  <c r="Y695" i="34"/>
  <c r="S695" i="34"/>
  <c r="Y694" i="34"/>
  <c r="S694" i="34"/>
  <c r="Y693" i="34"/>
  <c r="S693" i="34"/>
  <c r="Z693" i="34" s="1"/>
  <c r="Y692" i="34"/>
  <c r="S692" i="34"/>
  <c r="Z692" i="34" s="1"/>
  <c r="Z691" i="34"/>
  <c r="Y691" i="34"/>
  <c r="S691" i="34"/>
  <c r="Y690" i="34"/>
  <c r="S690" i="34"/>
  <c r="Y689" i="34"/>
  <c r="S689" i="34"/>
  <c r="Y688" i="34"/>
  <c r="S688" i="34"/>
  <c r="Y687" i="34"/>
  <c r="S687" i="34"/>
  <c r="Z687" i="34" s="1"/>
  <c r="Y686" i="34"/>
  <c r="S686" i="34"/>
  <c r="Z686" i="34" s="1"/>
  <c r="Y685" i="34"/>
  <c r="S685" i="34"/>
  <c r="Z685" i="34" s="1"/>
  <c r="Y684" i="34"/>
  <c r="S684" i="34"/>
  <c r="Z684" i="34" s="1"/>
  <c r="Z683" i="34"/>
  <c r="Y683" i="34"/>
  <c r="S683" i="34"/>
  <c r="Y682" i="34"/>
  <c r="S682" i="34"/>
  <c r="Z682" i="34" s="1"/>
  <c r="Y681" i="34"/>
  <c r="S681" i="34"/>
  <c r="Y680" i="34"/>
  <c r="S680" i="34"/>
  <c r="Y679" i="34"/>
  <c r="S679" i="34"/>
  <c r="Y678" i="34"/>
  <c r="S678" i="34"/>
  <c r="Y677" i="34"/>
  <c r="S677" i="34"/>
  <c r="Z677" i="34" s="1"/>
  <c r="Y676" i="34"/>
  <c r="S676" i="34"/>
  <c r="Z676" i="34" s="1"/>
  <c r="Z675" i="34"/>
  <c r="Y675" i="34"/>
  <c r="S675" i="34"/>
  <c r="Y674" i="34"/>
  <c r="S674" i="34"/>
  <c r="Y673" i="34"/>
  <c r="S673" i="34"/>
  <c r="Y672" i="34"/>
  <c r="S672" i="34"/>
  <c r="Y671" i="34"/>
  <c r="S671" i="34"/>
  <c r="Z671" i="34" s="1"/>
  <c r="Y670" i="34"/>
  <c r="S670" i="34"/>
  <c r="Z670" i="34" s="1"/>
  <c r="Y669" i="34"/>
  <c r="S669" i="34"/>
  <c r="Z669" i="34" s="1"/>
  <c r="Y668" i="34"/>
  <c r="S668" i="34"/>
  <c r="Z668" i="34" s="1"/>
  <c r="Z667" i="34"/>
  <c r="Y667" i="34"/>
  <c r="S667" i="34"/>
  <c r="Y666" i="34"/>
  <c r="S666" i="34"/>
  <c r="Z666" i="34" s="1"/>
  <c r="Y665" i="34"/>
  <c r="S665" i="34"/>
  <c r="Y664" i="34"/>
  <c r="S664" i="34"/>
  <c r="Y663" i="34"/>
  <c r="S663" i="34"/>
  <c r="Y662" i="34"/>
  <c r="S662" i="34"/>
  <c r="Y661" i="34"/>
  <c r="S661" i="34"/>
  <c r="Z661" i="34" s="1"/>
  <c r="Y660" i="34"/>
  <c r="S660" i="34"/>
  <c r="Z660" i="34" s="1"/>
  <c r="Z659" i="34"/>
  <c r="Y659" i="34"/>
  <c r="S659" i="34"/>
  <c r="Y658" i="34"/>
  <c r="S658" i="34"/>
  <c r="Y657" i="34"/>
  <c r="S657" i="34"/>
  <c r="Y656" i="34"/>
  <c r="S656" i="34"/>
  <c r="Y655" i="34"/>
  <c r="S655" i="34"/>
  <c r="Z655" i="34" s="1"/>
  <c r="Y654" i="34"/>
  <c r="S654" i="34"/>
  <c r="Y653" i="34"/>
  <c r="S653" i="34"/>
  <c r="Z653" i="34" s="1"/>
  <c r="Y652" i="34"/>
  <c r="S652" i="34"/>
  <c r="Z652" i="34" s="1"/>
  <c r="Z651" i="34"/>
  <c r="Y651" i="34"/>
  <c r="S651" i="34"/>
  <c r="Y650" i="34"/>
  <c r="S650" i="34"/>
  <c r="Z650" i="34" s="1"/>
  <c r="Y649" i="34"/>
  <c r="S649" i="34"/>
  <c r="Z649" i="34" s="1"/>
  <c r="Y648" i="34"/>
  <c r="S648" i="34"/>
  <c r="Y647" i="34"/>
  <c r="S647" i="34"/>
  <c r="Y646" i="34"/>
  <c r="S646" i="34"/>
  <c r="Y645" i="34"/>
  <c r="S645" i="34"/>
  <c r="Z645" i="34" s="1"/>
  <c r="Y644" i="34"/>
  <c r="S644" i="34"/>
  <c r="Z644" i="34" s="1"/>
  <c r="Z643" i="34"/>
  <c r="Y643" i="34"/>
  <c r="S643" i="34"/>
  <c r="Y642" i="34"/>
  <c r="S642" i="34"/>
  <c r="Y641" i="34"/>
  <c r="S641" i="34"/>
  <c r="Z641" i="34" s="1"/>
  <c r="Y640" i="34"/>
  <c r="S640" i="34"/>
  <c r="Y639" i="34"/>
  <c r="S639" i="34"/>
  <c r="Z639" i="34" s="1"/>
  <c r="Y638" i="34"/>
  <c r="S638" i="34"/>
  <c r="Y637" i="34"/>
  <c r="S637" i="34"/>
  <c r="Z637" i="34" s="1"/>
  <c r="Y636" i="34"/>
  <c r="S636" i="34"/>
  <c r="Z636" i="34" s="1"/>
  <c r="Z635" i="34"/>
  <c r="Y635" i="34"/>
  <c r="S635" i="34"/>
  <c r="Y634" i="34"/>
  <c r="S634" i="34"/>
  <c r="Z634" i="34" s="1"/>
  <c r="Y633" i="34"/>
  <c r="S633" i="34"/>
  <c r="Z633" i="34" s="1"/>
  <c r="Y632" i="34"/>
  <c r="S632" i="34"/>
  <c r="Y631" i="34"/>
  <c r="S631" i="34"/>
  <c r="Y630" i="34"/>
  <c r="S630" i="34"/>
  <c r="Y629" i="34"/>
  <c r="S629" i="34"/>
  <c r="Z629" i="34" s="1"/>
  <c r="Y628" i="34"/>
  <c r="S628" i="34"/>
  <c r="Z628" i="34" s="1"/>
  <c r="Z627" i="34"/>
  <c r="Y627" i="34"/>
  <c r="S627" i="34"/>
  <c r="Y626" i="34"/>
  <c r="S626" i="34"/>
  <c r="Y625" i="34"/>
  <c r="S625" i="34"/>
  <c r="Z625" i="34" s="1"/>
  <c r="Y624" i="34"/>
  <c r="S624" i="34"/>
  <c r="Y623" i="34"/>
  <c r="S623" i="34"/>
  <c r="Y622" i="34"/>
  <c r="S622" i="34"/>
  <c r="Y621" i="34"/>
  <c r="S621" i="34"/>
  <c r="Z621" i="34" s="1"/>
  <c r="Y620" i="34"/>
  <c r="S620" i="34"/>
  <c r="Z620" i="34" s="1"/>
  <c r="Z619" i="34"/>
  <c r="Y619" i="34"/>
  <c r="S619" i="34"/>
  <c r="Y618" i="34"/>
  <c r="S618" i="34"/>
  <c r="Z618" i="34" s="1"/>
  <c r="Y617" i="34"/>
  <c r="S617" i="34"/>
  <c r="Z617" i="34" s="1"/>
  <c r="Y616" i="34"/>
  <c r="S616" i="34"/>
  <c r="Y615" i="34"/>
  <c r="S615" i="34"/>
  <c r="Y614" i="34"/>
  <c r="S614" i="34"/>
  <c r="Y613" i="34"/>
  <c r="S613" i="34"/>
  <c r="Z613" i="34" s="1"/>
  <c r="Y612" i="34"/>
  <c r="S612" i="34"/>
  <c r="Z612" i="34" s="1"/>
  <c r="Z611" i="34"/>
  <c r="Y611" i="34"/>
  <c r="S611" i="34"/>
  <c r="Y610" i="34"/>
  <c r="S610" i="34"/>
  <c r="Y609" i="34"/>
  <c r="S609" i="34"/>
  <c r="Y608" i="34"/>
  <c r="S608" i="34"/>
  <c r="Y607" i="34"/>
  <c r="S607" i="34"/>
  <c r="Z607" i="34" s="1"/>
  <c r="Y606" i="34"/>
  <c r="S606" i="34"/>
  <c r="Y605" i="34"/>
  <c r="S605" i="34"/>
  <c r="Z605" i="34" s="1"/>
  <c r="Y604" i="34"/>
  <c r="S604" i="34"/>
  <c r="Z604" i="34" s="1"/>
  <c r="Z603" i="34"/>
  <c r="Y603" i="34"/>
  <c r="S603" i="34"/>
  <c r="Y602" i="34"/>
  <c r="S602" i="34"/>
  <c r="Y601" i="34"/>
  <c r="S601" i="34"/>
  <c r="Z601" i="34" s="1"/>
  <c r="Y600" i="34"/>
  <c r="S600" i="34"/>
  <c r="Y599" i="34"/>
  <c r="S599" i="34"/>
  <c r="Y598" i="34"/>
  <c r="S598" i="34"/>
  <c r="Z598" i="34" s="1"/>
  <c r="Y597" i="34"/>
  <c r="S597" i="34"/>
  <c r="Z597" i="34" s="1"/>
  <c r="Y596" i="34"/>
  <c r="S596" i="34"/>
  <c r="Z595" i="34"/>
  <c r="Y595" i="34"/>
  <c r="S595" i="34"/>
  <c r="Y594" i="34"/>
  <c r="S594" i="34"/>
  <c r="Y593" i="34"/>
  <c r="S593" i="34"/>
  <c r="Y592" i="34"/>
  <c r="S592" i="34"/>
  <c r="Y591" i="34"/>
  <c r="S591" i="34"/>
  <c r="Z591" i="34" s="1"/>
  <c r="Y590" i="34"/>
  <c r="S590" i="34"/>
  <c r="Z590" i="34" s="1"/>
  <c r="Y589" i="34"/>
  <c r="S589" i="34"/>
  <c r="Z589" i="34" s="1"/>
  <c r="Y588" i="34"/>
  <c r="S588" i="34"/>
  <c r="Z588" i="34" s="1"/>
  <c r="Z587" i="34"/>
  <c r="Y587" i="34"/>
  <c r="S587" i="34"/>
  <c r="Y586" i="34"/>
  <c r="S586" i="34"/>
  <c r="Y585" i="34"/>
  <c r="S585" i="34"/>
  <c r="Y584" i="34"/>
  <c r="S584" i="34"/>
  <c r="Y583" i="34"/>
  <c r="S583" i="34"/>
  <c r="Y582" i="34"/>
  <c r="S582" i="34"/>
  <c r="Z582" i="34" s="1"/>
  <c r="Y581" i="34"/>
  <c r="S581" i="34"/>
  <c r="Z581" i="34" s="1"/>
  <c r="Y580" i="34"/>
  <c r="S580" i="34"/>
  <c r="Z579" i="34"/>
  <c r="Y579" i="34"/>
  <c r="S579" i="34"/>
  <c r="Y578" i="34"/>
  <c r="Z578" i="34" s="1"/>
  <c r="S578" i="34"/>
  <c r="Y577" i="34"/>
  <c r="S577" i="34"/>
  <c r="Y576" i="34"/>
  <c r="S576" i="34"/>
  <c r="Y575" i="34"/>
  <c r="S575" i="34"/>
  <c r="Y574" i="34"/>
  <c r="S574" i="34"/>
  <c r="Y573" i="34"/>
  <c r="S573" i="34"/>
  <c r="Z573" i="34" s="1"/>
  <c r="Y572" i="34"/>
  <c r="S572" i="34"/>
  <c r="Z572" i="34" s="1"/>
  <c r="Z571" i="34"/>
  <c r="Y571" i="34"/>
  <c r="S571" i="34"/>
  <c r="Y570" i="34"/>
  <c r="S570" i="34"/>
  <c r="Z570" i="34" s="1"/>
  <c r="Y569" i="34"/>
  <c r="S569" i="34"/>
  <c r="Y568" i="34"/>
  <c r="S568" i="34"/>
  <c r="Y567" i="34"/>
  <c r="S567" i="34"/>
  <c r="Y566" i="34"/>
  <c r="S566" i="34"/>
  <c r="Z566" i="34" s="1"/>
  <c r="Y565" i="34"/>
  <c r="S565" i="34"/>
  <c r="Z565" i="34" s="1"/>
  <c r="Y564" i="34"/>
  <c r="S564" i="34"/>
  <c r="Z563" i="34"/>
  <c r="Y563" i="34"/>
  <c r="S563" i="34"/>
  <c r="Y562" i="34"/>
  <c r="S562" i="34"/>
  <c r="Y561" i="34"/>
  <c r="S561" i="34"/>
  <c r="Z561" i="34" s="1"/>
  <c r="Y560" i="34"/>
  <c r="S560" i="34"/>
  <c r="Y559" i="34"/>
  <c r="S559" i="34"/>
  <c r="Z559" i="34" s="1"/>
  <c r="Y558" i="34"/>
  <c r="S558" i="34"/>
  <c r="Y557" i="34"/>
  <c r="S557" i="34"/>
  <c r="Z557" i="34" s="1"/>
  <c r="Y556" i="34"/>
  <c r="S556" i="34"/>
  <c r="Y555" i="34"/>
  <c r="S555" i="34"/>
  <c r="Z555" i="34" s="1"/>
  <c r="Y554" i="34"/>
  <c r="S554" i="34"/>
  <c r="Y553" i="34"/>
  <c r="S553" i="34"/>
  <c r="Z553" i="34" s="1"/>
  <c r="Y552" i="34"/>
  <c r="S552" i="34"/>
  <c r="Y551" i="34"/>
  <c r="S551" i="34"/>
  <c r="Y550" i="34"/>
  <c r="S550" i="34"/>
  <c r="Z549" i="34"/>
  <c r="Y549" i="34"/>
  <c r="S549" i="34"/>
  <c r="Y548" i="34"/>
  <c r="S548" i="34"/>
  <c r="Z547" i="34"/>
  <c r="Y547" i="34"/>
  <c r="S547" i="34"/>
  <c r="Y546" i="34"/>
  <c r="S546" i="34"/>
  <c r="Y545" i="34"/>
  <c r="S545" i="34"/>
  <c r="Y544" i="34"/>
  <c r="S544" i="34"/>
  <c r="Y543" i="34"/>
  <c r="S543" i="34"/>
  <c r="Y542" i="34"/>
  <c r="S542" i="34"/>
  <c r="Y541" i="34"/>
  <c r="S541" i="34"/>
  <c r="Z541" i="34" s="1"/>
  <c r="Y540" i="34"/>
  <c r="S540" i="34"/>
  <c r="Z540" i="34" s="1"/>
  <c r="Y539" i="34"/>
  <c r="S539" i="34"/>
  <c r="Z539" i="34" s="1"/>
  <c r="Y538" i="34"/>
  <c r="S538" i="34"/>
  <c r="Z538" i="34" s="1"/>
  <c r="Y537" i="34"/>
  <c r="S537" i="34"/>
  <c r="Z537" i="34" s="1"/>
  <c r="Y536" i="34"/>
  <c r="S536" i="34"/>
  <c r="Y535" i="34"/>
  <c r="S535" i="34"/>
  <c r="Y534" i="34"/>
  <c r="S534" i="34"/>
  <c r="Z534" i="34" s="1"/>
  <c r="Y533" i="34"/>
  <c r="S533" i="34"/>
  <c r="Z533" i="34" s="1"/>
  <c r="Y532" i="34"/>
  <c r="S532" i="34"/>
  <c r="Z532" i="34" s="1"/>
  <c r="Z531" i="34"/>
  <c r="Y531" i="34"/>
  <c r="S531" i="34"/>
  <c r="Y530" i="34"/>
  <c r="S530" i="34"/>
  <c r="Y529" i="34"/>
  <c r="S529" i="34"/>
  <c r="Z529" i="34" s="1"/>
  <c r="Y528" i="34"/>
  <c r="S528" i="34"/>
  <c r="Y527" i="34"/>
  <c r="S527" i="34"/>
  <c r="Z527" i="34" s="1"/>
  <c r="Y526" i="34"/>
  <c r="S526" i="34"/>
  <c r="Z526" i="34" s="1"/>
  <c r="Y525" i="34"/>
  <c r="S525" i="34"/>
  <c r="Z525" i="34" s="1"/>
  <c r="Y524" i="34"/>
  <c r="S524" i="34"/>
  <c r="Z524" i="34" s="1"/>
  <c r="Y523" i="34"/>
  <c r="Z523" i="34" s="1"/>
  <c r="S523" i="34"/>
  <c r="Y522" i="34"/>
  <c r="S522" i="34"/>
  <c r="Y521" i="34"/>
  <c r="S521" i="34"/>
  <c r="Y520" i="34"/>
  <c r="S520" i="34"/>
  <c r="Y519" i="34"/>
  <c r="S519" i="34"/>
  <c r="Y518" i="34"/>
  <c r="S518" i="34"/>
  <c r="Z518" i="34" s="1"/>
  <c r="Y517" i="34"/>
  <c r="S517" i="34"/>
  <c r="Z517" i="34" s="1"/>
  <c r="Y516" i="34"/>
  <c r="S516" i="34"/>
  <c r="Z516" i="34" s="1"/>
  <c r="Z515" i="34"/>
  <c r="Y515" i="34"/>
  <c r="S515" i="34"/>
  <c r="Y514" i="34"/>
  <c r="S514" i="34"/>
  <c r="Y513" i="34"/>
  <c r="S513" i="34"/>
  <c r="Z513" i="34" s="1"/>
  <c r="Y512" i="34"/>
  <c r="S512" i="34"/>
  <c r="Y511" i="34"/>
  <c r="S511" i="34"/>
  <c r="Y510" i="34"/>
  <c r="S510" i="34"/>
  <c r="Z510" i="34" s="1"/>
  <c r="Y509" i="34"/>
  <c r="S509" i="34"/>
  <c r="Z509" i="34" s="1"/>
  <c r="Y508" i="34"/>
  <c r="S508" i="34"/>
  <c r="Y507" i="34"/>
  <c r="S507" i="34"/>
  <c r="Z507" i="34" s="1"/>
  <c r="Y506" i="34"/>
  <c r="S506" i="34"/>
  <c r="Z506" i="34" s="1"/>
  <c r="Y505" i="34"/>
  <c r="S505" i="34"/>
  <c r="Z505" i="34" s="1"/>
  <c r="Y504" i="34"/>
  <c r="S504" i="34"/>
  <c r="Y503" i="34"/>
  <c r="S503" i="34"/>
  <c r="Y502" i="34"/>
  <c r="S502" i="34"/>
  <c r="Y501" i="34"/>
  <c r="Z501" i="34" s="1"/>
  <c r="S501" i="34"/>
  <c r="Y500" i="34"/>
  <c r="S500" i="34"/>
  <c r="Z499" i="34"/>
  <c r="Y499" i="34"/>
  <c r="S499" i="34"/>
  <c r="Y498" i="34"/>
  <c r="S498" i="34"/>
  <c r="Y497" i="34"/>
  <c r="S497" i="34"/>
  <c r="Y496" i="34"/>
  <c r="S496" i="34"/>
  <c r="Y495" i="34"/>
  <c r="S495" i="34"/>
  <c r="Z495" i="34" s="1"/>
  <c r="Y494" i="34"/>
  <c r="S494" i="34"/>
  <c r="Z494" i="34" s="1"/>
  <c r="Y493" i="34"/>
  <c r="S493" i="34"/>
  <c r="Z493" i="34" s="1"/>
  <c r="Y492" i="34"/>
  <c r="S492" i="34"/>
  <c r="Z492" i="34" s="1"/>
  <c r="Z491" i="34"/>
  <c r="Y491" i="34"/>
  <c r="S491" i="34"/>
  <c r="Y490" i="34"/>
  <c r="S490" i="34"/>
  <c r="Y489" i="34"/>
  <c r="S489" i="34"/>
  <c r="Y488" i="34"/>
  <c r="S488" i="34"/>
  <c r="Y487" i="34"/>
  <c r="S487" i="34"/>
  <c r="Y486" i="34"/>
  <c r="S486" i="34"/>
  <c r="Z486" i="34" s="1"/>
  <c r="Y485" i="34"/>
  <c r="S485" i="34"/>
  <c r="Z485" i="34" s="1"/>
  <c r="Y484" i="34"/>
  <c r="S484" i="34"/>
  <c r="Z484" i="34" s="1"/>
  <c r="Z483" i="34"/>
  <c r="Y483" i="34"/>
  <c r="S483" i="34"/>
  <c r="Y482" i="34"/>
  <c r="S482" i="34"/>
  <c r="Y481" i="34"/>
  <c r="S481" i="34"/>
  <c r="Z481" i="34" s="1"/>
  <c r="Y480" i="34"/>
  <c r="S480" i="34"/>
  <c r="Y479" i="34"/>
  <c r="S479" i="34"/>
  <c r="Y478" i="34"/>
  <c r="S478" i="34"/>
  <c r="Y477" i="34"/>
  <c r="S477" i="34"/>
  <c r="Z477" i="34" s="1"/>
  <c r="Y476" i="34"/>
  <c r="S476" i="34"/>
  <c r="Z476" i="34" s="1"/>
  <c r="Y475" i="34"/>
  <c r="Z475" i="34" s="1"/>
  <c r="S475" i="34"/>
  <c r="Y474" i="34"/>
  <c r="S474" i="34"/>
  <c r="Z474" i="34" s="1"/>
  <c r="Y473" i="34"/>
  <c r="S473" i="34"/>
  <c r="Z473" i="34" s="1"/>
  <c r="Y472" i="34"/>
  <c r="S472" i="34"/>
  <c r="Y471" i="34"/>
  <c r="S471" i="34"/>
  <c r="Y470" i="34"/>
  <c r="S470" i="34"/>
  <c r="Z469" i="34"/>
  <c r="Y469" i="34"/>
  <c r="S469" i="34"/>
  <c r="Y468" i="34"/>
  <c r="S468" i="34"/>
  <c r="Z467" i="34"/>
  <c r="Y467" i="34"/>
  <c r="S467" i="34"/>
  <c r="Y466" i="34"/>
  <c r="S466" i="34"/>
  <c r="Y465" i="34"/>
  <c r="S465" i="34"/>
  <c r="Y464" i="34"/>
  <c r="S464" i="34"/>
  <c r="Y463" i="34"/>
  <c r="S463" i="34"/>
  <c r="Z463" i="34" s="1"/>
  <c r="Y462" i="34"/>
  <c r="S462" i="34"/>
  <c r="Z462" i="34" s="1"/>
  <c r="Y461" i="34"/>
  <c r="S461" i="34"/>
  <c r="Z461" i="34" s="1"/>
  <c r="Y460" i="34"/>
  <c r="S460" i="34"/>
  <c r="Z460" i="34" s="1"/>
  <c r="Y459" i="34"/>
  <c r="S459" i="34"/>
  <c r="Z459" i="34" s="1"/>
  <c r="Y458" i="34"/>
  <c r="S458" i="34"/>
  <c r="Z458" i="34" s="1"/>
  <c r="Y457" i="34"/>
  <c r="S457" i="34"/>
  <c r="Y456" i="34"/>
  <c r="S456" i="34"/>
  <c r="Y455" i="34"/>
  <c r="S455" i="34"/>
  <c r="Y454" i="34"/>
  <c r="S454" i="34"/>
  <c r="Y453" i="34"/>
  <c r="Z453" i="34" s="1"/>
  <c r="S453" i="34"/>
  <c r="Y452" i="34"/>
  <c r="S452" i="34"/>
  <c r="Z452" i="34" s="1"/>
  <c r="Z451" i="34"/>
  <c r="Y451" i="34"/>
  <c r="S451" i="34"/>
  <c r="Y450" i="34"/>
  <c r="S450" i="34"/>
  <c r="Y449" i="34"/>
  <c r="S449" i="34"/>
  <c r="Z449" i="34" s="1"/>
  <c r="Y448" i="34"/>
  <c r="S448" i="34"/>
  <c r="Y447" i="34"/>
  <c r="S447" i="34"/>
  <c r="Z447" i="34" s="1"/>
  <c r="Y446" i="34"/>
  <c r="S446" i="34"/>
  <c r="Y445" i="34"/>
  <c r="S445" i="34"/>
  <c r="Z445" i="34" s="1"/>
  <c r="Y444" i="34"/>
  <c r="S444" i="34"/>
  <c r="Z444" i="34" s="1"/>
  <c r="Y443" i="34"/>
  <c r="Z443" i="34" s="1"/>
  <c r="S443" i="34"/>
  <c r="Y442" i="34"/>
  <c r="S442" i="34"/>
  <c r="Y441" i="34"/>
  <c r="S441" i="34"/>
  <c r="Z441" i="34" s="1"/>
  <c r="Y440" i="34"/>
  <c r="S440" i="34"/>
  <c r="Y439" i="34"/>
  <c r="S439" i="34"/>
  <c r="Y438" i="34"/>
  <c r="S438" i="34"/>
  <c r="Z438" i="34" s="1"/>
  <c r="Y437" i="34"/>
  <c r="S437" i="34"/>
  <c r="Z437" i="34" s="1"/>
  <c r="Y436" i="34"/>
  <c r="S436" i="34"/>
  <c r="Z436" i="34" s="1"/>
  <c r="Z435" i="34"/>
  <c r="Y435" i="34"/>
  <c r="S435" i="34"/>
  <c r="Y434" i="34"/>
  <c r="S434" i="34"/>
  <c r="Y433" i="34"/>
  <c r="S433" i="34"/>
  <c r="Z433" i="34" s="1"/>
  <c r="Y432" i="34"/>
  <c r="S432" i="34"/>
  <c r="Y431" i="34"/>
  <c r="S431" i="34"/>
  <c r="Y430" i="34"/>
  <c r="S430" i="34"/>
  <c r="Z430" i="34" s="1"/>
  <c r="Y429" i="34"/>
  <c r="S429" i="34"/>
  <c r="Z429" i="34" s="1"/>
  <c r="Y428" i="34"/>
  <c r="S428" i="34"/>
  <c r="Z428" i="34" s="1"/>
  <c r="Y427" i="34"/>
  <c r="S427" i="34"/>
  <c r="Z427" i="34" s="1"/>
  <c r="Y426" i="34"/>
  <c r="S426" i="34"/>
  <c r="Z426" i="34" s="1"/>
  <c r="Y425" i="34"/>
  <c r="S425" i="34"/>
  <c r="Z425" i="34" s="1"/>
  <c r="Y424" i="34"/>
  <c r="S424" i="34"/>
  <c r="Y423" i="34"/>
  <c r="S423" i="34"/>
  <c r="Y422" i="34"/>
  <c r="S422" i="34"/>
  <c r="Z422" i="34" s="1"/>
  <c r="Z421" i="34"/>
  <c r="Y421" i="34"/>
  <c r="S421" i="34"/>
  <c r="Y420" i="34"/>
  <c r="S420" i="34"/>
  <c r="Z419" i="34"/>
  <c r="Y419" i="34"/>
  <c r="S419" i="34"/>
  <c r="Y418" i="34"/>
  <c r="S418" i="34"/>
  <c r="Y417" i="34"/>
  <c r="S417" i="34"/>
  <c r="Z417" i="34" s="1"/>
  <c r="Y416" i="34"/>
  <c r="S416" i="34"/>
  <c r="Y415" i="34"/>
  <c r="S415" i="34"/>
  <c r="Z415" i="34" s="1"/>
  <c r="Y414" i="34"/>
  <c r="S414" i="34"/>
  <c r="Z414" i="34" s="1"/>
  <c r="Y413" i="34"/>
  <c r="S413" i="34"/>
  <c r="Z413" i="34" s="1"/>
  <c r="Y412" i="34"/>
  <c r="S412" i="34"/>
  <c r="Z412" i="34" s="1"/>
  <c r="Y411" i="34"/>
  <c r="S411" i="34"/>
  <c r="Z411" i="34" s="1"/>
  <c r="Y410" i="34"/>
  <c r="S410" i="34"/>
  <c r="Y409" i="34"/>
  <c r="S409" i="34"/>
  <c r="Y408" i="34"/>
  <c r="S408" i="34"/>
  <c r="Y407" i="34"/>
  <c r="S407" i="34"/>
  <c r="Y406" i="34"/>
  <c r="S406" i="34"/>
  <c r="Z406" i="34" s="1"/>
  <c r="Y405" i="34"/>
  <c r="S405" i="34"/>
  <c r="Z405" i="34" s="1"/>
  <c r="Y404" i="34"/>
  <c r="S404" i="34"/>
  <c r="Z404" i="34" s="1"/>
  <c r="Z403" i="34"/>
  <c r="Y403" i="34"/>
  <c r="S403" i="34"/>
  <c r="Y402" i="34"/>
  <c r="S402" i="34"/>
  <c r="Y401" i="34"/>
  <c r="S401" i="34"/>
  <c r="Z401" i="34" s="1"/>
  <c r="Y400" i="34"/>
  <c r="S400" i="34"/>
  <c r="Y399" i="34"/>
  <c r="S399" i="34"/>
  <c r="Y398" i="34"/>
  <c r="S398" i="34"/>
  <c r="Y397" i="34"/>
  <c r="S397" i="34"/>
  <c r="Z397" i="34" s="1"/>
  <c r="Y396" i="34"/>
  <c r="S396" i="34"/>
  <c r="Z396" i="34" s="1"/>
  <c r="Y395" i="34"/>
  <c r="S395" i="34"/>
  <c r="Z395" i="34" s="1"/>
  <c r="Y394" i="34"/>
  <c r="S394" i="34"/>
  <c r="Y393" i="34"/>
  <c r="S393" i="34"/>
  <c r="Z393" i="34" s="1"/>
  <c r="Y392" i="34"/>
  <c r="S392" i="34"/>
  <c r="Y391" i="34"/>
  <c r="S391" i="34"/>
  <c r="Y390" i="34"/>
  <c r="S390" i="34"/>
  <c r="Y389" i="34"/>
  <c r="S389" i="34"/>
  <c r="Z389" i="34" s="1"/>
  <c r="Y388" i="34"/>
  <c r="Z388" i="34" s="1"/>
  <c r="S388" i="34"/>
  <c r="Z387" i="34"/>
  <c r="Y387" i="34"/>
  <c r="S387" i="34"/>
  <c r="Y386" i="34"/>
  <c r="S386" i="34"/>
  <c r="Y385" i="34"/>
  <c r="S385" i="34"/>
  <c r="Y384" i="34"/>
  <c r="S384" i="34"/>
  <c r="Y383" i="34"/>
  <c r="S383" i="34"/>
  <c r="Y382" i="34"/>
  <c r="S382" i="34"/>
  <c r="Z382" i="34" s="1"/>
  <c r="Y381" i="34"/>
  <c r="S381" i="34"/>
  <c r="Z381" i="34" s="1"/>
  <c r="Y380" i="34"/>
  <c r="S380" i="34"/>
  <c r="Z380" i="34" s="1"/>
  <c r="Z379" i="34"/>
  <c r="Y379" i="34"/>
  <c r="S379" i="34"/>
  <c r="Y378" i="34"/>
  <c r="S378" i="34"/>
  <c r="Z378" i="34" s="1"/>
  <c r="Y377" i="34"/>
  <c r="S377" i="34"/>
  <c r="Y376" i="34"/>
  <c r="S376" i="34"/>
  <c r="Y375" i="34"/>
  <c r="S375" i="34"/>
  <c r="Y374" i="34"/>
  <c r="S374" i="34"/>
  <c r="Z374" i="34" s="1"/>
  <c r="Y373" i="34"/>
  <c r="S373" i="34"/>
  <c r="Z373" i="34" s="1"/>
  <c r="Y372" i="34"/>
  <c r="S372" i="34"/>
  <c r="Z371" i="34"/>
  <c r="Y371" i="34"/>
  <c r="S371" i="34"/>
  <c r="Y370" i="34"/>
  <c r="S370" i="34"/>
  <c r="Y369" i="34"/>
  <c r="S369" i="34"/>
  <c r="Z369" i="34" s="1"/>
  <c r="Y368" i="34"/>
  <c r="S368" i="34"/>
  <c r="Y367" i="34"/>
  <c r="S367" i="34"/>
  <c r="Z367" i="34" s="1"/>
  <c r="Y366" i="34"/>
  <c r="S366" i="34"/>
  <c r="Y365" i="34"/>
  <c r="S365" i="34"/>
  <c r="Z365" i="34" s="1"/>
  <c r="Y364" i="34"/>
  <c r="S364" i="34"/>
  <c r="Z364" i="34" s="1"/>
  <c r="Y363" i="34"/>
  <c r="S363" i="34"/>
  <c r="Z363" i="34" s="1"/>
  <c r="Y362" i="34"/>
  <c r="S362" i="34"/>
  <c r="Y361" i="34"/>
  <c r="S361" i="34"/>
  <c r="Y360" i="34"/>
  <c r="S360" i="34"/>
  <c r="Y359" i="34"/>
  <c r="S359" i="34"/>
  <c r="Y358" i="34"/>
  <c r="S358" i="34"/>
  <c r="Z357" i="34"/>
  <c r="Y357" i="34"/>
  <c r="S357" i="34"/>
  <c r="Y356" i="34"/>
  <c r="S356" i="34"/>
  <c r="Z356" i="34" s="1"/>
  <c r="Z355" i="34"/>
  <c r="Y355" i="34"/>
  <c r="S355" i="34"/>
  <c r="Y354" i="34"/>
  <c r="S354" i="34"/>
  <c r="Y353" i="34"/>
  <c r="S353" i="34"/>
  <c r="Y352" i="34"/>
  <c r="Z352" i="34" s="1"/>
  <c r="S352" i="34"/>
  <c r="Y351" i="34"/>
  <c r="S351" i="34"/>
  <c r="Z351" i="34" s="1"/>
  <c r="Y350" i="34"/>
  <c r="S350" i="34"/>
  <c r="Y349" i="34"/>
  <c r="S349" i="34"/>
  <c r="Z349" i="34" s="1"/>
  <c r="Y348" i="34"/>
  <c r="S348" i="34"/>
  <c r="Y347" i="34"/>
  <c r="S347" i="34"/>
  <c r="Z347" i="34" s="1"/>
  <c r="Y346" i="34"/>
  <c r="S346" i="34"/>
  <c r="Z346" i="34" s="1"/>
  <c r="Y345" i="34"/>
  <c r="S345" i="34"/>
  <c r="Z345" i="34" s="1"/>
  <c r="Y344" i="34"/>
  <c r="S344" i="34"/>
  <c r="Y343" i="34"/>
  <c r="S343" i="34"/>
  <c r="Y342" i="34"/>
  <c r="S342" i="34"/>
  <c r="Z342" i="34" s="1"/>
  <c r="Y341" i="34"/>
  <c r="S341" i="34"/>
  <c r="Z341" i="34" s="1"/>
  <c r="Y340" i="34"/>
  <c r="Z340" i="34" s="1"/>
  <c r="S340" i="34"/>
  <c r="Z339" i="34"/>
  <c r="Y339" i="34"/>
  <c r="S339" i="34"/>
  <c r="Y338" i="34"/>
  <c r="S338" i="34"/>
  <c r="Y337" i="34"/>
  <c r="S337" i="34"/>
  <c r="Z337" i="34" s="1"/>
  <c r="Y336" i="34"/>
  <c r="S336" i="34"/>
  <c r="Y335" i="34"/>
  <c r="S335" i="34"/>
  <c r="Z335" i="34" s="1"/>
  <c r="Y334" i="34"/>
  <c r="S334" i="34"/>
  <c r="Z334" i="34" s="1"/>
  <c r="Y333" i="34"/>
  <c r="S333" i="34"/>
  <c r="Z333" i="34" s="1"/>
  <c r="Y332" i="34"/>
  <c r="S332" i="34"/>
  <c r="Y331" i="34"/>
  <c r="Z331" i="34" s="1"/>
  <c r="S331" i="34"/>
  <c r="Y330" i="34"/>
  <c r="S330" i="34"/>
  <c r="Y329" i="34"/>
  <c r="S329" i="34"/>
  <c r="Y328" i="34"/>
  <c r="S328" i="34"/>
  <c r="Y327" i="34"/>
  <c r="S327" i="34"/>
  <c r="Y326" i="34"/>
  <c r="S326" i="34"/>
  <c r="Z326" i="34" s="1"/>
  <c r="Y325" i="34"/>
  <c r="S325" i="34"/>
  <c r="Z325" i="34" s="1"/>
  <c r="Y324" i="34"/>
  <c r="S324" i="34"/>
  <c r="Z323" i="34"/>
  <c r="Y323" i="34"/>
  <c r="S323" i="34"/>
  <c r="Y322" i="34"/>
  <c r="S322" i="34"/>
  <c r="Y321" i="34"/>
  <c r="S321" i="34"/>
  <c r="Z321" i="34" s="1"/>
  <c r="Y320" i="34"/>
  <c r="Z320" i="34" s="1"/>
  <c r="S320" i="34"/>
  <c r="Y319" i="34"/>
  <c r="S319" i="34"/>
  <c r="Y318" i="34"/>
  <c r="S318" i="34"/>
  <c r="Y317" i="34"/>
  <c r="S317" i="34"/>
  <c r="Z317" i="34" s="1"/>
  <c r="Y316" i="34"/>
  <c r="S316" i="34"/>
  <c r="Y315" i="34"/>
  <c r="S315" i="34"/>
  <c r="Z315" i="34" s="1"/>
  <c r="Y314" i="34"/>
  <c r="S314" i="34"/>
  <c r="Z314" i="34" s="1"/>
  <c r="Y313" i="34"/>
  <c r="S313" i="34"/>
  <c r="Z313" i="34" s="1"/>
  <c r="Y312" i="34"/>
  <c r="S312" i="34"/>
  <c r="Y311" i="34"/>
  <c r="S311" i="34"/>
  <c r="Y310" i="34"/>
  <c r="S310" i="34"/>
  <c r="Y309" i="34"/>
  <c r="Z309" i="34" s="1"/>
  <c r="S309" i="34"/>
  <c r="Y308" i="34"/>
  <c r="Z308" i="34" s="1"/>
  <c r="S308" i="34"/>
  <c r="Z307" i="34"/>
  <c r="Y307" i="34"/>
  <c r="S307" i="34"/>
  <c r="Y306" i="34"/>
  <c r="S306" i="34"/>
  <c r="Y305" i="34"/>
  <c r="S305" i="34"/>
  <c r="Y304" i="34"/>
  <c r="S304" i="34"/>
  <c r="Y303" i="34"/>
  <c r="S303" i="34"/>
  <c r="Z303" i="34" s="1"/>
  <c r="Y302" i="34"/>
  <c r="S302" i="34"/>
  <c r="Z302" i="34" s="1"/>
  <c r="Y301" i="34"/>
  <c r="S301" i="34"/>
  <c r="Z301" i="34" s="1"/>
  <c r="Y300" i="34"/>
  <c r="S300" i="34"/>
  <c r="Z299" i="34"/>
  <c r="Y299" i="34"/>
  <c r="S299" i="34"/>
  <c r="Y298" i="34"/>
  <c r="S298" i="34"/>
  <c r="Y297" i="34"/>
  <c r="S297" i="34"/>
  <c r="Y296" i="34"/>
  <c r="S296" i="34"/>
  <c r="Y295" i="34"/>
  <c r="S295" i="34"/>
  <c r="Y294" i="34"/>
  <c r="S294" i="34"/>
  <c r="Z294" i="34" s="1"/>
  <c r="Y293" i="34"/>
  <c r="S293" i="34"/>
  <c r="Z293" i="34" s="1"/>
  <c r="Y292" i="34"/>
  <c r="S292" i="34"/>
  <c r="Z292" i="34" s="1"/>
  <c r="Z291" i="34"/>
  <c r="Y291" i="34"/>
  <c r="S291" i="34"/>
  <c r="Y290" i="34"/>
  <c r="S290" i="34"/>
  <c r="Y289" i="34"/>
  <c r="S289" i="34"/>
  <c r="Z289" i="34" s="1"/>
  <c r="Y288" i="34"/>
  <c r="S288" i="34"/>
  <c r="Y287" i="34"/>
  <c r="S287" i="34"/>
  <c r="Y286" i="34"/>
  <c r="S286" i="34"/>
  <c r="Y285" i="34"/>
  <c r="S285" i="34"/>
  <c r="Z285" i="34" s="1"/>
  <c r="Y284" i="34"/>
  <c r="S284" i="34"/>
  <c r="Z284" i="34" s="1"/>
  <c r="Y283" i="34"/>
  <c r="Z283" i="34" s="1"/>
  <c r="S283" i="34"/>
  <c r="Y282" i="34"/>
  <c r="S282" i="34"/>
  <c r="Z282" i="34" s="1"/>
  <c r="Y281" i="34"/>
  <c r="S281" i="34"/>
  <c r="Z281" i="34" s="1"/>
  <c r="Y280" i="34"/>
  <c r="S280" i="34"/>
  <c r="Y279" i="34"/>
  <c r="S279" i="34"/>
  <c r="Y278" i="34"/>
  <c r="S278" i="34"/>
  <c r="Z277" i="34"/>
  <c r="Y277" i="34"/>
  <c r="S277" i="34"/>
  <c r="Y276" i="34"/>
  <c r="S276" i="34"/>
  <c r="Z275" i="34"/>
  <c r="Y275" i="34"/>
  <c r="S275" i="34"/>
  <c r="Y274" i="34"/>
  <c r="S274" i="34"/>
  <c r="Y273" i="34"/>
  <c r="S273" i="34"/>
  <c r="Y272" i="34"/>
  <c r="Z272" i="34" s="1"/>
  <c r="S272" i="34"/>
  <c r="Y271" i="34"/>
  <c r="S271" i="34"/>
  <c r="Z271" i="34" s="1"/>
  <c r="Y270" i="34"/>
  <c r="S270" i="34"/>
  <c r="Z270" i="34" s="1"/>
  <c r="Y269" i="34"/>
  <c r="S269" i="34"/>
  <c r="Z269" i="34" s="1"/>
  <c r="Y268" i="34"/>
  <c r="S268" i="34"/>
  <c r="Y267" i="34"/>
  <c r="S267" i="34"/>
  <c r="Z267" i="34" s="1"/>
  <c r="Y266" i="34"/>
  <c r="S266" i="34"/>
  <c r="Z266" i="34" s="1"/>
  <c r="Y265" i="34"/>
  <c r="S265" i="34"/>
  <c r="Y264" i="34"/>
  <c r="S264" i="34"/>
  <c r="Y263" i="34"/>
  <c r="S263" i="34"/>
  <c r="Y262" i="34"/>
  <c r="S262" i="34"/>
  <c r="Z262" i="34" s="1"/>
  <c r="Y261" i="34"/>
  <c r="Z261" i="34" s="1"/>
  <c r="S261" i="34"/>
  <c r="Y260" i="34"/>
  <c r="S260" i="34"/>
  <c r="Z260" i="34" s="1"/>
  <c r="Z259" i="34"/>
  <c r="Y259" i="34"/>
  <c r="S259" i="34"/>
  <c r="Y258" i="34"/>
  <c r="S258" i="34"/>
  <c r="Y257" i="34"/>
  <c r="S257" i="34"/>
  <c r="Z257" i="34" s="1"/>
  <c r="Y256" i="34"/>
  <c r="S256" i="34"/>
  <c r="Y255" i="34"/>
  <c r="S255" i="34"/>
  <c r="Z255" i="34" s="1"/>
  <c r="Y254" i="34"/>
  <c r="S254" i="34"/>
  <c r="Y253" i="34"/>
  <c r="S253" i="34"/>
  <c r="Y252" i="34"/>
  <c r="S252" i="34"/>
  <c r="Y251" i="34"/>
  <c r="S251" i="34"/>
  <c r="Z251" i="34" s="1"/>
  <c r="Y250" i="34"/>
  <c r="Z250" i="34" s="1"/>
  <c r="S250" i="34"/>
  <c r="Y249" i="34"/>
  <c r="S249" i="34"/>
  <c r="Y248" i="34"/>
  <c r="S248" i="34"/>
  <c r="Y247" i="34"/>
  <c r="S247" i="34"/>
  <c r="Z247" i="34" s="1"/>
  <c r="Y246" i="34"/>
  <c r="S246" i="34"/>
  <c r="Z246" i="34" s="1"/>
  <c r="Y245" i="34"/>
  <c r="Z245" i="34" s="1"/>
  <c r="Y244" i="34"/>
  <c r="S244" i="34"/>
  <c r="Z244" i="34" s="1"/>
  <c r="Y243" i="34"/>
  <c r="S243" i="34"/>
  <c r="Z243" i="34" s="1"/>
  <c r="Y242" i="34"/>
  <c r="S242" i="34"/>
  <c r="Y241" i="34"/>
  <c r="S241" i="34"/>
  <c r="Y240" i="34"/>
  <c r="S240" i="34"/>
  <c r="Z240" i="34" s="1"/>
  <c r="Y239" i="34"/>
  <c r="S239" i="34"/>
  <c r="Z239" i="34" s="1"/>
  <c r="Y238" i="34"/>
  <c r="S238" i="34"/>
  <c r="Y237" i="34"/>
  <c r="S237" i="34"/>
  <c r="Y236" i="34"/>
  <c r="S236" i="34"/>
  <c r="Z236" i="34" s="1"/>
  <c r="Y235" i="34"/>
  <c r="S235" i="34"/>
  <c r="Y234" i="34"/>
  <c r="Z234" i="34" s="1"/>
  <c r="S234" i="34"/>
  <c r="Y233" i="34"/>
  <c r="S233" i="34"/>
  <c r="Z233" i="34" s="1"/>
  <c r="Y232" i="34"/>
  <c r="S232" i="34"/>
  <c r="Z232" i="34" s="1"/>
  <c r="Y231" i="34"/>
  <c r="S231" i="34"/>
  <c r="Z231" i="34" s="1"/>
  <c r="Y230" i="34"/>
  <c r="S230" i="34"/>
  <c r="Y229" i="34"/>
  <c r="S229" i="34"/>
  <c r="Y228" i="34"/>
  <c r="S228" i="34"/>
  <c r="Y227" i="34"/>
  <c r="Z227" i="34" s="1"/>
  <c r="S227" i="34"/>
  <c r="Y226" i="34"/>
  <c r="S226" i="34"/>
  <c r="Y225" i="34"/>
  <c r="S225" i="34"/>
  <c r="Y224" i="34"/>
  <c r="S224" i="34"/>
  <c r="Z224" i="34" s="1"/>
  <c r="Y223" i="34"/>
  <c r="S223" i="34"/>
  <c r="Z223" i="34" s="1"/>
  <c r="Y222" i="34"/>
  <c r="S222" i="34"/>
  <c r="Y221" i="34"/>
  <c r="S221" i="34"/>
  <c r="Y220" i="34"/>
  <c r="S220" i="34"/>
  <c r="Z220" i="34" s="1"/>
  <c r="Y219" i="34"/>
  <c r="S219" i="34"/>
  <c r="Y218" i="34"/>
  <c r="Z218" i="34" s="1"/>
  <c r="S218" i="34"/>
  <c r="Y217" i="34"/>
  <c r="S217" i="34"/>
  <c r="Y216" i="34"/>
  <c r="S216" i="34"/>
  <c r="Z216" i="34" s="1"/>
  <c r="Y215" i="34"/>
  <c r="S215" i="34"/>
  <c r="Z215" i="34" s="1"/>
  <c r="Y214" i="34"/>
  <c r="S214" i="34"/>
  <c r="Y213" i="34"/>
  <c r="S213" i="34"/>
  <c r="Y212" i="34"/>
  <c r="S212" i="34"/>
  <c r="Y211" i="34"/>
  <c r="Z211" i="34" s="1"/>
  <c r="S211" i="34"/>
  <c r="Y210" i="34"/>
  <c r="S210" i="34"/>
  <c r="Y209" i="34"/>
  <c r="S209" i="34"/>
  <c r="Y208" i="34"/>
  <c r="S208" i="34"/>
  <c r="Z208" i="34" s="1"/>
  <c r="Y207" i="34"/>
  <c r="S207" i="34"/>
  <c r="Z207" i="34" s="1"/>
  <c r="Y206" i="34"/>
  <c r="Z206" i="34" s="1"/>
  <c r="S206" i="34"/>
  <c r="Y205" i="34"/>
  <c r="S205" i="34"/>
  <c r="Y204" i="34"/>
  <c r="S204" i="34"/>
  <c r="Z204" i="34" s="1"/>
  <c r="Y203" i="34"/>
  <c r="S203" i="34"/>
  <c r="Y202" i="34"/>
  <c r="Z202" i="34" s="1"/>
  <c r="S202" i="34"/>
  <c r="Y201" i="34"/>
  <c r="S201" i="34"/>
  <c r="Y200" i="34"/>
  <c r="S200" i="34"/>
  <c r="Y199" i="34"/>
  <c r="S199" i="34"/>
  <c r="Z199" i="34" s="1"/>
  <c r="Y198" i="34"/>
  <c r="S198" i="34"/>
  <c r="Y197" i="34"/>
  <c r="S197" i="34"/>
  <c r="Y196" i="34"/>
  <c r="S196" i="34"/>
  <c r="Y195" i="34"/>
  <c r="S195" i="34"/>
  <c r="Z195" i="34" s="1"/>
  <c r="Y194" i="34"/>
  <c r="S194" i="34"/>
  <c r="Y193" i="34"/>
  <c r="S193" i="34"/>
  <c r="Y192" i="34"/>
  <c r="S192" i="34"/>
  <c r="Z192" i="34" s="1"/>
  <c r="Y191" i="34"/>
  <c r="S191" i="34"/>
  <c r="Z191" i="34" s="1"/>
  <c r="Y190" i="34"/>
  <c r="Z190" i="34" s="1"/>
  <c r="S190" i="34"/>
  <c r="Y189" i="34"/>
  <c r="S189" i="34"/>
  <c r="Y188" i="34"/>
  <c r="S188" i="34"/>
  <c r="Z188" i="34" s="1"/>
  <c r="Y187" i="34"/>
  <c r="S187" i="34"/>
  <c r="Z187" i="34" s="1"/>
  <c r="Y186" i="34"/>
  <c r="Z186" i="34" s="1"/>
  <c r="S186" i="34"/>
  <c r="Y185" i="34"/>
  <c r="S185" i="34"/>
  <c r="Y184" i="34"/>
  <c r="S184" i="34"/>
  <c r="Y183" i="34"/>
  <c r="S183" i="34"/>
  <c r="Z183" i="34" s="1"/>
  <c r="Y182" i="34"/>
  <c r="S182" i="34"/>
  <c r="Y181" i="34"/>
  <c r="S181" i="34"/>
  <c r="Z181" i="34" s="1"/>
  <c r="Y180" i="34"/>
  <c r="S180" i="34"/>
  <c r="Z179" i="34"/>
  <c r="Y179" i="34"/>
  <c r="S179" i="34"/>
  <c r="Y178" i="34"/>
  <c r="S178" i="34"/>
  <c r="Y177" i="34"/>
  <c r="S177" i="34"/>
  <c r="Y176" i="34"/>
  <c r="S176" i="34"/>
  <c r="Y175" i="34"/>
  <c r="Z175" i="34" s="1"/>
  <c r="S175" i="34"/>
  <c r="Y174" i="34"/>
  <c r="Z174" i="34" s="1"/>
  <c r="S174" i="34"/>
  <c r="Y173" i="34"/>
  <c r="S173" i="34"/>
  <c r="Y172" i="34"/>
  <c r="S172" i="34"/>
  <c r="Z172" i="34" s="1"/>
  <c r="Y171" i="34"/>
  <c r="S171" i="34"/>
  <c r="Z171" i="34" s="1"/>
  <c r="Y170" i="34"/>
  <c r="S170" i="34"/>
  <c r="Y169" i="34"/>
  <c r="S169" i="34"/>
  <c r="Y168" i="34"/>
  <c r="S168" i="34"/>
  <c r="Y167" i="34"/>
  <c r="S167" i="34"/>
  <c r="Z167" i="34" s="1"/>
  <c r="Y166" i="34"/>
  <c r="S166" i="34"/>
  <c r="Y165" i="34"/>
  <c r="S165" i="34"/>
  <c r="Z165" i="34" s="1"/>
  <c r="Y164" i="34"/>
  <c r="S164" i="34"/>
  <c r="Z164" i="34" s="1"/>
  <c r="Y163" i="34"/>
  <c r="S163" i="34"/>
  <c r="Z163" i="34" s="1"/>
  <c r="Y162" i="34"/>
  <c r="Z162" i="34" s="1"/>
  <c r="S162" i="34"/>
  <c r="Y161" i="34"/>
  <c r="S161" i="34"/>
  <c r="Y160" i="34"/>
  <c r="S160" i="34"/>
  <c r="Z159" i="34"/>
  <c r="Y159" i="34"/>
  <c r="S159" i="34"/>
  <c r="Y158" i="34"/>
  <c r="Z158" i="34" s="1"/>
  <c r="S158" i="34"/>
  <c r="Y157" i="34"/>
  <c r="S157" i="34"/>
  <c r="Y156" i="34"/>
  <c r="S156" i="34"/>
  <c r="Z156" i="34" s="1"/>
  <c r="Y155" i="34"/>
  <c r="S155" i="34"/>
  <c r="Z155" i="34" s="1"/>
  <c r="Y154" i="34"/>
  <c r="S154" i="34"/>
  <c r="Y153" i="34"/>
  <c r="S153" i="34"/>
  <c r="Z153" i="34" s="1"/>
  <c r="Y152" i="34"/>
  <c r="S152" i="34"/>
  <c r="Y151" i="34"/>
  <c r="S151" i="34"/>
  <c r="Z151" i="34" s="1"/>
  <c r="Y150" i="34"/>
  <c r="S150" i="34"/>
  <c r="Y149" i="34"/>
  <c r="S149" i="34"/>
  <c r="Z149" i="34" s="1"/>
  <c r="Y148" i="34"/>
  <c r="S148" i="34"/>
  <c r="Z148" i="34" s="1"/>
  <c r="Y147" i="34"/>
  <c r="S147" i="34"/>
  <c r="Z147" i="34" s="1"/>
  <c r="Y146" i="34"/>
  <c r="Z146" i="34" s="1"/>
  <c r="S146" i="34"/>
  <c r="Y145" i="34"/>
  <c r="S145" i="34"/>
  <c r="Y144" i="34"/>
  <c r="S144" i="34"/>
  <c r="Z144" i="34" s="1"/>
  <c r="Y143" i="34"/>
  <c r="S143" i="34"/>
  <c r="Z143" i="34" s="1"/>
  <c r="Y142" i="34"/>
  <c r="S142" i="34"/>
  <c r="Y141" i="34"/>
  <c r="S141" i="34"/>
  <c r="Y140" i="34"/>
  <c r="S140" i="34"/>
  <c r="Z140" i="34" s="1"/>
  <c r="Y139" i="34"/>
  <c r="S139" i="34"/>
  <c r="Z139" i="34" s="1"/>
  <c r="Y138" i="34"/>
  <c r="S138" i="34"/>
  <c r="Y137" i="34"/>
  <c r="S137" i="34"/>
  <c r="Z137" i="34" s="1"/>
  <c r="Y136" i="34"/>
  <c r="S136" i="34"/>
  <c r="Z136" i="34" s="1"/>
  <c r="Y135" i="34"/>
  <c r="S135" i="34"/>
  <c r="Z135" i="34" s="1"/>
  <c r="Y134" i="34"/>
  <c r="S134" i="34"/>
  <c r="Y133" i="34"/>
  <c r="S133" i="34"/>
  <c r="Z133" i="34" s="1"/>
  <c r="Y132" i="34"/>
  <c r="S132" i="34"/>
  <c r="Z132" i="34" s="1"/>
  <c r="Y131" i="34"/>
  <c r="Z131" i="34" s="1"/>
  <c r="S131" i="34"/>
  <c r="Y130" i="34"/>
  <c r="Z130" i="34" s="1"/>
  <c r="S130" i="34"/>
  <c r="Y129" i="34"/>
  <c r="S129" i="34"/>
  <c r="Y128" i="34"/>
  <c r="S128" i="34"/>
  <c r="Z128" i="34" s="1"/>
  <c r="Y127" i="34"/>
  <c r="S127" i="34"/>
  <c r="Z127" i="34" s="1"/>
  <c r="Y126" i="34"/>
  <c r="S126" i="34"/>
  <c r="Y125" i="34"/>
  <c r="S125" i="34"/>
  <c r="Y124" i="34"/>
  <c r="S124" i="34"/>
  <c r="Z124" i="34" s="1"/>
  <c r="Y123" i="34"/>
  <c r="S123" i="34"/>
  <c r="Y122" i="34"/>
  <c r="S122" i="34"/>
  <c r="Y121" i="34"/>
  <c r="S121" i="34"/>
  <c r="Z121" i="34" s="1"/>
  <c r="Y120" i="34"/>
  <c r="S120" i="34"/>
  <c r="Z120" i="34" s="1"/>
  <c r="Y119" i="34"/>
  <c r="S119" i="34"/>
  <c r="Z119" i="34" s="1"/>
  <c r="Y118" i="34"/>
  <c r="S118" i="34"/>
  <c r="Y117" i="34"/>
  <c r="S117" i="34"/>
  <c r="Y116" i="34"/>
  <c r="S116" i="34"/>
  <c r="Z116" i="34" s="1"/>
  <c r="Y115" i="34"/>
  <c r="Z115" i="34" s="1"/>
  <c r="S115" i="34"/>
  <c r="Y114" i="34"/>
  <c r="Z114" i="34" s="1"/>
  <c r="S114" i="34"/>
  <c r="Y113" i="34"/>
  <c r="S113" i="34"/>
  <c r="Y112" i="34"/>
  <c r="S112" i="34"/>
  <c r="Z112" i="34" s="1"/>
  <c r="Y111" i="34"/>
  <c r="S111" i="34"/>
  <c r="Z111" i="34" s="1"/>
  <c r="Y110" i="34"/>
  <c r="Z110" i="34" s="1"/>
  <c r="S110" i="34"/>
  <c r="Y109" i="34"/>
  <c r="S109" i="34"/>
  <c r="Y108" i="34"/>
  <c r="S108" i="34"/>
  <c r="Z108" i="34" s="1"/>
  <c r="Y107" i="34"/>
  <c r="S107" i="34"/>
  <c r="Y106" i="34"/>
  <c r="Z106" i="34" s="1"/>
  <c r="S106" i="34"/>
  <c r="Y105" i="34"/>
  <c r="S105" i="34"/>
  <c r="Z105" i="34" s="1"/>
  <c r="Y104" i="34"/>
  <c r="S104" i="34"/>
  <c r="Y103" i="34"/>
  <c r="S103" i="34"/>
  <c r="Z103" i="34" s="1"/>
  <c r="Y102" i="34"/>
  <c r="S102" i="34"/>
  <c r="Y101" i="34"/>
  <c r="S101" i="34"/>
  <c r="Y100" i="34"/>
  <c r="S100" i="34"/>
  <c r="Y99" i="34"/>
  <c r="S99" i="34"/>
  <c r="Z99" i="34" s="1"/>
  <c r="Y98" i="34"/>
  <c r="Z98" i="34" s="1"/>
  <c r="S98" i="34"/>
  <c r="Y97" i="34"/>
  <c r="S97" i="34"/>
  <c r="Y96" i="34"/>
  <c r="S96" i="34"/>
  <c r="Z96" i="34" s="1"/>
  <c r="Y95" i="34"/>
  <c r="S95" i="34"/>
  <c r="Y94" i="34"/>
  <c r="S94" i="34"/>
  <c r="Y93" i="34"/>
  <c r="S93" i="34"/>
  <c r="Y92" i="34"/>
  <c r="S92" i="34"/>
  <c r="Z92" i="34" s="1"/>
  <c r="Y91" i="34"/>
  <c r="S91" i="34"/>
  <c r="Z91" i="34" s="1"/>
  <c r="Y90" i="34"/>
  <c r="Z90" i="34" s="1"/>
  <c r="S90" i="34"/>
  <c r="Y89" i="34"/>
  <c r="S89" i="34"/>
  <c r="Y88" i="34"/>
  <c r="S88" i="34"/>
  <c r="Z88" i="34" s="1"/>
  <c r="Y87" i="34"/>
  <c r="S87" i="34"/>
  <c r="Z87" i="34" s="1"/>
  <c r="Y86" i="34"/>
  <c r="S86" i="34"/>
  <c r="Y85" i="34"/>
  <c r="S85" i="34"/>
  <c r="Z85" i="34" s="1"/>
  <c r="Y84" i="34"/>
  <c r="S84" i="34"/>
  <c r="Z83" i="34"/>
  <c r="Y83" i="34"/>
  <c r="S83" i="34"/>
  <c r="Y82" i="34"/>
  <c r="Z82" i="34" s="1"/>
  <c r="S82" i="34"/>
  <c r="Y81" i="34"/>
  <c r="S81" i="34"/>
  <c r="Y80" i="34"/>
  <c r="S80" i="34"/>
  <c r="Y79" i="34"/>
  <c r="Z79" i="34" s="1"/>
  <c r="S79" i="34"/>
  <c r="Y78" i="34"/>
  <c r="Z78" i="34" s="1"/>
  <c r="S78" i="34"/>
  <c r="Y77" i="34"/>
  <c r="S77" i="34"/>
  <c r="Y76" i="34"/>
  <c r="S76" i="34"/>
  <c r="Z76" i="34" s="1"/>
  <c r="Y75" i="34"/>
  <c r="S75" i="34"/>
  <c r="Z75" i="34" s="1"/>
  <c r="Y74" i="34"/>
  <c r="S74" i="34"/>
  <c r="Y73" i="34"/>
  <c r="S73" i="34"/>
  <c r="Y72" i="34"/>
  <c r="S72" i="34"/>
  <c r="Y71" i="34"/>
  <c r="S71" i="34"/>
  <c r="Z71" i="34" s="1"/>
  <c r="Y70" i="34"/>
  <c r="S70" i="34"/>
  <c r="Y69" i="34"/>
  <c r="S69" i="34"/>
  <c r="Z69" i="34" s="1"/>
  <c r="Y68" i="34"/>
  <c r="S68" i="34"/>
  <c r="Z68" i="34" s="1"/>
  <c r="Y67" i="34"/>
  <c r="S67" i="34"/>
  <c r="Z67" i="34" s="1"/>
  <c r="Y66" i="34"/>
  <c r="Z66" i="34" s="1"/>
  <c r="S66" i="34"/>
  <c r="Y65" i="34"/>
  <c r="S65" i="34"/>
  <c r="Y64" i="34"/>
  <c r="S64" i="34"/>
  <c r="Z63" i="34"/>
  <c r="Y63" i="34"/>
  <c r="S63" i="34"/>
  <c r="Y62" i="34"/>
  <c r="Z62" i="34" s="1"/>
  <c r="S62" i="34"/>
  <c r="Y61" i="34"/>
  <c r="S61" i="34"/>
  <c r="Y60" i="34"/>
  <c r="S60" i="34"/>
  <c r="Z60" i="34" s="1"/>
  <c r="Y59" i="34"/>
  <c r="S59" i="34"/>
  <c r="Z59" i="34" s="1"/>
  <c r="Y58" i="34"/>
  <c r="S58" i="34"/>
  <c r="Y57" i="34"/>
  <c r="S57" i="34"/>
  <c r="Z57" i="34" s="1"/>
  <c r="Y56" i="34"/>
  <c r="S56" i="34"/>
  <c r="Y55" i="34"/>
  <c r="S55" i="34"/>
  <c r="Z55" i="34" s="1"/>
  <c r="Y54" i="34"/>
  <c r="S54" i="34"/>
  <c r="Y53" i="34"/>
  <c r="S53" i="34"/>
  <c r="Z53" i="34" s="1"/>
  <c r="Y52" i="34"/>
  <c r="S52" i="34"/>
  <c r="Z52" i="34" s="1"/>
  <c r="Y51" i="34"/>
  <c r="S51" i="34"/>
  <c r="Z51" i="34" s="1"/>
  <c r="Y50" i="34"/>
  <c r="Z50" i="34" s="1"/>
  <c r="S50" i="34"/>
  <c r="Y49" i="34"/>
  <c r="S49" i="34"/>
  <c r="Y48" i="34"/>
  <c r="S48" i="34"/>
  <c r="Z48" i="34" s="1"/>
  <c r="Y47" i="34"/>
  <c r="S47" i="34"/>
  <c r="Z47" i="34" s="1"/>
  <c r="Y46" i="34"/>
  <c r="S46" i="34"/>
  <c r="Y45" i="34"/>
  <c r="S45" i="34"/>
  <c r="Y44" i="34"/>
  <c r="S44" i="34"/>
  <c r="Z44" i="34" s="1"/>
  <c r="Y43" i="34"/>
  <c r="S43" i="34"/>
  <c r="Z43" i="34" s="1"/>
  <c r="Y42" i="34"/>
  <c r="S42" i="34"/>
  <c r="Y41" i="34"/>
  <c r="Z41" i="34" s="1"/>
  <c r="Z40" i="34"/>
  <c r="Y40" i="34"/>
  <c r="S40" i="34"/>
  <c r="Y39" i="34"/>
  <c r="Z39" i="34" s="1"/>
  <c r="S39" i="34"/>
  <c r="Y38" i="34"/>
  <c r="S38" i="34"/>
  <c r="Y37" i="34"/>
  <c r="S37" i="34"/>
  <c r="Z37" i="34" s="1"/>
  <c r="Y36" i="34"/>
  <c r="Z36" i="34" s="1"/>
  <c r="S36" i="34"/>
  <c r="Y35" i="34"/>
  <c r="Z35" i="34" s="1"/>
  <c r="S35" i="34"/>
  <c r="Y34" i="34"/>
  <c r="S34" i="34"/>
  <c r="Y33" i="34"/>
  <c r="S33" i="34"/>
  <c r="Z33" i="34" s="1"/>
  <c r="Y32" i="34"/>
  <c r="S32" i="34"/>
  <c r="Z32" i="34" s="1"/>
  <c r="Y31" i="34"/>
  <c r="S31" i="34"/>
  <c r="Y30" i="34"/>
  <c r="S30" i="34"/>
  <c r="Y29" i="34"/>
  <c r="S29" i="34"/>
  <c r="Y28" i="34"/>
  <c r="S28" i="34"/>
  <c r="Z28" i="34" s="1"/>
  <c r="Y27" i="34"/>
  <c r="S27" i="34"/>
  <c r="Y26" i="34"/>
  <c r="S26" i="34"/>
  <c r="Z26" i="34" s="1"/>
  <c r="Y25" i="34"/>
  <c r="S25" i="34"/>
  <c r="Z25" i="34" s="1"/>
  <c r="Y24" i="34"/>
  <c r="S24" i="34"/>
  <c r="Z24" i="34" s="1"/>
  <c r="Y23" i="34"/>
  <c r="Z23" i="34" s="1"/>
  <c r="S23" i="34"/>
  <c r="Y22" i="34"/>
  <c r="S22" i="34"/>
  <c r="Y21" i="34"/>
  <c r="S21" i="34"/>
  <c r="Y20" i="34"/>
  <c r="S20" i="34"/>
  <c r="Z20" i="34" s="1"/>
  <c r="Y19" i="34"/>
  <c r="Z19" i="34" s="1"/>
  <c r="S19" i="34"/>
  <c r="Y18" i="34"/>
  <c r="S18" i="34"/>
  <c r="Y17" i="34"/>
  <c r="S17" i="34"/>
  <c r="Z17" i="34" s="1"/>
  <c r="Y16" i="34"/>
  <c r="S16" i="34"/>
  <c r="Z16" i="34" s="1"/>
  <c r="Y15" i="34"/>
  <c r="S15" i="34"/>
  <c r="Y14" i="34"/>
  <c r="S14" i="34"/>
  <c r="Z14" i="34" s="1"/>
  <c r="Y13" i="34"/>
  <c r="S13" i="34"/>
  <c r="Y12" i="34"/>
  <c r="S12" i="34"/>
  <c r="Z12" i="34" s="1"/>
  <c r="Y11" i="34"/>
  <c r="S11" i="34"/>
  <c r="Y10" i="34"/>
  <c r="S10" i="34"/>
  <c r="Z10" i="34" s="1"/>
  <c r="Y9" i="34"/>
  <c r="S9" i="34"/>
  <c r="Z9" i="34" s="1"/>
  <c r="Y412" i="33"/>
  <c r="S412" i="33"/>
  <c r="Z412" i="33" s="1"/>
  <c r="Y411" i="33"/>
  <c r="Z411" i="33" s="1"/>
  <c r="S411" i="33"/>
  <c r="Y410" i="33"/>
  <c r="S410" i="33"/>
  <c r="Y409" i="33"/>
  <c r="S409" i="33"/>
  <c r="Z408" i="33"/>
  <c r="Y408" i="33"/>
  <c r="S408" i="33"/>
  <c r="Y407" i="33"/>
  <c r="S407" i="33"/>
  <c r="Y406" i="33"/>
  <c r="S406" i="33"/>
  <c r="Y405" i="33"/>
  <c r="S405" i="33"/>
  <c r="Z405" i="33" s="1"/>
  <c r="Y404" i="33"/>
  <c r="S404" i="33"/>
  <c r="Z404" i="33" s="1"/>
  <c r="Y403" i="33"/>
  <c r="S403" i="33"/>
  <c r="Y402" i="33"/>
  <c r="S402" i="33"/>
  <c r="Z402" i="33" s="1"/>
  <c r="Y401" i="33"/>
  <c r="S401" i="33"/>
  <c r="Z401" i="33" s="1"/>
  <c r="Y400" i="33"/>
  <c r="S400" i="33"/>
  <c r="Z400" i="33" s="1"/>
  <c r="Y399" i="33"/>
  <c r="S399" i="33"/>
  <c r="Y398" i="33"/>
  <c r="S398" i="33"/>
  <c r="Z398" i="33" s="1"/>
  <c r="Y397" i="33"/>
  <c r="S397" i="33"/>
  <c r="Z397" i="33" s="1"/>
  <c r="Y396" i="33"/>
  <c r="S396" i="33"/>
  <c r="Z396" i="33" s="1"/>
  <c r="Y395" i="33"/>
  <c r="Z395" i="33" s="1"/>
  <c r="S395" i="33"/>
  <c r="Y394" i="33"/>
  <c r="S394" i="33"/>
  <c r="Y393" i="33"/>
  <c r="S393" i="33"/>
  <c r="Z393" i="33" s="1"/>
  <c r="Y392" i="33"/>
  <c r="S392" i="33"/>
  <c r="Z392" i="33" s="1"/>
  <c r="Y391" i="33"/>
  <c r="S391" i="33"/>
  <c r="Y390" i="33"/>
  <c r="S390" i="33"/>
  <c r="Y389" i="33"/>
  <c r="S389" i="33"/>
  <c r="Z389" i="33" s="1"/>
  <c r="Y388" i="33"/>
  <c r="S388" i="33"/>
  <c r="Y387" i="33"/>
  <c r="S387" i="33"/>
  <c r="Y386" i="33"/>
  <c r="S386" i="33"/>
  <c r="Z386" i="33" s="1"/>
  <c r="Y385" i="33"/>
  <c r="S385" i="33"/>
  <c r="Z385" i="33" s="1"/>
  <c r="Y384" i="33"/>
  <c r="S384" i="33"/>
  <c r="Z384" i="33" s="1"/>
  <c r="Y383" i="33"/>
  <c r="S383" i="33"/>
  <c r="Y382" i="33"/>
  <c r="S382" i="33"/>
  <c r="Y381" i="33"/>
  <c r="S381" i="33"/>
  <c r="Z381" i="33" s="1"/>
  <c r="Y380" i="33"/>
  <c r="S380" i="33"/>
  <c r="Z380" i="33" s="1"/>
  <c r="Y379" i="33"/>
  <c r="Z379" i="33" s="1"/>
  <c r="S379" i="33"/>
  <c r="Y378" i="33"/>
  <c r="S378" i="33"/>
  <c r="Y377" i="33"/>
  <c r="S377" i="33"/>
  <c r="Z377" i="33" s="1"/>
  <c r="Y376" i="33"/>
  <c r="S376" i="33"/>
  <c r="Z376" i="33" s="1"/>
  <c r="Y375" i="33"/>
  <c r="S375" i="33"/>
  <c r="Y374" i="33"/>
  <c r="S374" i="33"/>
  <c r="Y373" i="33"/>
  <c r="S373" i="33"/>
  <c r="Z373" i="33" s="1"/>
  <c r="Y372" i="33"/>
  <c r="S372" i="33"/>
  <c r="Y371" i="33"/>
  <c r="Z371" i="33" s="1"/>
  <c r="S371" i="33"/>
  <c r="Y370" i="33"/>
  <c r="S370" i="33"/>
  <c r="Z370" i="33" s="1"/>
  <c r="Y369" i="33"/>
  <c r="S369" i="33"/>
  <c r="Z369" i="33" s="1"/>
  <c r="Y368" i="33"/>
  <c r="S368" i="33"/>
  <c r="Z368" i="33" s="1"/>
  <c r="Y367" i="33"/>
  <c r="S367" i="33"/>
  <c r="Y366" i="33"/>
  <c r="S366" i="33"/>
  <c r="Y365" i="33"/>
  <c r="S365" i="33"/>
  <c r="Y364" i="33"/>
  <c r="Z364" i="33" s="1"/>
  <c r="S364" i="33"/>
  <c r="Y363" i="33"/>
  <c r="Z363" i="33" s="1"/>
  <c r="S363" i="33"/>
  <c r="Y362" i="33"/>
  <c r="S362" i="33"/>
  <c r="Y361" i="33"/>
  <c r="S361" i="33"/>
  <c r="Y360" i="33"/>
  <c r="Z360" i="33" s="1"/>
  <c r="S360" i="33"/>
  <c r="Y359" i="33"/>
  <c r="S359" i="33"/>
  <c r="Y358" i="33"/>
  <c r="S358" i="33"/>
  <c r="Y357" i="33"/>
  <c r="S357" i="33"/>
  <c r="Z357" i="33" s="1"/>
  <c r="Y356" i="33"/>
  <c r="S356" i="33"/>
  <c r="Z356" i="33" s="1"/>
  <c r="Y355" i="33"/>
  <c r="Z355" i="33" s="1"/>
  <c r="S355" i="33"/>
  <c r="Y354" i="33"/>
  <c r="S354" i="33"/>
  <c r="Y353" i="33"/>
  <c r="S353" i="33"/>
  <c r="Z353" i="33" s="1"/>
  <c r="Y352" i="33"/>
  <c r="S352" i="33"/>
  <c r="Z352" i="33" s="1"/>
  <c r="Y351" i="33"/>
  <c r="S351" i="33"/>
  <c r="Y350" i="33"/>
  <c r="S350" i="33"/>
  <c r="Z350" i="33" s="1"/>
  <c r="Y349" i="33"/>
  <c r="S349" i="33"/>
  <c r="Z348" i="33"/>
  <c r="Y348" i="33"/>
  <c r="S348" i="33"/>
  <c r="Y347" i="33"/>
  <c r="Z347" i="33" s="1"/>
  <c r="S347" i="33"/>
  <c r="Y346" i="33"/>
  <c r="S346" i="33"/>
  <c r="Y345" i="33"/>
  <c r="S345" i="33"/>
  <c r="Z345" i="33" s="1"/>
  <c r="Z344" i="33"/>
  <c r="Y344" i="33"/>
  <c r="S344" i="33"/>
  <c r="Y343" i="33"/>
  <c r="Z343" i="33" s="1"/>
  <c r="S343" i="33"/>
  <c r="Y342" i="33"/>
  <c r="S342" i="33"/>
  <c r="Y341" i="33"/>
  <c r="S341" i="33"/>
  <c r="Z341" i="33" s="1"/>
  <c r="Y340" i="33"/>
  <c r="S340" i="33"/>
  <c r="Z340" i="33" s="1"/>
  <c r="Y339" i="33"/>
  <c r="S339" i="33"/>
  <c r="Y338" i="33"/>
  <c r="S338" i="33"/>
  <c r="Y337" i="33"/>
  <c r="S337" i="33"/>
  <c r="Y336" i="33"/>
  <c r="S336" i="33"/>
  <c r="Z336" i="33" s="1"/>
  <c r="Y335" i="33"/>
  <c r="S335" i="33"/>
  <c r="Y334" i="33"/>
  <c r="S334" i="33"/>
  <c r="Z334" i="33" s="1"/>
  <c r="Y333" i="33"/>
  <c r="S333" i="33"/>
  <c r="Z333" i="33" s="1"/>
  <c r="Y332" i="33"/>
  <c r="S332" i="33"/>
  <c r="Z332" i="33" s="1"/>
  <c r="Y331" i="33"/>
  <c r="Z331" i="33" s="1"/>
  <c r="S331" i="33"/>
  <c r="Y330" i="33"/>
  <c r="S330" i="33"/>
  <c r="Y329" i="33"/>
  <c r="S329" i="33"/>
  <c r="Y328" i="33"/>
  <c r="S328" i="33"/>
  <c r="Z328" i="33" s="1"/>
  <c r="Y327" i="33"/>
  <c r="Z327" i="33" s="1"/>
  <c r="S327" i="33"/>
  <c r="Y326" i="33"/>
  <c r="S326" i="33"/>
  <c r="Y325" i="33"/>
  <c r="S325" i="33"/>
  <c r="Z325" i="33" s="1"/>
  <c r="Y324" i="33"/>
  <c r="S324" i="33"/>
  <c r="Y323" i="33"/>
  <c r="Z323" i="33" s="1"/>
  <c r="S323" i="33"/>
  <c r="Y322" i="33"/>
  <c r="S322" i="33"/>
  <c r="Z322" i="33" s="1"/>
  <c r="Y321" i="33"/>
  <c r="S321" i="33"/>
  <c r="Z321" i="33" s="1"/>
  <c r="Y320" i="33"/>
  <c r="S320" i="33"/>
  <c r="Z320" i="33" s="1"/>
  <c r="Y319" i="33"/>
  <c r="S319" i="33"/>
  <c r="Y318" i="33"/>
  <c r="S318" i="33"/>
  <c r="Y317" i="33"/>
  <c r="S317" i="33"/>
  <c r="Y316" i="33"/>
  <c r="Z316" i="33" s="1"/>
  <c r="S316" i="33"/>
  <c r="Y315" i="33"/>
  <c r="S315" i="33"/>
  <c r="Y314" i="33"/>
  <c r="S314" i="33"/>
  <c r="Z314" i="33" s="1"/>
  <c r="Y313" i="33"/>
  <c r="S313" i="33"/>
  <c r="Z313" i="33" s="1"/>
  <c r="Y312" i="33"/>
  <c r="S312" i="33"/>
  <c r="Z312" i="33" s="1"/>
  <c r="Y311" i="33"/>
  <c r="S311" i="33"/>
  <c r="Z311" i="33" s="1"/>
  <c r="Y310" i="33"/>
  <c r="S310" i="33"/>
  <c r="Y309" i="33"/>
  <c r="S309" i="33"/>
  <c r="Z309" i="33" s="1"/>
  <c r="Y308" i="33"/>
  <c r="S308" i="33"/>
  <c r="Z308" i="33" s="1"/>
  <c r="Y307" i="33"/>
  <c r="S307" i="33"/>
  <c r="Z307" i="33" s="1"/>
  <c r="Y306" i="33"/>
  <c r="S306" i="33"/>
  <c r="Z306" i="33" s="1"/>
  <c r="Y305" i="33"/>
  <c r="S305" i="33"/>
  <c r="Y304" i="33"/>
  <c r="S304" i="33"/>
  <c r="Z304" i="33" s="1"/>
  <c r="Y303" i="33"/>
  <c r="S303" i="33"/>
  <c r="Z303" i="33" s="1"/>
  <c r="Y302" i="33"/>
  <c r="S302" i="33"/>
  <c r="Z302" i="33" s="1"/>
  <c r="Y301" i="33"/>
  <c r="S301" i="33"/>
  <c r="Z301" i="33" s="1"/>
  <c r="Y300" i="33"/>
  <c r="S300" i="33"/>
  <c r="Z300" i="33" s="1"/>
  <c r="Y299" i="33"/>
  <c r="S299" i="33"/>
  <c r="Y298" i="33"/>
  <c r="S298" i="33"/>
  <c r="Z298" i="33" s="1"/>
  <c r="Y297" i="33"/>
  <c r="S297" i="33"/>
  <c r="Z296" i="33"/>
  <c r="Y296" i="33"/>
  <c r="S296" i="33"/>
  <c r="Y295" i="33"/>
  <c r="S295" i="33"/>
  <c r="Z295" i="33" s="1"/>
  <c r="Y294" i="33"/>
  <c r="S294" i="33"/>
  <c r="Y293" i="33"/>
  <c r="S293" i="33"/>
  <c r="Z293" i="33" s="1"/>
  <c r="Y292" i="33"/>
  <c r="Z292" i="33" s="1"/>
  <c r="S292" i="33"/>
  <c r="Y291" i="33"/>
  <c r="S291" i="33"/>
  <c r="Y290" i="33"/>
  <c r="S290" i="33"/>
  <c r="Y289" i="33"/>
  <c r="S289" i="33"/>
  <c r="Y288" i="33"/>
  <c r="S288" i="33"/>
  <c r="Z288" i="33" s="1"/>
  <c r="Y287" i="33"/>
  <c r="S287" i="33"/>
  <c r="Z287" i="33" s="1"/>
  <c r="Y286" i="33"/>
  <c r="S286" i="33"/>
  <c r="Y285" i="33"/>
  <c r="S285" i="33"/>
  <c r="Y284" i="33"/>
  <c r="S284" i="33"/>
  <c r="Z284" i="33" s="1"/>
  <c r="Y283" i="33"/>
  <c r="S283" i="33"/>
  <c r="Y282" i="33"/>
  <c r="S282" i="33"/>
  <c r="Y281" i="33"/>
  <c r="S281" i="33"/>
  <c r="Z281" i="33" s="1"/>
  <c r="Y280" i="33"/>
  <c r="S280" i="33"/>
  <c r="Y279" i="33"/>
  <c r="S279" i="33"/>
  <c r="Z279" i="33" s="1"/>
  <c r="Y278" i="33"/>
  <c r="S278" i="33"/>
  <c r="Y277" i="33"/>
  <c r="S277" i="33"/>
  <c r="Z277" i="33" s="1"/>
  <c r="Y276" i="33"/>
  <c r="S276" i="33"/>
  <c r="Z276" i="33" s="1"/>
  <c r="Y275" i="33"/>
  <c r="S275" i="33"/>
  <c r="Z275" i="33" s="1"/>
  <c r="Y274" i="33"/>
  <c r="S274" i="33"/>
  <c r="Z274" i="33" s="1"/>
  <c r="Y273" i="33"/>
  <c r="S273" i="33"/>
  <c r="Z273" i="33" s="1"/>
  <c r="Y272" i="33"/>
  <c r="S272" i="33"/>
  <c r="Z272" i="33" s="1"/>
  <c r="Y271" i="33"/>
  <c r="S271" i="33"/>
  <c r="Y270" i="33"/>
  <c r="S270" i="33"/>
  <c r="Z270" i="33" s="1"/>
  <c r="Y269" i="33"/>
  <c r="S269" i="33"/>
  <c r="Z269" i="33" s="1"/>
  <c r="Y268" i="33"/>
  <c r="S268" i="33"/>
  <c r="Z268" i="33" s="1"/>
  <c r="Y267" i="33"/>
  <c r="S267" i="33"/>
  <c r="Y266" i="33"/>
  <c r="S266" i="33"/>
  <c r="Z266" i="33" s="1"/>
  <c r="Y265" i="33"/>
  <c r="S265" i="33"/>
  <c r="Z265" i="33" s="1"/>
  <c r="Y264" i="33"/>
  <c r="S264" i="33"/>
  <c r="Z264" i="33" s="1"/>
  <c r="Y263" i="33"/>
  <c r="S263" i="33"/>
  <c r="Z263" i="33" s="1"/>
  <c r="Y262" i="33"/>
  <c r="S262" i="33"/>
  <c r="Y261" i="33"/>
  <c r="S261" i="33"/>
  <c r="Z261" i="33" s="1"/>
  <c r="Z260" i="33"/>
  <c r="Y260" i="33"/>
  <c r="S260" i="33"/>
  <c r="Y259" i="33"/>
  <c r="S259" i="33"/>
  <c r="Y258" i="33"/>
  <c r="S258" i="33"/>
  <c r="Y257" i="33"/>
  <c r="S257" i="33"/>
  <c r="Y256" i="33"/>
  <c r="S256" i="33"/>
  <c r="Z256" i="33" s="1"/>
  <c r="Y255" i="33"/>
  <c r="S255" i="33"/>
  <c r="Z255" i="33" s="1"/>
  <c r="Y254" i="33"/>
  <c r="S254" i="33"/>
  <c r="Z254" i="33" s="1"/>
  <c r="Y253" i="33"/>
  <c r="S253" i="33"/>
  <c r="Z252" i="33"/>
  <c r="Y252" i="33"/>
  <c r="S252" i="33"/>
  <c r="Y251" i="33"/>
  <c r="S251" i="33"/>
  <c r="Y250" i="33"/>
  <c r="S250" i="33"/>
  <c r="Y249" i="33"/>
  <c r="Z249" i="33" s="1"/>
  <c r="S249" i="33"/>
  <c r="Y248" i="33"/>
  <c r="Z248" i="33" s="1"/>
  <c r="S248" i="33"/>
  <c r="Y247" i="33"/>
  <c r="S247" i="33"/>
  <c r="Y246" i="33"/>
  <c r="S246" i="33"/>
  <c r="Y245" i="33"/>
  <c r="S245" i="33"/>
  <c r="Z245" i="33" s="1"/>
  <c r="Y244" i="33"/>
  <c r="Z244" i="33" s="1"/>
  <c r="S244" i="33"/>
  <c r="Y243" i="33"/>
  <c r="S243" i="33"/>
  <c r="Z243" i="33" s="1"/>
  <c r="Y242" i="33"/>
  <c r="S242" i="33"/>
  <c r="Z242" i="33" s="1"/>
  <c r="Y241" i="33"/>
  <c r="S241" i="33"/>
  <c r="Z241" i="33" s="1"/>
  <c r="Y240" i="33"/>
  <c r="S240" i="33"/>
  <c r="Z240" i="33" s="1"/>
  <c r="Y239" i="33"/>
  <c r="S239" i="33"/>
  <c r="Y238" i="33"/>
  <c r="S238" i="33"/>
  <c r="Y237" i="33"/>
  <c r="S237" i="33"/>
  <c r="Z237" i="33" s="1"/>
  <c r="Y236" i="33"/>
  <c r="S236" i="33"/>
  <c r="Y235" i="33"/>
  <c r="S235" i="33"/>
  <c r="Y234" i="33"/>
  <c r="S234" i="33"/>
  <c r="Z234" i="33" s="1"/>
  <c r="Y233" i="33"/>
  <c r="S233" i="33"/>
  <c r="Z233" i="33" s="1"/>
  <c r="Y232" i="33"/>
  <c r="S232" i="33"/>
  <c r="Z232" i="33" s="1"/>
  <c r="Y231" i="33"/>
  <c r="S231" i="33"/>
  <c r="Z231" i="33" s="1"/>
  <c r="Y230" i="33"/>
  <c r="S230" i="33"/>
  <c r="Y229" i="33"/>
  <c r="S229" i="33"/>
  <c r="Z229" i="33" s="1"/>
  <c r="Y228" i="33"/>
  <c r="S228" i="33"/>
  <c r="Z228" i="33" s="1"/>
  <c r="Y227" i="33"/>
  <c r="S227" i="33"/>
  <c r="Z227" i="33" s="1"/>
  <c r="Y226" i="33"/>
  <c r="S226" i="33"/>
  <c r="Y225" i="33"/>
  <c r="S225" i="33"/>
  <c r="Y224" i="33"/>
  <c r="S224" i="33"/>
  <c r="Z224" i="33" s="1"/>
  <c r="Y223" i="33"/>
  <c r="S223" i="33"/>
  <c r="Z223" i="33" s="1"/>
  <c r="Y222" i="33"/>
  <c r="S222" i="33"/>
  <c r="Z222" i="33" s="1"/>
  <c r="Y221" i="33"/>
  <c r="S221" i="33"/>
  <c r="Z221" i="33" s="1"/>
  <c r="Y220" i="33"/>
  <c r="S220" i="33"/>
  <c r="Z220" i="33" s="1"/>
  <c r="Y219" i="33"/>
  <c r="S219" i="33"/>
  <c r="Z219" i="33" s="1"/>
  <c r="Y218" i="33"/>
  <c r="S218" i="33"/>
  <c r="Z218" i="33" s="1"/>
  <c r="Y217" i="33"/>
  <c r="S217" i="33"/>
  <c r="Z216" i="33"/>
  <c r="Y216" i="33"/>
  <c r="S216" i="33"/>
  <c r="Y215" i="33"/>
  <c r="S215" i="33"/>
  <c r="Y214" i="33"/>
  <c r="S214" i="33"/>
  <c r="Y213" i="33"/>
  <c r="S213" i="33"/>
  <c r="Z213" i="33" s="1"/>
  <c r="Y212" i="33"/>
  <c r="Z212" i="33" s="1"/>
  <c r="S212" i="33"/>
  <c r="Y211" i="33"/>
  <c r="S211" i="33"/>
  <c r="Y210" i="33"/>
  <c r="S210" i="33"/>
  <c r="Y209" i="33"/>
  <c r="S209" i="33"/>
  <c r="Z209" i="33" s="1"/>
  <c r="Y208" i="33"/>
  <c r="S208" i="33"/>
  <c r="Z208" i="33" s="1"/>
  <c r="Y207" i="33"/>
  <c r="S207" i="33"/>
  <c r="Z207" i="33" s="1"/>
  <c r="Y206" i="33"/>
  <c r="S206" i="33"/>
  <c r="Y205" i="33"/>
  <c r="S205" i="33"/>
  <c r="Y204" i="33"/>
  <c r="Z204" i="33" s="1"/>
  <c r="S204" i="33"/>
  <c r="Y203" i="33"/>
  <c r="S203" i="33"/>
  <c r="Z203" i="33" s="1"/>
  <c r="Y202" i="33"/>
  <c r="S202" i="33"/>
  <c r="Z202" i="33" s="1"/>
  <c r="Y201" i="33"/>
  <c r="S201" i="33"/>
  <c r="Y200" i="33"/>
  <c r="Z200" i="33" s="1"/>
  <c r="S200" i="33"/>
  <c r="Y199" i="33"/>
  <c r="S199" i="33"/>
  <c r="Y198" i="33"/>
  <c r="S198" i="33"/>
  <c r="Y197" i="33"/>
  <c r="S197" i="33"/>
  <c r="Z197" i="33" s="1"/>
  <c r="Y196" i="33"/>
  <c r="S196" i="33"/>
  <c r="Z196" i="33" s="1"/>
  <c r="Y195" i="33"/>
  <c r="S195" i="33"/>
  <c r="Z195" i="33" s="1"/>
  <c r="Y194" i="33"/>
  <c r="S194" i="33"/>
  <c r="Z194" i="33" s="1"/>
  <c r="Y193" i="33"/>
  <c r="S193" i="33"/>
  <c r="Y192" i="33"/>
  <c r="S192" i="33"/>
  <c r="Z192" i="33" s="1"/>
  <c r="Y191" i="33"/>
  <c r="S191" i="33"/>
  <c r="Y190" i="33"/>
  <c r="S190" i="33"/>
  <c r="Z190" i="33" s="1"/>
  <c r="Y189" i="33"/>
  <c r="S189" i="33"/>
  <c r="Z189" i="33" s="1"/>
  <c r="Y188" i="33"/>
  <c r="S188" i="33"/>
  <c r="Z188" i="33" s="1"/>
  <c r="Y187" i="33"/>
  <c r="S187" i="33"/>
  <c r="Z187" i="33" s="1"/>
  <c r="Y186" i="33"/>
  <c r="S186" i="33"/>
  <c r="Z186" i="33" s="1"/>
  <c r="Y185" i="33"/>
  <c r="S185" i="33"/>
  <c r="Z185" i="33" s="1"/>
  <c r="Y184" i="33"/>
  <c r="S184" i="33"/>
  <c r="Z184" i="33" s="1"/>
  <c r="Y183" i="33"/>
  <c r="S183" i="33"/>
  <c r="Z183" i="33" s="1"/>
  <c r="Y182" i="33"/>
  <c r="S182" i="33"/>
  <c r="Y181" i="33"/>
  <c r="S181" i="33"/>
  <c r="Z181" i="33" s="1"/>
  <c r="Y180" i="33"/>
  <c r="S180" i="33"/>
  <c r="Z180" i="33" s="1"/>
  <c r="Y179" i="33"/>
  <c r="S179" i="33"/>
  <c r="Y178" i="33"/>
  <c r="S178" i="33"/>
  <c r="Y177" i="33"/>
  <c r="S177" i="33"/>
  <c r="Z177" i="33" s="1"/>
  <c r="Y176" i="33"/>
  <c r="S176" i="33"/>
  <c r="Y175" i="33"/>
  <c r="S175" i="33"/>
  <c r="Z175" i="33" s="1"/>
  <c r="Y174" i="33"/>
  <c r="S174" i="33"/>
  <c r="Z174" i="33" s="1"/>
  <c r="Y173" i="33"/>
  <c r="S173" i="33"/>
  <c r="Z173" i="33" s="1"/>
  <c r="Y172" i="33"/>
  <c r="S172" i="33"/>
  <c r="Z172" i="33" s="1"/>
  <c r="Y171" i="33"/>
  <c r="S171" i="33"/>
  <c r="Z171" i="33" s="1"/>
  <c r="Y170" i="33"/>
  <c r="S170" i="33"/>
  <c r="Z170" i="33" s="1"/>
  <c r="Y169" i="33"/>
  <c r="S169" i="33"/>
  <c r="Z169" i="33" s="1"/>
  <c r="Y168" i="33"/>
  <c r="S168" i="33"/>
  <c r="Z168" i="33" s="1"/>
  <c r="Y167" i="33"/>
  <c r="S167" i="33"/>
  <c r="Z167" i="33" s="1"/>
  <c r="Y166" i="33"/>
  <c r="S166" i="33"/>
  <c r="Y165" i="33"/>
  <c r="S165" i="33"/>
  <c r="Y164" i="33"/>
  <c r="S164" i="33"/>
  <c r="Z164" i="33" s="1"/>
  <c r="Y163" i="33"/>
  <c r="Z163" i="33" s="1"/>
  <c r="S163" i="33"/>
  <c r="Y162" i="33"/>
  <c r="S162" i="33"/>
  <c r="Y161" i="33"/>
  <c r="S161" i="33"/>
  <c r="Z161" i="33" s="1"/>
  <c r="Y160" i="33"/>
  <c r="S160" i="33"/>
  <c r="Z160" i="33" s="1"/>
  <c r="Y159" i="33"/>
  <c r="Z159" i="33" s="1"/>
  <c r="S159" i="33"/>
  <c r="Y158" i="33"/>
  <c r="S158" i="33"/>
  <c r="Z158" i="33" s="1"/>
  <c r="Y157" i="33"/>
  <c r="S157" i="33"/>
  <c r="Z157" i="33" s="1"/>
  <c r="Y156" i="33"/>
  <c r="S156" i="33"/>
  <c r="Z156" i="33" s="1"/>
  <c r="Y155" i="33"/>
  <c r="S155" i="33"/>
  <c r="Y154" i="33"/>
  <c r="S154" i="33"/>
  <c r="Z154" i="33" s="1"/>
  <c r="Y153" i="33"/>
  <c r="S153" i="33"/>
  <c r="Z153" i="33" s="1"/>
  <c r="Y152" i="33"/>
  <c r="S152" i="33"/>
  <c r="Z152" i="33" s="1"/>
  <c r="Y151" i="33"/>
  <c r="S151" i="33"/>
  <c r="Y150" i="33"/>
  <c r="S150" i="33"/>
  <c r="Y149" i="33"/>
  <c r="S149" i="33"/>
  <c r="Y148" i="33"/>
  <c r="S148" i="33"/>
  <c r="Z148" i="33" s="1"/>
  <c r="Y147" i="33"/>
  <c r="Z147" i="33" s="1"/>
  <c r="S147" i="33"/>
  <c r="Y146" i="33"/>
  <c r="S146" i="33"/>
  <c r="Y145" i="33"/>
  <c r="S145" i="33"/>
  <c r="Z145" i="33" s="1"/>
  <c r="Y144" i="33"/>
  <c r="S144" i="33"/>
  <c r="Y143" i="33"/>
  <c r="Z143" i="33" s="1"/>
  <c r="S143" i="33"/>
  <c r="Y142" i="33"/>
  <c r="S142" i="33"/>
  <c r="Z142" i="33" s="1"/>
  <c r="Y141" i="33"/>
  <c r="S141" i="33"/>
  <c r="Z141" i="33" s="1"/>
  <c r="Y140" i="33"/>
  <c r="S140" i="33"/>
  <c r="Z140" i="33" s="1"/>
  <c r="Y139" i="33"/>
  <c r="S139" i="33"/>
  <c r="Y138" i="33"/>
  <c r="S138" i="33"/>
  <c r="Z138" i="33" s="1"/>
  <c r="Y137" i="33"/>
  <c r="S137" i="33"/>
  <c r="Z137" i="33" s="1"/>
  <c r="Y136" i="33"/>
  <c r="S136" i="33"/>
  <c r="Z136" i="33" s="1"/>
  <c r="Y135" i="33"/>
  <c r="S135" i="33"/>
  <c r="Y134" i="33"/>
  <c r="S134" i="33"/>
  <c r="Y133" i="33"/>
  <c r="S133" i="33"/>
  <c r="Y132" i="33"/>
  <c r="S132" i="33"/>
  <c r="Z132" i="33" s="1"/>
  <c r="Y131" i="33"/>
  <c r="Z131" i="33" s="1"/>
  <c r="S131" i="33"/>
  <c r="Y130" i="33"/>
  <c r="S130" i="33"/>
  <c r="Y129" i="33"/>
  <c r="S129" i="33"/>
  <c r="Z129" i="33" s="1"/>
  <c r="Y128" i="33"/>
  <c r="S128" i="33"/>
  <c r="Y127" i="33"/>
  <c r="Z127" i="33" s="1"/>
  <c r="S127" i="33"/>
  <c r="Y126" i="33"/>
  <c r="S126" i="33"/>
  <c r="Z126" i="33" s="1"/>
  <c r="Y125" i="33"/>
  <c r="S125" i="33"/>
  <c r="Z125" i="33" s="1"/>
  <c r="Y124" i="33"/>
  <c r="S124" i="33"/>
  <c r="Z124" i="33" s="1"/>
  <c r="Y123" i="33"/>
  <c r="S123" i="33"/>
  <c r="Y122" i="33"/>
  <c r="S122" i="33"/>
  <c r="Z122" i="33" s="1"/>
  <c r="Y121" i="33"/>
  <c r="S121" i="33"/>
  <c r="Z121" i="33" s="1"/>
  <c r="Y120" i="33"/>
  <c r="S120" i="33"/>
  <c r="Z120" i="33" s="1"/>
  <c r="Y119" i="33"/>
  <c r="S119" i="33"/>
  <c r="Y118" i="33"/>
  <c r="S118" i="33"/>
  <c r="Y117" i="33"/>
  <c r="S117" i="33"/>
  <c r="Y116" i="33"/>
  <c r="S116" i="33"/>
  <c r="Z116" i="33" s="1"/>
  <c r="Y115" i="33"/>
  <c r="Z115" i="33" s="1"/>
  <c r="S115" i="33"/>
  <c r="Y114" i="33"/>
  <c r="S114" i="33"/>
  <c r="Y113" i="33"/>
  <c r="S113" i="33"/>
  <c r="Z113" i="33" s="1"/>
  <c r="Y112" i="33"/>
  <c r="S112" i="33"/>
  <c r="Z112" i="33" s="1"/>
  <c r="Y111" i="33"/>
  <c r="Z111" i="33" s="1"/>
  <c r="S111" i="33"/>
  <c r="Y110" i="33"/>
  <c r="S110" i="33"/>
  <c r="Z110" i="33" s="1"/>
  <c r="Y109" i="33"/>
  <c r="S109" i="33"/>
  <c r="Z109" i="33" s="1"/>
  <c r="Y108" i="33"/>
  <c r="S108" i="33"/>
  <c r="Z108" i="33" s="1"/>
  <c r="Y107" i="33"/>
  <c r="S107" i="33"/>
  <c r="Y106" i="33"/>
  <c r="S106" i="33"/>
  <c r="Z106" i="33" s="1"/>
  <c r="Y105" i="33"/>
  <c r="S105" i="33"/>
  <c r="Z105" i="33" s="1"/>
  <c r="Y104" i="33"/>
  <c r="S104" i="33"/>
  <c r="Z104" i="33" s="1"/>
  <c r="Y103" i="33"/>
  <c r="S103" i="33"/>
  <c r="Y102" i="33"/>
  <c r="S102" i="33"/>
  <c r="Y101" i="33"/>
  <c r="S101" i="33"/>
  <c r="Y100" i="33"/>
  <c r="S100" i="33"/>
  <c r="Z100" i="33" s="1"/>
  <c r="Y99" i="33"/>
  <c r="Z99" i="33" s="1"/>
  <c r="S99" i="33"/>
  <c r="Y98" i="33"/>
  <c r="S98" i="33"/>
  <c r="Y97" i="33"/>
  <c r="S97" i="33"/>
  <c r="Z97" i="33" s="1"/>
  <c r="Y96" i="33"/>
  <c r="S96" i="33"/>
  <c r="Y95" i="33"/>
  <c r="Z95" i="33" s="1"/>
  <c r="S95" i="33"/>
  <c r="Y94" i="33"/>
  <c r="S94" i="33"/>
  <c r="Z94" i="33" s="1"/>
  <c r="Y93" i="33"/>
  <c r="S93" i="33"/>
  <c r="Z93" i="33" s="1"/>
  <c r="Y92" i="33"/>
  <c r="S92" i="33"/>
  <c r="Z92" i="33" s="1"/>
  <c r="Y91" i="33"/>
  <c r="S91" i="33"/>
  <c r="Y90" i="33"/>
  <c r="S90" i="33"/>
  <c r="Z90" i="33" s="1"/>
  <c r="Y89" i="33"/>
  <c r="S89" i="33"/>
  <c r="Z89" i="33" s="1"/>
  <c r="Y88" i="33"/>
  <c r="S88" i="33"/>
  <c r="Z88" i="33" s="1"/>
  <c r="Y87" i="33"/>
  <c r="S87" i="33"/>
  <c r="Y86" i="33"/>
  <c r="S86" i="33"/>
  <c r="Y85" i="33"/>
  <c r="S85" i="33"/>
  <c r="Y84" i="33"/>
  <c r="S84" i="33"/>
  <c r="Z84" i="33" s="1"/>
  <c r="Y83" i="33"/>
  <c r="Z83" i="33" s="1"/>
  <c r="S83" i="33"/>
  <c r="Y82" i="33"/>
  <c r="S82" i="33"/>
  <c r="Y81" i="33"/>
  <c r="S81" i="33"/>
  <c r="Z81" i="33" s="1"/>
  <c r="Y80" i="33"/>
  <c r="S80" i="33"/>
  <c r="Y79" i="33"/>
  <c r="Z79" i="33" s="1"/>
  <c r="S79" i="33"/>
  <c r="Y78" i="33"/>
  <c r="S78" i="33"/>
  <c r="Y77" i="33"/>
  <c r="S77" i="33"/>
  <c r="Z77" i="33" s="1"/>
  <c r="Y76" i="33"/>
  <c r="S76" i="33"/>
  <c r="Z76" i="33" s="1"/>
  <c r="Y75" i="33"/>
  <c r="S75" i="33"/>
  <c r="Y74" i="33"/>
  <c r="S74" i="33"/>
  <c r="Z74" i="33" s="1"/>
  <c r="Y73" i="33"/>
  <c r="S73" i="33"/>
  <c r="Z73" i="33" s="1"/>
  <c r="Y72" i="33"/>
  <c r="S72" i="33"/>
  <c r="Z72" i="33" s="1"/>
  <c r="Y71" i="33"/>
  <c r="S71" i="33"/>
  <c r="Y70" i="33"/>
  <c r="S70" i="33"/>
  <c r="Y69" i="33"/>
  <c r="S69" i="33"/>
  <c r="Y68" i="33"/>
  <c r="S68" i="33"/>
  <c r="Z68" i="33" s="1"/>
  <c r="Y67" i="33"/>
  <c r="Z67" i="33" s="1"/>
  <c r="S67" i="33"/>
  <c r="Y66" i="33"/>
  <c r="S66" i="33"/>
  <c r="Y65" i="33"/>
  <c r="S65" i="33"/>
  <c r="Z65" i="33" s="1"/>
  <c r="Y64" i="33"/>
  <c r="S64" i="33"/>
  <c r="Z64" i="33" s="1"/>
  <c r="Y63" i="33"/>
  <c r="Z63" i="33" s="1"/>
  <c r="S63" i="33"/>
  <c r="Y62" i="33"/>
  <c r="S62" i="33"/>
  <c r="Z62" i="33" s="1"/>
  <c r="Y61" i="33"/>
  <c r="S61" i="33"/>
  <c r="Z61" i="33" s="1"/>
  <c r="Y60" i="33"/>
  <c r="S60" i="33"/>
  <c r="Z60" i="33" s="1"/>
  <c r="Y59" i="33"/>
  <c r="S59" i="33"/>
  <c r="Y58" i="33"/>
  <c r="S58" i="33"/>
  <c r="Z58" i="33" s="1"/>
  <c r="Y57" i="33"/>
  <c r="S57" i="33"/>
  <c r="Z57" i="33" s="1"/>
  <c r="Y56" i="33"/>
  <c r="S56" i="33"/>
  <c r="Z56" i="33" s="1"/>
  <c r="Y55" i="33"/>
  <c r="S55" i="33"/>
  <c r="Y54" i="33"/>
  <c r="S54" i="33"/>
  <c r="Y53" i="33"/>
  <c r="S53" i="33"/>
  <c r="Y52" i="33"/>
  <c r="S52" i="33"/>
  <c r="Z52" i="33" s="1"/>
  <c r="Y51" i="33"/>
  <c r="Z51" i="33" s="1"/>
  <c r="S51" i="33"/>
  <c r="Y50" i="33"/>
  <c r="S50" i="33"/>
  <c r="Y49" i="33"/>
  <c r="S49" i="33"/>
  <c r="Z49" i="33" s="1"/>
  <c r="Y48" i="33"/>
  <c r="S48" i="33"/>
  <c r="Y47" i="33"/>
  <c r="Z47" i="33" s="1"/>
  <c r="S47" i="33"/>
  <c r="Y46" i="33"/>
  <c r="S46" i="33"/>
  <c r="Z46" i="33" s="1"/>
  <c r="Y45" i="33"/>
  <c r="S45" i="33"/>
  <c r="Z45" i="33" s="1"/>
  <c r="Y44" i="33"/>
  <c r="S44" i="33"/>
  <c r="Z44" i="33" s="1"/>
  <c r="Y43" i="33"/>
  <c r="S43" i="33"/>
  <c r="Y42" i="33"/>
  <c r="S42" i="33"/>
  <c r="Z42" i="33" s="1"/>
  <c r="Y41" i="33"/>
  <c r="Z41" i="33" s="1"/>
  <c r="Y40" i="33"/>
  <c r="S40" i="33"/>
  <c r="Y39" i="33"/>
  <c r="S39" i="33"/>
  <c r="Z39" i="33" s="1"/>
  <c r="Y38" i="33"/>
  <c r="S38" i="33"/>
  <c r="Z38" i="33" s="1"/>
  <c r="Y37" i="33"/>
  <c r="S37" i="33"/>
  <c r="Z37" i="33" s="1"/>
  <c r="Y36" i="33"/>
  <c r="S36" i="33"/>
  <c r="Y35" i="33"/>
  <c r="S35" i="33"/>
  <c r="Z35" i="33" s="1"/>
  <c r="Y34" i="33"/>
  <c r="S34" i="33"/>
  <c r="Z33" i="33"/>
  <c r="Y33" i="33"/>
  <c r="S33" i="33"/>
  <c r="Y32" i="33"/>
  <c r="Z32" i="33" s="1"/>
  <c r="S32" i="33"/>
  <c r="Y31" i="33"/>
  <c r="S31" i="33"/>
  <c r="Y30" i="33"/>
  <c r="S30" i="33"/>
  <c r="Y29" i="33"/>
  <c r="Z29" i="33" s="1"/>
  <c r="S29" i="33"/>
  <c r="Y28" i="33"/>
  <c r="Z28" i="33" s="1"/>
  <c r="S28" i="33"/>
  <c r="Y27" i="33"/>
  <c r="S27" i="33"/>
  <c r="Z27" i="33" s="1"/>
  <c r="Y26" i="33"/>
  <c r="S26" i="33"/>
  <c r="Z26" i="33" s="1"/>
  <c r="Y25" i="33"/>
  <c r="S25" i="33"/>
  <c r="Z25" i="33" s="1"/>
  <c r="Y24" i="33"/>
  <c r="Z24" i="33" s="1"/>
  <c r="S24" i="33"/>
  <c r="Y23" i="33"/>
  <c r="S23" i="33"/>
  <c r="Z23" i="33" s="1"/>
  <c r="Y22" i="33"/>
  <c r="S22" i="33"/>
  <c r="Z22" i="33" s="1"/>
  <c r="Y21" i="33"/>
  <c r="S21" i="33"/>
  <c r="Z21" i="33" s="1"/>
  <c r="Y20" i="33"/>
  <c r="S20" i="33"/>
  <c r="Y19" i="33"/>
  <c r="S19" i="33"/>
  <c r="Z19" i="33" s="1"/>
  <c r="Y18" i="33"/>
  <c r="S18" i="33"/>
  <c r="Z17" i="33"/>
  <c r="Y17" i="33"/>
  <c r="S17" i="33"/>
  <c r="Y16" i="33"/>
  <c r="Z16" i="33" s="1"/>
  <c r="S16" i="33"/>
  <c r="Y15" i="33"/>
  <c r="S15" i="33"/>
  <c r="Y14" i="33"/>
  <c r="S14" i="33"/>
  <c r="Z13" i="33"/>
  <c r="Y13" i="33"/>
  <c r="S13" i="33"/>
  <c r="Y12" i="33"/>
  <c r="Z12" i="33" s="1"/>
  <c r="S12" i="33"/>
  <c r="Y11" i="33"/>
  <c r="S11" i="33"/>
  <c r="Z11" i="33" s="1"/>
  <c r="Y10" i="33"/>
  <c r="S10" i="33"/>
  <c r="Z10" i="33" s="1"/>
  <c r="Y9" i="33"/>
  <c r="S9" i="33"/>
  <c r="Z9" i="33" s="1"/>
  <c r="Y280" i="26"/>
  <c r="Z280" i="26" s="1"/>
  <c r="S280" i="26"/>
  <c r="Y279" i="26"/>
  <c r="S279" i="26"/>
  <c r="Z279" i="26" s="1"/>
  <c r="Y278" i="26"/>
  <c r="S278" i="26"/>
  <c r="Z278" i="26" s="1"/>
  <c r="Y277" i="26"/>
  <c r="S277" i="26"/>
  <c r="Z277" i="26" s="1"/>
  <c r="Y276" i="26"/>
  <c r="S276" i="26"/>
  <c r="Y275" i="26"/>
  <c r="S275" i="26"/>
  <c r="Z275" i="26" s="1"/>
  <c r="Y274" i="26"/>
  <c r="S274" i="26"/>
  <c r="Z273" i="26"/>
  <c r="Y273" i="26"/>
  <c r="S273" i="26"/>
  <c r="Y272" i="26"/>
  <c r="Z272" i="26" s="1"/>
  <c r="S272" i="26"/>
  <c r="Y271" i="26"/>
  <c r="S271" i="26"/>
  <c r="Y270" i="26"/>
  <c r="S270" i="26"/>
  <c r="Z270" i="26" s="1"/>
  <c r="Z269" i="26"/>
  <c r="Y269" i="26"/>
  <c r="S269" i="26"/>
  <c r="Y268" i="26"/>
  <c r="Z268" i="26" s="1"/>
  <c r="S268" i="26"/>
  <c r="Y267" i="26"/>
  <c r="S267" i="26"/>
  <c r="Z267" i="26" s="1"/>
  <c r="Y266" i="26"/>
  <c r="S266" i="26"/>
  <c r="Z266" i="26" s="1"/>
  <c r="Y265" i="26"/>
  <c r="S265" i="26"/>
  <c r="Z265" i="26" s="1"/>
  <c r="Y264" i="26"/>
  <c r="Z264" i="26" s="1"/>
  <c r="S264" i="26"/>
  <c r="Y263" i="26"/>
  <c r="S263" i="26"/>
  <c r="Z263" i="26" s="1"/>
  <c r="Y262" i="26"/>
  <c r="S262" i="26"/>
  <c r="Z262" i="26" s="1"/>
  <c r="Y261" i="26"/>
  <c r="S261" i="26"/>
  <c r="Z261" i="26" s="1"/>
  <c r="Y260" i="26"/>
  <c r="S260" i="26"/>
  <c r="Y259" i="26"/>
  <c r="S259" i="26"/>
  <c r="Z259" i="26" s="1"/>
  <c r="Y258" i="26"/>
  <c r="S258" i="26"/>
  <c r="Z257" i="26"/>
  <c r="Y257" i="26"/>
  <c r="S257" i="26"/>
  <c r="Y256" i="26"/>
  <c r="Z256" i="26" s="1"/>
  <c r="S256" i="26"/>
  <c r="Y255" i="26"/>
  <c r="S255" i="26"/>
  <c r="Y254" i="26"/>
  <c r="S254" i="26"/>
  <c r="Z254" i="26" s="1"/>
  <c r="Z253" i="26"/>
  <c r="Y253" i="26"/>
  <c r="S253" i="26"/>
  <c r="Y252" i="26"/>
  <c r="Z252" i="26" s="1"/>
  <c r="S252" i="26"/>
  <c r="Y251" i="26"/>
  <c r="S251" i="26"/>
  <c r="Z251" i="26" s="1"/>
  <c r="Y250" i="26"/>
  <c r="S250" i="26"/>
  <c r="Z250" i="26" s="1"/>
  <c r="Y249" i="26"/>
  <c r="S249" i="26"/>
  <c r="Z249" i="26" s="1"/>
  <c r="Y248" i="26"/>
  <c r="Z248" i="26" s="1"/>
  <c r="S248" i="26"/>
  <c r="Y247" i="26"/>
  <c r="S247" i="26"/>
  <c r="Z247" i="26" s="1"/>
  <c r="Y246" i="26"/>
  <c r="S246" i="26"/>
  <c r="Z246" i="26" s="1"/>
  <c r="Y245" i="26"/>
  <c r="S245" i="26"/>
  <c r="Z245" i="26" s="1"/>
  <c r="Y244" i="26"/>
  <c r="S244" i="26"/>
  <c r="Y243" i="26"/>
  <c r="S243" i="26"/>
  <c r="Z243" i="26" s="1"/>
  <c r="Y242" i="26"/>
  <c r="S242" i="26"/>
  <c r="Z241" i="26"/>
  <c r="Y241" i="26"/>
  <c r="S241" i="26"/>
  <c r="Y240" i="26"/>
  <c r="Z240" i="26" s="1"/>
  <c r="S240" i="26"/>
  <c r="Y239" i="26"/>
  <c r="S239" i="26"/>
  <c r="Y238" i="26"/>
  <c r="S238" i="26"/>
  <c r="Z238" i="26" s="1"/>
  <c r="Z237" i="26"/>
  <c r="Y237" i="26"/>
  <c r="S237" i="26"/>
  <c r="Y236" i="26"/>
  <c r="Z236" i="26" s="1"/>
  <c r="S236" i="26"/>
  <c r="Y235" i="26"/>
  <c r="S235" i="26"/>
  <c r="Z235" i="26" s="1"/>
  <c r="Y234" i="26"/>
  <c r="S234" i="26"/>
  <c r="Z234" i="26" s="1"/>
  <c r="Y233" i="26"/>
  <c r="S233" i="26"/>
  <c r="Z233" i="26" s="1"/>
  <c r="Y232" i="26"/>
  <c r="Z232" i="26" s="1"/>
  <c r="S232" i="26"/>
  <c r="Y231" i="26"/>
  <c r="S231" i="26"/>
  <c r="Z231" i="26" s="1"/>
  <c r="Y230" i="26"/>
  <c r="S230" i="26"/>
  <c r="Z230" i="26" s="1"/>
  <c r="Y229" i="26"/>
  <c r="S229" i="26"/>
  <c r="Z229" i="26" s="1"/>
  <c r="Y228" i="26"/>
  <c r="S228" i="26"/>
  <c r="Y227" i="26"/>
  <c r="S227" i="26"/>
  <c r="Z227" i="26" s="1"/>
  <c r="Y226" i="26"/>
  <c r="S226" i="26"/>
  <c r="Z225" i="26"/>
  <c r="Y225" i="26"/>
  <c r="S225" i="26"/>
  <c r="Y224" i="26"/>
  <c r="Z224" i="26" s="1"/>
  <c r="S224" i="26"/>
  <c r="Y223" i="26"/>
  <c r="S223" i="26"/>
  <c r="Y222" i="26"/>
  <c r="S222" i="26"/>
  <c r="Z222" i="26" s="1"/>
  <c r="Z221" i="26"/>
  <c r="Y221" i="26"/>
  <c r="S221" i="26"/>
  <c r="Y220" i="26"/>
  <c r="Z220" i="26" s="1"/>
  <c r="S220" i="26"/>
  <c r="Y219" i="26"/>
  <c r="S219" i="26"/>
  <c r="Z219" i="26" s="1"/>
  <c r="Y218" i="26"/>
  <c r="S218" i="26"/>
  <c r="Z218" i="26" s="1"/>
  <c r="Y217" i="26"/>
  <c r="S217" i="26"/>
  <c r="Z217" i="26" s="1"/>
  <c r="Y216" i="26"/>
  <c r="Z216" i="26" s="1"/>
  <c r="S216" i="26"/>
  <c r="Y215" i="26"/>
  <c r="S215" i="26"/>
  <c r="Z215" i="26" s="1"/>
  <c r="Y214" i="26"/>
  <c r="S214" i="26"/>
  <c r="Z214" i="26" s="1"/>
  <c r="Y213" i="26"/>
  <c r="S213" i="26"/>
  <c r="Z213" i="26" s="1"/>
  <c r="Y212" i="26"/>
  <c r="S212" i="26"/>
  <c r="Y211" i="26"/>
  <c r="S211" i="26"/>
  <c r="Z211" i="26" s="1"/>
  <c r="Y210" i="26"/>
  <c r="S210" i="26"/>
  <c r="Z209" i="26"/>
  <c r="Y209" i="26"/>
  <c r="S209" i="26"/>
  <c r="Y208" i="26"/>
  <c r="Z208" i="26" s="1"/>
  <c r="S208" i="26"/>
  <c r="Y207" i="26"/>
  <c r="S207" i="26"/>
  <c r="Y206" i="26"/>
  <c r="S206" i="26"/>
  <c r="Z206" i="26" s="1"/>
  <c r="Z205" i="26"/>
  <c r="Y205" i="26"/>
  <c r="S205" i="26"/>
  <c r="Y204" i="26"/>
  <c r="Z204" i="26" s="1"/>
  <c r="S204" i="26"/>
  <c r="Y203" i="26"/>
  <c r="S203" i="26"/>
  <c r="Z203" i="26" s="1"/>
  <c r="Y202" i="26"/>
  <c r="S202" i="26"/>
  <c r="Z202" i="26" s="1"/>
  <c r="Y201" i="26"/>
  <c r="S201" i="26"/>
  <c r="Z201" i="26" s="1"/>
  <c r="Y200" i="26"/>
  <c r="Z200" i="26" s="1"/>
  <c r="S200" i="26"/>
  <c r="Y199" i="26"/>
  <c r="S199" i="26"/>
  <c r="Z199" i="26" s="1"/>
  <c r="Y198" i="26"/>
  <c r="S198" i="26"/>
  <c r="Z198" i="26" s="1"/>
  <c r="Y197" i="26"/>
  <c r="S197" i="26"/>
  <c r="Z197" i="26" s="1"/>
  <c r="Y196" i="26"/>
  <c r="S196" i="26"/>
  <c r="Y195" i="26"/>
  <c r="S195" i="26"/>
  <c r="Z195" i="26" s="1"/>
  <c r="Y194" i="26"/>
  <c r="S194" i="26"/>
  <c r="Z193" i="26"/>
  <c r="Y193" i="26"/>
  <c r="S193" i="26"/>
  <c r="Y192" i="26"/>
  <c r="Z192" i="26" s="1"/>
  <c r="S192" i="26"/>
  <c r="Y191" i="26"/>
  <c r="S191" i="26"/>
  <c r="Y190" i="26"/>
  <c r="S190" i="26"/>
  <c r="Z190" i="26" s="1"/>
  <c r="Z189" i="26"/>
  <c r="Y189" i="26"/>
  <c r="S189" i="26"/>
  <c r="Y188" i="26"/>
  <c r="Z188" i="26" s="1"/>
  <c r="S188" i="26"/>
  <c r="Y187" i="26"/>
  <c r="S187" i="26"/>
  <c r="Z187" i="26" s="1"/>
  <c r="Y186" i="26"/>
  <c r="S186" i="26"/>
  <c r="Z186" i="26" s="1"/>
  <c r="Y185" i="26"/>
  <c r="S185" i="26"/>
  <c r="Z185" i="26" s="1"/>
  <c r="Y184" i="26"/>
  <c r="Z184" i="26" s="1"/>
  <c r="S184" i="26"/>
  <c r="Y183" i="26"/>
  <c r="S183" i="26"/>
  <c r="Z183" i="26" s="1"/>
  <c r="Y182" i="26"/>
  <c r="S182" i="26"/>
  <c r="Z182" i="26" s="1"/>
  <c r="Y181" i="26"/>
  <c r="S181" i="26"/>
  <c r="Z181" i="26" s="1"/>
  <c r="Y180" i="26"/>
  <c r="S180" i="26"/>
  <c r="Y179" i="26"/>
  <c r="S179" i="26"/>
  <c r="Z179" i="26" s="1"/>
  <c r="Y178" i="26"/>
  <c r="S178" i="26"/>
  <c r="Z177" i="26"/>
  <c r="Y177" i="26"/>
  <c r="S177" i="26"/>
  <c r="Y176" i="26"/>
  <c r="Z176" i="26" s="1"/>
  <c r="S176" i="26"/>
  <c r="Y175" i="26"/>
  <c r="S175" i="26"/>
  <c r="Y174" i="26"/>
  <c r="S174" i="26"/>
  <c r="Z174" i="26" s="1"/>
  <c r="Z173" i="26"/>
  <c r="Y173" i="26"/>
  <c r="S173" i="26"/>
  <c r="Y172" i="26"/>
  <c r="Z172" i="26" s="1"/>
  <c r="S172" i="26"/>
  <c r="Y171" i="26"/>
  <c r="S171" i="26"/>
  <c r="Z171" i="26" s="1"/>
  <c r="Y170" i="26"/>
  <c r="S170" i="26"/>
  <c r="Z170" i="26" s="1"/>
  <c r="Y169" i="26"/>
  <c r="S169" i="26"/>
  <c r="Z169" i="26" s="1"/>
  <c r="Y168" i="26"/>
  <c r="Z168" i="26" s="1"/>
  <c r="S168" i="26"/>
  <c r="Y167" i="26"/>
  <c r="S167" i="26"/>
  <c r="Z167" i="26" s="1"/>
  <c r="Y166" i="26"/>
  <c r="S166" i="26"/>
  <c r="Z166" i="26" s="1"/>
  <c r="Y165" i="26"/>
  <c r="S165" i="26"/>
  <c r="Z165" i="26" s="1"/>
  <c r="Y164" i="26"/>
  <c r="S164" i="26"/>
  <c r="Y163" i="26"/>
  <c r="S163" i="26"/>
  <c r="Z163" i="26" s="1"/>
  <c r="Y162" i="26"/>
  <c r="S162" i="26"/>
  <c r="Z161" i="26"/>
  <c r="Y161" i="26"/>
  <c r="S161" i="26"/>
  <c r="Y160" i="26"/>
  <c r="Z160" i="26" s="1"/>
  <c r="S160" i="26"/>
  <c r="Y159" i="26"/>
  <c r="S159" i="26"/>
  <c r="Y158" i="26"/>
  <c r="S158" i="26"/>
  <c r="Z158" i="26" s="1"/>
  <c r="Z157" i="26"/>
  <c r="Y157" i="26"/>
  <c r="S157" i="26"/>
  <c r="Y156" i="26"/>
  <c r="Z156" i="26" s="1"/>
  <c r="S156" i="26"/>
  <c r="Y155" i="26"/>
  <c r="S155" i="26"/>
  <c r="Z155" i="26" s="1"/>
  <c r="Y154" i="26"/>
  <c r="S154" i="26"/>
  <c r="Z154" i="26" s="1"/>
  <c r="Y153" i="26"/>
  <c r="S153" i="26"/>
  <c r="Z153" i="26" s="1"/>
  <c r="Y152" i="26"/>
  <c r="Z152" i="26" s="1"/>
  <c r="S152" i="26"/>
  <c r="Y151" i="26"/>
  <c r="S151" i="26"/>
  <c r="Z151" i="26" s="1"/>
  <c r="Y150" i="26"/>
  <c r="S150" i="26"/>
  <c r="Z150" i="26" s="1"/>
  <c r="Y149" i="26"/>
  <c r="S149" i="26"/>
  <c r="Z149" i="26" s="1"/>
  <c r="Y148" i="26"/>
  <c r="S148" i="26"/>
  <c r="Y147" i="26"/>
  <c r="S147" i="26"/>
  <c r="Z147" i="26" s="1"/>
  <c r="Y146" i="26"/>
  <c r="S146" i="26"/>
  <c r="Z145" i="26"/>
  <c r="Y145" i="26"/>
  <c r="S145" i="26"/>
  <c r="Y144" i="26"/>
  <c r="Z144" i="26" s="1"/>
  <c r="S144" i="26"/>
  <c r="Y143" i="26"/>
  <c r="S143" i="26"/>
  <c r="Y142" i="26"/>
  <c r="S142" i="26"/>
  <c r="Z142" i="26" s="1"/>
  <c r="Z141" i="26"/>
  <c r="Y141" i="26"/>
  <c r="S141" i="26"/>
  <c r="Y140" i="26"/>
  <c r="Z140" i="26" s="1"/>
  <c r="S140" i="26"/>
  <c r="Y139" i="26"/>
  <c r="S139" i="26"/>
  <c r="Z139" i="26" s="1"/>
  <c r="Y138" i="26"/>
  <c r="S138" i="26"/>
  <c r="Z138" i="26" s="1"/>
  <c r="Y137" i="26"/>
  <c r="S137" i="26"/>
  <c r="Z137" i="26" s="1"/>
  <c r="Y136" i="26"/>
  <c r="Z136" i="26" s="1"/>
  <c r="S136" i="26"/>
  <c r="Y135" i="26"/>
  <c r="S135" i="26"/>
  <c r="Z135" i="26" s="1"/>
  <c r="Y134" i="26"/>
  <c r="S134" i="26"/>
  <c r="Z134" i="26" s="1"/>
  <c r="Y133" i="26"/>
  <c r="S133" i="26"/>
  <c r="Z133" i="26" s="1"/>
  <c r="Y132" i="26"/>
  <c r="S132" i="26"/>
  <c r="Y131" i="26"/>
  <c r="S131" i="26"/>
  <c r="Z131" i="26" s="1"/>
  <c r="Y130" i="26"/>
  <c r="S130" i="26"/>
  <c r="Z129" i="26"/>
  <c r="Y129" i="26"/>
  <c r="S129" i="26"/>
  <c r="Y128" i="26"/>
  <c r="Z128" i="26" s="1"/>
  <c r="S128" i="26"/>
  <c r="Y127" i="26"/>
  <c r="S127" i="26"/>
  <c r="Y126" i="26"/>
  <c r="S126" i="26"/>
  <c r="Z126" i="26" s="1"/>
  <c r="Z125" i="26"/>
  <c r="Y125" i="26"/>
  <c r="S125" i="26"/>
  <c r="Y124" i="26"/>
  <c r="Z124" i="26" s="1"/>
  <c r="S124" i="26"/>
  <c r="Y123" i="26"/>
  <c r="S123" i="26"/>
  <c r="Z123" i="26" s="1"/>
  <c r="Y122" i="26"/>
  <c r="S122" i="26"/>
  <c r="Z122" i="26" s="1"/>
  <c r="Y121" i="26"/>
  <c r="S121" i="26"/>
  <c r="Z121" i="26" s="1"/>
  <c r="Y120" i="26"/>
  <c r="Z120" i="26" s="1"/>
  <c r="S120" i="26"/>
  <c r="Y119" i="26"/>
  <c r="S119" i="26"/>
  <c r="Z119" i="26" s="1"/>
  <c r="Y118" i="26"/>
  <c r="S118" i="26"/>
  <c r="Z118" i="26" s="1"/>
  <c r="Y117" i="26"/>
  <c r="S117" i="26"/>
  <c r="Z117" i="26" s="1"/>
  <c r="Y116" i="26"/>
  <c r="S116" i="26"/>
  <c r="Y115" i="26"/>
  <c r="S115" i="26"/>
  <c r="Z115" i="26" s="1"/>
  <c r="Y114" i="26"/>
  <c r="S114" i="26"/>
  <c r="Z113" i="26"/>
  <c r="Y113" i="26"/>
  <c r="S113" i="26"/>
  <c r="Y112" i="26"/>
  <c r="Z112" i="26" s="1"/>
  <c r="S112" i="26"/>
  <c r="Y111" i="26"/>
  <c r="S111" i="26"/>
  <c r="Y110" i="26"/>
  <c r="S110" i="26"/>
  <c r="Z110" i="26" s="1"/>
  <c r="Z109" i="26"/>
  <c r="Y109" i="26"/>
  <c r="S109" i="26"/>
  <c r="Y108" i="26"/>
  <c r="Z108" i="26" s="1"/>
  <c r="S108" i="26"/>
  <c r="Y107" i="26"/>
  <c r="S107" i="26"/>
  <c r="Z107" i="26" s="1"/>
  <c r="Y106" i="26"/>
  <c r="S106" i="26"/>
  <c r="Z106" i="26" s="1"/>
  <c r="Y105" i="26"/>
  <c r="S105" i="26"/>
  <c r="Z105" i="26" s="1"/>
  <c r="Y104" i="26"/>
  <c r="Z104" i="26" s="1"/>
  <c r="S104" i="26"/>
  <c r="Y103" i="26"/>
  <c r="S103" i="26"/>
  <c r="Z103" i="26" s="1"/>
  <c r="Y102" i="26"/>
  <c r="S102" i="26"/>
  <c r="Z102" i="26" s="1"/>
  <c r="Y101" i="26"/>
  <c r="S101" i="26"/>
  <c r="Z101" i="26" s="1"/>
  <c r="Y100" i="26"/>
  <c r="S100" i="26"/>
  <c r="Y99" i="26"/>
  <c r="S99" i="26"/>
  <c r="Z99" i="26" s="1"/>
  <c r="Y98" i="26"/>
  <c r="S98" i="26"/>
  <c r="Z97" i="26"/>
  <c r="Y97" i="26"/>
  <c r="S97" i="26"/>
  <c r="Y96" i="26"/>
  <c r="Z96" i="26" s="1"/>
  <c r="S96" i="26"/>
  <c r="Y95" i="26"/>
  <c r="S95" i="26"/>
  <c r="Y94" i="26"/>
  <c r="S94" i="26"/>
  <c r="Z94" i="26" s="1"/>
  <c r="Z93" i="26"/>
  <c r="Y93" i="26"/>
  <c r="S93" i="26"/>
  <c r="Y92" i="26"/>
  <c r="Z92" i="26" s="1"/>
  <c r="S92" i="26"/>
  <c r="Y91" i="26"/>
  <c r="S91" i="26"/>
  <c r="Z91" i="26" s="1"/>
  <c r="Y90" i="26"/>
  <c r="S90" i="26"/>
  <c r="Z90" i="26" s="1"/>
  <c r="Y89" i="26"/>
  <c r="S89" i="26"/>
  <c r="Z89" i="26" s="1"/>
  <c r="Y88" i="26"/>
  <c r="Z88" i="26" s="1"/>
  <c r="S88" i="26"/>
  <c r="Y87" i="26"/>
  <c r="S87" i="26"/>
  <c r="Z87" i="26" s="1"/>
  <c r="Y86" i="26"/>
  <c r="S86" i="26"/>
  <c r="Z86" i="26" s="1"/>
  <c r="Y85" i="26"/>
  <c r="S85" i="26"/>
  <c r="Z85" i="26" s="1"/>
  <c r="Y84" i="26"/>
  <c r="S84" i="26"/>
  <c r="Y83" i="26"/>
  <c r="S83" i="26"/>
  <c r="Z83" i="26" s="1"/>
  <c r="Y82" i="26"/>
  <c r="S82" i="26"/>
  <c r="Z81" i="26"/>
  <c r="Y81" i="26"/>
  <c r="S81" i="26"/>
  <c r="Y80" i="26"/>
  <c r="Z80" i="26" s="1"/>
  <c r="S80" i="26"/>
  <c r="Y79" i="26"/>
  <c r="S79" i="26"/>
  <c r="Y78" i="26"/>
  <c r="S78" i="26"/>
  <c r="Z78" i="26" s="1"/>
  <c r="Z77" i="26"/>
  <c r="Y77" i="26"/>
  <c r="S77" i="26"/>
  <c r="Y76" i="26"/>
  <c r="Z76" i="26" s="1"/>
  <c r="S76" i="26"/>
  <c r="Y75" i="26"/>
  <c r="S75" i="26"/>
  <c r="Z75" i="26" s="1"/>
  <c r="Y74" i="26"/>
  <c r="S74" i="26"/>
  <c r="Z74" i="26" s="1"/>
  <c r="Y73" i="26"/>
  <c r="S73" i="26"/>
  <c r="Z73" i="26" s="1"/>
  <c r="Y72" i="26"/>
  <c r="Z72" i="26" s="1"/>
  <c r="S72" i="26"/>
  <c r="Y71" i="26"/>
  <c r="S71" i="26"/>
  <c r="Z71" i="26" s="1"/>
  <c r="Y70" i="26"/>
  <c r="S70" i="26"/>
  <c r="Z70" i="26" s="1"/>
  <c r="Y69" i="26"/>
  <c r="S69" i="26"/>
  <c r="Z69" i="26" s="1"/>
  <c r="Y68" i="26"/>
  <c r="S68" i="26"/>
  <c r="Y67" i="26"/>
  <c r="S67" i="26"/>
  <c r="Z67" i="26" s="1"/>
  <c r="Y66" i="26"/>
  <c r="S66" i="26"/>
  <c r="Z65" i="26"/>
  <c r="Y65" i="26"/>
  <c r="S65" i="26"/>
  <c r="Y64" i="26"/>
  <c r="Z64" i="26" s="1"/>
  <c r="S64" i="26"/>
  <c r="Y63" i="26"/>
  <c r="S63" i="26"/>
  <c r="Y62" i="26"/>
  <c r="S62" i="26"/>
  <c r="Z62" i="26" s="1"/>
  <c r="Z61" i="26"/>
  <c r="Y61" i="26"/>
  <c r="S61" i="26"/>
  <c r="Y60" i="26"/>
  <c r="Z60" i="26" s="1"/>
  <c r="S60" i="26"/>
  <c r="Y59" i="26"/>
  <c r="S59" i="26"/>
  <c r="Z59" i="26" s="1"/>
  <c r="Y58" i="26"/>
  <c r="S58" i="26"/>
  <c r="Z58" i="26" s="1"/>
  <c r="Y57" i="26"/>
  <c r="S57" i="26"/>
  <c r="Z57" i="26" s="1"/>
  <c r="Y56" i="26"/>
  <c r="Z56" i="26" s="1"/>
  <c r="S56" i="26"/>
  <c r="Y55" i="26"/>
  <c r="S55" i="26"/>
  <c r="Z55" i="26" s="1"/>
  <c r="Y54" i="26"/>
  <c r="S54" i="26"/>
  <c r="Z54" i="26" s="1"/>
  <c r="Y53" i="26"/>
  <c r="S53" i="26"/>
  <c r="Z53" i="26" s="1"/>
  <c r="Y52" i="26"/>
  <c r="S52" i="26"/>
  <c r="Y51" i="26"/>
  <c r="S51" i="26"/>
  <c r="Z51" i="26" s="1"/>
  <c r="Y50" i="26"/>
  <c r="S50" i="26"/>
  <c r="Z49" i="26"/>
  <c r="Y49" i="26"/>
  <c r="S49" i="26"/>
  <c r="Y48" i="26"/>
  <c r="Z48" i="26" s="1"/>
  <c r="S48" i="26"/>
  <c r="Y47" i="26"/>
  <c r="S47" i="26"/>
  <c r="Y46" i="26"/>
  <c r="S46" i="26"/>
  <c r="Z46" i="26" s="1"/>
  <c r="Z45" i="26"/>
  <c r="Y45" i="26"/>
  <c r="S45" i="26"/>
  <c r="Y44" i="26"/>
  <c r="Z44" i="26" s="1"/>
  <c r="S44" i="26"/>
  <c r="Y43" i="26"/>
  <c r="S43" i="26"/>
  <c r="Z43" i="26" s="1"/>
  <c r="Y42" i="26"/>
  <c r="S42" i="26"/>
  <c r="Z42" i="26" s="1"/>
  <c r="Y41" i="26"/>
  <c r="Z41" i="26" s="1"/>
  <c r="Y40" i="26"/>
  <c r="S40" i="26"/>
  <c r="Z40" i="26" s="1"/>
  <c r="Y39" i="26"/>
  <c r="S39" i="26"/>
  <c r="Z38" i="26"/>
  <c r="Y38" i="26"/>
  <c r="S38" i="26"/>
  <c r="Y37" i="26"/>
  <c r="Z37" i="26" s="1"/>
  <c r="S37" i="26"/>
  <c r="Y36" i="26"/>
  <c r="S36" i="26"/>
  <c r="Y35" i="26"/>
  <c r="S35" i="26"/>
  <c r="Z35" i="26" s="1"/>
  <c r="Z34" i="26"/>
  <c r="Y34" i="26"/>
  <c r="S34" i="26"/>
  <c r="Y33" i="26"/>
  <c r="Z33" i="26" s="1"/>
  <c r="S33" i="26"/>
  <c r="Y32" i="26"/>
  <c r="S32" i="26"/>
  <c r="Z32" i="26" s="1"/>
  <c r="Y31" i="26"/>
  <c r="S31" i="26"/>
  <c r="Z31" i="26" s="1"/>
  <c r="Y30" i="26"/>
  <c r="S30" i="26"/>
  <c r="Z30" i="26" s="1"/>
  <c r="Y29" i="26"/>
  <c r="Z29" i="26" s="1"/>
  <c r="S29" i="26"/>
  <c r="Y28" i="26"/>
  <c r="S28" i="26"/>
  <c r="Z28" i="26" s="1"/>
  <c r="Y27" i="26"/>
  <c r="S27" i="26"/>
  <c r="Z27" i="26" s="1"/>
  <c r="Y26" i="26"/>
  <c r="S26" i="26"/>
  <c r="Z26" i="26" s="1"/>
  <c r="Y25" i="26"/>
  <c r="S25" i="26"/>
  <c r="Y24" i="26"/>
  <c r="S24" i="26"/>
  <c r="Z24" i="26" s="1"/>
  <c r="Y23" i="26"/>
  <c r="S23" i="26"/>
  <c r="Z22" i="26"/>
  <c r="Y22" i="26"/>
  <c r="S22" i="26"/>
  <c r="Y21" i="26"/>
  <c r="Z21" i="26" s="1"/>
  <c r="S21" i="26"/>
  <c r="Y20" i="26"/>
  <c r="S20" i="26"/>
  <c r="Y19" i="26"/>
  <c r="S19" i="26"/>
  <c r="Z19" i="26" s="1"/>
  <c r="Z18" i="26"/>
  <c r="Y18" i="26"/>
  <c r="S18" i="26"/>
  <c r="Y17" i="26"/>
  <c r="Z17" i="26" s="1"/>
  <c r="S17" i="26"/>
  <c r="Y16" i="26"/>
  <c r="S16" i="26"/>
  <c r="Z16" i="26" s="1"/>
  <c r="Y15" i="26"/>
  <c r="S15" i="26"/>
  <c r="Z15" i="26" s="1"/>
  <c r="Y14" i="26"/>
  <c r="S14" i="26"/>
  <c r="Z14" i="26" s="1"/>
  <c r="Y13" i="26"/>
  <c r="Z13" i="26" s="1"/>
  <c r="S13" i="26"/>
  <c r="Y12" i="26"/>
  <c r="S12" i="26"/>
  <c r="Z12" i="26" s="1"/>
  <c r="Y11" i="26"/>
  <c r="S11" i="26"/>
  <c r="Z11" i="26" s="1"/>
  <c r="Y10" i="26"/>
  <c r="S10" i="26"/>
  <c r="Z10" i="26" s="1"/>
  <c r="Y9" i="26"/>
  <c r="S9" i="26"/>
  <c r="Y244" i="32"/>
  <c r="S244" i="32"/>
  <c r="Z244" i="32" s="1"/>
  <c r="Y243" i="32"/>
  <c r="S243" i="32"/>
  <c r="Z242" i="32"/>
  <c r="Y242" i="32"/>
  <c r="S242" i="32"/>
  <c r="Y241" i="32"/>
  <c r="Z241" i="32" s="1"/>
  <c r="S241" i="32"/>
  <c r="Y240" i="32"/>
  <c r="S240" i="32"/>
  <c r="Y239" i="32"/>
  <c r="S239" i="32"/>
  <c r="Z239" i="32" s="1"/>
  <c r="Z238" i="32"/>
  <c r="Y238" i="32"/>
  <c r="S238" i="32"/>
  <c r="Y237" i="32"/>
  <c r="Z237" i="32" s="1"/>
  <c r="S237" i="32"/>
  <c r="Y236" i="32"/>
  <c r="S236" i="32"/>
  <c r="Z236" i="32" s="1"/>
  <c r="Y235" i="32"/>
  <c r="S235" i="32"/>
  <c r="Z235" i="32" s="1"/>
  <c r="Y234" i="32"/>
  <c r="S234" i="32"/>
  <c r="Z234" i="32" s="1"/>
  <c r="Y233" i="32"/>
  <c r="Z233" i="32" s="1"/>
  <c r="S233" i="32"/>
  <c r="Y232" i="32"/>
  <c r="S232" i="32"/>
  <c r="Z232" i="32" s="1"/>
  <c r="Y231" i="32"/>
  <c r="S231" i="32"/>
  <c r="Z231" i="32" s="1"/>
  <c r="Y230" i="32"/>
  <c r="S230" i="32"/>
  <c r="Z230" i="32" s="1"/>
  <c r="Y229" i="32"/>
  <c r="S229" i="32"/>
  <c r="Y228" i="32"/>
  <c r="S228" i="32"/>
  <c r="Z228" i="32" s="1"/>
  <c r="Y227" i="32"/>
  <c r="S227" i="32"/>
  <c r="Z226" i="32"/>
  <c r="Y226" i="32"/>
  <c r="S226" i="32"/>
  <c r="Y225" i="32"/>
  <c r="Z225" i="32" s="1"/>
  <c r="S225" i="32"/>
  <c r="Y224" i="32"/>
  <c r="S224" i="32"/>
  <c r="Y223" i="32"/>
  <c r="S223" i="32"/>
  <c r="Z223" i="32" s="1"/>
  <c r="Z222" i="32"/>
  <c r="Y222" i="32"/>
  <c r="S222" i="32"/>
  <c r="Y221" i="32"/>
  <c r="Z221" i="32" s="1"/>
  <c r="S221" i="32"/>
  <c r="Y220" i="32"/>
  <c r="S220" i="32"/>
  <c r="Z220" i="32" s="1"/>
  <c r="Y219" i="32"/>
  <c r="S219" i="32"/>
  <c r="Z219" i="32" s="1"/>
  <c r="Y218" i="32"/>
  <c r="S218" i="32"/>
  <c r="Z218" i="32" s="1"/>
  <c r="Y217" i="32"/>
  <c r="Z217" i="32" s="1"/>
  <c r="S217" i="32"/>
  <c r="Y216" i="32"/>
  <c r="S216" i="32"/>
  <c r="Z216" i="32" s="1"/>
  <c r="Y215" i="32"/>
  <c r="S215" i="32"/>
  <c r="Z215" i="32" s="1"/>
  <c r="Y214" i="32"/>
  <c r="S214" i="32"/>
  <c r="Z214" i="32" s="1"/>
  <c r="Y213" i="32"/>
  <c r="S213" i="32"/>
  <c r="Y212" i="32"/>
  <c r="S212" i="32"/>
  <c r="Z212" i="32" s="1"/>
  <c r="Y211" i="32"/>
  <c r="S211" i="32"/>
  <c r="Z210" i="32"/>
  <c r="Y210" i="32"/>
  <c r="S210" i="32"/>
  <c r="Y209" i="32"/>
  <c r="Z209" i="32" s="1"/>
  <c r="S209" i="32"/>
  <c r="Y208" i="32"/>
  <c r="S208" i="32"/>
  <c r="Y207" i="32"/>
  <c r="S207" i="32"/>
  <c r="Z207" i="32" s="1"/>
  <c r="Z206" i="32"/>
  <c r="Y206" i="32"/>
  <c r="S206" i="32"/>
  <c r="Y205" i="32"/>
  <c r="Z205" i="32" s="1"/>
  <c r="S205" i="32"/>
  <c r="Y204" i="32"/>
  <c r="S204" i="32"/>
  <c r="Z204" i="32" s="1"/>
  <c r="Y203" i="32"/>
  <c r="S203" i="32"/>
  <c r="Z203" i="32" s="1"/>
  <c r="Y202" i="32"/>
  <c r="S202" i="32"/>
  <c r="Z202" i="32" s="1"/>
  <c r="Y201" i="32"/>
  <c r="Z201" i="32" s="1"/>
  <c r="S201" i="32"/>
  <c r="Y200" i="32"/>
  <c r="S200" i="32"/>
  <c r="Z200" i="32" s="1"/>
  <c r="Y199" i="32"/>
  <c r="S199" i="32"/>
  <c r="Z199" i="32" s="1"/>
  <c r="Y198" i="32"/>
  <c r="S198" i="32"/>
  <c r="Z198" i="32" s="1"/>
  <c r="Y197" i="32"/>
  <c r="S197" i="32"/>
  <c r="Y196" i="32"/>
  <c r="S196" i="32"/>
  <c r="Z196" i="32" s="1"/>
  <c r="Y195" i="32"/>
  <c r="S195" i="32"/>
  <c r="Z194" i="32"/>
  <c r="Y194" i="32"/>
  <c r="S194" i="32"/>
  <c r="Y193" i="32"/>
  <c r="Z193" i="32" s="1"/>
  <c r="S193" i="32"/>
  <c r="Y192" i="32"/>
  <c r="S192" i="32"/>
  <c r="Y191" i="32"/>
  <c r="S191" i="32"/>
  <c r="Z191" i="32" s="1"/>
  <c r="Z190" i="32"/>
  <c r="Y190" i="32"/>
  <c r="S190" i="32"/>
  <c r="Y189" i="32"/>
  <c r="Z189" i="32" s="1"/>
  <c r="S189" i="32"/>
  <c r="Y188" i="32"/>
  <c r="S188" i="32"/>
  <c r="Z188" i="32" s="1"/>
  <c r="Y187" i="32"/>
  <c r="S187" i="32"/>
  <c r="Z187" i="32" s="1"/>
  <c r="Y186" i="32"/>
  <c r="S186" i="32"/>
  <c r="Z186" i="32" s="1"/>
  <c r="Y185" i="32"/>
  <c r="Z185" i="32" s="1"/>
  <c r="S185" i="32"/>
  <c r="Y184" i="32"/>
  <c r="S184" i="32"/>
  <c r="Z184" i="32" s="1"/>
  <c r="Y183" i="32"/>
  <c r="S183" i="32"/>
  <c r="Z183" i="32" s="1"/>
  <c r="Y182" i="32"/>
  <c r="S182" i="32"/>
  <c r="Z182" i="32" s="1"/>
  <c r="Y181" i="32"/>
  <c r="S181" i="32"/>
  <c r="Y180" i="32"/>
  <c r="S180" i="32"/>
  <c r="Z180" i="32" s="1"/>
  <c r="Y179" i="32"/>
  <c r="S179" i="32"/>
  <c r="Z178" i="32"/>
  <c r="Y178" i="32"/>
  <c r="S178" i="32"/>
  <c r="Y177" i="32"/>
  <c r="Z177" i="32" s="1"/>
  <c r="S177" i="32"/>
  <c r="Y176" i="32"/>
  <c r="S176" i="32"/>
  <c r="Y175" i="32"/>
  <c r="S175" i="32"/>
  <c r="Z175" i="32" s="1"/>
  <c r="Z174" i="32"/>
  <c r="Y174" i="32"/>
  <c r="S174" i="32"/>
  <c r="Y173" i="32"/>
  <c r="Z173" i="32" s="1"/>
  <c r="S173" i="32"/>
  <c r="Y172" i="32"/>
  <c r="S172" i="32"/>
  <c r="Z172" i="32" s="1"/>
  <c r="Y171" i="32"/>
  <c r="S171" i="32"/>
  <c r="Z171" i="32" s="1"/>
  <c r="Y170" i="32"/>
  <c r="S170" i="32"/>
  <c r="Z170" i="32" s="1"/>
  <c r="Y169" i="32"/>
  <c r="Z169" i="32" s="1"/>
  <c r="S169" i="32"/>
  <c r="Y168" i="32"/>
  <c r="S168" i="32"/>
  <c r="Z168" i="32" s="1"/>
  <c r="Y167" i="32"/>
  <c r="S167" i="32"/>
  <c r="Z167" i="32" s="1"/>
  <c r="Y166" i="32"/>
  <c r="S166" i="32"/>
  <c r="Z166" i="32" s="1"/>
  <c r="Y165" i="32"/>
  <c r="S165" i="32"/>
  <c r="Y164" i="32"/>
  <c r="S164" i="32"/>
  <c r="Z164" i="32" s="1"/>
  <c r="Y163" i="32"/>
  <c r="S163" i="32"/>
  <c r="Z162" i="32"/>
  <c r="Y162" i="32"/>
  <c r="S162" i="32"/>
  <c r="Y161" i="32"/>
  <c r="Z161" i="32" s="1"/>
  <c r="S161" i="32"/>
  <c r="Y160" i="32"/>
  <c r="S160" i="32"/>
  <c r="Y159" i="32"/>
  <c r="S159" i="32"/>
  <c r="Z159" i="32" s="1"/>
  <c r="Z158" i="32"/>
  <c r="Y158" i="32"/>
  <c r="S158" i="32"/>
  <c r="Y157" i="32"/>
  <c r="Z157" i="32" s="1"/>
  <c r="S157" i="32"/>
  <c r="Y156" i="32"/>
  <c r="S156" i="32"/>
  <c r="Z156" i="32" s="1"/>
  <c r="Y155" i="32"/>
  <c r="S155" i="32"/>
  <c r="Z155" i="32" s="1"/>
  <c r="Y154" i="32"/>
  <c r="S154" i="32"/>
  <c r="Z154" i="32" s="1"/>
  <c r="Y153" i="32"/>
  <c r="Z153" i="32" s="1"/>
  <c r="S153" i="32"/>
  <c r="Y152" i="32"/>
  <c r="S152" i="32"/>
  <c r="Z152" i="32" s="1"/>
  <c r="Y151" i="32"/>
  <c r="S151" i="32"/>
  <c r="Z151" i="32" s="1"/>
  <c r="Y150" i="32"/>
  <c r="S150" i="32"/>
  <c r="Z150" i="32" s="1"/>
  <c r="Y149" i="32"/>
  <c r="S149" i="32"/>
  <c r="Y148" i="32"/>
  <c r="S148" i="32"/>
  <c r="Z148" i="32" s="1"/>
  <c r="Y147" i="32"/>
  <c r="S147" i="32"/>
  <c r="Z146" i="32"/>
  <c r="Y146" i="32"/>
  <c r="S146" i="32"/>
  <c r="Y145" i="32"/>
  <c r="Z145" i="32" s="1"/>
  <c r="S145" i="32"/>
  <c r="Y144" i="32"/>
  <c r="S144" i="32"/>
  <c r="Y143" i="32"/>
  <c r="S143" i="32"/>
  <c r="Z143" i="32" s="1"/>
  <c r="Z142" i="32"/>
  <c r="Y142" i="32"/>
  <c r="S142" i="32"/>
  <c r="Y141" i="32"/>
  <c r="Z141" i="32" s="1"/>
  <c r="S141" i="32"/>
  <c r="Y140" i="32"/>
  <c r="S140" i="32"/>
  <c r="Z140" i="32" s="1"/>
  <c r="Y139" i="32"/>
  <c r="S139" i="32"/>
  <c r="Z139" i="32" s="1"/>
  <c r="Y138" i="32"/>
  <c r="S138" i="32"/>
  <c r="Z138" i="32" s="1"/>
  <c r="Y137" i="32"/>
  <c r="Z137" i="32" s="1"/>
  <c r="S137" i="32"/>
  <c r="Y136" i="32"/>
  <c r="S136" i="32"/>
  <c r="Z136" i="32" s="1"/>
  <c r="Y135" i="32"/>
  <c r="S135" i="32"/>
  <c r="Z135" i="32" s="1"/>
  <c r="Y134" i="32"/>
  <c r="S134" i="32"/>
  <c r="Z134" i="32" s="1"/>
  <c r="Y133" i="32"/>
  <c r="S133" i="32"/>
  <c r="Y132" i="32"/>
  <c r="S132" i="32"/>
  <c r="Z132" i="32" s="1"/>
  <c r="Y131" i="32"/>
  <c r="S131" i="32"/>
  <c r="Z130" i="32"/>
  <c r="Y130" i="32"/>
  <c r="S130" i="32"/>
  <c r="Y129" i="32"/>
  <c r="Z129" i="32" s="1"/>
  <c r="S129" i="32"/>
  <c r="Y128" i="32"/>
  <c r="S128" i="32"/>
  <c r="Y127" i="32"/>
  <c r="S127" i="32"/>
  <c r="Z127" i="32" s="1"/>
  <c r="Z126" i="32"/>
  <c r="Y126" i="32"/>
  <c r="S126" i="32"/>
  <c r="Y125" i="32"/>
  <c r="Z125" i="32" s="1"/>
  <c r="S125" i="32"/>
  <c r="Y124" i="32"/>
  <c r="S124" i="32"/>
  <c r="Z124" i="32" s="1"/>
  <c r="Y123" i="32"/>
  <c r="S123" i="32"/>
  <c r="Z123" i="32" s="1"/>
  <c r="Y122" i="32"/>
  <c r="S122" i="32"/>
  <c r="Z122" i="32" s="1"/>
  <c r="Y121" i="32"/>
  <c r="Z121" i="32" s="1"/>
  <c r="S121" i="32"/>
  <c r="Y120" i="32"/>
  <c r="S120" i="32"/>
  <c r="Z120" i="32" s="1"/>
  <c r="Y119" i="32"/>
  <c r="S119" i="32"/>
  <c r="Z119" i="32" s="1"/>
  <c r="Y118" i="32"/>
  <c r="S118" i="32"/>
  <c r="Z118" i="32" s="1"/>
  <c r="Y117" i="32"/>
  <c r="S117" i="32"/>
  <c r="Y116" i="32"/>
  <c r="S116" i="32"/>
  <c r="Z116" i="32" s="1"/>
  <c r="Y115" i="32"/>
  <c r="S115" i="32"/>
  <c r="Z114" i="32"/>
  <c r="Y114" i="32"/>
  <c r="S114" i="32"/>
  <c r="Y113" i="32"/>
  <c r="Z113" i="32" s="1"/>
  <c r="S113" i="32"/>
  <c r="Y112" i="32"/>
  <c r="S112" i="32"/>
  <c r="Y111" i="32"/>
  <c r="S111" i="32"/>
  <c r="Z111" i="32" s="1"/>
  <c r="Z110" i="32"/>
  <c r="Y110" i="32"/>
  <c r="S110" i="32"/>
  <c r="Y109" i="32"/>
  <c r="Z109" i="32" s="1"/>
  <c r="S109" i="32"/>
  <c r="Y108" i="32"/>
  <c r="S108" i="32"/>
  <c r="Z108" i="32" s="1"/>
  <c r="Y107" i="32"/>
  <c r="S107" i="32"/>
  <c r="Z107" i="32" s="1"/>
  <c r="Y106" i="32"/>
  <c r="S106" i="32"/>
  <c r="Z106" i="32" s="1"/>
  <c r="Y105" i="32"/>
  <c r="Z105" i="32" s="1"/>
  <c r="S105" i="32"/>
  <c r="Y104" i="32"/>
  <c r="S104" i="32"/>
  <c r="Z104" i="32" s="1"/>
  <c r="Y103" i="32"/>
  <c r="S103" i="32"/>
  <c r="Z103" i="32" s="1"/>
  <c r="Y102" i="32"/>
  <c r="S102" i="32"/>
  <c r="Z102" i="32" s="1"/>
  <c r="Y101" i="32"/>
  <c r="S101" i="32"/>
  <c r="Y100" i="32"/>
  <c r="S100" i="32"/>
  <c r="Z100" i="32" s="1"/>
  <c r="Y99" i="32"/>
  <c r="S99" i="32"/>
  <c r="Z98" i="32"/>
  <c r="Y98" i="32"/>
  <c r="S98" i="32"/>
  <c r="Y97" i="32"/>
  <c r="Z97" i="32" s="1"/>
  <c r="S97" i="32"/>
  <c r="Y96" i="32"/>
  <c r="S96" i="32"/>
  <c r="Y95" i="32"/>
  <c r="S95" i="32"/>
  <c r="Z95" i="32" s="1"/>
  <c r="Z94" i="32"/>
  <c r="Y94" i="32"/>
  <c r="S94" i="32"/>
  <c r="Y93" i="32"/>
  <c r="Z93" i="32" s="1"/>
  <c r="S93" i="32"/>
  <c r="Y92" i="32"/>
  <c r="S92" i="32"/>
  <c r="Z92" i="32" s="1"/>
  <c r="Y91" i="32"/>
  <c r="S91" i="32"/>
  <c r="Z91" i="32" s="1"/>
  <c r="Y90" i="32"/>
  <c r="S90" i="32"/>
  <c r="Z90" i="32" s="1"/>
  <c r="Y89" i="32"/>
  <c r="Z89" i="32" s="1"/>
  <c r="S89" i="32"/>
  <c r="Y88" i="32"/>
  <c r="S88" i="32"/>
  <c r="Z88" i="32" s="1"/>
  <c r="Y87" i="32"/>
  <c r="S87" i="32"/>
  <c r="Z87" i="32" s="1"/>
  <c r="Y86" i="32"/>
  <c r="S86" i="32"/>
  <c r="Z86" i="32" s="1"/>
  <c r="Y85" i="32"/>
  <c r="Z85" i="32" s="1"/>
  <c r="S85" i="32"/>
  <c r="Y84" i="32"/>
  <c r="S84" i="32"/>
  <c r="Z84" i="32" s="1"/>
  <c r="Y83" i="32"/>
  <c r="S83" i="32"/>
  <c r="Z82" i="32"/>
  <c r="Y82" i="32"/>
  <c r="S82" i="32"/>
  <c r="Y81" i="32"/>
  <c r="Z81" i="32" s="1"/>
  <c r="S81" i="32"/>
  <c r="Y80" i="32"/>
  <c r="S80" i="32"/>
  <c r="Y79" i="32"/>
  <c r="S79" i="32"/>
  <c r="Z79" i="32" s="1"/>
  <c r="Z78" i="32"/>
  <c r="Y78" i="32"/>
  <c r="S78" i="32"/>
  <c r="Y77" i="32"/>
  <c r="Z77" i="32" s="1"/>
  <c r="S77" i="32"/>
  <c r="Y76" i="32"/>
  <c r="S76" i="32"/>
  <c r="Z76" i="32" s="1"/>
  <c r="Y75" i="32"/>
  <c r="S75" i="32"/>
  <c r="Z75" i="32" s="1"/>
  <c r="Z74" i="32"/>
  <c r="Y74" i="32"/>
  <c r="S74" i="32"/>
  <c r="Y73" i="32"/>
  <c r="Z73" i="32" s="1"/>
  <c r="S73" i="32"/>
  <c r="Y72" i="32"/>
  <c r="S72" i="32"/>
  <c r="Z72" i="32" s="1"/>
  <c r="Y71" i="32"/>
  <c r="S71" i="32"/>
  <c r="Z71" i="32" s="1"/>
  <c r="Y70" i="32"/>
  <c r="S70" i="32"/>
  <c r="Z70" i="32" s="1"/>
  <c r="Y69" i="32"/>
  <c r="Z69" i="32" s="1"/>
  <c r="S69" i="32"/>
  <c r="Y68" i="32"/>
  <c r="S68" i="32"/>
  <c r="Z68" i="32" s="1"/>
  <c r="Y67" i="32"/>
  <c r="S67" i="32"/>
  <c r="Z66" i="32"/>
  <c r="Y66" i="32"/>
  <c r="S66" i="32"/>
  <c r="Y65" i="32"/>
  <c r="Z65" i="32" s="1"/>
  <c r="S65" i="32"/>
  <c r="Y64" i="32"/>
  <c r="S64" i="32"/>
  <c r="Y63" i="32"/>
  <c r="S63" i="32"/>
  <c r="Z63" i="32" s="1"/>
  <c r="Z62" i="32"/>
  <c r="Y62" i="32"/>
  <c r="S62" i="32"/>
  <c r="Y61" i="32"/>
  <c r="Z61" i="32" s="1"/>
  <c r="S61" i="32"/>
  <c r="Y60" i="32"/>
  <c r="S60" i="32"/>
  <c r="Z60" i="32" s="1"/>
  <c r="Y59" i="32"/>
  <c r="S59" i="32"/>
  <c r="Z59" i="32" s="1"/>
  <c r="Z58" i="32"/>
  <c r="Y58" i="32"/>
  <c r="S58" i="32"/>
  <c r="Y57" i="32"/>
  <c r="Z57" i="32" s="1"/>
  <c r="S57" i="32"/>
  <c r="Y56" i="32"/>
  <c r="S56" i="32"/>
  <c r="Z56" i="32" s="1"/>
  <c r="Y55" i="32"/>
  <c r="S55" i="32"/>
  <c r="Z55" i="32" s="1"/>
  <c r="Y54" i="32"/>
  <c r="S54" i="32"/>
  <c r="Z54" i="32" s="1"/>
  <c r="Y53" i="32"/>
  <c r="Z53" i="32" s="1"/>
  <c r="S53" i="32"/>
  <c r="Y52" i="32"/>
  <c r="S52" i="32"/>
  <c r="Z52" i="32" s="1"/>
  <c r="Y51" i="32"/>
  <c r="S51" i="32"/>
  <c r="Z50" i="32"/>
  <c r="Y50" i="32"/>
  <c r="S50" i="32"/>
  <c r="Y49" i="32"/>
  <c r="Z49" i="32" s="1"/>
  <c r="S49" i="32"/>
  <c r="Y48" i="32"/>
  <c r="S48" i="32"/>
  <c r="Y47" i="32"/>
  <c r="S47" i="32"/>
  <c r="Z47" i="32" s="1"/>
  <c r="Z46" i="32"/>
  <c r="Y46" i="32"/>
  <c r="S46" i="32"/>
  <c r="Y45" i="32"/>
  <c r="Z45" i="32" s="1"/>
  <c r="S45" i="32"/>
  <c r="Y44" i="32"/>
  <c r="S44" i="32"/>
  <c r="Z44" i="32" s="1"/>
  <c r="Y43" i="32"/>
  <c r="S43" i="32"/>
  <c r="Z43" i="32" s="1"/>
  <c r="Z42" i="32"/>
  <c r="Y42" i="32"/>
  <c r="S42" i="32"/>
  <c r="Y41" i="32"/>
  <c r="Z41" i="32" s="1"/>
  <c r="Y40" i="32"/>
  <c r="S40" i="32"/>
  <c r="Z39" i="32"/>
  <c r="Y39" i="32"/>
  <c r="S39" i="32"/>
  <c r="Y38" i="32"/>
  <c r="Z38" i="32" s="1"/>
  <c r="S38" i="32"/>
  <c r="Y37" i="32"/>
  <c r="S37" i="32"/>
  <c r="Y36" i="32"/>
  <c r="S36" i="32"/>
  <c r="Z36" i="32" s="1"/>
  <c r="Z35" i="32"/>
  <c r="Y35" i="32"/>
  <c r="S35" i="32"/>
  <c r="Y34" i="32"/>
  <c r="Z34" i="32" s="1"/>
  <c r="S34" i="32"/>
  <c r="Y33" i="32"/>
  <c r="S33" i="32"/>
  <c r="Z33" i="32" s="1"/>
  <c r="Y32" i="32"/>
  <c r="S32" i="32"/>
  <c r="Z32" i="32" s="1"/>
  <c r="Z31" i="32"/>
  <c r="Y31" i="32"/>
  <c r="S31" i="32"/>
  <c r="Y30" i="32"/>
  <c r="Z30" i="32" s="1"/>
  <c r="S30" i="32"/>
  <c r="Y29" i="32"/>
  <c r="S29" i="32"/>
  <c r="Z29" i="32" s="1"/>
  <c r="Y28" i="32"/>
  <c r="S28" i="32"/>
  <c r="Z28" i="32" s="1"/>
  <c r="Y27" i="32"/>
  <c r="S27" i="32"/>
  <c r="Z27" i="32" s="1"/>
  <c r="Y26" i="32"/>
  <c r="Z26" i="32" s="1"/>
  <c r="S26" i="32"/>
  <c r="Y25" i="32"/>
  <c r="S25" i="32"/>
  <c r="Z25" i="32" s="1"/>
  <c r="Y24" i="32"/>
  <c r="S24" i="32"/>
  <c r="Z23" i="32"/>
  <c r="Y23" i="32"/>
  <c r="S23" i="32"/>
  <c r="Y22" i="32"/>
  <c r="Z22" i="32" s="1"/>
  <c r="S22" i="32"/>
  <c r="Y21" i="32"/>
  <c r="S21" i="32"/>
  <c r="Y20" i="32"/>
  <c r="S20" i="32"/>
  <c r="Z20" i="32" s="1"/>
  <c r="Z19" i="32"/>
  <c r="Y19" i="32"/>
  <c r="S19" i="32"/>
  <c r="Y18" i="32"/>
  <c r="Z18" i="32" s="1"/>
  <c r="S18" i="32"/>
  <c r="Y17" i="32"/>
  <c r="S17" i="32"/>
  <c r="Z17" i="32" s="1"/>
  <c r="Y16" i="32"/>
  <c r="S16" i="32"/>
  <c r="Z16" i="32" s="1"/>
  <c r="Z15" i="32"/>
  <c r="Y15" i="32"/>
  <c r="S15" i="32"/>
  <c r="Y14" i="32"/>
  <c r="Z14" i="32" s="1"/>
  <c r="S14" i="32"/>
  <c r="Y13" i="32"/>
  <c r="S13" i="32"/>
  <c r="Z13" i="32" s="1"/>
  <c r="Y12" i="32"/>
  <c r="S12" i="32"/>
  <c r="Z12" i="32" s="1"/>
  <c r="Y11" i="32"/>
  <c r="S11" i="32"/>
  <c r="Z11" i="32" s="1"/>
  <c r="Y10" i="32"/>
  <c r="Z10" i="32" s="1"/>
  <c r="S10" i="32"/>
  <c r="Y9" i="32"/>
  <c r="S9" i="32"/>
  <c r="Z9" i="32" s="1"/>
  <c r="Y181" i="31"/>
  <c r="S181" i="31"/>
  <c r="Z180" i="31"/>
  <c r="Y180" i="31"/>
  <c r="S180" i="31"/>
  <c r="Y179" i="31"/>
  <c r="Z179" i="31" s="1"/>
  <c r="S179" i="31"/>
  <c r="Y178" i="31"/>
  <c r="S178" i="31"/>
  <c r="Y177" i="31"/>
  <c r="S177" i="31"/>
  <c r="Z177" i="31" s="1"/>
  <c r="Z176" i="31"/>
  <c r="Y176" i="31"/>
  <c r="S176" i="31"/>
  <c r="Y175" i="31"/>
  <c r="Z175" i="31" s="1"/>
  <c r="S175" i="31"/>
  <c r="Y174" i="31"/>
  <c r="S174" i="31"/>
  <c r="Z174" i="31" s="1"/>
  <c r="Y173" i="31"/>
  <c r="S173" i="31"/>
  <c r="Z173" i="31" s="1"/>
  <c r="Z172" i="31"/>
  <c r="Y172" i="31"/>
  <c r="S172" i="31"/>
  <c r="Y171" i="31"/>
  <c r="Z171" i="31" s="1"/>
  <c r="S171" i="31"/>
  <c r="Y170" i="31"/>
  <c r="S170" i="31"/>
  <c r="Z170" i="31" s="1"/>
  <c r="Y169" i="31"/>
  <c r="S169" i="31"/>
  <c r="Z169" i="31" s="1"/>
  <c r="Y168" i="31"/>
  <c r="S168" i="31"/>
  <c r="Z168" i="31" s="1"/>
  <c r="Y167" i="31"/>
  <c r="Z167" i="31" s="1"/>
  <c r="S167" i="31"/>
  <c r="Y166" i="31"/>
  <c r="S166" i="31"/>
  <c r="Z166" i="31" s="1"/>
  <c r="Y165" i="31"/>
  <c r="S165" i="31"/>
  <c r="Z164" i="31"/>
  <c r="Y164" i="31"/>
  <c r="S164" i="31"/>
  <c r="Y163" i="31"/>
  <c r="Z163" i="31" s="1"/>
  <c r="S163" i="31"/>
  <c r="Y162" i="31"/>
  <c r="S162" i="31"/>
  <c r="Y161" i="31"/>
  <c r="S161" i="31"/>
  <c r="Z160" i="31"/>
  <c r="Y160" i="31"/>
  <c r="S160" i="31"/>
  <c r="Y159" i="31"/>
  <c r="Z159" i="31" s="1"/>
  <c r="S159" i="31"/>
  <c r="Y158" i="31"/>
  <c r="S158" i="31"/>
  <c r="Z158" i="31" s="1"/>
  <c r="Y157" i="31"/>
  <c r="S157" i="31"/>
  <c r="Z157" i="31" s="1"/>
  <c r="Z156" i="31"/>
  <c r="Y156" i="31"/>
  <c r="S156" i="31"/>
  <c r="Y155" i="31"/>
  <c r="Z155" i="31" s="1"/>
  <c r="S155" i="31"/>
  <c r="Y154" i="31"/>
  <c r="S154" i="31"/>
  <c r="Z154" i="31" s="1"/>
  <c r="Y153" i="31"/>
  <c r="S153" i="31"/>
  <c r="Z153" i="31" s="1"/>
  <c r="Y152" i="31"/>
  <c r="S152" i="31"/>
  <c r="Z152" i="31" s="1"/>
  <c r="Y151" i="31"/>
  <c r="Z151" i="31" s="1"/>
  <c r="S151" i="31"/>
  <c r="Y150" i="31"/>
  <c r="S150" i="31"/>
  <c r="Z150" i="31" s="1"/>
  <c r="Y149" i="31"/>
  <c r="S149" i="31"/>
  <c r="Z148" i="31"/>
  <c r="Y148" i="31"/>
  <c r="S148" i="31"/>
  <c r="Y147" i="31"/>
  <c r="Z147" i="31" s="1"/>
  <c r="S147" i="31"/>
  <c r="Y146" i="31"/>
  <c r="S146" i="31"/>
  <c r="Y145" i="31"/>
  <c r="S145" i="31"/>
  <c r="Z145" i="31" s="1"/>
  <c r="Z144" i="31"/>
  <c r="Y144" i="31"/>
  <c r="S144" i="31"/>
  <c r="Y143" i="31"/>
  <c r="Z143" i="31" s="1"/>
  <c r="S143" i="31"/>
  <c r="Y142" i="31"/>
  <c r="S142" i="31"/>
  <c r="Z142" i="31" s="1"/>
  <c r="Y141" i="31"/>
  <c r="S141" i="31"/>
  <c r="Z141" i="31" s="1"/>
  <c r="Z140" i="31"/>
  <c r="Y140" i="31"/>
  <c r="S140" i="31"/>
  <c r="Y139" i="31"/>
  <c r="Z139" i="31" s="1"/>
  <c r="S139" i="31"/>
  <c r="Y138" i="31"/>
  <c r="S138" i="31"/>
  <c r="Z138" i="31" s="1"/>
  <c r="Y137" i="31"/>
  <c r="S137" i="31"/>
  <c r="Z137" i="31" s="1"/>
  <c r="Y136" i="31"/>
  <c r="S136" i="31"/>
  <c r="Z136" i="31" s="1"/>
  <c r="Y135" i="31"/>
  <c r="Z135" i="31" s="1"/>
  <c r="S135" i="31"/>
  <c r="Y134" i="31"/>
  <c r="S134" i="31"/>
  <c r="Z134" i="31" s="1"/>
  <c r="Y133" i="31"/>
  <c r="S133" i="31"/>
  <c r="Z132" i="31"/>
  <c r="Y132" i="31"/>
  <c r="S132" i="31"/>
  <c r="Y131" i="31"/>
  <c r="Z131" i="31" s="1"/>
  <c r="S131" i="31"/>
  <c r="Y130" i="31"/>
  <c r="S130" i="31"/>
  <c r="Y129" i="31"/>
  <c r="S129" i="31"/>
  <c r="Z129" i="31" s="1"/>
  <c r="Z128" i="31"/>
  <c r="Y128" i="31"/>
  <c r="S128" i="31"/>
  <c r="Y127" i="31"/>
  <c r="Z127" i="31" s="1"/>
  <c r="S127" i="31"/>
  <c r="Y126" i="31"/>
  <c r="S126" i="31"/>
  <c r="Z126" i="31" s="1"/>
  <c r="Y125" i="31"/>
  <c r="S125" i="31"/>
  <c r="Z125" i="31" s="1"/>
  <c r="Z124" i="31"/>
  <c r="Y124" i="31"/>
  <c r="S124" i="31"/>
  <c r="Y123" i="31"/>
  <c r="Z123" i="31" s="1"/>
  <c r="S123" i="31"/>
  <c r="Y122" i="31"/>
  <c r="S122" i="31"/>
  <c r="Z122" i="31" s="1"/>
  <c r="Y121" i="31"/>
  <c r="S121" i="31"/>
  <c r="Z121" i="31" s="1"/>
  <c r="Y120" i="31"/>
  <c r="S120" i="31"/>
  <c r="Z120" i="31" s="1"/>
  <c r="Y119" i="31"/>
  <c r="Z119" i="31" s="1"/>
  <c r="S119" i="31"/>
  <c r="Y118" i="31"/>
  <c r="S118" i="31"/>
  <c r="Z118" i="31" s="1"/>
  <c r="Y117" i="31"/>
  <c r="S117" i="31"/>
  <c r="Z116" i="31"/>
  <c r="Y116" i="31"/>
  <c r="S116" i="31"/>
  <c r="Y115" i="31"/>
  <c r="Z115" i="31" s="1"/>
  <c r="S115" i="31"/>
  <c r="Y114" i="31"/>
  <c r="S114" i="31"/>
  <c r="Y113" i="31"/>
  <c r="S113" i="31"/>
  <c r="Z112" i="31"/>
  <c r="Y112" i="31"/>
  <c r="S112" i="31"/>
  <c r="Y111" i="31"/>
  <c r="Z111" i="31" s="1"/>
  <c r="S111" i="31"/>
  <c r="Y110" i="31"/>
  <c r="S110" i="31"/>
  <c r="Z110" i="31" s="1"/>
  <c r="Y109" i="31"/>
  <c r="S109" i="31"/>
  <c r="Z109" i="31" s="1"/>
  <c r="Z108" i="31"/>
  <c r="Y108" i="31"/>
  <c r="S108" i="31"/>
  <c r="Y107" i="31"/>
  <c r="Z107" i="31" s="1"/>
  <c r="S107" i="31"/>
  <c r="Y106" i="31"/>
  <c r="S106" i="31"/>
  <c r="Z106" i="31" s="1"/>
  <c r="Y105" i="31"/>
  <c r="S105" i="31"/>
  <c r="Z105" i="31" s="1"/>
  <c r="Y104" i="31"/>
  <c r="S104" i="31"/>
  <c r="Z104" i="31" s="1"/>
  <c r="Y103" i="31"/>
  <c r="Z103" i="31" s="1"/>
  <c r="S103" i="31"/>
  <c r="Y102" i="31"/>
  <c r="S102" i="31"/>
  <c r="Z102" i="31" s="1"/>
  <c r="Y101" i="31"/>
  <c r="S101" i="31"/>
  <c r="Z100" i="31"/>
  <c r="Y100" i="31"/>
  <c r="S100" i="31"/>
  <c r="Y99" i="31"/>
  <c r="Z99" i="31" s="1"/>
  <c r="S99" i="31"/>
  <c r="Y98" i="31"/>
  <c r="S98" i="31"/>
  <c r="Y97" i="31"/>
  <c r="S97" i="31"/>
  <c r="Z96" i="31"/>
  <c r="Y96" i="31"/>
  <c r="S96" i="31"/>
  <c r="Y95" i="31"/>
  <c r="Z95" i="31" s="1"/>
  <c r="S95" i="31"/>
  <c r="Y94" i="31"/>
  <c r="S94" i="31"/>
  <c r="Z94" i="31" s="1"/>
  <c r="Y93" i="31"/>
  <c r="S93" i="31"/>
  <c r="Z93" i="31" s="1"/>
  <c r="Z92" i="31"/>
  <c r="Y92" i="31"/>
  <c r="S92" i="31"/>
  <c r="Y91" i="31"/>
  <c r="Z91" i="31" s="1"/>
  <c r="S91" i="31"/>
  <c r="Y90" i="31"/>
  <c r="S90" i="31"/>
  <c r="Z90" i="31" s="1"/>
  <c r="Y89" i="31"/>
  <c r="S89" i="31"/>
  <c r="Z89" i="31" s="1"/>
  <c r="Y88" i="31"/>
  <c r="S88" i="31"/>
  <c r="Z88" i="31" s="1"/>
  <c r="Y87" i="31"/>
  <c r="Z87" i="31" s="1"/>
  <c r="S87" i="31"/>
  <c r="Y86" i="31"/>
  <c r="S86" i="31"/>
  <c r="Z86" i="31" s="1"/>
  <c r="Y85" i="31"/>
  <c r="S85" i="31"/>
  <c r="Z84" i="31"/>
  <c r="Y84" i="31"/>
  <c r="S84" i="31"/>
  <c r="Y83" i="31"/>
  <c r="Z83" i="31" s="1"/>
  <c r="S83" i="31"/>
  <c r="Y82" i="31"/>
  <c r="S82" i="31"/>
  <c r="Y81" i="31"/>
  <c r="S81" i="31"/>
  <c r="Z81" i="31" s="1"/>
  <c r="Z80" i="31"/>
  <c r="Y80" i="31"/>
  <c r="S80" i="31"/>
  <c r="Y79" i="31"/>
  <c r="Z79" i="31" s="1"/>
  <c r="S79" i="31"/>
  <c r="Y78" i="31"/>
  <c r="S78" i="31"/>
  <c r="Z78" i="31" s="1"/>
  <c r="Y77" i="31"/>
  <c r="S77" i="31"/>
  <c r="Z77" i="31" s="1"/>
  <c r="Z76" i="31"/>
  <c r="Y76" i="31"/>
  <c r="S76" i="31"/>
  <c r="Y75" i="31"/>
  <c r="Z75" i="31" s="1"/>
  <c r="S75" i="31"/>
  <c r="Y74" i="31"/>
  <c r="S74" i="31"/>
  <c r="Z74" i="31" s="1"/>
  <c r="Y73" i="31"/>
  <c r="S73" i="31"/>
  <c r="Z73" i="31" s="1"/>
  <c r="Y72" i="31"/>
  <c r="S72" i="31"/>
  <c r="Z72" i="31" s="1"/>
  <c r="Y71" i="31"/>
  <c r="Z71" i="31" s="1"/>
  <c r="S71" i="31"/>
  <c r="Y70" i="31"/>
  <c r="S70" i="31"/>
  <c r="Z70" i="31" s="1"/>
  <c r="Y69" i="31"/>
  <c r="S69" i="31"/>
  <c r="Z68" i="31"/>
  <c r="Y68" i="31"/>
  <c r="S68" i="31"/>
  <c r="Y67" i="31"/>
  <c r="Z67" i="31" s="1"/>
  <c r="S67" i="31"/>
  <c r="Y66" i="31"/>
  <c r="S66" i="31"/>
  <c r="Y65" i="31"/>
  <c r="S65" i="31"/>
  <c r="Z64" i="31"/>
  <c r="Y64" i="31"/>
  <c r="S64" i="31"/>
  <c r="Y63" i="31"/>
  <c r="Z63" i="31" s="1"/>
  <c r="S63" i="31"/>
  <c r="Y62" i="31"/>
  <c r="S62" i="31"/>
  <c r="Z62" i="31" s="1"/>
  <c r="Y61" i="31"/>
  <c r="S61" i="31"/>
  <c r="Z61" i="31" s="1"/>
  <c r="Z60" i="31"/>
  <c r="Y60" i="31"/>
  <c r="S60" i="31"/>
  <c r="Y59" i="31"/>
  <c r="Z59" i="31" s="1"/>
  <c r="S59" i="31"/>
  <c r="Y58" i="31"/>
  <c r="S58" i="31"/>
  <c r="Z58" i="31" s="1"/>
  <c r="Y57" i="31"/>
  <c r="S57" i="31"/>
  <c r="Z57" i="31" s="1"/>
  <c r="Y56" i="31"/>
  <c r="S56" i="31"/>
  <c r="Z56" i="31" s="1"/>
  <c r="Y55" i="31"/>
  <c r="Z55" i="31" s="1"/>
  <c r="S55" i="31"/>
  <c r="Y54" i="31"/>
  <c r="S54" i="31"/>
  <c r="Z54" i="31" s="1"/>
  <c r="Y53" i="31"/>
  <c r="S53" i="31"/>
  <c r="Z52" i="31"/>
  <c r="Y52" i="31"/>
  <c r="S52" i="31"/>
  <c r="Y51" i="31"/>
  <c r="Z51" i="31" s="1"/>
  <c r="S51" i="31"/>
  <c r="Y50" i="31"/>
  <c r="S50" i="31"/>
  <c r="Y49" i="31"/>
  <c r="S49" i="31"/>
  <c r="Z49" i="31" s="1"/>
  <c r="Z48" i="31"/>
  <c r="Y48" i="31"/>
  <c r="S48" i="31"/>
  <c r="Y47" i="31"/>
  <c r="Z47" i="31" s="1"/>
  <c r="S47" i="31"/>
  <c r="Y46" i="31"/>
  <c r="S46" i="31"/>
  <c r="Z46" i="31" s="1"/>
  <c r="Y45" i="31"/>
  <c r="S45" i="31"/>
  <c r="Z45" i="31" s="1"/>
  <c r="Z44" i="31"/>
  <c r="Y44" i="31"/>
  <c r="S44" i="31"/>
  <c r="Y43" i="31"/>
  <c r="Z43" i="31" s="1"/>
  <c r="S43" i="31"/>
  <c r="Y42" i="31"/>
  <c r="S42" i="31"/>
  <c r="Z42" i="31" s="1"/>
  <c r="Y41" i="31"/>
  <c r="Z41" i="31" s="1"/>
  <c r="Y40" i="31"/>
  <c r="S40" i="31"/>
  <c r="Y39" i="31"/>
  <c r="S39" i="31"/>
  <c r="Z39" i="31" s="1"/>
  <c r="Y38" i="31"/>
  <c r="S38" i="31"/>
  <c r="Y37" i="31"/>
  <c r="Z37" i="31" s="1"/>
  <c r="S37" i="31"/>
  <c r="Y36" i="31"/>
  <c r="S36" i="31"/>
  <c r="Y35" i="31"/>
  <c r="S35" i="31"/>
  <c r="Z35" i="31" s="1"/>
  <c r="Y34" i="31"/>
  <c r="S34" i="31"/>
  <c r="Z33" i="31"/>
  <c r="Y33" i="31"/>
  <c r="S33" i="31"/>
  <c r="Y32" i="31"/>
  <c r="S32" i="31"/>
  <c r="Y31" i="31"/>
  <c r="S31" i="31"/>
  <c r="Y30" i="31"/>
  <c r="S30" i="31"/>
  <c r="Y29" i="31"/>
  <c r="Z29" i="31" s="1"/>
  <c r="S29" i="31"/>
  <c r="Y28" i="31"/>
  <c r="Z28" i="31" s="1"/>
  <c r="S28" i="31"/>
  <c r="Y27" i="31"/>
  <c r="S27" i="31"/>
  <c r="Z27" i="31" s="1"/>
  <c r="Y26" i="31"/>
  <c r="S26" i="31"/>
  <c r="Y25" i="31"/>
  <c r="Z25" i="31" s="1"/>
  <c r="S25" i="31"/>
  <c r="Y24" i="31"/>
  <c r="S24" i="31"/>
  <c r="Y23" i="31"/>
  <c r="S23" i="31"/>
  <c r="Z23" i="31" s="1"/>
  <c r="Y22" i="31"/>
  <c r="S22" i="31"/>
  <c r="Y21" i="31"/>
  <c r="Z21" i="31" s="1"/>
  <c r="S21" i="31"/>
  <c r="Y20" i="31"/>
  <c r="S20" i="31"/>
  <c r="Y19" i="31"/>
  <c r="S19" i="31"/>
  <c r="Z19" i="31" s="1"/>
  <c r="Y18" i="31"/>
  <c r="S18" i="31"/>
  <c r="Z17" i="31"/>
  <c r="Y17" i="31"/>
  <c r="S17" i="31"/>
  <c r="Y16" i="31"/>
  <c r="S16" i="31"/>
  <c r="Y15" i="31"/>
  <c r="S15" i="31"/>
  <c r="Y14" i="31"/>
  <c r="S14" i="31"/>
  <c r="Y13" i="31"/>
  <c r="Z13" i="31" s="1"/>
  <c r="S13" i="31"/>
  <c r="Y12" i="31"/>
  <c r="Z12" i="31" s="1"/>
  <c r="S12" i="31"/>
  <c r="Y11" i="31"/>
  <c r="S11" i="31"/>
  <c r="Z11" i="31" s="1"/>
  <c r="Y10" i="31"/>
  <c r="S10" i="31"/>
  <c r="Y9" i="31"/>
  <c r="Z9" i="31" s="1"/>
  <c r="S9" i="31"/>
  <c r="Y199" i="30"/>
  <c r="S199" i="30"/>
  <c r="Y198" i="30"/>
  <c r="S198" i="30"/>
  <c r="Z198" i="30" s="1"/>
  <c r="Y197" i="30"/>
  <c r="S197" i="30"/>
  <c r="Y196" i="30"/>
  <c r="Z196" i="30" s="1"/>
  <c r="S196" i="30"/>
  <c r="Y195" i="30"/>
  <c r="S195" i="30"/>
  <c r="Y194" i="30"/>
  <c r="S194" i="30"/>
  <c r="Z194" i="30" s="1"/>
  <c r="Y193" i="30"/>
  <c r="S193" i="30"/>
  <c r="Z192" i="30"/>
  <c r="Y192" i="30"/>
  <c r="S192" i="30"/>
  <c r="Y191" i="30"/>
  <c r="S191" i="30"/>
  <c r="Y190" i="30"/>
  <c r="S190" i="30"/>
  <c r="Y189" i="30"/>
  <c r="S189" i="30"/>
  <c r="Y188" i="30"/>
  <c r="Z188" i="30" s="1"/>
  <c r="S188" i="30"/>
  <c r="Y187" i="30"/>
  <c r="Z187" i="30" s="1"/>
  <c r="S187" i="30"/>
  <c r="Y186" i="30"/>
  <c r="S186" i="30"/>
  <c r="Y185" i="30"/>
  <c r="S185" i="30"/>
  <c r="Y184" i="30"/>
  <c r="Z184" i="30" s="1"/>
  <c r="S184" i="30"/>
  <c r="Y183" i="30"/>
  <c r="Z183" i="30" s="1"/>
  <c r="S183" i="30"/>
  <c r="Y182" i="30"/>
  <c r="S182" i="30"/>
  <c r="Y181" i="30"/>
  <c r="S181" i="30"/>
  <c r="Z180" i="30"/>
  <c r="Y180" i="30"/>
  <c r="S180" i="30"/>
  <c r="Z179" i="30"/>
  <c r="Y179" i="30"/>
  <c r="S179" i="30"/>
  <c r="Y178" i="30"/>
  <c r="S178" i="30"/>
  <c r="Y177" i="30"/>
  <c r="S177" i="30"/>
  <c r="Z176" i="30"/>
  <c r="Y176" i="30"/>
  <c r="S176" i="30"/>
  <c r="Y175" i="30"/>
  <c r="S175" i="30"/>
  <c r="Z175" i="30" s="1"/>
  <c r="Y174" i="30"/>
  <c r="S174" i="30"/>
  <c r="Z174" i="30" s="1"/>
  <c r="Y173" i="30"/>
  <c r="S173" i="30"/>
  <c r="Z172" i="30"/>
  <c r="Y172" i="30"/>
  <c r="S172" i="30"/>
  <c r="Y171" i="30"/>
  <c r="Z171" i="30" s="1"/>
  <c r="S171" i="30"/>
  <c r="Y170" i="30"/>
  <c r="S170" i="30"/>
  <c r="Z170" i="30" s="1"/>
  <c r="Y169" i="30"/>
  <c r="S169" i="30"/>
  <c r="Z169" i="30" s="1"/>
  <c r="Y168" i="30"/>
  <c r="S168" i="30"/>
  <c r="Z168" i="30" s="1"/>
  <c r="Y167" i="30"/>
  <c r="Z167" i="30" s="1"/>
  <c r="S167" i="30"/>
  <c r="Y166" i="30"/>
  <c r="S166" i="30"/>
  <c r="Y165" i="30"/>
  <c r="S165" i="30"/>
  <c r="Z165" i="30" s="1"/>
  <c r="Y164" i="30"/>
  <c r="S164" i="30"/>
  <c r="Z164" i="30" s="1"/>
  <c r="Y163" i="30"/>
  <c r="S163" i="30"/>
  <c r="Y162" i="30"/>
  <c r="S162" i="30"/>
  <c r="Y161" i="30"/>
  <c r="S161" i="30"/>
  <c r="Y160" i="30"/>
  <c r="Z160" i="30" s="1"/>
  <c r="S160" i="30"/>
  <c r="Y159" i="30"/>
  <c r="Z159" i="30" s="1"/>
  <c r="S159" i="30"/>
  <c r="Y158" i="30"/>
  <c r="S158" i="30"/>
  <c r="Y157" i="30"/>
  <c r="S157" i="30"/>
  <c r="Z156" i="30"/>
  <c r="Y156" i="30"/>
  <c r="S156" i="30"/>
  <c r="Z155" i="30"/>
  <c r="Y155" i="30"/>
  <c r="S155" i="30"/>
  <c r="Y154" i="30"/>
  <c r="S154" i="30"/>
  <c r="Y153" i="30"/>
  <c r="S153" i="30"/>
  <c r="Z152" i="30"/>
  <c r="Y152" i="30"/>
  <c r="S152" i="30"/>
  <c r="Y151" i="30"/>
  <c r="S151" i="30"/>
  <c r="Z151" i="30" s="1"/>
  <c r="Y150" i="30"/>
  <c r="S150" i="30"/>
  <c r="Z150" i="30" s="1"/>
  <c r="Y149" i="30"/>
  <c r="S149" i="30"/>
  <c r="Z148" i="30"/>
  <c r="Y148" i="30"/>
  <c r="S148" i="30"/>
  <c r="Y147" i="30"/>
  <c r="Z147" i="30" s="1"/>
  <c r="S147" i="30"/>
  <c r="Y146" i="30"/>
  <c r="S146" i="30"/>
  <c r="Z146" i="30" s="1"/>
  <c r="Y145" i="30"/>
  <c r="S145" i="30"/>
  <c r="Z145" i="30" s="1"/>
  <c r="Y144" i="30"/>
  <c r="S144" i="30"/>
  <c r="Z144" i="30" s="1"/>
  <c r="Y143" i="30"/>
  <c r="Z143" i="30" s="1"/>
  <c r="S143" i="30"/>
  <c r="Y142" i="30"/>
  <c r="S142" i="30"/>
  <c r="Y141" i="30"/>
  <c r="S141" i="30"/>
  <c r="Z141" i="30" s="1"/>
  <c r="Y140" i="30"/>
  <c r="S140" i="30"/>
  <c r="Z140" i="30" s="1"/>
  <c r="Y139" i="30"/>
  <c r="S139" i="30"/>
  <c r="Y138" i="30"/>
  <c r="S138" i="30"/>
  <c r="Y137" i="30"/>
  <c r="S137" i="30"/>
  <c r="Y136" i="30"/>
  <c r="Z136" i="30" s="1"/>
  <c r="S136" i="30"/>
  <c r="Y135" i="30"/>
  <c r="Z135" i="30" s="1"/>
  <c r="S135" i="30"/>
  <c r="Y134" i="30"/>
  <c r="S134" i="30"/>
  <c r="Y133" i="30"/>
  <c r="S133" i="30"/>
  <c r="Z132" i="30"/>
  <c r="Y132" i="30"/>
  <c r="S132" i="30"/>
  <c r="Z131" i="30"/>
  <c r="Y131" i="30"/>
  <c r="S131" i="30"/>
  <c r="Y130" i="30"/>
  <c r="S130" i="30"/>
  <c r="Y129" i="30"/>
  <c r="S129" i="30"/>
  <c r="Z128" i="30"/>
  <c r="Y128" i="30"/>
  <c r="S128" i="30"/>
  <c r="Y127" i="30"/>
  <c r="S127" i="30"/>
  <c r="Z127" i="30" s="1"/>
  <c r="Y126" i="30"/>
  <c r="S126" i="30"/>
  <c r="Z126" i="30" s="1"/>
  <c r="Y125" i="30"/>
  <c r="S125" i="30"/>
  <c r="Z124" i="30"/>
  <c r="Y124" i="30"/>
  <c r="S124" i="30"/>
  <c r="Y123" i="30"/>
  <c r="Z123" i="30" s="1"/>
  <c r="S123" i="30"/>
  <c r="Y122" i="30"/>
  <c r="S122" i="30"/>
  <c r="Z122" i="30" s="1"/>
  <c r="Y121" i="30"/>
  <c r="S121" i="30"/>
  <c r="Z121" i="30" s="1"/>
  <c r="Y120" i="30"/>
  <c r="S120" i="30"/>
  <c r="Z120" i="30" s="1"/>
  <c r="Y119" i="30"/>
  <c r="Z119" i="30" s="1"/>
  <c r="S119" i="30"/>
  <c r="Y118" i="30"/>
  <c r="S118" i="30"/>
  <c r="Y117" i="30"/>
  <c r="S117" i="30"/>
  <c r="Z117" i="30" s="1"/>
  <c r="Y116" i="30"/>
  <c r="S116" i="30"/>
  <c r="Z116" i="30" s="1"/>
  <c r="Y115" i="30"/>
  <c r="S115" i="30"/>
  <c r="Z115" i="30" s="1"/>
  <c r="Y114" i="30"/>
  <c r="S114" i="30"/>
  <c r="Y113" i="30"/>
  <c r="S113" i="30"/>
  <c r="Y112" i="30"/>
  <c r="Z112" i="30" s="1"/>
  <c r="S112" i="30"/>
  <c r="Y111" i="30"/>
  <c r="Z111" i="30" s="1"/>
  <c r="S111" i="30"/>
  <c r="Y110" i="30"/>
  <c r="S110" i="30"/>
  <c r="Y109" i="30"/>
  <c r="S109" i="30"/>
  <c r="Z108" i="30"/>
  <c r="Y108" i="30"/>
  <c r="S108" i="30"/>
  <c r="Z107" i="30"/>
  <c r="Y107" i="30"/>
  <c r="S107" i="30"/>
  <c r="Y106" i="30"/>
  <c r="S106" i="30"/>
  <c r="Y105" i="30"/>
  <c r="S105" i="30"/>
  <c r="Z104" i="30"/>
  <c r="Y104" i="30"/>
  <c r="S104" i="30"/>
  <c r="Y103" i="30"/>
  <c r="S103" i="30"/>
  <c r="Z103" i="30" s="1"/>
  <c r="Y102" i="30"/>
  <c r="S102" i="30"/>
  <c r="Z102" i="30" s="1"/>
  <c r="Y101" i="30"/>
  <c r="S101" i="30"/>
  <c r="Z100" i="30"/>
  <c r="Y100" i="30"/>
  <c r="S100" i="30"/>
  <c r="Y99" i="30"/>
  <c r="Z99" i="30" s="1"/>
  <c r="S99" i="30"/>
  <c r="Y98" i="30"/>
  <c r="S98" i="30"/>
  <c r="Z98" i="30" s="1"/>
  <c r="Y97" i="30"/>
  <c r="S97" i="30"/>
  <c r="Z97" i="30" s="1"/>
  <c r="Y96" i="30"/>
  <c r="S96" i="30"/>
  <c r="Z96" i="30" s="1"/>
  <c r="Y95" i="30"/>
  <c r="Z95" i="30" s="1"/>
  <c r="S95" i="30"/>
  <c r="Y94" i="30"/>
  <c r="S94" i="30"/>
  <c r="Y93" i="30"/>
  <c r="S93" i="30"/>
  <c r="Z93" i="30" s="1"/>
  <c r="Y92" i="30"/>
  <c r="S92" i="30"/>
  <c r="Z92" i="30" s="1"/>
  <c r="Y91" i="30"/>
  <c r="S91" i="30"/>
  <c r="Y90" i="30"/>
  <c r="S90" i="30"/>
  <c r="Y89" i="30"/>
  <c r="S89" i="30"/>
  <c r="Y88" i="30"/>
  <c r="Z88" i="30" s="1"/>
  <c r="S88" i="30"/>
  <c r="Y87" i="30"/>
  <c r="Z87" i="30" s="1"/>
  <c r="S87" i="30"/>
  <c r="Y86" i="30"/>
  <c r="S86" i="30"/>
  <c r="Y85" i="30"/>
  <c r="S85" i="30"/>
  <c r="Z84" i="30"/>
  <c r="Y84" i="30"/>
  <c r="S84" i="30"/>
  <c r="Z83" i="30"/>
  <c r="Y83" i="30"/>
  <c r="S83" i="30"/>
  <c r="Y82" i="30"/>
  <c r="S82" i="30"/>
  <c r="Y81" i="30"/>
  <c r="S81" i="30"/>
  <c r="Z80" i="30"/>
  <c r="Y80" i="30"/>
  <c r="S80" i="30"/>
  <c r="Y79" i="30"/>
  <c r="S79" i="30"/>
  <c r="Z79" i="30" s="1"/>
  <c r="Y78" i="30"/>
  <c r="S78" i="30"/>
  <c r="Z78" i="30" s="1"/>
  <c r="Y77" i="30"/>
  <c r="S77" i="30"/>
  <c r="Y76" i="30"/>
  <c r="S76" i="30"/>
  <c r="Z76" i="30" s="1"/>
  <c r="Y75" i="30"/>
  <c r="Z75" i="30" s="1"/>
  <c r="S75" i="30"/>
  <c r="Y74" i="30"/>
  <c r="S74" i="30"/>
  <c r="Z74" i="30" s="1"/>
  <c r="Y73" i="30"/>
  <c r="S73" i="30"/>
  <c r="Z73" i="30" s="1"/>
  <c r="Y72" i="30"/>
  <c r="S72" i="30"/>
  <c r="Z72" i="30" s="1"/>
  <c r="Y71" i="30"/>
  <c r="Z71" i="30" s="1"/>
  <c r="S71" i="30"/>
  <c r="Y70" i="30"/>
  <c r="S70" i="30"/>
  <c r="Y69" i="30"/>
  <c r="S69" i="30"/>
  <c r="Z69" i="30" s="1"/>
  <c r="Y68" i="30"/>
  <c r="S68" i="30"/>
  <c r="Z68" i="30" s="1"/>
  <c r="Y67" i="30"/>
  <c r="S67" i="30"/>
  <c r="Y66" i="30"/>
  <c r="S66" i="30"/>
  <c r="Y65" i="30"/>
  <c r="S65" i="30"/>
  <c r="Y64" i="30"/>
  <c r="Z64" i="30" s="1"/>
  <c r="S64" i="30"/>
  <c r="Y63" i="30"/>
  <c r="Z63" i="30" s="1"/>
  <c r="S63" i="30"/>
  <c r="Y62" i="30"/>
  <c r="S62" i="30"/>
  <c r="Y61" i="30"/>
  <c r="S61" i="30"/>
  <c r="Z60" i="30"/>
  <c r="Y60" i="30"/>
  <c r="S60" i="30"/>
  <c r="Z59" i="30"/>
  <c r="Y59" i="30"/>
  <c r="S59" i="30"/>
  <c r="Y58" i="30"/>
  <c r="S58" i="30"/>
  <c r="Y57" i="30"/>
  <c r="S57" i="30"/>
  <c r="Z56" i="30"/>
  <c r="Y56" i="30"/>
  <c r="S56" i="30"/>
  <c r="Y55" i="30"/>
  <c r="S55" i="30"/>
  <c r="Z55" i="30" s="1"/>
  <c r="Y54" i="30"/>
  <c r="S54" i="30"/>
  <c r="Z54" i="30" s="1"/>
  <c r="Y53" i="30"/>
  <c r="S53" i="30"/>
  <c r="Y52" i="30"/>
  <c r="S52" i="30"/>
  <c r="Z52" i="30" s="1"/>
  <c r="Y51" i="30"/>
  <c r="Z51" i="30" s="1"/>
  <c r="S51" i="30"/>
  <c r="Y50" i="30"/>
  <c r="S50" i="30"/>
  <c r="Z50" i="30" s="1"/>
  <c r="Y49" i="30"/>
  <c r="S49" i="30"/>
  <c r="Z49" i="30" s="1"/>
  <c r="Y48" i="30"/>
  <c r="S48" i="30"/>
  <c r="Z48" i="30" s="1"/>
  <c r="Y47" i="30"/>
  <c r="Z47" i="30" s="1"/>
  <c r="S47" i="30"/>
  <c r="Y46" i="30"/>
  <c r="S46" i="30"/>
  <c r="Y45" i="30"/>
  <c r="S45" i="30"/>
  <c r="Z45" i="30" s="1"/>
  <c r="Y44" i="30"/>
  <c r="S44" i="30"/>
  <c r="Z44" i="30" s="1"/>
  <c r="Y43" i="30"/>
  <c r="S43" i="30"/>
  <c r="Z43" i="30" s="1"/>
  <c r="Y42" i="30"/>
  <c r="S42" i="30"/>
  <c r="Y41" i="30"/>
  <c r="Z41" i="30" s="1"/>
  <c r="Y40" i="30"/>
  <c r="S40" i="30"/>
  <c r="Z40" i="30" s="1"/>
  <c r="Y39" i="30"/>
  <c r="S39" i="30"/>
  <c r="Z39" i="30" s="1"/>
  <c r="Y38" i="30"/>
  <c r="S38" i="30"/>
  <c r="Y37" i="30"/>
  <c r="S37" i="30"/>
  <c r="Z37" i="30" s="1"/>
  <c r="Y36" i="30"/>
  <c r="Z36" i="30" s="1"/>
  <c r="S36" i="30"/>
  <c r="Y35" i="30"/>
  <c r="S35" i="30"/>
  <c r="Z35" i="30" s="1"/>
  <c r="Y34" i="30"/>
  <c r="S34" i="30"/>
  <c r="Z34" i="30" s="1"/>
  <c r="Y33" i="30"/>
  <c r="S33" i="30"/>
  <c r="Z33" i="30" s="1"/>
  <c r="Y32" i="30"/>
  <c r="Z32" i="30" s="1"/>
  <c r="S32" i="30"/>
  <c r="Y31" i="30"/>
  <c r="S31" i="30"/>
  <c r="Y30" i="30"/>
  <c r="S30" i="30"/>
  <c r="Z30" i="30" s="1"/>
  <c r="Y29" i="30"/>
  <c r="S29" i="30"/>
  <c r="Z29" i="30" s="1"/>
  <c r="Y28" i="30"/>
  <c r="S28" i="30"/>
  <c r="Y27" i="30"/>
  <c r="S27" i="30"/>
  <c r="Y26" i="30"/>
  <c r="S26" i="30"/>
  <c r="Y25" i="30"/>
  <c r="Z25" i="30" s="1"/>
  <c r="S25" i="30"/>
  <c r="Z24" i="30"/>
  <c r="Y24" i="30"/>
  <c r="S24" i="30"/>
  <c r="Y23" i="30"/>
  <c r="S23" i="30"/>
  <c r="Y22" i="30"/>
  <c r="S22" i="30"/>
  <c r="Z21" i="30"/>
  <c r="Y21" i="30"/>
  <c r="S21" i="30"/>
  <c r="Z20" i="30"/>
  <c r="Y20" i="30"/>
  <c r="S20" i="30"/>
  <c r="Y19" i="30"/>
  <c r="S19" i="30"/>
  <c r="Y18" i="30"/>
  <c r="S18" i="30"/>
  <c r="Z18" i="30" s="1"/>
  <c r="Z17" i="30"/>
  <c r="Y17" i="30"/>
  <c r="S17" i="30"/>
  <c r="Y16" i="30"/>
  <c r="S16" i="30"/>
  <c r="Z16" i="30" s="1"/>
  <c r="Y15" i="30"/>
  <c r="S15" i="30"/>
  <c r="Z15" i="30" s="1"/>
  <c r="Y14" i="30"/>
  <c r="S14" i="30"/>
  <c r="Y13" i="30"/>
  <c r="S13" i="30"/>
  <c r="Z13" i="30" s="1"/>
  <c r="Y12" i="30"/>
  <c r="Z12" i="30" s="1"/>
  <c r="S12" i="30"/>
  <c r="Y11" i="30"/>
  <c r="S11" i="30"/>
  <c r="Z11" i="30" s="1"/>
  <c r="Y10" i="30"/>
  <c r="S10" i="30"/>
  <c r="Z10" i="30" s="1"/>
  <c r="Y9" i="30"/>
  <c r="S9" i="30"/>
  <c r="Z9" i="30" s="1"/>
  <c r="Z242" i="29"/>
  <c r="Y242" i="29"/>
  <c r="S242" i="29"/>
  <c r="Y241" i="29"/>
  <c r="S241" i="29"/>
  <c r="Y240" i="29"/>
  <c r="S240" i="29"/>
  <c r="Z240" i="29" s="1"/>
  <c r="Y239" i="29"/>
  <c r="S239" i="29"/>
  <c r="Z239" i="29" s="1"/>
  <c r="Y238" i="29"/>
  <c r="S238" i="29"/>
  <c r="Z238" i="29" s="1"/>
  <c r="Y237" i="29"/>
  <c r="S237" i="29"/>
  <c r="Z237" i="29" s="1"/>
  <c r="Y236" i="29"/>
  <c r="S236" i="29"/>
  <c r="Y235" i="29"/>
  <c r="Z235" i="29" s="1"/>
  <c r="S235" i="29"/>
  <c r="Z234" i="29"/>
  <c r="Y234" i="29"/>
  <c r="S234" i="29"/>
  <c r="Y233" i="29"/>
  <c r="S233" i="29"/>
  <c r="Y232" i="29"/>
  <c r="S232" i="29"/>
  <c r="Z231" i="29"/>
  <c r="Y231" i="29"/>
  <c r="S231" i="29"/>
  <c r="Z230" i="29"/>
  <c r="Y230" i="29"/>
  <c r="S230" i="29"/>
  <c r="Y229" i="29"/>
  <c r="S229" i="29"/>
  <c r="Y228" i="29"/>
  <c r="S228" i="29"/>
  <c r="Y227" i="29"/>
  <c r="S227" i="29"/>
  <c r="Z227" i="29" s="1"/>
  <c r="Y226" i="29"/>
  <c r="S226" i="29"/>
  <c r="Z226" i="29" s="1"/>
  <c r="Y225" i="29"/>
  <c r="S225" i="29"/>
  <c r="Z225" i="29" s="1"/>
  <c r="Y224" i="29"/>
  <c r="S224" i="29"/>
  <c r="Y223" i="29"/>
  <c r="Z223" i="29" s="1"/>
  <c r="S223" i="29"/>
  <c r="Z222" i="29"/>
  <c r="Y222" i="29"/>
  <c r="S222" i="29"/>
  <c r="Y221" i="29"/>
  <c r="S221" i="29"/>
  <c r="Z221" i="29" s="1"/>
  <c r="Y220" i="29"/>
  <c r="S220" i="29"/>
  <c r="Z220" i="29" s="1"/>
  <c r="Y219" i="29"/>
  <c r="S219" i="29"/>
  <c r="Z219" i="29" s="1"/>
  <c r="Y218" i="29"/>
  <c r="Z218" i="29" s="1"/>
  <c r="S218" i="29"/>
  <c r="Y217" i="29"/>
  <c r="S217" i="29"/>
  <c r="Y216" i="29"/>
  <c r="S216" i="29"/>
  <c r="Z216" i="29" s="1"/>
  <c r="Y215" i="29"/>
  <c r="S215" i="29"/>
  <c r="Z215" i="29" s="1"/>
  <c r="Y214" i="29"/>
  <c r="S214" i="29"/>
  <c r="Z214" i="29" s="1"/>
  <c r="Y213" i="29"/>
  <c r="S213" i="29"/>
  <c r="Y212" i="29"/>
  <c r="S212" i="29"/>
  <c r="Y211" i="29"/>
  <c r="Z211" i="29" s="1"/>
  <c r="S211" i="29"/>
  <c r="Z210" i="29"/>
  <c r="Y210" i="29"/>
  <c r="S210" i="29"/>
  <c r="Y209" i="29"/>
  <c r="S209" i="29"/>
  <c r="Y208" i="29"/>
  <c r="S208" i="29"/>
  <c r="Z207" i="29"/>
  <c r="Y207" i="29"/>
  <c r="S207" i="29"/>
  <c r="Z206" i="29"/>
  <c r="Y206" i="29"/>
  <c r="S206" i="29"/>
  <c r="Y205" i="29"/>
  <c r="S205" i="29"/>
  <c r="Y204" i="29"/>
  <c r="S204" i="29"/>
  <c r="Z203" i="29"/>
  <c r="Y203" i="29"/>
  <c r="S203" i="29"/>
  <c r="Y202" i="29"/>
  <c r="S202" i="29"/>
  <c r="Z202" i="29" s="1"/>
  <c r="Y201" i="29"/>
  <c r="S201" i="29"/>
  <c r="Z201" i="29" s="1"/>
  <c r="Y200" i="29"/>
  <c r="S200" i="29"/>
  <c r="Y199" i="29"/>
  <c r="S199" i="29"/>
  <c r="Z199" i="29" s="1"/>
  <c r="Z198" i="29"/>
  <c r="Y198" i="29"/>
  <c r="S198" i="29"/>
  <c r="Y197" i="29"/>
  <c r="S197" i="29"/>
  <c r="Z197" i="29" s="1"/>
  <c r="Y196" i="29"/>
  <c r="S196" i="29"/>
  <c r="Z196" i="29" s="1"/>
  <c r="Y195" i="29"/>
  <c r="S195" i="29"/>
  <c r="Z195" i="29" s="1"/>
  <c r="Y194" i="29"/>
  <c r="S194" i="29"/>
  <c r="Z194" i="29" s="1"/>
  <c r="Y193" i="29"/>
  <c r="S193" i="29"/>
  <c r="Y192" i="29"/>
  <c r="S192" i="29"/>
  <c r="Z192" i="29" s="1"/>
  <c r="Y191" i="29"/>
  <c r="S191" i="29"/>
  <c r="Z191" i="29" s="1"/>
  <c r="Y190" i="29"/>
  <c r="S190" i="29"/>
  <c r="Z190" i="29" s="1"/>
  <c r="Y189" i="29"/>
  <c r="S189" i="29"/>
  <c r="Y188" i="29"/>
  <c r="S188" i="29"/>
  <c r="Y187" i="29"/>
  <c r="Z187" i="29" s="1"/>
  <c r="S187" i="29"/>
  <c r="Z186" i="29"/>
  <c r="Y186" i="29"/>
  <c r="S186" i="29"/>
  <c r="Y185" i="29"/>
  <c r="S185" i="29"/>
  <c r="Y184" i="29"/>
  <c r="S184" i="29"/>
  <c r="Y183" i="29"/>
  <c r="Z183" i="29" s="1"/>
  <c r="S183" i="29"/>
  <c r="Z182" i="29"/>
  <c r="Y182" i="29"/>
  <c r="S182" i="29"/>
  <c r="Y181" i="29"/>
  <c r="S181" i="29"/>
  <c r="Y180" i="29"/>
  <c r="S180" i="29"/>
  <c r="Z179" i="29"/>
  <c r="Y179" i="29"/>
  <c r="S179" i="29"/>
  <c r="Z178" i="29"/>
  <c r="Y178" i="29"/>
  <c r="S178" i="29"/>
  <c r="Y177" i="29"/>
  <c r="S177" i="29"/>
  <c r="Z177" i="29" s="1"/>
  <c r="Y176" i="29"/>
  <c r="S176" i="29"/>
  <c r="Y175" i="29"/>
  <c r="S175" i="29"/>
  <c r="Z175" i="29" s="1"/>
  <c r="Y174" i="29"/>
  <c r="S174" i="29"/>
  <c r="Z174" i="29" s="1"/>
  <c r="Y173" i="29"/>
  <c r="S173" i="29"/>
  <c r="Z173" i="29" s="1"/>
  <c r="Y172" i="29"/>
  <c r="S172" i="29"/>
  <c r="Z172" i="29" s="1"/>
  <c r="Y171" i="29"/>
  <c r="S171" i="29"/>
  <c r="Z171" i="29" s="1"/>
  <c r="Y170" i="29"/>
  <c r="S170" i="29"/>
  <c r="Z170" i="29" s="1"/>
  <c r="Y169" i="29"/>
  <c r="S169" i="29"/>
  <c r="Y168" i="29"/>
  <c r="S168" i="29"/>
  <c r="Z168" i="29" s="1"/>
  <c r="Y167" i="29"/>
  <c r="S167" i="29"/>
  <c r="Z167" i="29" s="1"/>
  <c r="Y166" i="29"/>
  <c r="S166" i="29"/>
  <c r="Z166" i="29" s="1"/>
  <c r="Y165" i="29"/>
  <c r="S165" i="29"/>
  <c r="Z165" i="29" s="1"/>
  <c r="Y164" i="29"/>
  <c r="S164" i="29"/>
  <c r="Z164" i="29" s="1"/>
  <c r="Y163" i="29"/>
  <c r="Z163" i="29" s="1"/>
  <c r="S163" i="29"/>
  <c r="Z162" i="29"/>
  <c r="Y162" i="29"/>
  <c r="S162" i="29"/>
  <c r="Y161" i="29"/>
  <c r="S161" i="29"/>
  <c r="Y160" i="29"/>
  <c r="S160" i="29"/>
  <c r="Z159" i="29"/>
  <c r="Y159" i="29"/>
  <c r="S159" i="29"/>
  <c r="Z158" i="29"/>
  <c r="Y158" i="29"/>
  <c r="S158" i="29"/>
  <c r="Y157" i="29"/>
  <c r="S157" i="29"/>
  <c r="Y156" i="29"/>
  <c r="S156" i="29"/>
  <c r="Y155" i="29"/>
  <c r="S155" i="29"/>
  <c r="Z155" i="29" s="1"/>
  <c r="Y154" i="29"/>
  <c r="S154" i="29"/>
  <c r="Z154" i="29" s="1"/>
  <c r="Y153" i="29"/>
  <c r="S153" i="29"/>
  <c r="Z153" i="29" s="1"/>
  <c r="Y152" i="29"/>
  <c r="S152" i="29"/>
  <c r="Y151" i="29"/>
  <c r="S151" i="29"/>
  <c r="Z151" i="29" s="1"/>
  <c r="Y150" i="29"/>
  <c r="S150" i="29"/>
  <c r="Z150" i="29" s="1"/>
  <c r="Y149" i="29"/>
  <c r="S149" i="29"/>
  <c r="Z149" i="29" s="1"/>
  <c r="Y148" i="29"/>
  <c r="S148" i="29"/>
  <c r="Z148" i="29" s="1"/>
  <c r="Y147" i="29"/>
  <c r="S147" i="29"/>
  <c r="Z147" i="29" s="1"/>
  <c r="Y146" i="29"/>
  <c r="S146" i="29"/>
  <c r="Z146" i="29" s="1"/>
  <c r="Y145" i="29"/>
  <c r="S145" i="29"/>
  <c r="Z145" i="29" s="1"/>
  <c r="Y144" i="29"/>
  <c r="S144" i="29"/>
  <c r="Z144" i="29" s="1"/>
  <c r="Y143" i="29"/>
  <c r="S143" i="29"/>
  <c r="Z143" i="29" s="1"/>
  <c r="Y142" i="29"/>
  <c r="S142" i="29"/>
  <c r="Y141" i="29"/>
  <c r="S141" i="29"/>
  <c r="Y140" i="29"/>
  <c r="S140" i="29"/>
  <c r="Z140" i="29" s="1"/>
  <c r="Y139" i="29"/>
  <c r="Z139" i="29" s="1"/>
  <c r="S139" i="29"/>
  <c r="Z138" i="29"/>
  <c r="Y138" i="29"/>
  <c r="S138" i="29"/>
  <c r="Y137" i="29"/>
  <c r="S137" i="29"/>
  <c r="Z137" i="29" s="1"/>
  <c r="Y136" i="29"/>
  <c r="S136" i="29"/>
  <c r="Z136" i="29" s="1"/>
  <c r="Z135" i="29"/>
  <c r="Y135" i="29"/>
  <c r="S135" i="29"/>
  <c r="Z134" i="29"/>
  <c r="Y134" i="29"/>
  <c r="S134" i="29"/>
  <c r="Y133" i="29"/>
  <c r="S133" i="29"/>
  <c r="Y132" i="29"/>
  <c r="S132" i="29"/>
  <c r="Z132" i="29" s="1"/>
  <c r="Y131" i="29"/>
  <c r="Z131" i="29" s="1"/>
  <c r="S131" i="29"/>
  <c r="Z130" i="29"/>
  <c r="Y130" i="29"/>
  <c r="S130" i="29"/>
  <c r="Y129" i="29"/>
  <c r="S129" i="29"/>
  <c r="Z129" i="29" s="1"/>
  <c r="Y128" i="29"/>
  <c r="S128" i="29"/>
  <c r="Y127" i="29"/>
  <c r="S127" i="29"/>
  <c r="Z127" i="29" s="1"/>
  <c r="Z126" i="29"/>
  <c r="Y126" i="29"/>
  <c r="S126" i="29"/>
  <c r="Y125" i="29"/>
  <c r="S125" i="29"/>
  <c r="Z125" i="29" s="1"/>
  <c r="Y124" i="29"/>
  <c r="S124" i="29"/>
  <c r="Z124" i="29" s="1"/>
  <c r="Y123" i="29"/>
  <c r="S123" i="29"/>
  <c r="Z123" i="29" s="1"/>
  <c r="Y122" i="29"/>
  <c r="S122" i="29"/>
  <c r="Z122" i="29" s="1"/>
  <c r="Y121" i="29"/>
  <c r="S121" i="29"/>
  <c r="Y120" i="29"/>
  <c r="S120" i="29"/>
  <c r="Z120" i="29" s="1"/>
  <c r="Y119" i="29"/>
  <c r="S119" i="29"/>
  <c r="Z119" i="29" s="1"/>
  <c r="Y118" i="29"/>
  <c r="S118" i="29"/>
  <c r="Z118" i="29" s="1"/>
  <c r="Y117" i="29"/>
  <c r="S117" i="29"/>
  <c r="Y116" i="29"/>
  <c r="S116" i="29"/>
  <c r="Y115" i="29"/>
  <c r="Z115" i="29" s="1"/>
  <c r="S115" i="29"/>
  <c r="Z114" i="29"/>
  <c r="Y114" i="29"/>
  <c r="S114" i="29"/>
  <c r="Y113" i="29"/>
  <c r="S113" i="29"/>
  <c r="Y112" i="29"/>
  <c r="S112" i="29"/>
  <c r="Y111" i="29"/>
  <c r="Z111" i="29" s="1"/>
  <c r="S111" i="29"/>
  <c r="Z110" i="29"/>
  <c r="Y110" i="29"/>
  <c r="S110" i="29"/>
  <c r="Y109" i="29"/>
  <c r="S109" i="29"/>
  <c r="Y108" i="29"/>
  <c r="S108" i="29"/>
  <c r="Z107" i="29"/>
  <c r="Y107" i="29"/>
  <c r="S107" i="29"/>
  <c r="Z106" i="29"/>
  <c r="Y106" i="29"/>
  <c r="S106" i="29"/>
  <c r="Y105" i="29"/>
  <c r="S105" i="29"/>
  <c r="Z105" i="29" s="1"/>
  <c r="Y104" i="29"/>
  <c r="S104" i="29"/>
  <c r="Y103" i="29"/>
  <c r="S103" i="29"/>
  <c r="Z103" i="29" s="1"/>
  <c r="Y102" i="29"/>
  <c r="S102" i="29"/>
  <c r="Z102" i="29" s="1"/>
  <c r="Y101" i="29"/>
  <c r="S101" i="29"/>
  <c r="Z101" i="29" s="1"/>
  <c r="Y100" i="29"/>
  <c r="S100" i="29"/>
  <c r="Z100" i="29" s="1"/>
  <c r="Y99" i="29"/>
  <c r="S99" i="29"/>
  <c r="Z99" i="29" s="1"/>
  <c r="Y98" i="29"/>
  <c r="S98" i="29"/>
  <c r="Z98" i="29" s="1"/>
  <c r="Y97" i="29"/>
  <c r="S97" i="29"/>
  <c r="Y96" i="29"/>
  <c r="S96" i="29"/>
  <c r="Z96" i="29" s="1"/>
  <c r="Y95" i="29"/>
  <c r="S95" i="29"/>
  <c r="Z95" i="29" s="1"/>
  <c r="Y94" i="29"/>
  <c r="S94" i="29"/>
  <c r="Z94" i="29" s="1"/>
  <c r="Y93" i="29"/>
  <c r="S93" i="29"/>
  <c r="Z93" i="29" s="1"/>
  <c r="Y92" i="29"/>
  <c r="S92" i="29"/>
  <c r="Z92" i="29" s="1"/>
  <c r="Y91" i="29"/>
  <c r="Z91" i="29" s="1"/>
  <c r="S91" i="29"/>
  <c r="Z90" i="29"/>
  <c r="Y90" i="29"/>
  <c r="S90" i="29"/>
  <c r="Y89" i="29"/>
  <c r="S89" i="29"/>
  <c r="Y88" i="29"/>
  <c r="S88" i="29"/>
  <c r="Z87" i="29"/>
  <c r="Y87" i="29"/>
  <c r="S87" i="29"/>
  <c r="Y86" i="29"/>
  <c r="S86" i="29"/>
  <c r="Z86" i="29" s="1"/>
  <c r="Y85" i="29"/>
  <c r="S85" i="29"/>
  <c r="Y84" i="29"/>
  <c r="S84" i="29"/>
  <c r="Y83" i="29"/>
  <c r="S83" i="29"/>
  <c r="Z83" i="29" s="1"/>
  <c r="Y82" i="29"/>
  <c r="S82" i="29"/>
  <c r="Z82" i="29" s="1"/>
  <c r="Y81" i="29"/>
  <c r="S81" i="29"/>
  <c r="Z81" i="29" s="1"/>
  <c r="Y80" i="29"/>
  <c r="S80" i="29"/>
  <c r="Y79" i="29"/>
  <c r="S79" i="29"/>
  <c r="Z79" i="29" s="1"/>
  <c r="Y78" i="29"/>
  <c r="S78" i="29"/>
  <c r="Z78" i="29" s="1"/>
  <c r="Y77" i="29"/>
  <c r="S77" i="29"/>
  <c r="Y76" i="29"/>
  <c r="S76" i="29"/>
  <c r="Z76" i="29" s="1"/>
  <c r="Y75" i="29"/>
  <c r="S75" i="29"/>
  <c r="Z75" i="29" s="1"/>
  <c r="Y74" i="29"/>
  <c r="S74" i="29"/>
  <c r="Z74" i="29" s="1"/>
  <c r="Y73" i="29"/>
  <c r="S73" i="29"/>
  <c r="Z73" i="29" s="1"/>
  <c r="Y72" i="29"/>
  <c r="S72" i="29"/>
  <c r="Z72" i="29" s="1"/>
  <c r="Y71" i="29"/>
  <c r="S71" i="29"/>
  <c r="Y70" i="29"/>
  <c r="S70" i="29"/>
  <c r="Y69" i="29"/>
  <c r="S69" i="29"/>
  <c r="Y68" i="29"/>
  <c r="S68" i="29"/>
  <c r="Z68" i="29" s="1"/>
  <c r="Y67" i="29"/>
  <c r="Z67" i="29" s="1"/>
  <c r="S67" i="29"/>
  <c r="Z66" i="29"/>
  <c r="Y66" i="29"/>
  <c r="S66" i="29"/>
  <c r="Y65" i="29"/>
  <c r="S65" i="29"/>
  <c r="Y64" i="29"/>
  <c r="S64" i="29"/>
  <c r="Y63" i="29"/>
  <c r="Z63" i="29" s="1"/>
  <c r="S63" i="29"/>
  <c r="Y62" i="29"/>
  <c r="S62" i="29"/>
  <c r="Z62" i="29" s="1"/>
  <c r="Y61" i="29"/>
  <c r="S61" i="29"/>
  <c r="Y60" i="29"/>
  <c r="S60" i="29"/>
  <c r="Z59" i="29"/>
  <c r="Y59" i="29"/>
  <c r="S59" i="29"/>
  <c r="Y58" i="29"/>
  <c r="S58" i="29"/>
  <c r="Z58" i="29" s="1"/>
  <c r="Y57" i="29"/>
  <c r="S57" i="29"/>
  <c r="Z57" i="29" s="1"/>
  <c r="Y56" i="29"/>
  <c r="S56" i="29"/>
  <c r="Z55" i="29"/>
  <c r="Y55" i="29"/>
  <c r="S55" i="29"/>
  <c r="Y54" i="29"/>
  <c r="S54" i="29"/>
  <c r="Z54" i="29" s="1"/>
  <c r="Y53" i="29"/>
  <c r="S53" i="29"/>
  <c r="Z53" i="29" s="1"/>
  <c r="Y52" i="29"/>
  <c r="S52" i="29"/>
  <c r="Z52" i="29" s="1"/>
  <c r="Y51" i="29"/>
  <c r="S51" i="29"/>
  <c r="Z51" i="29" s="1"/>
  <c r="Y50" i="29"/>
  <c r="Z50" i="29" s="1"/>
  <c r="S50" i="29"/>
  <c r="Y49" i="29"/>
  <c r="S49" i="29"/>
  <c r="Z49" i="29" s="1"/>
  <c r="Y48" i="29"/>
  <c r="S48" i="29"/>
  <c r="Z48" i="29" s="1"/>
  <c r="Y47" i="29"/>
  <c r="S47" i="29"/>
  <c r="Z47" i="29" s="1"/>
  <c r="Y46" i="29"/>
  <c r="S46" i="29"/>
  <c r="Y45" i="29"/>
  <c r="S45" i="29"/>
  <c r="Y44" i="29"/>
  <c r="S44" i="29"/>
  <c r="Y43" i="29"/>
  <c r="Z43" i="29" s="1"/>
  <c r="S43" i="29"/>
  <c r="Z42" i="29"/>
  <c r="Y42" i="29"/>
  <c r="S42" i="29"/>
  <c r="Y41" i="29"/>
  <c r="Z41" i="29" s="1"/>
  <c r="Y40" i="29"/>
  <c r="S40" i="29"/>
  <c r="Z40" i="29" s="1"/>
  <c r="Z39" i="29"/>
  <c r="Y39" i="29"/>
  <c r="S39" i="29"/>
  <c r="Y38" i="29"/>
  <c r="S38" i="29"/>
  <c r="Y37" i="29"/>
  <c r="S37" i="29"/>
  <c r="Y36" i="29"/>
  <c r="S36" i="29"/>
  <c r="Y35" i="29"/>
  <c r="S35" i="29"/>
  <c r="Z35" i="29" s="1"/>
  <c r="Y34" i="29"/>
  <c r="S34" i="29"/>
  <c r="Y33" i="29"/>
  <c r="S33" i="29"/>
  <c r="Y32" i="29"/>
  <c r="Z32" i="29" s="1"/>
  <c r="S32" i="29"/>
  <c r="Z31" i="29"/>
  <c r="Y31" i="29"/>
  <c r="S31" i="29"/>
  <c r="Y30" i="29"/>
  <c r="S30" i="29"/>
  <c r="Y29" i="29"/>
  <c r="S29" i="29"/>
  <c r="Z28" i="29"/>
  <c r="Y28" i="29"/>
  <c r="S28" i="29"/>
  <c r="Y27" i="29"/>
  <c r="S27" i="29"/>
  <c r="Z27" i="29" s="1"/>
  <c r="Y26" i="29"/>
  <c r="S26" i="29"/>
  <c r="Y25" i="29"/>
  <c r="S25" i="29"/>
  <c r="Z24" i="29"/>
  <c r="Y24" i="29"/>
  <c r="S24" i="29"/>
  <c r="Y23" i="29"/>
  <c r="S23" i="29"/>
  <c r="Y22" i="29"/>
  <c r="S22" i="29"/>
  <c r="Y21" i="29"/>
  <c r="S21" i="29"/>
  <c r="Y20" i="29"/>
  <c r="S20" i="29"/>
  <c r="Z20" i="29" s="1"/>
  <c r="Z19" i="29"/>
  <c r="Y19" i="29"/>
  <c r="S19" i="29"/>
  <c r="Y18" i="29"/>
  <c r="S18" i="29"/>
  <c r="Y17" i="29"/>
  <c r="S17" i="29"/>
  <c r="Z17" i="29" s="1"/>
  <c r="Z16" i="29"/>
  <c r="Y16" i="29"/>
  <c r="S16" i="29"/>
  <c r="Z15" i="29"/>
  <c r="Y15" i="29"/>
  <c r="S15" i="29"/>
  <c r="Y14" i="29"/>
  <c r="S14" i="29"/>
  <c r="Y13" i="29"/>
  <c r="S13" i="29"/>
  <c r="Y12" i="29"/>
  <c r="S12" i="29"/>
  <c r="Z11" i="29"/>
  <c r="Y11" i="29"/>
  <c r="S11" i="29"/>
  <c r="Y10" i="29"/>
  <c r="S10" i="29"/>
  <c r="Y9" i="29"/>
  <c r="S9" i="29"/>
  <c r="Y181" i="28"/>
  <c r="Z181" i="28" s="1"/>
  <c r="S181" i="28"/>
  <c r="Y180" i="28"/>
  <c r="S180" i="28"/>
  <c r="Z180" i="28" s="1"/>
  <c r="Y179" i="28"/>
  <c r="S179" i="28"/>
  <c r="Y178" i="28"/>
  <c r="S178" i="28"/>
  <c r="Y177" i="28"/>
  <c r="S177" i="28"/>
  <c r="Y176" i="28"/>
  <c r="Z176" i="28" s="1"/>
  <c r="S176" i="28"/>
  <c r="Y175" i="28"/>
  <c r="Z175" i="28" s="1"/>
  <c r="S175" i="28"/>
  <c r="Y174" i="28"/>
  <c r="S174" i="28"/>
  <c r="Y173" i="28"/>
  <c r="S173" i="28"/>
  <c r="Z173" i="28" s="1"/>
  <c r="Y172" i="28"/>
  <c r="Z172" i="28" s="1"/>
  <c r="S172" i="28"/>
  <c r="Y171" i="28"/>
  <c r="S171" i="28"/>
  <c r="Y170" i="28"/>
  <c r="S170" i="28"/>
  <c r="Y169" i="28"/>
  <c r="S169" i="28"/>
  <c r="Z169" i="28" s="1"/>
  <c r="Y168" i="28"/>
  <c r="S168" i="28"/>
  <c r="Z168" i="28" s="1"/>
  <c r="Y167" i="28"/>
  <c r="S167" i="28"/>
  <c r="Y166" i="28"/>
  <c r="S166" i="28"/>
  <c r="Y165" i="28"/>
  <c r="S165" i="28"/>
  <c r="Y164" i="28"/>
  <c r="S164" i="28"/>
  <c r="Z164" i="28" s="1"/>
  <c r="Y163" i="28"/>
  <c r="Z163" i="28" s="1"/>
  <c r="S163" i="28"/>
  <c r="Y162" i="28"/>
  <c r="S162" i="28"/>
  <c r="Y161" i="28"/>
  <c r="S161" i="28"/>
  <c r="Y160" i="28"/>
  <c r="Z160" i="28" s="1"/>
  <c r="S160" i="28"/>
  <c r="Y159" i="28"/>
  <c r="Z159" i="28" s="1"/>
  <c r="S159" i="28"/>
  <c r="Y158" i="28"/>
  <c r="S158" i="28"/>
  <c r="Y157" i="28"/>
  <c r="S157" i="28"/>
  <c r="Z157" i="28" s="1"/>
  <c r="Y156" i="28"/>
  <c r="Z156" i="28" s="1"/>
  <c r="S156" i="28"/>
  <c r="Y155" i="28"/>
  <c r="S155" i="28"/>
  <c r="Y154" i="28"/>
  <c r="S154" i="28"/>
  <c r="Y153" i="28"/>
  <c r="S153" i="28"/>
  <c r="Z153" i="28" s="1"/>
  <c r="Y152" i="28"/>
  <c r="S152" i="28"/>
  <c r="Z152" i="28" s="1"/>
  <c r="Y151" i="28"/>
  <c r="S151" i="28"/>
  <c r="Y150" i="28"/>
  <c r="S150" i="28"/>
  <c r="Y149" i="28"/>
  <c r="S149" i="28"/>
  <c r="Y148" i="28"/>
  <c r="S148" i="28"/>
  <c r="Z148" i="28" s="1"/>
  <c r="Y147" i="28"/>
  <c r="Z147" i="28" s="1"/>
  <c r="S147" i="28"/>
  <c r="Y146" i="28"/>
  <c r="S146" i="28"/>
  <c r="Y145" i="28"/>
  <c r="S145" i="28"/>
  <c r="Y144" i="28"/>
  <c r="Z144" i="28" s="1"/>
  <c r="S144" i="28"/>
  <c r="Y143" i="28"/>
  <c r="Z143" i="28" s="1"/>
  <c r="S143" i="28"/>
  <c r="Y142" i="28"/>
  <c r="S142" i="28"/>
  <c r="Y141" i="28"/>
  <c r="S141" i="28"/>
  <c r="Z141" i="28" s="1"/>
  <c r="Y140" i="28"/>
  <c r="Z140" i="28" s="1"/>
  <c r="S140" i="28"/>
  <c r="Y139" i="28"/>
  <c r="S139" i="28"/>
  <c r="Y138" i="28"/>
  <c r="S138" i="28"/>
  <c r="Y137" i="28"/>
  <c r="S137" i="28"/>
  <c r="Z137" i="28" s="1"/>
  <c r="Y136" i="28"/>
  <c r="S136" i="28"/>
  <c r="Z136" i="28" s="1"/>
  <c r="Y135" i="28"/>
  <c r="S135" i="28"/>
  <c r="Y134" i="28"/>
  <c r="S134" i="28"/>
  <c r="Y133" i="28"/>
  <c r="S133" i="28"/>
  <c r="Y132" i="28"/>
  <c r="S132" i="28"/>
  <c r="Z132" i="28" s="1"/>
  <c r="Y131" i="28"/>
  <c r="Z131" i="28" s="1"/>
  <c r="S131" i="28"/>
  <c r="Y130" i="28"/>
  <c r="S130" i="28"/>
  <c r="Y129" i="28"/>
  <c r="S129" i="28"/>
  <c r="Y128" i="28"/>
  <c r="Z128" i="28" s="1"/>
  <c r="S128" i="28"/>
  <c r="Y127" i="28"/>
  <c r="Z127" i="28" s="1"/>
  <c r="S127" i="28"/>
  <c r="Y126" i="28"/>
  <c r="S126" i="28"/>
  <c r="Y125" i="28"/>
  <c r="S125" i="28"/>
  <c r="Z125" i="28" s="1"/>
  <c r="Y124" i="28"/>
  <c r="Z124" i="28" s="1"/>
  <c r="S124" i="28"/>
  <c r="Y123" i="28"/>
  <c r="S123" i="28"/>
  <c r="Y122" i="28"/>
  <c r="S122" i="28"/>
  <c r="Y121" i="28"/>
  <c r="S121" i="28"/>
  <c r="Z121" i="28" s="1"/>
  <c r="Y120" i="28"/>
  <c r="S120" i="28"/>
  <c r="Z120" i="28" s="1"/>
  <c r="Y119" i="28"/>
  <c r="S119" i="28"/>
  <c r="Y118" i="28"/>
  <c r="S118" i="28"/>
  <c r="Y117" i="28"/>
  <c r="S117" i="28"/>
  <c r="Y116" i="28"/>
  <c r="S116" i="28"/>
  <c r="Z116" i="28" s="1"/>
  <c r="Y115" i="28"/>
  <c r="Z115" i="28" s="1"/>
  <c r="S115" i="28"/>
  <c r="Y114" i="28"/>
  <c r="S114" i="28"/>
  <c r="Y113" i="28"/>
  <c r="S113" i="28"/>
  <c r="Y112" i="28"/>
  <c r="Z112" i="28" s="1"/>
  <c r="S112" i="28"/>
  <c r="Y111" i="28"/>
  <c r="Z111" i="28" s="1"/>
  <c r="S111" i="28"/>
  <c r="Y110" i="28"/>
  <c r="S110" i="28"/>
  <c r="Y109" i="28"/>
  <c r="S109" i="28"/>
  <c r="Z109" i="28" s="1"/>
  <c r="Y108" i="28"/>
  <c r="Z108" i="28" s="1"/>
  <c r="S108" i="28"/>
  <c r="Y107" i="28"/>
  <c r="S107" i="28"/>
  <c r="Y106" i="28"/>
  <c r="S106" i="28"/>
  <c r="Y105" i="28"/>
  <c r="S105" i="28"/>
  <c r="Z105" i="28" s="1"/>
  <c r="Y104" i="28"/>
  <c r="S104" i="28"/>
  <c r="Z104" i="28" s="1"/>
  <c r="Y103" i="28"/>
  <c r="S103" i="28"/>
  <c r="Y102" i="28"/>
  <c r="S102" i="28"/>
  <c r="Y101" i="28"/>
  <c r="S101" i="28"/>
  <c r="Y100" i="28"/>
  <c r="S100" i="28"/>
  <c r="Z100" i="28" s="1"/>
  <c r="Y99" i="28"/>
  <c r="Z99" i="28" s="1"/>
  <c r="S99" i="28"/>
  <c r="Y98" i="28"/>
  <c r="S98" i="28"/>
  <c r="Y97" i="28"/>
  <c r="S97" i="28"/>
  <c r="Y96" i="28"/>
  <c r="Z96" i="28" s="1"/>
  <c r="S96" i="28"/>
  <c r="Y95" i="28"/>
  <c r="Z95" i="28" s="1"/>
  <c r="S95" i="28"/>
  <c r="Y94" i="28"/>
  <c r="S94" i="28"/>
  <c r="Y93" i="28"/>
  <c r="S93" i="28"/>
  <c r="Z93" i="28" s="1"/>
  <c r="Y92" i="28"/>
  <c r="Z92" i="28" s="1"/>
  <c r="S92" i="28"/>
  <c r="Y91" i="28"/>
  <c r="S91" i="28"/>
  <c r="Y90" i="28"/>
  <c r="S90" i="28"/>
  <c r="Y89" i="28"/>
  <c r="S89" i="28"/>
  <c r="Z89" i="28" s="1"/>
  <c r="Y88" i="28"/>
  <c r="S88" i="28"/>
  <c r="Z88" i="28" s="1"/>
  <c r="Y87" i="28"/>
  <c r="S87" i="28"/>
  <c r="Y86" i="28"/>
  <c r="S86" i="28"/>
  <c r="Y85" i="28"/>
  <c r="S85" i="28"/>
  <c r="Y84" i="28"/>
  <c r="S84" i="28"/>
  <c r="Z84" i="28" s="1"/>
  <c r="Y83" i="28"/>
  <c r="Z83" i="28" s="1"/>
  <c r="S83" i="28"/>
  <c r="Y82" i="28"/>
  <c r="S82" i="28"/>
  <c r="Y81" i="28"/>
  <c r="S81" i="28"/>
  <c r="Y80" i="28"/>
  <c r="S80" i="28"/>
  <c r="Z80" i="28" s="1"/>
  <c r="Y79" i="28"/>
  <c r="S79" i="28"/>
  <c r="Z79" i="28" s="1"/>
  <c r="Y78" i="28"/>
  <c r="S78" i="28"/>
  <c r="Z78" i="28" s="1"/>
  <c r="Y77" i="28"/>
  <c r="S77" i="28"/>
  <c r="Z77" i="28" s="1"/>
  <c r="Y76" i="28"/>
  <c r="S76" i="28"/>
  <c r="Z76" i="28" s="1"/>
  <c r="Y75" i="28"/>
  <c r="S75" i="28"/>
  <c r="Z75" i="28" s="1"/>
  <c r="Y74" i="28"/>
  <c r="S74" i="28"/>
  <c r="Z74" i="28" s="1"/>
  <c r="Y73" i="28"/>
  <c r="S73" i="28"/>
  <c r="Z73" i="28" s="1"/>
  <c r="Y72" i="28"/>
  <c r="S72" i="28"/>
  <c r="Y71" i="28"/>
  <c r="S71" i="28"/>
  <c r="Z71" i="28" s="1"/>
  <c r="Z70" i="28"/>
  <c r="Y70" i="28"/>
  <c r="S70" i="28"/>
  <c r="Y69" i="28"/>
  <c r="S69" i="28"/>
  <c r="Y68" i="28"/>
  <c r="S68" i="28"/>
  <c r="Y67" i="28"/>
  <c r="S67" i="28"/>
  <c r="Y66" i="28"/>
  <c r="S66" i="28"/>
  <c r="Z66" i="28" s="1"/>
  <c r="Y65" i="28"/>
  <c r="S65" i="28"/>
  <c r="Y64" i="28"/>
  <c r="S64" i="28"/>
  <c r="Z64" i="28" s="1"/>
  <c r="Y63" i="28"/>
  <c r="S63" i="28"/>
  <c r="Z63" i="28" s="1"/>
  <c r="Y62" i="28"/>
  <c r="S62" i="28"/>
  <c r="Z62" i="28" s="1"/>
  <c r="Y61" i="28"/>
  <c r="S61" i="28"/>
  <c r="Z61" i="28" s="1"/>
  <c r="Y60" i="28"/>
  <c r="S60" i="28"/>
  <c r="Z60" i="28" s="1"/>
  <c r="Y59" i="28"/>
  <c r="S59" i="28"/>
  <c r="Z59" i="28" s="1"/>
  <c r="Y58" i="28"/>
  <c r="S58" i="28"/>
  <c r="Z58" i="28" s="1"/>
  <c r="Y57" i="28"/>
  <c r="S57" i="28"/>
  <c r="Z57" i="28" s="1"/>
  <c r="Y56" i="28"/>
  <c r="S56" i="28"/>
  <c r="Y55" i="28"/>
  <c r="S55" i="28"/>
  <c r="Z55" i="28" s="1"/>
  <c r="Z54" i="28"/>
  <c r="Y54" i="28"/>
  <c r="S54" i="28"/>
  <c r="Y53" i="28"/>
  <c r="S53" i="28"/>
  <c r="Y52" i="28"/>
  <c r="S52" i="28"/>
  <c r="Y51" i="28"/>
  <c r="S51" i="28"/>
  <c r="Y50" i="28"/>
  <c r="S50" i="28"/>
  <c r="Z50" i="28" s="1"/>
  <c r="Y49" i="28"/>
  <c r="S49" i="28"/>
  <c r="Y48" i="28"/>
  <c r="S48" i="28"/>
  <c r="Z48" i="28" s="1"/>
  <c r="Y47" i="28"/>
  <c r="S47" i="28"/>
  <c r="Z47" i="28" s="1"/>
  <c r="Y46" i="28"/>
  <c r="S46" i="28"/>
  <c r="Z46" i="28" s="1"/>
  <c r="Y45" i="28"/>
  <c r="S45" i="28"/>
  <c r="Z45" i="28" s="1"/>
  <c r="Y44" i="28"/>
  <c r="S44" i="28"/>
  <c r="Z44" i="28" s="1"/>
  <c r="Y43" i="28"/>
  <c r="S43" i="28"/>
  <c r="Z43" i="28" s="1"/>
  <c r="Y42" i="28"/>
  <c r="S42" i="28"/>
  <c r="Z42" i="28" s="1"/>
  <c r="Y41" i="28"/>
  <c r="Z41" i="28" s="1"/>
  <c r="Y40" i="28"/>
  <c r="S40" i="28"/>
  <c r="Y39" i="28"/>
  <c r="S39" i="28"/>
  <c r="Z39" i="28" s="1"/>
  <c r="Y38" i="28"/>
  <c r="S38" i="28"/>
  <c r="Y37" i="28"/>
  <c r="S37" i="28"/>
  <c r="Z37" i="28" s="1"/>
  <c r="Y36" i="28"/>
  <c r="S36" i="28"/>
  <c r="Z36" i="28" s="1"/>
  <c r="Y35" i="28"/>
  <c r="S35" i="28"/>
  <c r="Z35" i="28" s="1"/>
  <c r="Y34" i="28"/>
  <c r="S34" i="28"/>
  <c r="Z34" i="28" s="1"/>
  <c r="Y33" i="28"/>
  <c r="S33" i="28"/>
  <c r="Z33" i="28" s="1"/>
  <c r="Y32" i="28"/>
  <c r="S32" i="28"/>
  <c r="Z32" i="28" s="1"/>
  <c r="Y31" i="28"/>
  <c r="S31" i="28"/>
  <c r="Z31" i="28" s="1"/>
  <c r="Y30" i="28"/>
  <c r="S30" i="28"/>
  <c r="Z30" i="28" s="1"/>
  <c r="Y29" i="28"/>
  <c r="S29" i="28"/>
  <c r="Y28" i="28"/>
  <c r="S28" i="28"/>
  <c r="Z28" i="28" s="1"/>
  <c r="Z27" i="28"/>
  <c r="Y27" i="28"/>
  <c r="S27" i="28"/>
  <c r="Y26" i="28"/>
  <c r="S26" i="28"/>
  <c r="Y25" i="28"/>
  <c r="S25" i="28"/>
  <c r="Y24" i="28"/>
  <c r="S24" i="28"/>
  <c r="Y23" i="28"/>
  <c r="S23" i="28"/>
  <c r="Z23" i="28" s="1"/>
  <c r="Y22" i="28"/>
  <c r="S22" i="28"/>
  <c r="Y21" i="28"/>
  <c r="S21" i="28"/>
  <c r="Z21" i="28" s="1"/>
  <c r="Y20" i="28"/>
  <c r="S20" i="28"/>
  <c r="Z20" i="28" s="1"/>
  <c r="Y19" i="28"/>
  <c r="S19" i="28"/>
  <c r="Z19" i="28" s="1"/>
  <c r="Y18" i="28"/>
  <c r="S18" i="28"/>
  <c r="Z18" i="28" s="1"/>
  <c r="Y17" i="28"/>
  <c r="S17" i="28"/>
  <c r="Z17" i="28" s="1"/>
  <c r="Y16" i="28"/>
  <c r="S16" i="28"/>
  <c r="Z16" i="28" s="1"/>
  <c r="Y15" i="28"/>
  <c r="S15" i="28"/>
  <c r="Z15" i="28" s="1"/>
  <c r="Y14" i="28"/>
  <c r="S14" i="28"/>
  <c r="Z14" i="28" s="1"/>
  <c r="Y13" i="28"/>
  <c r="S13" i="28"/>
  <c r="Z13" i="28" s="1"/>
  <c r="Y12" i="28"/>
  <c r="S12" i="28"/>
  <c r="Z12" i="28" s="1"/>
  <c r="Z11" i="28"/>
  <c r="Y11" i="28"/>
  <c r="S11" i="28"/>
  <c r="Y10" i="28"/>
  <c r="S10" i="28"/>
  <c r="Y9" i="28"/>
  <c r="S9" i="28"/>
  <c r="V372" i="27"/>
  <c r="T372" i="27"/>
  <c r="AO371" i="27"/>
  <c r="AP371" i="27" s="1"/>
  <c r="Y371" i="27"/>
  <c r="S371" i="27"/>
  <c r="AP370" i="27"/>
  <c r="AO370" i="27"/>
  <c r="Y370" i="27"/>
  <c r="S370" i="27"/>
  <c r="Z370" i="27" s="1"/>
  <c r="Y369" i="27"/>
  <c r="S369" i="27"/>
  <c r="Y368" i="27"/>
  <c r="S368" i="27"/>
  <c r="Z368" i="27" s="1"/>
  <c r="Y367" i="27"/>
  <c r="S367" i="27"/>
  <c r="Z367" i="27" s="1"/>
  <c r="Y366" i="27"/>
  <c r="S366" i="27"/>
  <c r="Z366" i="27" s="1"/>
  <c r="Y365" i="27"/>
  <c r="S365" i="27"/>
  <c r="Y364" i="27"/>
  <c r="S364" i="27"/>
  <c r="Z364" i="27" s="1"/>
  <c r="Y363" i="27"/>
  <c r="S363" i="27"/>
  <c r="Z363" i="27" s="1"/>
  <c r="Y362" i="27"/>
  <c r="S362" i="27"/>
  <c r="Y361" i="27"/>
  <c r="S361" i="27"/>
  <c r="Z360" i="27"/>
  <c r="Y360" i="27"/>
  <c r="S360" i="27"/>
  <c r="Y359" i="27"/>
  <c r="S359" i="27"/>
  <c r="Y358" i="27"/>
  <c r="S358" i="27"/>
  <c r="Y357" i="27"/>
  <c r="Z357" i="27" s="1"/>
  <c r="S357" i="27"/>
  <c r="Y356" i="27"/>
  <c r="S356" i="27"/>
  <c r="Z356" i="27" s="1"/>
  <c r="Y355" i="27"/>
  <c r="S355" i="27"/>
  <c r="Y354" i="27"/>
  <c r="S354" i="27"/>
  <c r="Z354" i="27" s="1"/>
  <c r="Y353" i="27"/>
  <c r="S353" i="27"/>
  <c r="Y352" i="27"/>
  <c r="S352" i="27"/>
  <c r="Z352" i="27" s="1"/>
  <c r="Y351" i="27"/>
  <c r="S351" i="27"/>
  <c r="Z351" i="27" s="1"/>
  <c r="Y350" i="27"/>
  <c r="S350" i="27"/>
  <c r="Z350" i="27" s="1"/>
  <c r="Y349" i="27"/>
  <c r="S349" i="27"/>
  <c r="Y348" i="27"/>
  <c r="S348" i="27"/>
  <c r="Z348" i="27" s="1"/>
  <c r="Y347" i="27"/>
  <c r="S347" i="27"/>
  <c r="Z347" i="27" s="1"/>
  <c r="Y346" i="27"/>
  <c r="S346" i="27"/>
  <c r="Y345" i="27"/>
  <c r="S345" i="27"/>
  <c r="Z344" i="27"/>
  <c r="Y344" i="27"/>
  <c r="S344" i="27"/>
  <c r="Y343" i="27"/>
  <c r="S343" i="27"/>
  <c r="Y342" i="27"/>
  <c r="S342" i="27"/>
  <c r="Y341" i="27"/>
  <c r="Z341" i="27" s="1"/>
  <c r="S341" i="27"/>
  <c r="Y340" i="27"/>
  <c r="S340" i="27"/>
  <c r="Z340" i="27" s="1"/>
  <c r="Y339" i="27"/>
  <c r="S339" i="27"/>
  <c r="Y338" i="27"/>
  <c r="S338" i="27"/>
  <c r="Z338" i="27" s="1"/>
  <c r="Y337" i="27"/>
  <c r="S337" i="27"/>
  <c r="Y336" i="27"/>
  <c r="S336" i="27"/>
  <c r="Z336" i="27" s="1"/>
  <c r="Y335" i="27"/>
  <c r="S335" i="27"/>
  <c r="Z335" i="27" s="1"/>
  <c r="Y334" i="27"/>
  <c r="S334" i="27"/>
  <c r="Z334" i="27" s="1"/>
  <c r="Y333" i="27"/>
  <c r="S333" i="27"/>
  <c r="Y332" i="27"/>
  <c r="S332" i="27"/>
  <c r="Z332" i="27" s="1"/>
  <c r="Y331" i="27"/>
  <c r="S331" i="27"/>
  <c r="Z331" i="27" s="1"/>
  <c r="Y330" i="27"/>
  <c r="S330" i="27"/>
  <c r="Y329" i="27"/>
  <c r="S329" i="27"/>
  <c r="Z328" i="27"/>
  <c r="Y328" i="27"/>
  <c r="S328" i="27"/>
  <c r="Y327" i="27"/>
  <c r="S327" i="27"/>
  <c r="Y326" i="27"/>
  <c r="S326" i="27"/>
  <c r="Y325" i="27"/>
  <c r="Z325" i="27" s="1"/>
  <c r="S325" i="27"/>
  <c r="Y324" i="27"/>
  <c r="S324" i="27"/>
  <c r="Z324" i="27" s="1"/>
  <c r="Y323" i="27"/>
  <c r="S323" i="27"/>
  <c r="Y322" i="27"/>
  <c r="S322" i="27"/>
  <c r="Z322" i="27" s="1"/>
  <c r="Y321" i="27"/>
  <c r="S321" i="27"/>
  <c r="Y320" i="27"/>
  <c r="S320" i="27"/>
  <c r="Z320" i="27" s="1"/>
  <c r="Y319" i="27"/>
  <c r="S319" i="27"/>
  <c r="Z319" i="27" s="1"/>
  <c r="Y318" i="27"/>
  <c r="S318" i="27"/>
  <c r="Z318" i="27" s="1"/>
  <c r="Y317" i="27"/>
  <c r="S317" i="27"/>
  <c r="Y316" i="27"/>
  <c r="S316" i="27"/>
  <c r="Z316" i="27" s="1"/>
  <c r="Y315" i="27"/>
  <c r="S315" i="27"/>
  <c r="Z315" i="27" s="1"/>
  <c r="Y314" i="27"/>
  <c r="S314" i="27"/>
  <c r="Y313" i="27"/>
  <c r="S313" i="27"/>
  <c r="Z312" i="27"/>
  <c r="Y312" i="27"/>
  <c r="S312" i="27"/>
  <c r="Y311" i="27"/>
  <c r="S311" i="27"/>
  <c r="Y310" i="27"/>
  <c r="S310" i="27"/>
  <c r="Y309" i="27"/>
  <c r="Z309" i="27" s="1"/>
  <c r="S309" i="27"/>
  <c r="Y308" i="27"/>
  <c r="S308" i="27"/>
  <c r="Z308" i="27" s="1"/>
  <c r="Y307" i="27"/>
  <c r="S307" i="27"/>
  <c r="Y306" i="27"/>
  <c r="S306" i="27"/>
  <c r="Z306" i="27" s="1"/>
  <c r="Y305" i="27"/>
  <c r="S305" i="27"/>
  <c r="Y304" i="27"/>
  <c r="S304" i="27"/>
  <c r="Z304" i="27" s="1"/>
  <c r="Y303" i="27"/>
  <c r="S303" i="27"/>
  <c r="Z303" i="27" s="1"/>
  <c r="Y302" i="27"/>
  <c r="S302" i="27"/>
  <c r="Z302" i="27" s="1"/>
  <c r="Y301" i="27"/>
  <c r="S301" i="27"/>
  <c r="Y300" i="27"/>
  <c r="S300" i="27"/>
  <c r="Z300" i="27" s="1"/>
  <c r="Y299" i="27"/>
  <c r="S299" i="27"/>
  <c r="Z299" i="27" s="1"/>
  <c r="Y298" i="27"/>
  <c r="S298" i="27"/>
  <c r="Y297" i="27"/>
  <c r="S297" i="27"/>
  <c r="Z296" i="27"/>
  <c r="Y296" i="27"/>
  <c r="S296" i="27"/>
  <c r="Y295" i="27"/>
  <c r="S295" i="27"/>
  <c r="Y294" i="27"/>
  <c r="S294" i="27"/>
  <c r="Y293" i="27"/>
  <c r="Z293" i="27" s="1"/>
  <c r="S293" i="27"/>
  <c r="Y292" i="27"/>
  <c r="S292" i="27"/>
  <c r="Z292" i="27" s="1"/>
  <c r="Y291" i="27"/>
  <c r="S291" i="27"/>
  <c r="Y290" i="27"/>
  <c r="S290" i="27"/>
  <c r="Z290" i="27" s="1"/>
  <c r="Y289" i="27"/>
  <c r="S289" i="27"/>
  <c r="Y288" i="27"/>
  <c r="S288" i="27"/>
  <c r="Z288" i="27" s="1"/>
  <c r="Y287" i="27"/>
  <c r="S287" i="27"/>
  <c r="Z287" i="27" s="1"/>
  <c r="Y286" i="27"/>
  <c r="S286" i="27"/>
  <c r="Z286" i="27" s="1"/>
  <c r="Y285" i="27"/>
  <c r="S285" i="27"/>
  <c r="Y284" i="27"/>
  <c r="S284" i="27"/>
  <c r="Z284" i="27" s="1"/>
  <c r="Y283" i="27"/>
  <c r="S283" i="27"/>
  <c r="Z283" i="27" s="1"/>
  <c r="Y282" i="27"/>
  <c r="S282" i="27"/>
  <c r="Y281" i="27"/>
  <c r="S281" i="27"/>
  <c r="Z280" i="27"/>
  <c r="Y280" i="27"/>
  <c r="S280" i="27"/>
  <c r="Y279" i="27"/>
  <c r="S279" i="27"/>
  <c r="Y278" i="27"/>
  <c r="S278" i="27"/>
  <c r="Y277" i="27"/>
  <c r="Z277" i="27" s="1"/>
  <c r="S277" i="27"/>
  <c r="Y276" i="27"/>
  <c r="S276" i="27"/>
  <c r="Z276" i="27" s="1"/>
  <c r="Y275" i="27"/>
  <c r="S275" i="27"/>
  <c r="Y274" i="27"/>
  <c r="S274" i="27"/>
  <c r="Z274" i="27" s="1"/>
  <c r="Y273" i="27"/>
  <c r="S273" i="27"/>
  <c r="Y272" i="27"/>
  <c r="S272" i="27"/>
  <c r="Z272" i="27" s="1"/>
  <c r="Y271" i="27"/>
  <c r="S271" i="27"/>
  <c r="Z271" i="27" s="1"/>
  <c r="Y270" i="27"/>
  <c r="S270" i="27"/>
  <c r="Z270" i="27" s="1"/>
  <c r="Y269" i="27"/>
  <c r="S269" i="27"/>
  <c r="Y268" i="27"/>
  <c r="S268" i="27"/>
  <c r="Z268" i="27" s="1"/>
  <c r="Y267" i="27"/>
  <c r="S267" i="27"/>
  <c r="Z267" i="27" s="1"/>
  <c r="Y266" i="27"/>
  <c r="S266" i="27"/>
  <c r="Y265" i="27"/>
  <c r="Z265" i="27" s="1"/>
  <c r="S265" i="27"/>
  <c r="Z264" i="27"/>
  <c r="Y264" i="27"/>
  <c r="S264" i="27"/>
  <c r="Y263" i="27"/>
  <c r="S263" i="27"/>
  <c r="Y262" i="27"/>
  <c r="S262" i="27"/>
  <c r="Y261" i="27"/>
  <c r="Z261" i="27" s="1"/>
  <c r="S261" i="27"/>
  <c r="Y260" i="27"/>
  <c r="S260" i="27"/>
  <c r="Z260" i="27" s="1"/>
  <c r="Y259" i="27"/>
  <c r="S259" i="27"/>
  <c r="Y258" i="27"/>
  <c r="S258" i="27"/>
  <c r="Z258" i="27" s="1"/>
  <c r="Y257" i="27"/>
  <c r="S257" i="27"/>
  <c r="Y256" i="27"/>
  <c r="S256" i="27"/>
  <c r="Z256" i="27" s="1"/>
  <c r="Y255" i="27"/>
  <c r="S255" i="27"/>
  <c r="Z255" i="27" s="1"/>
  <c r="Y254" i="27"/>
  <c r="S254" i="27"/>
  <c r="Z254" i="27" s="1"/>
  <c r="Y253" i="27"/>
  <c r="S253" i="27"/>
  <c r="Y252" i="27"/>
  <c r="S252" i="27"/>
  <c r="Z252" i="27" s="1"/>
  <c r="Y251" i="27"/>
  <c r="S251" i="27"/>
  <c r="Z251" i="27" s="1"/>
  <c r="Y250" i="27"/>
  <c r="S250" i="27"/>
  <c r="Y249" i="27"/>
  <c r="Z249" i="27" s="1"/>
  <c r="S249" i="27"/>
  <c r="Z248" i="27"/>
  <c r="Y248" i="27"/>
  <c r="S248" i="27"/>
  <c r="Y247" i="27"/>
  <c r="S247" i="27"/>
  <c r="Y246" i="27"/>
  <c r="S246" i="27"/>
  <c r="Y245" i="27"/>
  <c r="Z245" i="27" s="1"/>
  <c r="S245" i="27"/>
  <c r="Y244" i="27"/>
  <c r="S244" i="27"/>
  <c r="Z244" i="27" s="1"/>
  <c r="Y243" i="27"/>
  <c r="S243" i="27"/>
  <c r="Y242" i="27"/>
  <c r="S242" i="27"/>
  <c r="Z242" i="27" s="1"/>
  <c r="Y241" i="27"/>
  <c r="S241" i="27"/>
  <c r="Y240" i="27"/>
  <c r="S240" i="27"/>
  <c r="Z240" i="27" s="1"/>
  <c r="Y239" i="27"/>
  <c r="S239" i="27"/>
  <c r="Z239" i="27" s="1"/>
  <c r="Y238" i="27"/>
  <c r="S238" i="27"/>
  <c r="Z238" i="27" s="1"/>
  <c r="Y237" i="27"/>
  <c r="S237" i="27"/>
  <c r="Y236" i="27"/>
  <c r="S236" i="27"/>
  <c r="Z236" i="27" s="1"/>
  <c r="Y235" i="27"/>
  <c r="S235" i="27"/>
  <c r="Z235" i="27" s="1"/>
  <c r="Y234" i="27"/>
  <c r="S234" i="27"/>
  <c r="Y233" i="27"/>
  <c r="Z233" i="27" s="1"/>
  <c r="S233" i="27"/>
  <c r="Z232" i="27"/>
  <c r="Y232" i="27"/>
  <c r="S232" i="27"/>
  <c r="Y231" i="27"/>
  <c r="S231" i="27"/>
  <c r="Y230" i="27"/>
  <c r="S230" i="27"/>
  <c r="Y229" i="27"/>
  <c r="Z229" i="27" s="1"/>
  <c r="S229" i="27"/>
  <c r="Y228" i="27"/>
  <c r="S228" i="27"/>
  <c r="Z228" i="27" s="1"/>
  <c r="Y227" i="27"/>
  <c r="S227" i="27"/>
  <c r="Y226" i="27"/>
  <c r="S226" i="27"/>
  <c r="Z226" i="27" s="1"/>
  <c r="Y225" i="27"/>
  <c r="S225" i="27"/>
  <c r="Y224" i="27"/>
  <c r="S224" i="27"/>
  <c r="Z224" i="27" s="1"/>
  <c r="Y223" i="27"/>
  <c r="S223" i="27"/>
  <c r="Z223" i="27" s="1"/>
  <c r="Y222" i="27"/>
  <c r="S222" i="27"/>
  <c r="Z222" i="27" s="1"/>
  <c r="Y221" i="27"/>
  <c r="S221" i="27"/>
  <c r="Y220" i="27"/>
  <c r="S220" i="27"/>
  <c r="Z220" i="27" s="1"/>
  <c r="Y219" i="27"/>
  <c r="S219" i="27"/>
  <c r="Z219" i="27" s="1"/>
  <c r="Y218" i="27"/>
  <c r="S218" i="27"/>
  <c r="Y217" i="27"/>
  <c r="Z217" i="27" s="1"/>
  <c r="S217" i="27"/>
  <c r="Z216" i="27"/>
  <c r="Y216" i="27"/>
  <c r="S216" i="27"/>
  <c r="Y215" i="27"/>
  <c r="S215" i="27"/>
  <c r="Y214" i="27"/>
  <c r="S214" i="27"/>
  <c r="Y213" i="27"/>
  <c r="Z213" i="27" s="1"/>
  <c r="S213" i="27"/>
  <c r="Y212" i="27"/>
  <c r="S212" i="27"/>
  <c r="Z212" i="27" s="1"/>
  <c r="Y211" i="27"/>
  <c r="S211" i="27"/>
  <c r="Y210" i="27"/>
  <c r="S210" i="27"/>
  <c r="Z210" i="27" s="1"/>
  <c r="Y209" i="27"/>
  <c r="S209" i="27"/>
  <c r="Y208" i="27"/>
  <c r="S208" i="27"/>
  <c r="Z208" i="27" s="1"/>
  <c r="Y207" i="27"/>
  <c r="S207" i="27"/>
  <c r="Z207" i="27" s="1"/>
  <c r="Y206" i="27"/>
  <c r="S206" i="27"/>
  <c r="Z206" i="27" s="1"/>
  <c r="Y205" i="27"/>
  <c r="S205" i="27"/>
  <c r="Y204" i="27"/>
  <c r="S204" i="27"/>
  <c r="Z204" i="27" s="1"/>
  <c r="Y203" i="27"/>
  <c r="S203" i="27"/>
  <c r="Z203" i="27" s="1"/>
  <c r="Y202" i="27"/>
  <c r="S202" i="27"/>
  <c r="Z202" i="27" s="1"/>
  <c r="Y201" i="27"/>
  <c r="Z201" i="27" s="1"/>
  <c r="S201" i="27"/>
  <c r="Z200" i="27"/>
  <c r="Y200" i="27"/>
  <c r="S200" i="27"/>
  <c r="Y199" i="27"/>
  <c r="S199" i="27"/>
  <c r="Y198" i="27"/>
  <c r="S198" i="27"/>
  <c r="Y197" i="27"/>
  <c r="Z197" i="27" s="1"/>
  <c r="S197" i="27"/>
  <c r="Y196" i="27"/>
  <c r="S196" i="27"/>
  <c r="Z196" i="27" s="1"/>
  <c r="Y195" i="27"/>
  <c r="S195" i="27"/>
  <c r="Y194" i="27"/>
  <c r="S194" i="27"/>
  <c r="Z194" i="27" s="1"/>
  <c r="Y193" i="27"/>
  <c r="S193" i="27"/>
  <c r="Y192" i="27"/>
  <c r="S192" i="27"/>
  <c r="Z192" i="27" s="1"/>
  <c r="Y191" i="27"/>
  <c r="S191" i="27"/>
  <c r="Z191" i="27" s="1"/>
  <c r="Y190" i="27"/>
  <c r="S190" i="27"/>
  <c r="Z190" i="27" s="1"/>
  <c r="Y189" i="27"/>
  <c r="S189" i="27"/>
  <c r="Y188" i="27"/>
  <c r="S188" i="27"/>
  <c r="Z188" i="27" s="1"/>
  <c r="Y187" i="27"/>
  <c r="S187" i="27"/>
  <c r="Z187" i="27" s="1"/>
  <c r="Y186" i="27"/>
  <c r="S186" i="27"/>
  <c r="Z186" i="27" s="1"/>
  <c r="Y185" i="27"/>
  <c r="Z185" i="27" s="1"/>
  <c r="S185" i="27"/>
  <c r="Z184" i="27"/>
  <c r="Y184" i="27"/>
  <c r="S184" i="27"/>
  <c r="Y183" i="27"/>
  <c r="S183" i="27"/>
  <c r="Y182" i="27"/>
  <c r="S182" i="27"/>
  <c r="Y181" i="27"/>
  <c r="Z181" i="27" s="1"/>
  <c r="S181" i="27"/>
  <c r="Y180" i="27"/>
  <c r="S180" i="27"/>
  <c r="Z180" i="27" s="1"/>
  <c r="Y179" i="27"/>
  <c r="S179" i="27"/>
  <c r="Y178" i="27"/>
  <c r="S178" i="27"/>
  <c r="Z178" i="27" s="1"/>
  <c r="Y177" i="27"/>
  <c r="S177" i="27"/>
  <c r="Y176" i="27"/>
  <c r="S176" i="27"/>
  <c r="Z176" i="27" s="1"/>
  <c r="Y175" i="27"/>
  <c r="S175" i="27"/>
  <c r="Z175" i="27" s="1"/>
  <c r="Y174" i="27"/>
  <c r="S174" i="27"/>
  <c r="Z174" i="27" s="1"/>
  <c r="Y173" i="27"/>
  <c r="S173" i="27"/>
  <c r="Y172" i="27"/>
  <c r="S172" i="27"/>
  <c r="Z172" i="27" s="1"/>
  <c r="Y171" i="27"/>
  <c r="S171" i="27"/>
  <c r="Z171" i="27" s="1"/>
  <c r="Y170" i="27"/>
  <c r="S170" i="27"/>
  <c r="Z170" i="27" s="1"/>
  <c r="Y169" i="27"/>
  <c r="Z169" i="27" s="1"/>
  <c r="S169" i="27"/>
  <c r="Z168" i="27"/>
  <c r="Y168" i="27"/>
  <c r="S168" i="27"/>
  <c r="Y167" i="27"/>
  <c r="S167" i="27"/>
  <c r="Y166" i="27"/>
  <c r="S166" i="27"/>
  <c r="Y165" i="27"/>
  <c r="Z165" i="27" s="1"/>
  <c r="S165" i="27"/>
  <c r="Y164" i="27"/>
  <c r="S164" i="27"/>
  <c r="Z164" i="27" s="1"/>
  <c r="Y163" i="27"/>
  <c r="S163" i="27"/>
  <c r="Y162" i="27"/>
  <c r="S162" i="27"/>
  <c r="Z162" i="27" s="1"/>
  <c r="Y161" i="27"/>
  <c r="S161" i="27"/>
  <c r="Y160" i="27"/>
  <c r="S160" i="27"/>
  <c r="Z160" i="27" s="1"/>
  <c r="Y159" i="27"/>
  <c r="S159" i="27"/>
  <c r="Z159" i="27" s="1"/>
  <c r="Y158" i="27"/>
  <c r="S158" i="27"/>
  <c r="Z158" i="27" s="1"/>
  <c r="Y157" i="27"/>
  <c r="S157" i="27"/>
  <c r="Y156" i="27"/>
  <c r="S156" i="27"/>
  <c r="Z156" i="27" s="1"/>
  <c r="Y155" i="27"/>
  <c r="S155" i="27"/>
  <c r="Z155" i="27" s="1"/>
  <c r="Y154" i="27"/>
  <c r="S154" i="27"/>
  <c r="Z154" i="27" s="1"/>
  <c r="Y153" i="27"/>
  <c r="Z153" i="27" s="1"/>
  <c r="S153" i="27"/>
  <c r="Z152" i="27"/>
  <c r="Y152" i="27"/>
  <c r="S152" i="27"/>
  <c r="Y151" i="27"/>
  <c r="S151" i="27"/>
  <c r="Y150" i="27"/>
  <c r="S150" i="27"/>
  <c r="Y149" i="27"/>
  <c r="Z149" i="27" s="1"/>
  <c r="S149" i="27"/>
  <c r="Y148" i="27"/>
  <c r="S148" i="27"/>
  <c r="Z148" i="27" s="1"/>
  <c r="Y147" i="27"/>
  <c r="S147" i="27"/>
  <c r="Y146" i="27"/>
  <c r="S146" i="27"/>
  <c r="Z146" i="27" s="1"/>
  <c r="Y145" i="27"/>
  <c r="S145" i="27"/>
  <c r="Y144" i="27"/>
  <c r="S144" i="27"/>
  <c r="Z144" i="27" s="1"/>
  <c r="Y143" i="27"/>
  <c r="S143" i="27"/>
  <c r="Z143" i="27" s="1"/>
  <c r="Y142" i="27"/>
  <c r="S142" i="27"/>
  <c r="Z142" i="27" s="1"/>
  <c r="AA142" i="27" s="1"/>
  <c r="Y141" i="27"/>
  <c r="S141" i="27"/>
  <c r="Z141" i="27" s="1"/>
  <c r="AA141" i="27" s="1"/>
  <c r="Y140" i="27"/>
  <c r="S140" i="27"/>
  <c r="Y139" i="27"/>
  <c r="S139" i="27"/>
  <c r="Y138" i="27"/>
  <c r="S138" i="27"/>
  <c r="Y137" i="27"/>
  <c r="S137" i="27"/>
  <c r="Z137" i="27" s="1"/>
  <c r="AA137" i="27" s="1"/>
  <c r="Y136" i="27"/>
  <c r="S136" i="27"/>
  <c r="Z136" i="27" s="1"/>
  <c r="AA136" i="27" s="1"/>
  <c r="Y135" i="27"/>
  <c r="S135" i="27"/>
  <c r="Z135" i="27" s="1"/>
  <c r="AA135" i="27" s="1"/>
  <c r="Y134" i="27"/>
  <c r="S134" i="27"/>
  <c r="Y133" i="27"/>
  <c r="S133" i="27"/>
  <c r="Y132" i="27"/>
  <c r="S132" i="27"/>
  <c r="Y131" i="27"/>
  <c r="S131" i="27"/>
  <c r="Z131" i="27" s="1"/>
  <c r="AA131" i="27" s="1"/>
  <c r="Y130" i="27"/>
  <c r="S130" i="27"/>
  <c r="Z130" i="27" s="1"/>
  <c r="AA130" i="27" s="1"/>
  <c r="Y129" i="27"/>
  <c r="S129" i="27"/>
  <c r="Z129" i="27" s="1"/>
  <c r="AA129" i="27" s="1"/>
  <c r="Y128" i="27"/>
  <c r="S128" i="27"/>
  <c r="Y127" i="27"/>
  <c r="S127" i="27"/>
  <c r="Y126" i="27"/>
  <c r="S126" i="27"/>
  <c r="Y125" i="27"/>
  <c r="S125" i="27"/>
  <c r="Z125" i="27" s="1"/>
  <c r="AA125" i="27" s="1"/>
  <c r="Y124" i="27"/>
  <c r="S124" i="27"/>
  <c r="Z124" i="27" s="1"/>
  <c r="AA124" i="27" s="1"/>
  <c r="Y123" i="27"/>
  <c r="S123" i="27"/>
  <c r="Z123" i="27" s="1"/>
  <c r="AA123" i="27" s="1"/>
  <c r="Y122" i="27"/>
  <c r="S122" i="27"/>
  <c r="Y121" i="27"/>
  <c r="S121" i="27"/>
  <c r="Y120" i="27"/>
  <c r="S120" i="27"/>
  <c r="Y119" i="27"/>
  <c r="S119" i="27"/>
  <c r="Z119" i="27" s="1"/>
  <c r="AA119" i="27" s="1"/>
  <c r="Y118" i="27"/>
  <c r="S118" i="27"/>
  <c r="Z118" i="27" s="1"/>
  <c r="AA118" i="27" s="1"/>
  <c r="Y117" i="27"/>
  <c r="S117" i="27"/>
  <c r="Z117" i="27" s="1"/>
  <c r="AA117" i="27" s="1"/>
  <c r="Y116" i="27"/>
  <c r="S116" i="27"/>
  <c r="Y115" i="27"/>
  <c r="S115" i="27"/>
  <c r="Y114" i="27"/>
  <c r="S114" i="27"/>
  <c r="Y113" i="27"/>
  <c r="S113" i="27"/>
  <c r="Z113" i="27" s="1"/>
  <c r="AA113" i="27" s="1"/>
  <c r="Y112" i="27"/>
  <c r="S112" i="27"/>
  <c r="Z112" i="27" s="1"/>
  <c r="AA112" i="27" s="1"/>
  <c r="Y111" i="27"/>
  <c r="S111" i="27"/>
  <c r="Z111" i="27" s="1"/>
  <c r="AA111" i="27" s="1"/>
  <c r="Y110" i="27"/>
  <c r="S110" i="27"/>
  <c r="Y109" i="27"/>
  <c r="S109" i="27"/>
  <c r="Y108" i="27"/>
  <c r="S108" i="27"/>
  <c r="Y107" i="27"/>
  <c r="S107" i="27"/>
  <c r="Z107" i="27" s="1"/>
  <c r="AA107" i="27" s="1"/>
  <c r="Y106" i="27"/>
  <c r="S106" i="27"/>
  <c r="Z106" i="27" s="1"/>
  <c r="AA106" i="27" s="1"/>
  <c r="Y105" i="27"/>
  <c r="S105" i="27"/>
  <c r="Z105" i="27" s="1"/>
  <c r="AA105" i="27" s="1"/>
  <c r="Y104" i="27"/>
  <c r="S104" i="27"/>
  <c r="Y103" i="27"/>
  <c r="S103" i="27"/>
  <c r="Y102" i="27"/>
  <c r="S102" i="27"/>
  <c r="Y101" i="27"/>
  <c r="S101" i="27"/>
  <c r="Z101" i="27" s="1"/>
  <c r="AA101" i="27" s="1"/>
  <c r="Y100" i="27"/>
  <c r="S100" i="27"/>
  <c r="Z100" i="27" s="1"/>
  <c r="AA100" i="27" s="1"/>
  <c r="Y99" i="27"/>
  <c r="S99" i="27"/>
  <c r="Z99" i="27" s="1"/>
  <c r="AA99" i="27" s="1"/>
  <c r="Y98" i="27"/>
  <c r="S98" i="27"/>
  <c r="Y97" i="27"/>
  <c r="S97" i="27"/>
  <c r="Y96" i="27"/>
  <c r="S96" i="27"/>
  <c r="Y95" i="27"/>
  <c r="S95" i="27"/>
  <c r="AA94" i="27"/>
  <c r="Y94" i="27"/>
  <c r="S94" i="27"/>
  <c r="Z94" i="27" s="1"/>
  <c r="Y93" i="27"/>
  <c r="S93" i="27"/>
  <c r="Y92" i="27"/>
  <c r="S92" i="27"/>
  <c r="AA91" i="27"/>
  <c r="Y91" i="27"/>
  <c r="S91" i="27"/>
  <c r="Z91" i="27" s="1"/>
  <c r="Y90" i="27"/>
  <c r="S90" i="27"/>
  <c r="Z90" i="27" s="1"/>
  <c r="AA90" i="27" s="1"/>
  <c r="Y89" i="27"/>
  <c r="S89" i="27"/>
  <c r="Z89" i="27" s="1"/>
  <c r="AA89" i="27" s="1"/>
  <c r="Y88" i="27"/>
  <c r="S88" i="27"/>
  <c r="Y87" i="27"/>
  <c r="S87" i="27"/>
  <c r="Z87" i="27" s="1"/>
  <c r="AA87" i="27" s="1"/>
  <c r="Y86" i="27"/>
  <c r="S86" i="27"/>
  <c r="Z86" i="27" s="1"/>
  <c r="AA86" i="27" s="1"/>
  <c r="Y85" i="27"/>
  <c r="S85" i="27"/>
  <c r="Z85" i="27" s="1"/>
  <c r="AA85" i="27" s="1"/>
  <c r="Y84" i="27"/>
  <c r="S84" i="27"/>
  <c r="Z84" i="27" s="1"/>
  <c r="AA84" i="27" s="1"/>
  <c r="Y83" i="27"/>
  <c r="S83" i="27"/>
  <c r="Z83" i="27" s="1"/>
  <c r="AA83" i="27" s="1"/>
  <c r="Y82" i="27"/>
  <c r="S82" i="27"/>
  <c r="Y81" i="27"/>
  <c r="S81" i="27"/>
  <c r="Z81" i="27" s="1"/>
  <c r="AA81" i="27" s="1"/>
  <c r="Y80" i="27"/>
  <c r="S80" i="27"/>
  <c r="Z80" i="27" s="1"/>
  <c r="AA80" i="27" s="1"/>
  <c r="Y79" i="27"/>
  <c r="S79" i="27"/>
  <c r="Y78" i="27"/>
  <c r="S78" i="27"/>
  <c r="Y77" i="27"/>
  <c r="S77" i="27"/>
  <c r="Y76" i="27"/>
  <c r="S76" i="27"/>
  <c r="Y75" i="27"/>
  <c r="S75" i="27"/>
  <c r="Y74" i="27"/>
  <c r="S74" i="27"/>
  <c r="Y73" i="27"/>
  <c r="S73" i="27"/>
  <c r="Y72" i="27"/>
  <c r="S72" i="27"/>
  <c r="Y71" i="27"/>
  <c r="S71" i="27"/>
  <c r="Y70" i="27"/>
  <c r="S70" i="27"/>
  <c r="Z70" i="27" s="1"/>
  <c r="AA70" i="27" s="1"/>
  <c r="Y69" i="27"/>
  <c r="S69" i="27"/>
  <c r="Y68" i="27"/>
  <c r="S68" i="27"/>
  <c r="Y67" i="27"/>
  <c r="S67" i="27"/>
  <c r="Z67" i="27" s="1"/>
  <c r="AA67" i="27" s="1"/>
  <c r="Y66" i="27"/>
  <c r="S66" i="27"/>
  <c r="Z66" i="27" s="1"/>
  <c r="AA66" i="27" s="1"/>
  <c r="Y65" i="27"/>
  <c r="S65" i="27"/>
  <c r="Z65" i="27" s="1"/>
  <c r="AA65" i="27" s="1"/>
  <c r="Y64" i="27"/>
  <c r="S64" i="27"/>
  <c r="Y63" i="27"/>
  <c r="S63" i="27"/>
  <c r="Z63" i="27" s="1"/>
  <c r="AA63" i="27" s="1"/>
  <c r="Y62" i="27"/>
  <c r="S62" i="27"/>
  <c r="Y61" i="27"/>
  <c r="S61" i="27"/>
  <c r="Z61" i="27" s="1"/>
  <c r="AA61" i="27" s="1"/>
  <c r="Y60" i="27"/>
  <c r="S60" i="27"/>
  <c r="Z60" i="27" s="1"/>
  <c r="AA60" i="27" s="1"/>
  <c r="Y59" i="27"/>
  <c r="S59" i="27"/>
  <c r="Z59" i="27" s="1"/>
  <c r="AA59" i="27" s="1"/>
  <c r="Y58" i="27"/>
  <c r="S58" i="27"/>
  <c r="Y57" i="27"/>
  <c r="S57" i="27"/>
  <c r="Y56" i="27"/>
  <c r="S56" i="27"/>
  <c r="Z56" i="27" s="1"/>
  <c r="AA56" i="27" s="1"/>
  <c r="Y55" i="27"/>
  <c r="S55" i="27"/>
  <c r="Y54" i="27"/>
  <c r="S54" i="27"/>
  <c r="Y53" i="27"/>
  <c r="S53" i="27"/>
  <c r="Y52" i="27"/>
  <c r="S52" i="27"/>
  <c r="Y51" i="27"/>
  <c r="S51" i="27"/>
  <c r="Y50" i="27"/>
  <c r="S50" i="27"/>
  <c r="Y49" i="27"/>
  <c r="S49" i="27"/>
  <c r="Y48" i="27"/>
  <c r="S48" i="27"/>
  <c r="Y47" i="27"/>
  <c r="S47" i="27"/>
  <c r="Y46" i="27"/>
  <c r="S46" i="27"/>
  <c r="Z46" i="27" s="1"/>
  <c r="AA46" i="27" s="1"/>
  <c r="Y45" i="27"/>
  <c r="S45" i="27"/>
  <c r="Y44" i="27"/>
  <c r="S44" i="27"/>
  <c r="Y43" i="27"/>
  <c r="S43" i="27"/>
  <c r="Z43" i="27" s="1"/>
  <c r="AA43" i="27" s="1"/>
  <c r="Y42" i="27"/>
  <c r="S42" i="27"/>
  <c r="Z42" i="27" s="1"/>
  <c r="AA42" i="27" s="1"/>
  <c r="Y41" i="27"/>
  <c r="Z41" i="27" s="1"/>
  <c r="AA41" i="27" s="1"/>
  <c r="Z40" i="27"/>
  <c r="AA40" i="27" s="1"/>
  <c r="Y40" i="27"/>
  <c r="S40" i="27"/>
  <c r="Y39" i="27"/>
  <c r="S39" i="27"/>
  <c r="Z39" i="27" s="1"/>
  <c r="AA39" i="27" s="1"/>
  <c r="Y38" i="27"/>
  <c r="S38" i="27"/>
  <c r="Z38" i="27" s="1"/>
  <c r="AA38" i="27" s="1"/>
  <c r="Y37" i="27"/>
  <c r="S37" i="27"/>
  <c r="Z37" i="27" s="1"/>
  <c r="AA37" i="27" s="1"/>
  <c r="Z36" i="27"/>
  <c r="AA36" i="27" s="1"/>
  <c r="Y36" i="27"/>
  <c r="S36" i="27"/>
  <c r="Y35" i="27"/>
  <c r="S35" i="27"/>
  <c r="Z35" i="27" s="1"/>
  <c r="AA35" i="27" s="1"/>
  <c r="Y34" i="27"/>
  <c r="S34" i="27"/>
  <c r="Z34" i="27" s="1"/>
  <c r="AA34" i="27" s="1"/>
  <c r="Y33" i="27"/>
  <c r="S33" i="27"/>
  <c r="Z33" i="27" s="1"/>
  <c r="AA33" i="27" s="1"/>
  <c r="Z32" i="27"/>
  <c r="AA32" i="27" s="1"/>
  <c r="Y32" i="27"/>
  <c r="S32" i="27"/>
  <c r="Y31" i="27"/>
  <c r="S31" i="27"/>
  <c r="Z31" i="27" s="1"/>
  <c r="AA31" i="27" s="1"/>
  <c r="Y30" i="27"/>
  <c r="S30" i="27"/>
  <c r="Z30" i="27" s="1"/>
  <c r="AA30" i="27" s="1"/>
  <c r="Y29" i="27"/>
  <c r="S29" i="27"/>
  <c r="Z29" i="27" s="1"/>
  <c r="AA29" i="27" s="1"/>
  <c r="Z28" i="27"/>
  <c r="AA28" i="27" s="1"/>
  <c r="Y28" i="27"/>
  <c r="S28" i="27"/>
  <c r="Y27" i="27"/>
  <c r="S27" i="27"/>
  <c r="Z27" i="27" s="1"/>
  <c r="AA27" i="27" s="1"/>
  <c r="Y26" i="27"/>
  <c r="S26" i="27"/>
  <c r="Z26" i="27" s="1"/>
  <c r="AA26" i="27" s="1"/>
  <c r="Y25" i="27"/>
  <c r="S25" i="27"/>
  <c r="Z25" i="27" s="1"/>
  <c r="AA25" i="27" s="1"/>
  <c r="Z24" i="27"/>
  <c r="AA24" i="27" s="1"/>
  <c r="Y24" i="27"/>
  <c r="S24" i="27"/>
  <c r="Y23" i="27"/>
  <c r="S23" i="27"/>
  <c r="Z23" i="27" s="1"/>
  <c r="AA23" i="27" s="1"/>
  <c r="Y22" i="27"/>
  <c r="S22" i="27"/>
  <c r="Z22" i="27" s="1"/>
  <c r="AA22" i="27" s="1"/>
  <c r="Y21" i="27"/>
  <c r="S21" i="27"/>
  <c r="Z21" i="27" s="1"/>
  <c r="AA21" i="27" s="1"/>
  <c r="Z20" i="27"/>
  <c r="AA20" i="27" s="1"/>
  <c r="Y20" i="27"/>
  <c r="S20" i="27"/>
  <c r="Y19" i="27"/>
  <c r="S19" i="27"/>
  <c r="Z19" i="27" s="1"/>
  <c r="AA19" i="27" s="1"/>
  <c r="Y18" i="27"/>
  <c r="S18" i="27"/>
  <c r="Z18" i="27" s="1"/>
  <c r="AA18" i="27" s="1"/>
  <c r="Y17" i="27"/>
  <c r="S17" i="27"/>
  <c r="Z17" i="27" s="1"/>
  <c r="AA17" i="27" s="1"/>
  <c r="Z16" i="27"/>
  <c r="AA16" i="27" s="1"/>
  <c r="Y16" i="27"/>
  <c r="S16" i="27"/>
  <c r="Y15" i="27"/>
  <c r="S15" i="27"/>
  <c r="Z15" i="27" s="1"/>
  <c r="AA15" i="27" s="1"/>
  <c r="Y14" i="27"/>
  <c r="S14" i="27"/>
  <c r="Z14" i="27" s="1"/>
  <c r="AA14" i="27" s="1"/>
  <c r="Y13" i="27"/>
  <c r="S13" i="27"/>
  <c r="Z13" i="27" s="1"/>
  <c r="AA13" i="27" s="1"/>
  <c r="Z12" i="27"/>
  <c r="AA12" i="27" s="1"/>
  <c r="Y12" i="27"/>
  <c r="S12" i="27"/>
  <c r="Y11" i="27"/>
  <c r="S11" i="27"/>
  <c r="Z11" i="27" s="1"/>
  <c r="AA11" i="27" s="1"/>
  <c r="Y10" i="27"/>
  <c r="S10" i="27"/>
  <c r="Z10" i="27" s="1"/>
  <c r="AA10" i="27" s="1"/>
  <c r="Y9" i="27"/>
  <c r="S9" i="27"/>
  <c r="Z9" i="27" s="1"/>
  <c r="AA9" i="27" s="1"/>
  <c r="V40" i="25"/>
  <c r="T40" i="25"/>
  <c r="Y39" i="25"/>
  <c r="S39" i="25"/>
  <c r="Z39" i="25" s="1"/>
  <c r="Y38" i="25"/>
  <c r="S38" i="25"/>
  <c r="Z38" i="25" s="1"/>
  <c r="Z37" i="25"/>
  <c r="AA37" i="25" s="1"/>
  <c r="Y37" i="25"/>
  <c r="S37" i="25"/>
  <c r="Y36" i="25"/>
  <c r="S36" i="25"/>
  <c r="Z36" i="25" s="1"/>
  <c r="AA36" i="25" s="1"/>
  <c r="Y35" i="25"/>
  <c r="S35" i="25"/>
  <c r="Z35" i="25" s="1"/>
  <c r="AA35" i="25" s="1"/>
  <c r="Y34" i="25"/>
  <c r="S34" i="25"/>
  <c r="Z34" i="25" s="1"/>
  <c r="AA34" i="25" s="1"/>
  <c r="Z33" i="25"/>
  <c r="AA33" i="25" s="1"/>
  <c r="Y33" i="25"/>
  <c r="S33" i="25"/>
  <c r="Y32" i="25"/>
  <c r="S32" i="25"/>
  <c r="Z32" i="25" s="1"/>
  <c r="AA32" i="25" s="1"/>
  <c r="Y31" i="25"/>
  <c r="S31" i="25"/>
  <c r="Z31" i="25" s="1"/>
  <c r="AA31" i="25" s="1"/>
  <c r="Y30" i="25"/>
  <c r="S30" i="25"/>
  <c r="Z30" i="25" s="1"/>
  <c r="AA30" i="25" s="1"/>
  <c r="Z29" i="25"/>
  <c r="AA29" i="25" s="1"/>
  <c r="Y29" i="25"/>
  <c r="S29" i="25"/>
  <c r="Y28" i="25"/>
  <c r="S28" i="25"/>
  <c r="Z28" i="25" s="1"/>
  <c r="AA28" i="25" s="1"/>
  <c r="Y27" i="25"/>
  <c r="S27" i="25"/>
  <c r="Z27" i="25" s="1"/>
  <c r="AA27" i="25" s="1"/>
  <c r="Y26" i="25"/>
  <c r="S26" i="25"/>
  <c r="Z26" i="25" s="1"/>
  <c r="AA26" i="25" s="1"/>
  <c r="Z25" i="25"/>
  <c r="AA25" i="25" s="1"/>
  <c r="Y25" i="25"/>
  <c r="S25" i="25"/>
  <c r="Y24" i="25"/>
  <c r="S24" i="25"/>
  <c r="Z24" i="25" s="1"/>
  <c r="AA24" i="25" s="1"/>
  <c r="Y23" i="25"/>
  <c r="S23" i="25"/>
  <c r="Z23" i="25" s="1"/>
  <c r="AA23" i="25" s="1"/>
  <c r="Y22" i="25"/>
  <c r="S22" i="25"/>
  <c r="Z22" i="25" s="1"/>
  <c r="AA22" i="25" s="1"/>
  <c r="Z21" i="25"/>
  <c r="AA21" i="25" s="1"/>
  <c r="Y21" i="25"/>
  <c r="S21" i="25"/>
  <c r="Y20" i="25"/>
  <c r="S20" i="25"/>
  <c r="Z20" i="25" s="1"/>
  <c r="AA20" i="25" s="1"/>
  <c r="Y19" i="25"/>
  <c r="S19" i="25"/>
  <c r="Z19" i="25" s="1"/>
  <c r="AA19" i="25" s="1"/>
  <c r="Y18" i="25"/>
  <c r="S18" i="25"/>
  <c r="Z18" i="25" s="1"/>
  <c r="AA18" i="25" s="1"/>
  <c r="Z17" i="25"/>
  <c r="AA17" i="25" s="1"/>
  <c r="Y17" i="25"/>
  <c r="Y16" i="25"/>
  <c r="S16" i="25"/>
  <c r="Y15" i="25"/>
  <c r="S15" i="25"/>
  <c r="Y14" i="25"/>
  <c r="S14" i="25"/>
  <c r="Y13" i="25"/>
  <c r="S13" i="25"/>
  <c r="Y12" i="25"/>
  <c r="S12" i="25"/>
  <c r="Y11" i="25"/>
  <c r="S11" i="25"/>
  <c r="Y10" i="25"/>
  <c r="S10" i="25"/>
  <c r="Y9" i="25"/>
  <c r="S9" i="25"/>
  <c r="V139" i="24"/>
  <c r="T139" i="24"/>
  <c r="S138" i="24"/>
  <c r="Y137" i="24"/>
  <c r="S137" i="24"/>
  <c r="Z137" i="24" s="1"/>
  <c r="AA137" i="24" s="1"/>
  <c r="Y136" i="24"/>
  <c r="S136" i="24"/>
  <c r="Z136" i="24" s="1"/>
  <c r="AA136" i="24" s="1"/>
  <c r="Y135" i="24"/>
  <c r="S135" i="24"/>
  <c r="Y134" i="24"/>
  <c r="S134" i="24"/>
  <c r="Y133" i="24"/>
  <c r="S133" i="24"/>
  <c r="Y132" i="24"/>
  <c r="Z132" i="24" s="1"/>
  <c r="AA132" i="24" s="1"/>
  <c r="S132" i="24"/>
  <c r="Y131" i="24"/>
  <c r="S131" i="24"/>
  <c r="Z131" i="24" s="1"/>
  <c r="AA131" i="24" s="1"/>
  <c r="Y130" i="24"/>
  <c r="S130" i="24"/>
  <c r="Y129" i="24"/>
  <c r="S129" i="24"/>
  <c r="Z128" i="24"/>
  <c r="AA128" i="24" s="1"/>
  <c r="Y128" i="24"/>
  <c r="S128" i="24"/>
  <c r="Y127" i="24"/>
  <c r="S127" i="24"/>
  <c r="Z127" i="24" s="1"/>
  <c r="AA127" i="24" s="1"/>
  <c r="Y126" i="24"/>
  <c r="S126" i="24"/>
  <c r="Z126" i="24" s="1"/>
  <c r="AA126" i="24" s="1"/>
  <c r="Y125" i="24"/>
  <c r="S125" i="24"/>
  <c r="Y124" i="24"/>
  <c r="S124" i="24"/>
  <c r="Z124" i="24" s="1"/>
  <c r="AA124" i="24" s="1"/>
  <c r="Y123" i="24"/>
  <c r="S123" i="24"/>
  <c r="Z123" i="24" s="1"/>
  <c r="AA123" i="24" s="1"/>
  <c r="Y122" i="24"/>
  <c r="S122" i="24"/>
  <c r="Z122" i="24" s="1"/>
  <c r="AA122" i="24" s="1"/>
  <c r="Y121" i="24"/>
  <c r="S121" i="24"/>
  <c r="Z121" i="24" s="1"/>
  <c r="AA121" i="24" s="1"/>
  <c r="Y120" i="24"/>
  <c r="S120" i="24"/>
  <c r="Z120" i="24" s="1"/>
  <c r="AA120" i="24" s="1"/>
  <c r="Y119" i="24"/>
  <c r="Z119" i="24" s="1"/>
  <c r="AA119" i="24" s="1"/>
  <c r="S119" i="24"/>
  <c r="Y118" i="24"/>
  <c r="S118" i="24"/>
  <c r="Z118" i="24" s="1"/>
  <c r="AA118" i="24" s="1"/>
  <c r="Y117" i="24"/>
  <c r="S117" i="24"/>
  <c r="Z117" i="24" s="1"/>
  <c r="AA117" i="24" s="1"/>
  <c r="Y116" i="24"/>
  <c r="S116" i="24"/>
  <c r="Z116" i="24" s="1"/>
  <c r="AA116" i="24" s="1"/>
  <c r="Y115" i="24"/>
  <c r="S115" i="24"/>
  <c r="Z115" i="24" s="1"/>
  <c r="AA115" i="24" s="1"/>
  <c r="Y114" i="24"/>
  <c r="S114" i="24"/>
  <c r="Y113" i="24"/>
  <c r="S113" i="24"/>
  <c r="Z113" i="24" s="1"/>
  <c r="AA113" i="24" s="1"/>
  <c r="Y112" i="24"/>
  <c r="S112" i="24"/>
  <c r="Z112" i="24" s="1"/>
  <c r="AA112" i="24" s="1"/>
  <c r="Z111" i="24"/>
  <c r="AA111" i="24" s="1"/>
  <c r="Y111" i="24"/>
  <c r="S111" i="24"/>
  <c r="Y110" i="24"/>
  <c r="S110" i="24"/>
  <c r="Y109" i="24"/>
  <c r="S109" i="24"/>
  <c r="Y108" i="24"/>
  <c r="Z108" i="24" s="1"/>
  <c r="AA108" i="24" s="1"/>
  <c r="S108" i="24"/>
  <c r="Y107" i="24"/>
  <c r="S107" i="24"/>
  <c r="Z107" i="24" s="1"/>
  <c r="AA107" i="24" s="1"/>
  <c r="Y106" i="24"/>
  <c r="S106" i="24"/>
  <c r="Y105" i="24"/>
  <c r="S105" i="24"/>
  <c r="Z104" i="24"/>
  <c r="AA104" i="24" s="1"/>
  <c r="Y104" i="24"/>
  <c r="S104" i="24"/>
  <c r="Y103" i="24"/>
  <c r="S103" i="24"/>
  <c r="Z103" i="24" s="1"/>
  <c r="AA103" i="24" s="1"/>
  <c r="Y102" i="24"/>
  <c r="S102" i="24"/>
  <c r="Z102" i="24" s="1"/>
  <c r="AA102" i="24" s="1"/>
  <c r="Y101" i="24"/>
  <c r="S101" i="24"/>
  <c r="Y100" i="24"/>
  <c r="S100" i="24"/>
  <c r="Z100" i="24" s="1"/>
  <c r="AA100" i="24" s="1"/>
  <c r="Y99" i="24"/>
  <c r="S99" i="24"/>
  <c r="Z99" i="24" s="1"/>
  <c r="AA99" i="24" s="1"/>
  <c r="Y98" i="24"/>
  <c r="S98" i="24"/>
  <c r="Z98" i="24" s="1"/>
  <c r="AA98" i="24" s="1"/>
  <c r="Y97" i="24"/>
  <c r="S97" i="24"/>
  <c r="Z97" i="24" s="1"/>
  <c r="AA97" i="24" s="1"/>
  <c r="Y96" i="24"/>
  <c r="S96" i="24"/>
  <c r="Z96" i="24" s="1"/>
  <c r="AA96" i="24" s="1"/>
  <c r="Y95" i="24"/>
  <c r="Z95" i="24" s="1"/>
  <c r="AA95" i="24" s="1"/>
  <c r="S95" i="24"/>
  <c r="Y94" i="24"/>
  <c r="S94" i="24"/>
  <c r="Z94" i="24" s="1"/>
  <c r="AA94" i="24" s="1"/>
  <c r="Y93" i="24"/>
  <c r="S93" i="24"/>
  <c r="Z93" i="24" s="1"/>
  <c r="AA93" i="24" s="1"/>
  <c r="Y92" i="24"/>
  <c r="S92" i="24"/>
  <c r="Z92" i="24" s="1"/>
  <c r="AA92" i="24" s="1"/>
  <c r="Y91" i="24"/>
  <c r="S91" i="24"/>
  <c r="Z91" i="24" s="1"/>
  <c r="AA91" i="24" s="1"/>
  <c r="Y90" i="24"/>
  <c r="S90" i="24"/>
  <c r="Y89" i="24"/>
  <c r="S89" i="24"/>
  <c r="Z89" i="24" s="1"/>
  <c r="AA89" i="24" s="1"/>
  <c r="Y88" i="24"/>
  <c r="S88" i="24"/>
  <c r="Z88" i="24" s="1"/>
  <c r="AA88" i="24" s="1"/>
  <c r="Z87" i="24"/>
  <c r="AA87" i="24" s="1"/>
  <c r="Y87" i="24"/>
  <c r="S87" i="24"/>
  <c r="Y86" i="24"/>
  <c r="S86" i="24"/>
  <c r="Y85" i="24"/>
  <c r="S85" i="24"/>
  <c r="Y84" i="24"/>
  <c r="Z84" i="24" s="1"/>
  <c r="AA84" i="24" s="1"/>
  <c r="S84" i="24"/>
  <c r="Y83" i="24"/>
  <c r="S83" i="24"/>
  <c r="Z83" i="24" s="1"/>
  <c r="AA83" i="24" s="1"/>
  <c r="Y82" i="24"/>
  <c r="S82" i="24"/>
  <c r="Y81" i="24"/>
  <c r="S81" i="24"/>
  <c r="Z80" i="24"/>
  <c r="AA80" i="24" s="1"/>
  <c r="Y80" i="24"/>
  <c r="S80" i="24"/>
  <c r="Y79" i="24"/>
  <c r="S79" i="24"/>
  <c r="Z79" i="24" s="1"/>
  <c r="AA79" i="24" s="1"/>
  <c r="Y78" i="24"/>
  <c r="S78" i="24"/>
  <c r="Z78" i="24" s="1"/>
  <c r="AA78" i="24" s="1"/>
  <c r="Y77" i="24"/>
  <c r="S77" i="24"/>
  <c r="Z76" i="24"/>
  <c r="AA76" i="24" s="1"/>
  <c r="Y76" i="24"/>
  <c r="S76" i="24"/>
  <c r="Y75" i="24"/>
  <c r="S75" i="24"/>
  <c r="Z75" i="24" s="1"/>
  <c r="AA75" i="24" s="1"/>
  <c r="Y74" i="24"/>
  <c r="S74" i="24"/>
  <c r="Z74" i="24" s="1"/>
  <c r="AA74" i="24" s="1"/>
  <c r="Y73" i="24"/>
  <c r="S73" i="24"/>
  <c r="Z73" i="24" s="1"/>
  <c r="AA73" i="24" s="1"/>
  <c r="Y72" i="24"/>
  <c r="S72" i="24"/>
  <c r="Z72" i="24" s="1"/>
  <c r="AA72" i="24" s="1"/>
  <c r="Y71" i="24"/>
  <c r="Z71" i="24" s="1"/>
  <c r="AA71" i="24" s="1"/>
  <c r="S71" i="24"/>
  <c r="Y70" i="24"/>
  <c r="S70" i="24"/>
  <c r="Z70" i="24" s="1"/>
  <c r="AA70" i="24" s="1"/>
  <c r="Y69" i="24"/>
  <c r="S69" i="24"/>
  <c r="Z69" i="24" s="1"/>
  <c r="AA69" i="24" s="1"/>
  <c r="Y68" i="24"/>
  <c r="S68" i="24"/>
  <c r="Y67" i="24"/>
  <c r="S67" i="24"/>
  <c r="Z67" i="24" s="1"/>
  <c r="AA67" i="24" s="1"/>
  <c r="Y66" i="24"/>
  <c r="S66" i="24"/>
  <c r="Y65" i="24"/>
  <c r="S65" i="24"/>
  <c r="Z65" i="24" s="1"/>
  <c r="AA65" i="24" s="1"/>
  <c r="Y64" i="24"/>
  <c r="S64" i="24"/>
  <c r="Z64" i="24" s="1"/>
  <c r="AA64" i="24" s="1"/>
  <c r="Z63" i="24"/>
  <c r="AA63" i="24" s="1"/>
  <c r="Y63" i="24"/>
  <c r="S63" i="24"/>
  <c r="Y62" i="24"/>
  <c r="S62" i="24"/>
  <c r="Z62" i="24" s="1"/>
  <c r="AA62" i="24" s="1"/>
  <c r="Y61" i="24"/>
  <c r="S61" i="24"/>
  <c r="Y60" i="24"/>
  <c r="Z60" i="24" s="1"/>
  <c r="AA60" i="24" s="1"/>
  <c r="S60" i="24"/>
  <c r="Y59" i="24"/>
  <c r="S59" i="24"/>
  <c r="Z59" i="24" s="1"/>
  <c r="AA59" i="24" s="1"/>
  <c r="Y58" i="24"/>
  <c r="S58" i="24"/>
  <c r="Y57" i="24"/>
  <c r="S57" i="24"/>
  <c r="Z56" i="24"/>
  <c r="AA56" i="24" s="1"/>
  <c r="Y56" i="24"/>
  <c r="S56" i="24"/>
  <c r="Y55" i="24"/>
  <c r="S55" i="24"/>
  <c r="Z55" i="24" s="1"/>
  <c r="AA55" i="24" s="1"/>
  <c r="Y54" i="24"/>
  <c r="S54" i="24"/>
  <c r="Z54" i="24" s="1"/>
  <c r="AA54" i="24" s="1"/>
  <c r="Y53" i="24"/>
  <c r="S53" i="24"/>
  <c r="Y52" i="24"/>
  <c r="S52" i="24"/>
  <c r="Z52" i="24" s="1"/>
  <c r="AA52" i="24" s="1"/>
  <c r="Y51" i="24"/>
  <c r="S51" i="24"/>
  <c r="Z51" i="24" s="1"/>
  <c r="AA51" i="24" s="1"/>
  <c r="Y50" i="24"/>
  <c r="S50" i="24"/>
  <c r="Z50" i="24" s="1"/>
  <c r="AA50" i="24" s="1"/>
  <c r="Y49" i="24"/>
  <c r="S49" i="24"/>
  <c r="Z49" i="24" s="1"/>
  <c r="AA49" i="24" s="1"/>
  <c r="Y48" i="24"/>
  <c r="S48" i="24"/>
  <c r="Z48" i="24" s="1"/>
  <c r="AA48" i="24" s="1"/>
  <c r="Z47" i="24"/>
  <c r="AA47" i="24" s="1"/>
  <c r="Y47" i="24"/>
  <c r="S47" i="24"/>
  <c r="Y46" i="24"/>
  <c r="S46" i="24"/>
  <c r="Z46" i="24" s="1"/>
  <c r="AA46" i="24" s="1"/>
  <c r="Y45" i="24"/>
  <c r="S45" i="24"/>
  <c r="Z45" i="24" s="1"/>
  <c r="AA45" i="24" s="1"/>
  <c r="Y44" i="24"/>
  <c r="S44" i="24"/>
  <c r="Y43" i="24"/>
  <c r="S43" i="24"/>
  <c r="Y42" i="24"/>
  <c r="S42" i="24"/>
  <c r="Y41" i="24"/>
  <c r="S41" i="24"/>
  <c r="Z41" i="24" s="1"/>
  <c r="AA41" i="24" s="1"/>
  <c r="Y40" i="24"/>
  <c r="S40" i="24"/>
  <c r="Z40" i="24" s="1"/>
  <c r="AA40" i="24" s="1"/>
  <c r="Z39" i="24"/>
  <c r="AA39" i="24" s="1"/>
  <c r="Y39" i="24"/>
  <c r="S39" i="24"/>
  <c r="Y38" i="24"/>
  <c r="S38" i="24"/>
  <c r="Z38" i="24" s="1"/>
  <c r="AA38" i="24" s="1"/>
  <c r="Y37" i="24"/>
  <c r="S37" i="24"/>
  <c r="Y36" i="24"/>
  <c r="Z36" i="24" s="1"/>
  <c r="AA36" i="24" s="1"/>
  <c r="S36" i="24"/>
  <c r="Y35" i="24"/>
  <c r="S35" i="24"/>
  <c r="Z35" i="24" s="1"/>
  <c r="AA35" i="24" s="1"/>
  <c r="Y34" i="24"/>
  <c r="S34" i="24"/>
  <c r="Y33" i="24"/>
  <c r="S33" i="24"/>
  <c r="Z32" i="24"/>
  <c r="AA32" i="24" s="1"/>
  <c r="Y32" i="24"/>
  <c r="S32" i="24"/>
  <c r="Y31" i="24"/>
  <c r="S31" i="24"/>
  <c r="Z31" i="24" s="1"/>
  <c r="AA31" i="24" s="1"/>
  <c r="Y30" i="24"/>
  <c r="S30" i="24"/>
  <c r="Z30" i="24" s="1"/>
  <c r="AA30" i="24" s="1"/>
  <c r="Y29" i="24"/>
  <c r="S29" i="24"/>
  <c r="Y28" i="24"/>
  <c r="Z28" i="24" s="1"/>
  <c r="AA28" i="24" s="1"/>
  <c r="S28" i="24"/>
  <c r="Y27" i="24"/>
  <c r="S27" i="24"/>
  <c r="Z27" i="24" s="1"/>
  <c r="AA27" i="24" s="1"/>
  <c r="Y26" i="24"/>
  <c r="S26" i="24"/>
  <c r="Z26" i="24" s="1"/>
  <c r="AA26" i="24" s="1"/>
  <c r="Y25" i="24"/>
  <c r="S25" i="24"/>
  <c r="Z25" i="24" s="1"/>
  <c r="AA25" i="24" s="1"/>
  <c r="Y24" i="24"/>
  <c r="S24" i="24"/>
  <c r="Z24" i="24" s="1"/>
  <c r="AA24" i="24" s="1"/>
  <c r="Y23" i="24"/>
  <c r="Z23" i="24" s="1"/>
  <c r="AA23" i="24" s="1"/>
  <c r="S23" i="24"/>
  <c r="Y22" i="24"/>
  <c r="S22" i="24"/>
  <c r="Z22" i="24" s="1"/>
  <c r="AA22" i="24" s="1"/>
  <c r="Y21" i="24"/>
  <c r="S21" i="24"/>
  <c r="Z21" i="24" s="1"/>
  <c r="AA21" i="24" s="1"/>
  <c r="Y20" i="24"/>
  <c r="S20" i="24"/>
  <c r="Z20" i="24" s="1"/>
  <c r="AA20" i="24" s="1"/>
  <c r="Y19" i="24"/>
  <c r="S19" i="24"/>
  <c r="Z19" i="24" s="1"/>
  <c r="AA19" i="24" s="1"/>
  <c r="Y18" i="24"/>
  <c r="S18" i="24"/>
  <c r="Y17" i="24"/>
  <c r="Z17" i="24" s="1"/>
  <c r="AA17" i="24" s="1"/>
  <c r="Y16" i="24"/>
  <c r="S16" i="24"/>
  <c r="Y15" i="24"/>
  <c r="S15" i="24"/>
  <c r="Y14" i="24"/>
  <c r="S14" i="24"/>
  <c r="Z14" i="24" s="1"/>
  <c r="AA14" i="24" s="1"/>
  <c r="Y13" i="24"/>
  <c r="S13" i="24"/>
  <c r="Y12" i="24"/>
  <c r="S12" i="24"/>
  <c r="Z12" i="24" s="1"/>
  <c r="AA12" i="24" s="1"/>
  <c r="Y11" i="24"/>
  <c r="S11" i="24"/>
  <c r="Y10" i="24"/>
  <c r="S10" i="24"/>
  <c r="Z10" i="24" s="1"/>
  <c r="AA10" i="24" s="1"/>
  <c r="Y9" i="24"/>
  <c r="S9" i="24"/>
  <c r="V272" i="23"/>
  <c r="T272" i="23"/>
  <c r="S271" i="23"/>
  <c r="S270" i="23"/>
  <c r="Y269" i="23"/>
  <c r="Z269" i="23" s="1"/>
  <c r="AA269" i="23" s="1"/>
  <c r="S269" i="23"/>
  <c r="Y268" i="23"/>
  <c r="Z268" i="23" s="1"/>
  <c r="AA268" i="23" s="1"/>
  <c r="S268" i="23"/>
  <c r="AA267" i="23"/>
  <c r="Y267" i="23"/>
  <c r="Z267" i="23" s="1"/>
  <c r="S267" i="23"/>
  <c r="Y266" i="23"/>
  <c r="Z266" i="23" s="1"/>
  <c r="AA266" i="23" s="1"/>
  <c r="S266" i="23"/>
  <c r="AA265" i="23"/>
  <c r="Y265" i="23"/>
  <c r="Z265" i="23" s="1"/>
  <c r="S265" i="23"/>
  <c r="Y264" i="23"/>
  <c r="Z264" i="23" s="1"/>
  <c r="AA264" i="23" s="1"/>
  <c r="S264" i="23"/>
  <c r="Y263" i="23"/>
  <c r="S263" i="23"/>
  <c r="Y262" i="23"/>
  <c r="Z262" i="23" s="1"/>
  <c r="AA262" i="23" s="1"/>
  <c r="S262" i="23"/>
  <c r="Y261" i="23"/>
  <c r="Z261" i="23" s="1"/>
  <c r="AA261" i="23" s="1"/>
  <c r="S261" i="23"/>
  <c r="Y260" i="23"/>
  <c r="Z260" i="23" s="1"/>
  <c r="AA260" i="23" s="1"/>
  <c r="S260" i="23"/>
  <c r="Y259" i="23"/>
  <c r="S259" i="23"/>
  <c r="Y258" i="23"/>
  <c r="S258" i="23"/>
  <c r="Y257" i="23"/>
  <c r="Z257" i="23" s="1"/>
  <c r="AA257" i="23" s="1"/>
  <c r="S257" i="23"/>
  <c r="Y256" i="23"/>
  <c r="S256" i="23"/>
  <c r="Y255" i="23"/>
  <c r="S255" i="23"/>
  <c r="Y254" i="23"/>
  <c r="S254" i="23"/>
  <c r="Y253" i="23"/>
  <c r="Z253" i="23" s="1"/>
  <c r="AA253" i="23" s="1"/>
  <c r="S253" i="23"/>
  <c r="Y252" i="23"/>
  <c r="S252" i="23"/>
  <c r="AA251" i="23"/>
  <c r="Y251" i="23"/>
  <c r="Z251" i="23" s="1"/>
  <c r="S251" i="23"/>
  <c r="Y250" i="23"/>
  <c r="S250" i="23"/>
  <c r="Y249" i="23"/>
  <c r="Z249" i="23" s="1"/>
  <c r="AA249" i="23" s="1"/>
  <c r="S249" i="23"/>
  <c r="Y248" i="23"/>
  <c r="S248" i="23"/>
  <c r="Y247" i="23"/>
  <c r="S247" i="23"/>
  <c r="Y246" i="23"/>
  <c r="Z246" i="23" s="1"/>
  <c r="AA246" i="23" s="1"/>
  <c r="S246" i="23"/>
  <c r="Y245" i="23"/>
  <c r="Z245" i="23" s="1"/>
  <c r="AA245" i="23" s="1"/>
  <c r="S245" i="23"/>
  <c r="Y244" i="23"/>
  <c r="S244" i="23"/>
  <c r="Y243" i="23"/>
  <c r="S243" i="23"/>
  <c r="Y242" i="23"/>
  <c r="S242" i="23"/>
  <c r="Y241" i="23"/>
  <c r="S241" i="23"/>
  <c r="Y240" i="23"/>
  <c r="S240" i="23"/>
  <c r="Y239" i="23"/>
  <c r="S239" i="23"/>
  <c r="Z239" i="23" s="1"/>
  <c r="AA239" i="23" s="1"/>
  <c r="Y238" i="23"/>
  <c r="S238" i="23"/>
  <c r="Y237" i="23"/>
  <c r="S237" i="23"/>
  <c r="Y236" i="23"/>
  <c r="S236" i="23"/>
  <c r="Y235" i="23"/>
  <c r="S235" i="23"/>
  <c r="Y234" i="23"/>
  <c r="S234" i="23"/>
  <c r="Y233" i="23"/>
  <c r="S233" i="23"/>
  <c r="Z233" i="23" s="1"/>
  <c r="AA233" i="23" s="1"/>
  <c r="Y232" i="23"/>
  <c r="S232" i="23"/>
  <c r="Y231" i="23"/>
  <c r="S231" i="23"/>
  <c r="Y230" i="23"/>
  <c r="S230" i="23"/>
  <c r="Y229" i="23"/>
  <c r="S229" i="23"/>
  <c r="Y228" i="23"/>
  <c r="S228" i="23"/>
  <c r="Y227" i="23"/>
  <c r="S227" i="23"/>
  <c r="Y226" i="23"/>
  <c r="S226" i="23"/>
  <c r="Y225" i="23"/>
  <c r="S225" i="23"/>
  <c r="Y224" i="23"/>
  <c r="S224" i="23"/>
  <c r="Y223" i="23"/>
  <c r="S223" i="23"/>
  <c r="Z223" i="23" s="1"/>
  <c r="AA223" i="23" s="1"/>
  <c r="Y222" i="23"/>
  <c r="S222" i="23"/>
  <c r="Y221" i="23"/>
  <c r="S221" i="23"/>
  <c r="Y220" i="23"/>
  <c r="S220" i="23"/>
  <c r="Y219" i="23"/>
  <c r="S219" i="23"/>
  <c r="Y218" i="23"/>
  <c r="S218" i="23"/>
  <c r="Y217" i="23"/>
  <c r="S217" i="23"/>
  <c r="Z217" i="23" s="1"/>
  <c r="AA217" i="23" s="1"/>
  <c r="Y216" i="23"/>
  <c r="S216" i="23"/>
  <c r="Y215" i="23"/>
  <c r="S215" i="23"/>
  <c r="Y214" i="23"/>
  <c r="S214" i="23"/>
  <c r="Y213" i="23"/>
  <c r="S213" i="23"/>
  <c r="Y212" i="23"/>
  <c r="S212" i="23"/>
  <c r="Y211" i="23"/>
  <c r="S211" i="23"/>
  <c r="Z211" i="23" s="1"/>
  <c r="AA211" i="23" s="1"/>
  <c r="Y210" i="23"/>
  <c r="S210" i="23"/>
  <c r="Y209" i="23"/>
  <c r="S209" i="23"/>
  <c r="Y208" i="23"/>
  <c r="S208" i="23"/>
  <c r="Y207" i="23"/>
  <c r="S207" i="23"/>
  <c r="Z207" i="23" s="1"/>
  <c r="AA207" i="23" s="1"/>
  <c r="Y206" i="23"/>
  <c r="S206" i="23"/>
  <c r="Y205" i="23"/>
  <c r="S205" i="23"/>
  <c r="Y204" i="23"/>
  <c r="S204" i="23"/>
  <c r="Y203" i="23"/>
  <c r="S203" i="23"/>
  <c r="Y202" i="23"/>
  <c r="S202" i="23"/>
  <c r="Y201" i="23"/>
  <c r="S201" i="23"/>
  <c r="Z201" i="23" s="1"/>
  <c r="AA201" i="23" s="1"/>
  <c r="Y200" i="23"/>
  <c r="S200" i="23"/>
  <c r="Y199" i="23"/>
  <c r="S199" i="23"/>
  <c r="Y198" i="23"/>
  <c r="S198" i="23"/>
  <c r="Y197" i="23"/>
  <c r="S197" i="23"/>
  <c r="Y196" i="23"/>
  <c r="S196" i="23"/>
  <c r="Y195" i="23"/>
  <c r="S195" i="23"/>
  <c r="Y194" i="23"/>
  <c r="S194" i="23"/>
  <c r="Y193" i="23"/>
  <c r="S193" i="23"/>
  <c r="Y192" i="23"/>
  <c r="S192" i="23"/>
  <c r="Y191" i="23"/>
  <c r="S191" i="23"/>
  <c r="Z191" i="23" s="1"/>
  <c r="AA191" i="23" s="1"/>
  <c r="Y190" i="23"/>
  <c r="S190" i="23"/>
  <c r="Y189" i="23"/>
  <c r="S189" i="23"/>
  <c r="Z189" i="23" s="1"/>
  <c r="AA189" i="23" s="1"/>
  <c r="Y188" i="23"/>
  <c r="S188" i="23"/>
  <c r="Y187" i="23"/>
  <c r="S187" i="23"/>
  <c r="Y186" i="23"/>
  <c r="S186" i="23"/>
  <c r="Y185" i="23"/>
  <c r="S185" i="23"/>
  <c r="Z185" i="23" s="1"/>
  <c r="AA185" i="23" s="1"/>
  <c r="Y184" i="23"/>
  <c r="S184" i="23"/>
  <c r="Y183" i="23"/>
  <c r="S183" i="23"/>
  <c r="Y182" i="23"/>
  <c r="S182" i="23"/>
  <c r="Y181" i="23"/>
  <c r="S181" i="23"/>
  <c r="Y180" i="23"/>
  <c r="S180" i="23"/>
  <c r="Y179" i="23"/>
  <c r="S179" i="23"/>
  <c r="Z179" i="23" s="1"/>
  <c r="AA179" i="23" s="1"/>
  <c r="Y178" i="23"/>
  <c r="S178" i="23"/>
  <c r="Y177" i="23"/>
  <c r="S177" i="23"/>
  <c r="Y176" i="23"/>
  <c r="S176" i="23"/>
  <c r="Y175" i="23"/>
  <c r="S175" i="23"/>
  <c r="Z175" i="23" s="1"/>
  <c r="AA175" i="23" s="1"/>
  <c r="Y174" i="23"/>
  <c r="S174" i="23"/>
  <c r="Y173" i="23"/>
  <c r="S173" i="23"/>
  <c r="Y172" i="23"/>
  <c r="S172" i="23"/>
  <c r="Y171" i="23"/>
  <c r="S171" i="23"/>
  <c r="Y170" i="23"/>
  <c r="S170" i="23"/>
  <c r="AA169" i="23"/>
  <c r="Y169" i="23"/>
  <c r="S169" i="23"/>
  <c r="Z169" i="23" s="1"/>
  <c r="Y168" i="23"/>
  <c r="S168" i="23"/>
  <c r="Y167" i="23"/>
  <c r="S167" i="23"/>
  <c r="Z167" i="23" s="1"/>
  <c r="AA167" i="23" s="1"/>
  <c r="Y166" i="23"/>
  <c r="S166" i="23"/>
  <c r="Y165" i="23"/>
  <c r="S165" i="23"/>
  <c r="Y164" i="23"/>
  <c r="S164" i="23"/>
  <c r="Y163" i="23"/>
  <c r="S163" i="23"/>
  <c r="Z163" i="23" s="1"/>
  <c r="AA163" i="23" s="1"/>
  <c r="Y162" i="23"/>
  <c r="S162" i="23"/>
  <c r="Y161" i="23"/>
  <c r="S161" i="23"/>
  <c r="Y160" i="23"/>
  <c r="S160" i="23"/>
  <c r="Y159" i="23"/>
  <c r="S159" i="23"/>
  <c r="Z159" i="23" s="1"/>
  <c r="AA159" i="23" s="1"/>
  <c r="Y158" i="23"/>
  <c r="S158" i="23"/>
  <c r="Y157" i="23"/>
  <c r="S157" i="23"/>
  <c r="Y156" i="23"/>
  <c r="S156" i="23"/>
  <c r="Y155" i="23"/>
  <c r="S155" i="23"/>
  <c r="Y154" i="23"/>
  <c r="S154" i="23"/>
  <c r="AA153" i="23"/>
  <c r="Y153" i="23"/>
  <c r="S153" i="23"/>
  <c r="Z153" i="23" s="1"/>
  <c r="Y152" i="23"/>
  <c r="S152" i="23"/>
  <c r="Y151" i="23"/>
  <c r="S151" i="23"/>
  <c r="Y150" i="23"/>
  <c r="S150" i="23"/>
  <c r="Y149" i="23"/>
  <c r="S149" i="23"/>
  <c r="Y148" i="23"/>
  <c r="S148" i="23"/>
  <c r="Y147" i="23"/>
  <c r="S147" i="23"/>
  <c r="Y146" i="23"/>
  <c r="S146" i="23"/>
  <c r="Y145" i="23"/>
  <c r="S145" i="23"/>
  <c r="Y144" i="23"/>
  <c r="S144" i="23"/>
  <c r="Y143" i="23"/>
  <c r="S143" i="23"/>
  <c r="Z143" i="23" s="1"/>
  <c r="AA143" i="23" s="1"/>
  <c r="Y142" i="23"/>
  <c r="S142" i="23"/>
  <c r="Y141" i="23"/>
  <c r="S141" i="23"/>
  <c r="Z141" i="23" s="1"/>
  <c r="AA141" i="23" s="1"/>
  <c r="Y140" i="23"/>
  <c r="S140" i="23"/>
  <c r="Y139" i="23"/>
  <c r="S139" i="23"/>
  <c r="Y138" i="23"/>
  <c r="S138" i="23"/>
  <c r="Y137" i="23"/>
  <c r="S137" i="23"/>
  <c r="Z137" i="23" s="1"/>
  <c r="AA137" i="23" s="1"/>
  <c r="Y136" i="23"/>
  <c r="S136" i="23"/>
  <c r="Y135" i="23"/>
  <c r="S135" i="23"/>
  <c r="Y134" i="23"/>
  <c r="S134" i="23"/>
  <c r="Y133" i="23"/>
  <c r="S133" i="23"/>
  <c r="Y132" i="23"/>
  <c r="S132" i="23"/>
  <c r="Y131" i="23"/>
  <c r="S131" i="23"/>
  <c r="Y130" i="23"/>
  <c r="S130" i="23"/>
  <c r="Y129" i="23"/>
  <c r="S129" i="23"/>
  <c r="Y128" i="23"/>
  <c r="S128" i="23"/>
  <c r="Y127" i="23"/>
  <c r="S127" i="23"/>
  <c r="Z127" i="23" s="1"/>
  <c r="AA127" i="23" s="1"/>
  <c r="Y126" i="23"/>
  <c r="S126" i="23"/>
  <c r="AA125" i="23"/>
  <c r="Y125" i="23"/>
  <c r="S125" i="23"/>
  <c r="Z125" i="23" s="1"/>
  <c r="Y124" i="23"/>
  <c r="S124" i="23"/>
  <c r="Y123" i="23"/>
  <c r="S123" i="23"/>
  <c r="Y122" i="23"/>
  <c r="S122" i="23"/>
  <c r="Y121" i="23"/>
  <c r="S121" i="23"/>
  <c r="Z121" i="23" s="1"/>
  <c r="AA121" i="23" s="1"/>
  <c r="Y120" i="23"/>
  <c r="S120" i="23"/>
  <c r="Y119" i="23"/>
  <c r="S119" i="23"/>
  <c r="Z119" i="23" s="1"/>
  <c r="AA119" i="23" s="1"/>
  <c r="Y118" i="23"/>
  <c r="S118" i="23"/>
  <c r="Y117" i="23"/>
  <c r="S117" i="23"/>
  <c r="Y116" i="23"/>
  <c r="S116" i="23"/>
  <c r="Y115" i="23"/>
  <c r="S115" i="23"/>
  <c r="Z115" i="23" s="1"/>
  <c r="AA115" i="23" s="1"/>
  <c r="Y114" i="23"/>
  <c r="S114" i="23"/>
  <c r="Y113" i="23"/>
  <c r="S113" i="23"/>
  <c r="Y112" i="23"/>
  <c r="S112" i="23"/>
  <c r="Y111" i="23"/>
  <c r="S111" i="23"/>
  <c r="Z111" i="23" s="1"/>
  <c r="AA111" i="23" s="1"/>
  <c r="Y110" i="23"/>
  <c r="S110" i="23"/>
  <c r="Y109" i="23"/>
  <c r="S109" i="23"/>
  <c r="Y108" i="23"/>
  <c r="S108" i="23"/>
  <c r="Y107" i="23"/>
  <c r="S107" i="23"/>
  <c r="Y106" i="23"/>
  <c r="S106" i="23"/>
  <c r="Y105" i="23"/>
  <c r="S105" i="23"/>
  <c r="Z105" i="23" s="1"/>
  <c r="AA105" i="23" s="1"/>
  <c r="Y104" i="23"/>
  <c r="S104" i="23"/>
  <c r="Y103" i="23"/>
  <c r="S103" i="23"/>
  <c r="Z103" i="23" s="1"/>
  <c r="AA103" i="23" s="1"/>
  <c r="Y102" i="23"/>
  <c r="S102" i="23"/>
  <c r="Y101" i="23"/>
  <c r="S101" i="23"/>
  <c r="Y100" i="23"/>
  <c r="S100" i="23"/>
  <c r="Y99" i="23"/>
  <c r="S99" i="23"/>
  <c r="Y98" i="23"/>
  <c r="S98" i="23"/>
  <c r="Y97" i="23"/>
  <c r="S97" i="23"/>
  <c r="Y96" i="23"/>
  <c r="S96" i="23"/>
  <c r="Y95" i="23"/>
  <c r="S95" i="23"/>
  <c r="Z95" i="23" s="1"/>
  <c r="AA95" i="23" s="1"/>
  <c r="Y94" i="23"/>
  <c r="S94" i="23"/>
  <c r="Z94" i="23" s="1"/>
  <c r="AA94" i="23" s="1"/>
  <c r="Y93" i="23"/>
  <c r="S93" i="23"/>
  <c r="Y92" i="23"/>
  <c r="S92" i="23"/>
  <c r="Y91" i="23"/>
  <c r="S91" i="23"/>
  <c r="Y90" i="23"/>
  <c r="S90" i="23"/>
  <c r="AA89" i="23"/>
  <c r="Y89" i="23"/>
  <c r="S89" i="23"/>
  <c r="Z89" i="23" s="1"/>
  <c r="Y88" i="23"/>
  <c r="S88" i="23"/>
  <c r="Y87" i="23"/>
  <c r="S87" i="23"/>
  <c r="Y86" i="23"/>
  <c r="S86" i="23"/>
  <c r="Y85" i="23"/>
  <c r="S85" i="23"/>
  <c r="Y84" i="23"/>
  <c r="S84" i="23"/>
  <c r="Y83" i="23"/>
  <c r="S83" i="23"/>
  <c r="Z83" i="23" s="1"/>
  <c r="AA83" i="23" s="1"/>
  <c r="Y82" i="23"/>
  <c r="S82" i="23"/>
  <c r="Z82" i="23" s="1"/>
  <c r="AA82" i="23" s="1"/>
  <c r="Y81" i="23"/>
  <c r="S81" i="23"/>
  <c r="Y80" i="23"/>
  <c r="S80" i="23"/>
  <c r="Y79" i="23"/>
  <c r="S79" i="23"/>
  <c r="Z79" i="23" s="1"/>
  <c r="AA79" i="23" s="1"/>
  <c r="Y78" i="23"/>
  <c r="S78" i="23"/>
  <c r="Z78" i="23" s="1"/>
  <c r="AA78" i="23" s="1"/>
  <c r="Y77" i="23"/>
  <c r="S77" i="23"/>
  <c r="Z77" i="23" s="1"/>
  <c r="AA77" i="23" s="1"/>
  <c r="Y76" i="23"/>
  <c r="S76" i="23"/>
  <c r="Y75" i="23"/>
  <c r="S75" i="23"/>
  <c r="Y74" i="23"/>
  <c r="S74" i="23"/>
  <c r="AA73" i="23"/>
  <c r="Y73" i="23"/>
  <c r="S73" i="23"/>
  <c r="Z73" i="23" s="1"/>
  <c r="Y72" i="23"/>
  <c r="S72" i="23"/>
  <c r="Y71" i="23"/>
  <c r="S71" i="23"/>
  <c r="Y70" i="23"/>
  <c r="S70" i="23"/>
  <c r="Y69" i="23"/>
  <c r="S69" i="23"/>
  <c r="Y68" i="23"/>
  <c r="S68" i="23"/>
  <c r="Y67" i="23"/>
  <c r="S67" i="23"/>
  <c r="Y66" i="23"/>
  <c r="S66" i="23"/>
  <c r="Y65" i="23"/>
  <c r="S65" i="23"/>
  <c r="Y64" i="23"/>
  <c r="S64" i="23"/>
  <c r="Y63" i="23"/>
  <c r="S63" i="23"/>
  <c r="Z63" i="23" s="1"/>
  <c r="AA63" i="23" s="1"/>
  <c r="Y62" i="23"/>
  <c r="S62" i="23"/>
  <c r="Z62" i="23" s="1"/>
  <c r="AA62" i="23" s="1"/>
  <c r="Y61" i="23"/>
  <c r="S61" i="23"/>
  <c r="Y60" i="23"/>
  <c r="S60" i="23"/>
  <c r="Y59" i="23"/>
  <c r="S59" i="23"/>
  <c r="Y58" i="23"/>
  <c r="S58" i="23"/>
  <c r="Y57" i="23"/>
  <c r="S57" i="23"/>
  <c r="Z57" i="23" s="1"/>
  <c r="AA57" i="23" s="1"/>
  <c r="Y56" i="23"/>
  <c r="S56" i="23"/>
  <c r="Y55" i="23"/>
  <c r="S55" i="23"/>
  <c r="Z55" i="23" s="1"/>
  <c r="AA55" i="23" s="1"/>
  <c r="Y54" i="23"/>
  <c r="S54" i="23"/>
  <c r="Y53" i="23"/>
  <c r="S53" i="23"/>
  <c r="Y52" i="23"/>
  <c r="S52" i="23"/>
  <c r="Y51" i="23"/>
  <c r="S51" i="23"/>
  <c r="Y50" i="23"/>
  <c r="S50" i="23"/>
  <c r="Z50" i="23" s="1"/>
  <c r="AA50" i="23" s="1"/>
  <c r="Y49" i="23"/>
  <c r="S49" i="23"/>
  <c r="Y48" i="23"/>
  <c r="S48" i="23"/>
  <c r="Y47" i="23"/>
  <c r="S47" i="23"/>
  <c r="Z47" i="23" s="1"/>
  <c r="AA47" i="23" s="1"/>
  <c r="Y46" i="23"/>
  <c r="S46" i="23"/>
  <c r="Z46" i="23" s="1"/>
  <c r="AA46" i="23" s="1"/>
  <c r="AA45" i="23"/>
  <c r="Y45" i="23"/>
  <c r="S45" i="23"/>
  <c r="Z45" i="23" s="1"/>
  <c r="Y44" i="23"/>
  <c r="S44" i="23"/>
  <c r="Y43" i="23"/>
  <c r="S43" i="23"/>
  <c r="Y42" i="23"/>
  <c r="S42" i="23"/>
  <c r="Y41" i="23"/>
  <c r="S41" i="23"/>
  <c r="Z41" i="23" s="1"/>
  <c r="AA41" i="23" s="1"/>
  <c r="Y40" i="23"/>
  <c r="S40" i="23"/>
  <c r="Y39" i="23"/>
  <c r="S39" i="23"/>
  <c r="Y38" i="23"/>
  <c r="S38" i="23"/>
  <c r="Y37" i="23"/>
  <c r="S37" i="23"/>
  <c r="Y36" i="23"/>
  <c r="S36" i="23"/>
  <c r="Y35" i="23"/>
  <c r="S35" i="23"/>
  <c r="Z35" i="23" s="1"/>
  <c r="AA35" i="23" s="1"/>
  <c r="Y34" i="23"/>
  <c r="S34" i="23"/>
  <c r="Y33" i="23"/>
  <c r="S33" i="23"/>
  <c r="Y32" i="23"/>
  <c r="S32" i="23"/>
  <c r="Y31" i="23"/>
  <c r="S31" i="23"/>
  <c r="Z31" i="23" s="1"/>
  <c r="AA31" i="23" s="1"/>
  <c r="Y30" i="23"/>
  <c r="S30" i="23"/>
  <c r="Z30" i="23" s="1"/>
  <c r="AA30" i="23" s="1"/>
  <c r="Y29" i="23"/>
  <c r="S29" i="23"/>
  <c r="Y28" i="23"/>
  <c r="S28" i="23"/>
  <c r="Y27" i="23"/>
  <c r="S27" i="23"/>
  <c r="Y26" i="23"/>
  <c r="S26" i="23"/>
  <c r="AA25" i="23"/>
  <c r="Y25" i="23"/>
  <c r="S25" i="23"/>
  <c r="Z25" i="23" s="1"/>
  <c r="Y24" i="23"/>
  <c r="S24" i="23"/>
  <c r="Y23" i="23"/>
  <c r="S23" i="23"/>
  <c r="Z23" i="23" s="1"/>
  <c r="AA23" i="23" s="1"/>
  <c r="Y22" i="23"/>
  <c r="S22" i="23"/>
  <c r="Y21" i="23"/>
  <c r="S21" i="23"/>
  <c r="Y20" i="23"/>
  <c r="S20" i="23"/>
  <c r="Y19" i="23"/>
  <c r="S19" i="23"/>
  <c r="Y18" i="23"/>
  <c r="S18" i="23"/>
  <c r="Y17" i="23"/>
  <c r="S17" i="23"/>
  <c r="Y16" i="23"/>
  <c r="Z16" i="23" s="1"/>
  <c r="AA16" i="23" s="1"/>
  <c r="Y15" i="23"/>
  <c r="S15" i="23"/>
  <c r="Z14" i="23"/>
  <c r="AA14" i="23" s="1"/>
  <c r="Y14" i="23"/>
  <c r="S14" i="23"/>
  <c r="Y13" i="23"/>
  <c r="S13" i="23"/>
  <c r="Z13" i="23" s="1"/>
  <c r="AA13" i="23" s="1"/>
  <c r="Y12" i="23"/>
  <c r="S12" i="23"/>
  <c r="Z12" i="23" s="1"/>
  <c r="AA12" i="23" s="1"/>
  <c r="Y11" i="23"/>
  <c r="S11" i="23"/>
  <c r="Z10" i="23"/>
  <c r="AA10" i="23" s="1"/>
  <c r="Y10" i="23"/>
  <c r="S10" i="23"/>
  <c r="Y9" i="23"/>
  <c r="S9" i="23"/>
  <c r="Y8" i="23"/>
  <c r="S8" i="23"/>
  <c r="Z8" i="23" s="1"/>
  <c r="AA8" i="23" s="1"/>
  <c r="V246" i="22"/>
  <c r="T246" i="22"/>
  <c r="S245" i="22"/>
  <c r="S244" i="22"/>
  <c r="Y243" i="22"/>
  <c r="S243" i="22"/>
  <c r="Y242" i="22"/>
  <c r="S242" i="22"/>
  <c r="Z242" i="22" s="1"/>
  <c r="AA242" i="22" s="1"/>
  <c r="Y241" i="22"/>
  <c r="S241" i="22"/>
  <c r="Z241" i="22" s="1"/>
  <c r="AA241" i="22" s="1"/>
  <c r="Y240" i="22"/>
  <c r="S240" i="22"/>
  <c r="Y239" i="22"/>
  <c r="S239" i="22"/>
  <c r="Z238" i="22"/>
  <c r="AA238" i="22" s="1"/>
  <c r="Y238" i="22"/>
  <c r="S238" i="22"/>
  <c r="Y237" i="22"/>
  <c r="S237" i="22"/>
  <c r="Z237" i="22" s="1"/>
  <c r="AA237" i="22" s="1"/>
  <c r="Y236" i="22"/>
  <c r="S236" i="22"/>
  <c r="Y235" i="22"/>
  <c r="S235" i="22"/>
  <c r="Y234" i="22"/>
  <c r="S234" i="22"/>
  <c r="Z234" i="22" s="1"/>
  <c r="AA234" i="22" s="1"/>
  <c r="Y233" i="22"/>
  <c r="S233" i="22"/>
  <c r="Z233" i="22" s="1"/>
  <c r="AA233" i="22" s="1"/>
  <c r="Y232" i="22"/>
  <c r="S232" i="22"/>
  <c r="Y231" i="22"/>
  <c r="S231" i="22"/>
  <c r="Z231" i="22" s="1"/>
  <c r="AA231" i="22" s="1"/>
  <c r="Z230" i="22"/>
  <c r="AA230" i="22" s="1"/>
  <c r="Y230" i="22"/>
  <c r="S230" i="22"/>
  <c r="Y229" i="22"/>
  <c r="Z229" i="22" s="1"/>
  <c r="AA229" i="22" s="1"/>
  <c r="S229" i="22"/>
  <c r="Y228" i="22"/>
  <c r="S228" i="22"/>
  <c r="Y227" i="22"/>
  <c r="S227" i="22"/>
  <c r="Y226" i="22"/>
  <c r="S226" i="22"/>
  <c r="Z226" i="22" s="1"/>
  <c r="AA226" i="22" s="1"/>
  <c r="Z225" i="22"/>
  <c r="AA225" i="22" s="1"/>
  <c r="Y225" i="22"/>
  <c r="S225" i="22"/>
  <c r="Y224" i="22"/>
  <c r="S224" i="22"/>
  <c r="Y223" i="22"/>
  <c r="S223" i="22"/>
  <c r="Z222" i="22"/>
  <c r="AA222" i="22" s="1"/>
  <c r="Y222" i="22"/>
  <c r="S222" i="22"/>
  <c r="Y221" i="22"/>
  <c r="Z221" i="22" s="1"/>
  <c r="AA221" i="22" s="1"/>
  <c r="S221" i="22"/>
  <c r="Y220" i="22"/>
  <c r="S220" i="22"/>
  <c r="Y219" i="22"/>
  <c r="S219" i="22"/>
  <c r="Y218" i="22"/>
  <c r="S218" i="22"/>
  <c r="Z218" i="22" s="1"/>
  <c r="AA218" i="22" s="1"/>
  <c r="Z217" i="22"/>
  <c r="AA217" i="22" s="1"/>
  <c r="Y217" i="22"/>
  <c r="S217" i="22"/>
  <c r="Y216" i="22"/>
  <c r="S216" i="22"/>
  <c r="Y215" i="22"/>
  <c r="S215" i="22"/>
  <c r="Z214" i="22"/>
  <c r="AA214" i="22" s="1"/>
  <c r="Y214" i="22"/>
  <c r="S214" i="22"/>
  <c r="Y213" i="22"/>
  <c r="S213" i="22"/>
  <c r="Z213" i="22" s="1"/>
  <c r="AA213" i="22" s="1"/>
  <c r="Y212" i="22"/>
  <c r="S212" i="22"/>
  <c r="Y211" i="22"/>
  <c r="S211" i="22"/>
  <c r="Z211" i="22" s="1"/>
  <c r="AA211" i="22" s="1"/>
  <c r="Y210" i="22"/>
  <c r="S210" i="22"/>
  <c r="Z210" i="22" s="1"/>
  <c r="AA210" i="22" s="1"/>
  <c r="Y209" i="22"/>
  <c r="S209" i="22"/>
  <c r="Y208" i="22"/>
  <c r="S208" i="22"/>
  <c r="Z208" i="22" s="1"/>
  <c r="AA208" i="22" s="1"/>
  <c r="Y207" i="22"/>
  <c r="S207" i="22"/>
  <c r="Z207" i="22" s="1"/>
  <c r="AA207" i="22" s="1"/>
  <c r="Z206" i="22"/>
  <c r="AA206" i="22" s="1"/>
  <c r="Y206" i="22"/>
  <c r="S206" i="22"/>
  <c r="Y205" i="22"/>
  <c r="Z205" i="22" s="1"/>
  <c r="AA205" i="22" s="1"/>
  <c r="S205" i="22"/>
  <c r="Y204" i="22"/>
  <c r="S204" i="22"/>
  <c r="Y203" i="22"/>
  <c r="S203" i="22"/>
  <c r="Y202" i="22"/>
  <c r="S202" i="22"/>
  <c r="Z202" i="22" s="1"/>
  <c r="AA202" i="22" s="1"/>
  <c r="Z201" i="22"/>
  <c r="AA201" i="22" s="1"/>
  <c r="Y201" i="22"/>
  <c r="S201" i="22"/>
  <c r="Y200" i="22"/>
  <c r="S200" i="22"/>
  <c r="Y199" i="22"/>
  <c r="S199" i="22"/>
  <c r="Z198" i="22"/>
  <c r="AA198" i="22" s="1"/>
  <c r="Y198" i="22"/>
  <c r="S198" i="22"/>
  <c r="Y197" i="22"/>
  <c r="S197" i="22"/>
  <c r="Z197" i="22" s="1"/>
  <c r="AA197" i="22" s="1"/>
  <c r="Y196" i="22"/>
  <c r="S196" i="22"/>
  <c r="Y195" i="22"/>
  <c r="S195" i="22"/>
  <c r="Y194" i="22"/>
  <c r="S194" i="22"/>
  <c r="Z194" i="22" s="1"/>
  <c r="AA194" i="22" s="1"/>
  <c r="Y193" i="22"/>
  <c r="S193" i="22"/>
  <c r="Z193" i="22" s="1"/>
  <c r="AA193" i="22" s="1"/>
  <c r="Y192" i="22"/>
  <c r="S192" i="22"/>
  <c r="Y191" i="22"/>
  <c r="S191" i="22"/>
  <c r="Z190" i="22"/>
  <c r="AA190" i="22" s="1"/>
  <c r="Y190" i="22"/>
  <c r="S190" i="22"/>
  <c r="Y189" i="22"/>
  <c r="S189" i="22"/>
  <c r="Y188" i="22"/>
  <c r="S188" i="22"/>
  <c r="Z188" i="22" s="1"/>
  <c r="AA188" i="22" s="1"/>
  <c r="Y187" i="22"/>
  <c r="S187" i="22"/>
  <c r="Z187" i="22" s="1"/>
  <c r="AA187" i="22" s="1"/>
  <c r="Y186" i="22"/>
  <c r="S186" i="22"/>
  <c r="Z186" i="22" s="1"/>
  <c r="AA186" i="22" s="1"/>
  <c r="Y185" i="22"/>
  <c r="S185" i="22"/>
  <c r="Z185" i="22" s="1"/>
  <c r="AA185" i="22" s="1"/>
  <c r="Y184" i="22"/>
  <c r="S184" i="22"/>
  <c r="Y183" i="22"/>
  <c r="S183" i="22"/>
  <c r="Y182" i="22"/>
  <c r="Z182" i="22" s="1"/>
  <c r="AA182" i="22" s="1"/>
  <c r="S182" i="22"/>
  <c r="Y181" i="22"/>
  <c r="Z181" i="22" s="1"/>
  <c r="AA181" i="22" s="1"/>
  <c r="S181" i="22"/>
  <c r="Y180" i="22"/>
  <c r="S180" i="22"/>
  <c r="Y179" i="22"/>
  <c r="S179" i="22"/>
  <c r="Y178" i="22"/>
  <c r="S178" i="22"/>
  <c r="Z178" i="22" s="1"/>
  <c r="AA178" i="22" s="1"/>
  <c r="Z177" i="22"/>
  <c r="AA177" i="22" s="1"/>
  <c r="Y177" i="22"/>
  <c r="S177" i="22"/>
  <c r="Y176" i="22"/>
  <c r="S176" i="22"/>
  <c r="Y175" i="22"/>
  <c r="S175" i="22"/>
  <c r="Z174" i="22"/>
  <c r="AA174" i="22" s="1"/>
  <c r="Y174" i="22"/>
  <c r="S174" i="22"/>
  <c r="Z173" i="22"/>
  <c r="AA173" i="22" s="1"/>
  <c r="Y173" i="22"/>
  <c r="S173" i="22"/>
  <c r="Y172" i="22"/>
  <c r="S172" i="22"/>
  <c r="Y171" i="22"/>
  <c r="S171" i="22"/>
  <c r="Y170" i="22"/>
  <c r="S170" i="22"/>
  <c r="Z170" i="22" s="1"/>
  <c r="AA170" i="22" s="1"/>
  <c r="Y169" i="22"/>
  <c r="S169" i="22"/>
  <c r="Z169" i="22" s="1"/>
  <c r="AA169" i="22" s="1"/>
  <c r="Y168" i="22"/>
  <c r="S168" i="22"/>
  <c r="Y167" i="22"/>
  <c r="S167" i="22"/>
  <c r="Z166" i="22"/>
  <c r="AA166" i="22" s="1"/>
  <c r="Y166" i="22"/>
  <c r="S166" i="22"/>
  <c r="Y165" i="22"/>
  <c r="S165" i="22"/>
  <c r="Z165" i="22" s="1"/>
  <c r="AA165" i="22" s="1"/>
  <c r="Y164" i="22"/>
  <c r="S164" i="22"/>
  <c r="Y163" i="22"/>
  <c r="S163" i="22"/>
  <c r="Y162" i="22"/>
  <c r="S162" i="22"/>
  <c r="Z162" i="22" s="1"/>
  <c r="AA162" i="22" s="1"/>
  <c r="Y161" i="22"/>
  <c r="S161" i="22"/>
  <c r="Z161" i="22" s="1"/>
  <c r="AA161" i="22" s="1"/>
  <c r="Y160" i="22"/>
  <c r="S160" i="22"/>
  <c r="Y159" i="22"/>
  <c r="S159" i="22"/>
  <c r="Z159" i="22" s="1"/>
  <c r="AA159" i="22" s="1"/>
  <c r="Z158" i="22"/>
  <c r="AA158" i="22" s="1"/>
  <c r="Y158" i="22"/>
  <c r="S158" i="22"/>
  <c r="Y157" i="22"/>
  <c r="Z157" i="22" s="1"/>
  <c r="AA157" i="22" s="1"/>
  <c r="S157" i="22"/>
  <c r="Y156" i="22"/>
  <c r="S156" i="22"/>
  <c r="Y155" i="22"/>
  <c r="S155" i="22"/>
  <c r="Y154" i="22"/>
  <c r="S154" i="22"/>
  <c r="Z154" i="22" s="1"/>
  <c r="AA154" i="22" s="1"/>
  <c r="Z153" i="22"/>
  <c r="AA153" i="22" s="1"/>
  <c r="Y153" i="22"/>
  <c r="S153" i="22"/>
  <c r="Y152" i="22"/>
  <c r="S152" i="22"/>
  <c r="Y151" i="22"/>
  <c r="S151" i="22"/>
  <c r="Z150" i="22"/>
  <c r="AA150" i="22" s="1"/>
  <c r="Y150" i="22"/>
  <c r="S150" i="22"/>
  <c r="Y149" i="22"/>
  <c r="Z149" i="22" s="1"/>
  <c r="AA149" i="22" s="1"/>
  <c r="S149" i="22"/>
  <c r="Y148" i="22"/>
  <c r="S148" i="22"/>
  <c r="Y147" i="22"/>
  <c r="S147" i="22"/>
  <c r="Y146" i="22"/>
  <c r="S146" i="22"/>
  <c r="Z146" i="22" s="1"/>
  <c r="AA146" i="22" s="1"/>
  <c r="Z145" i="22"/>
  <c r="AA145" i="22" s="1"/>
  <c r="Y145" i="22"/>
  <c r="S145" i="22"/>
  <c r="Y144" i="22"/>
  <c r="S144" i="22"/>
  <c r="Y143" i="22"/>
  <c r="S143" i="22"/>
  <c r="Z142" i="22"/>
  <c r="AA142" i="22" s="1"/>
  <c r="Y142" i="22"/>
  <c r="S142" i="22"/>
  <c r="Y141" i="22"/>
  <c r="S141" i="22"/>
  <c r="Z141" i="22" s="1"/>
  <c r="AA141" i="22" s="1"/>
  <c r="Y140" i="22"/>
  <c r="S140" i="22"/>
  <c r="Y139" i="22"/>
  <c r="S139" i="22"/>
  <c r="Z139" i="22" s="1"/>
  <c r="AA139" i="22" s="1"/>
  <c r="Y138" i="22"/>
  <c r="S138" i="22"/>
  <c r="Z138" i="22" s="1"/>
  <c r="AA138" i="22" s="1"/>
  <c r="Y137" i="22"/>
  <c r="S137" i="22"/>
  <c r="Y136" i="22"/>
  <c r="S136" i="22"/>
  <c r="Z136" i="22" s="1"/>
  <c r="AA136" i="22" s="1"/>
  <c r="Y135" i="22"/>
  <c r="S135" i="22"/>
  <c r="Z135" i="22" s="1"/>
  <c r="AA135" i="22" s="1"/>
  <c r="Z134" i="22"/>
  <c r="AA134" i="22" s="1"/>
  <c r="Y134" i="22"/>
  <c r="S134" i="22"/>
  <c r="Y133" i="22"/>
  <c r="Z133" i="22" s="1"/>
  <c r="AA133" i="22" s="1"/>
  <c r="S133" i="22"/>
  <c r="Y132" i="22"/>
  <c r="S132" i="22"/>
  <c r="Y131" i="22"/>
  <c r="S131" i="22"/>
  <c r="Y130" i="22"/>
  <c r="S130" i="22"/>
  <c r="Z130" i="22" s="1"/>
  <c r="AA130" i="22" s="1"/>
  <c r="Z129" i="22"/>
  <c r="AA129" i="22" s="1"/>
  <c r="Y129" i="22"/>
  <c r="S129" i="22"/>
  <c r="Y128" i="22"/>
  <c r="S128" i="22"/>
  <c r="Y127" i="22"/>
  <c r="S127" i="22"/>
  <c r="Z126" i="22"/>
  <c r="AA126" i="22" s="1"/>
  <c r="Y126" i="22"/>
  <c r="S126" i="22"/>
  <c r="Y125" i="22"/>
  <c r="S125" i="22"/>
  <c r="Z125" i="22" s="1"/>
  <c r="AA125" i="22" s="1"/>
  <c r="Y124" i="22"/>
  <c r="S124" i="22"/>
  <c r="Y123" i="22"/>
  <c r="S123" i="22"/>
  <c r="Y122" i="22"/>
  <c r="S122" i="22"/>
  <c r="Z122" i="22" s="1"/>
  <c r="AA122" i="22" s="1"/>
  <c r="Y121" i="22"/>
  <c r="S121" i="22"/>
  <c r="Z121" i="22" s="1"/>
  <c r="AA121" i="22" s="1"/>
  <c r="Y120" i="22"/>
  <c r="S120" i="22"/>
  <c r="Y119" i="22"/>
  <c r="S119" i="22"/>
  <c r="Z118" i="22"/>
  <c r="AA118" i="22" s="1"/>
  <c r="Y118" i="22"/>
  <c r="S118" i="22"/>
  <c r="Y117" i="22"/>
  <c r="S117" i="22"/>
  <c r="Y116" i="22"/>
  <c r="S116" i="22"/>
  <c r="Z116" i="22" s="1"/>
  <c r="AA116" i="22" s="1"/>
  <c r="Y115" i="22"/>
  <c r="S115" i="22"/>
  <c r="Z115" i="22" s="1"/>
  <c r="AA115" i="22" s="1"/>
  <c r="Y114" i="22"/>
  <c r="S114" i="22"/>
  <c r="Z114" i="22" s="1"/>
  <c r="AA114" i="22" s="1"/>
  <c r="Y113" i="22"/>
  <c r="S113" i="22"/>
  <c r="Z113" i="22" s="1"/>
  <c r="AA113" i="22" s="1"/>
  <c r="Y112" i="22"/>
  <c r="S112" i="22"/>
  <c r="Y111" i="22"/>
  <c r="S111" i="22"/>
  <c r="Y110" i="22"/>
  <c r="Z110" i="22" s="1"/>
  <c r="AA110" i="22" s="1"/>
  <c r="S110" i="22"/>
  <c r="Y109" i="22"/>
  <c r="Z109" i="22" s="1"/>
  <c r="AA109" i="22" s="1"/>
  <c r="S109" i="22"/>
  <c r="Y108" i="22"/>
  <c r="S108" i="22"/>
  <c r="Y107" i="22"/>
  <c r="S107" i="22"/>
  <c r="Y106" i="22"/>
  <c r="S106" i="22"/>
  <c r="Z106" i="22" s="1"/>
  <c r="AA106" i="22" s="1"/>
  <c r="Z105" i="22"/>
  <c r="AA105" i="22" s="1"/>
  <c r="Y105" i="22"/>
  <c r="S105" i="22"/>
  <c r="Y104" i="22"/>
  <c r="S104" i="22"/>
  <c r="Y103" i="22"/>
  <c r="S103" i="22"/>
  <c r="Z102" i="22"/>
  <c r="AA102" i="22" s="1"/>
  <c r="Y102" i="22"/>
  <c r="S102" i="22"/>
  <c r="Z101" i="22"/>
  <c r="AA101" i="22" s="1"/>
  <c r="Y101" i="22"/>
  <c r="S101" i="22"/>
  <c r="Y100" i="22"/>
  <c r="S100" i="22"/>
  <c r="Y99" i="22"/>
  <c r="S99" i="22"/>
  <c r="Y98" i="22"/>
  <c r="S98" i="22"/>
  <c r="Z98" i="22" s="1"/>
  <c r="AA98" i="22" s="1"/>
  <c r="Y97" i="22"/>
  <c r="S97" i="22"/>
  <c r="Z97" i="22" s="1"/>
  <c r="AA97" i="22" s="1"/>
  <c r="Y96" i="22"/>
  <c r="S96" i="22"/>
  <c r="Y95" i="22"/>
  <c r="S95" i="22"/>
  <c r="Z94" i="22"/>
  <c r="AA94" i="22" s="1"/>
  <c r="Y94" i="22"/>
  <c r="S94" i="22"/>
  <c r="Y93" i="22"/>
  <c r="S93" i="22"/>
  <c r="Z93" i="22" s="1"/>
  <c r="AA93" i="22" s="1"/>
  <c r="Y92" i="22"/>
  <c r="S92" i="22"/>
  <c r="Y91" i="22"/>
  <c r="S91" i="22"/>
  <c r="Y90" i="22"/>
  <c r="S90" i="22"/>
  <c r="Z90" i="22" s="1"/>
  <c r="AA90" i="22" s="1"/>
  <c r="Y89" i="22"/>
  <c r="S89" i="22"/>
  <c r="Z89" i="22" s="1"/>
  <c r="AA89" i="22" s="1"/>
  <c r="Y88" i="22"/>
  <c r="S88" i="22"/>
  <c r="Y87" i="22"/>
  <c r="S87" i="22"/>
  <c r="Z87" i="22" s="1"/>
  <c r="AA87" i="22" s="1"/>
  <c r="Z86" i="22"/>
  <c r="AA86" i="22" s="1"/>
  <c r="Y86" i="22"/>
  <c r="S86" i="22"/>
  <c r="Y85" i="22"/>
  <c r="Z85" i="22" s="1"/>
  <c r="AA85" i="22" s="1"/>
  <c r="S85" i="22"/>
  <c r="Y84" i="22"/>
  <c r="S84" i="22"/>
  <c r="Y83" i="22"/>
  <c r="S83" i="22"/>
  <c r="Y82" i="22"/>
  <c r="S82" i="22"/>
  <c r="Z82" i="22" s="1"/>
  <c r="AA82" i="22" s="1"/>
  <c r="Z81" i="22"/>
  <c r="AA81" i="22" s="1"/>
  <c r="Y81" i="22"/>
  <c r="S81" i="22"/>
  <c r="Y80" i="22"/>
  <c r="S80" i="22"/>
  <c r="Y79" i="22"/>
  <c r="S79" i="22"/>
  <c r="Z78" i="22"/>
  <c r="AA78" i="22" s="1"/>
  <c r="Y78" i="22"/>
  <c r="S78" i="22"/>
  <c r="Y77" i="22"/>
  <c r="Z77" i="22" s="1"/>
  <c r="AA77" i="22" s="1"/>
  <c r="S77" i="22"/>
  <c r="Y76" i="22"/>
  <c r="S76" i="22"/>
  <c r="Y75" i="22"/>
  <c r="S75" i="22"/>
  <c r="Y74" i="22"/>
  <c r="S74" i="22"/>
  <c r="Z74" i="22" s="1"/>
  <c r="AA74" i="22" s="1"/>
  <c r="Z73" i="22"/>
  <c r="AA73" i="22" s="1"/>
  <c r="Y73" i="22"/>
  <c r="S73" i="22"/>
  <c r="Y72" i="22"/>
  <c r="S72" i="22"/>
  <c r="Y71" i="22"/>
  <c r="S71" i="22"/>
  <c r="Z70" i="22"/>
  <c r="AA70" i="22" s="1"/>
  <c r="Y70" i="22"/>
  <c r="S70" i="22"/>
  <c r="Y69" i="22"/>
  <c r="S69" i="22"/>
  <c r="Z69" i="22" s="1"/>
  <c r="AA69" i="22" s="1"/>
  <c r="Y68" i="22"/>
  <c r="S68" i="22"/>
  <c r="Y67" i="22"/>
  <c r="S67" i="22"/>
  <c r="Z67" i="22" s="1"/>
  <c r="AA67" i="22" s="1"/>
  <c r="Y66" i="22"/>
  <c r="S66" i="22"/>
  <c r="Z66" i="22" s="1"/>
  <c r="AA66" i="22" s="1"/>
  <c r="Y65" i="22"/>
  <c r="S65" i="22"/>
  <c r="Y64" i="22"/>
  <c r="S64" i="22"/>
  <c r="Z64" i="22" s="1"/>
  <c r="AA64" i="22" s="1"/>
  <c r="Y63" i="22"/>
  <c r="S63" i="22"/>
  <c r="Z63" i="22" s="1"/>
  <c r="AA63" i="22" s="1"/>
  <c r="Z62" i="22"/>
  <c r="AA62" i="22" s="1"/>
  <c r="Y62" i="22"/>
  <c r="S62" i="22"/>
  <c r="Y61" i="22"/>
  <c r="Z61" i="22" s="1"/>
  <c r="AA61" i="22" s="1"/>
  <c r="S61" i="22"/>
  <c r="Y60" i="22"/>
  <c r="S60" i="22"/>
  <c r="Y59" i="22"/>
  <c r="S59" i="22"/>
  <c r="Y58" i="22"/>
  <c r="S58" i="22"/>
  <c r="Z58" i="22" s="1"/>
  <c r="AA58" i="22" s="1"/>
  <c r="Z57" i="22"/>
  <c r="AA57" i="22" s="1"/>
  <c r="Y57" i="22"/>
  <c r="S57" i="22"/>
  <c r="Y56" i="22"/>
  <c r="S56" i="22"/>
  <c r="Y55" i="22"/>
  <c r="S55" i="22"/>
  <c r="Z54" i="22"/>
  <c r="AA54" i="22" s="1"/>
  <c r="Y54" i="22"/>
  <c r="S54" i="22"/>
  <c r="Y53" i="22"/>
  <c r="S53" i="22"/>
  <c r="Z53" i="22" s="1"/>
  <c r="AA53" i="22" s="1"/>
  <c r="Y52" i="22"/>
  <c r="S52" i="22"/>
  <c r="Y51" i="22"/>
  <c r="S51" i="22"/>
  <c r="Y50" i="22"/>
  <c r="S50" i="22"/>
  <c r="Z50" i="22" s="1"/>
  <c r="AA50" i="22" s="1"/>
  <c r="Y49" i="22"/>
  <c r="S49" i="22"/>
  <c r="Z49" i="22" s="1"/>
  <c r="AA49" i="22" s="1"/>
  <c r="Y48" i="22"/>
  <c r="S48" i="22"/>
  <c r="Y47" i="22"/>
  <c r="S47" i="22"/>
  <c r="Z46" i="22"/>
  <c r="AA46" i="22" s="1"/>
  <c r="Y46" i="22"/>
  <c r="S46" i="22"/>
  <c r="Y45" i="22"/>
  <c r="S45" i="22"/>
  <c r="Y44" i="22"/>
  <c r="S44" i="22"/>
  <c r="Z44" i="22" s="1"/>
  <c r="AA44" i="22" s="1"/>
  <c r="Y43" i="22"/>
  <c r="S43" i="22"/>
  <c r="Z43" i="22" s="1"/>
  <c r="AA43" i="22" s="1"/>
  <c r="Y42" i="22"/>
  <c r="S42" i="22"/>
  <c r="Z42" i="22" s="1"/>
  <c r="AA42" i="22" s="1"/>
  <c r="Y41" i="22"/>
  <c r="S41" i="22"/>
  <c r="Z41" i="22" s="1"/>
  <c r="AA41" i="22" s="1"/>
  <c r="Y40" i="22"/>
  <c r="S40" i="22"/>
  <c r="Y39" i="22"/>
  <c r="S39" i="22"/>
  <c r="Y38" i="22"/>
  <c r="Z38" i="22" s="1"/>
  <c r="AA38" i="22" s="1"/>
  <c r="S38" i="22"/>
  <c r="Y37" i="22"/>
  <c r="Z37" i="22" s="1"/>
  <c r="AA37" i="22" s="1"/>
  <c r="S37" i="22"/>
  <c r="Y36" i="22"/>
  <c r="S36" i="22"/>
  <c r="Y35" i="22"/>
  <c r="S35" i="22"/>
  <c r="Y34" i="22"/>
  <c r="S34" i="22"/>
  <c r="Z34" i="22" s="1"/>
  <c r="AA34" i="22" s="1"/>
  <c r="Z33" i="22"/>
  <c r="AA33" i="22" s="1"/>
  <c r="Y33" i="22"/>
  <c r="S33" i="22"/>
  <c r="Y32" i="22"/>
  <c r="S32" i="22"/>
  <c r="Y31" i="22"/>
  <c r="S31" i="22"/>
  <c r="Z30" i="22"/>
  <c r="AA30" i="22" s="1"/>
  <c r="Y30" i="22"/>
  <c r="S30" i="22"/>
  <c r="Z29" i="22"/>
  <c r="AA29" i="22" s="1"/>
  <c r="Y29" i="22"/>
  <c r="S29" i="22"/>
  <c r="Y28" i="22"/>
  <c r="S28" i="22"/>
  <c r="Y27" i="22"/>
  <c r="S27" i="22"/>
  <c r="Y26" i="22"/>
  <c r="S26" i="22"/>
  <c r="Z26" i="22" s="1"/>
  <c r="AA26" i="22" s="1"/>
  <c r="Y25" i="22"/>
  <c r="S25" i="22"/>
  <c r="Z25" i="22" s="1"/>
  <c r="AA25" i="22" s="1"/>
  <c r="Y24" i="22"/>
  <c r="S24" i="22"/>
  <c r="Y23" i="22"/>
  <c r="S23" i="22"/>
  <c r="Z22" i="22"/>
  <c r="AA22" i="22" s="1"/>
  <c r="Y22" i="22"/>
  <c r="S22" i="22"/>
  <c r="Y21" i="22"/>
  <c r="S21" i="22"/>
  <c r="Z21" i="22" s="1"/>
  <c r="AA21" i="22" s="1"/>
  <c r="Y20" i="22"/>
  <c r="S20" i="22"/>
  <c r="Y19" i="22"/>
  <c r="S19" i="22"/>
  <c r="Y18" i="22"/>
  <c r="S18" i="22"/>
  <c r="Z18" i="22" s="1"/>
  <c r="AA18" i="22" s="1"/>
  <c r="Y17" i="22"/>
  <c r="S17" i="22"/>
  <c r="Z17" i="22" s="1"/>
  <c r="AA17" i="22" s="1"/>
  <c r="Z16" i="22"/>
  <c r="AA16" i="22" s="1"/>
  <c r="Y16" i="22"/>
  <c r="Y15" i="22"/>
  <c r="S15" i="22"/>
  <c r="Y14" i="22"/>
  <c r="S14" i="22"/>
  <c r="Y13" i="22"/>
  <c r="S13" i="22"/>
  <c r="Z13" i="22" s="1"/>
  <c r="AA13" i="22" s="1"/>
  <c r="Y12" i="22"/>
  <c r="S12" i="22"/>
  <c r="Z12" i="22" s="1"/>
  <c r="AA12" i="22" s="1"/>
  <c r="Y11" i="22"/>
  <c r="S11" i="22"/>
  <c r="Y10" i="22"/>
  <c r="S10" i="22"/>
  <c r="Y9" i="22"/>
  <c r="S9" i="22"/>
  <c r="Y8" i="22"/>
  <c r="S8" i="22"/>
  <c r="Z8" i="22" s="1"/>
  <c r="AA8" i="22" s="1"/>
  <c r="V177" i="21"/>
  <c r="T177" i="21"/>
  <c r="Y176" i="21"/>
  <c r="S176" i="21"/>
  <c r="Y175" i="21"/>
  <c r="S175" i="21"/>
  <c r="Y174" i="21"/>
  <c r="S174" i="21"/>
  <c r="Z174" i="21" s="1"/>
  <c r="AA174" i="21" s="1"/>
  <c r="Z173" i="21"/>
  <c r="AA173" i="21" s="1"/>
  <c r="Y173" i="21"/>
  <c r="S173" i="21"/>
  <c r="Y172" i="21"/>
  <c r="S172" i="21"/>
  <c r="Y171" i="21"/>
  <c r="S171" i="21"/>
  <c r="Z170" i="21"/>
  <c r="AA170" i="21" s="1"/>
  <c r="Y170" i="21"/>
  <c r="S170" i="21"/>
  <c r="Y169" i="21"/>
  <c r="S169" i="21"/>
  <c r="Z169" i="21" s="1"/>
  <c r="AA169" i="21" s="1"/>
  <c r="Y168" i="21"/>
  <c r="S168" i="21"/>
  <c r="Z168" i="21" s="1"/>
  <c r="AA168" i="21" s="1"/>
  <c r="Y167" i="21"/>
  <c r="S167" i="21"/>
  <c r="Y166" i="21"/>
  <c r="S166" i="21"/>
  <c r="Z166" i="21" s="1"/>
  <c r="AA166" i="21" s="1"/>
  <c r="Z165" i="21"/>
  <c r="AA165" i="21" s="1"/>
  <c r="Y165" i="21"/>
  <c r="S165" i="21"/>
  <c r="Y164" i="21"/>
  <c r="S164" i="21"/>
  <c r="Y163" i="21"/>
  <c r="S163" i="21"/>
  <c r="Z163" i="21" s="1"/>
  <c r="AA163" i="21" s="1"/>
  <c r="Z162" i="21"/>
  <c r="AA162" i="21" s="1"/>
  <c r="Y162" i="21"/>
  <c r="S162" i="21"/>
  <c r="Y161" i="21"/>
  <c r="S161" i="21"/>
  <c r="Z161" i="21" s="1"/>
  <c r="AA161" i="21" s="1"/>
  <c r="Y160" i="21"/>
  <c r="S160" i="21"/>
  <c r="Y159" i="21"/>
  <c r="S159" i="21"/>
  <c r="Z159" i="21" s="1"/>
  <c r="AA159" i="21" s="1"/>
  <c r="Y158" i="21"/>
  <c r="S158" i="21"/>
  <c r="Z158" i="21" s="1"/>
  <c r="AA158" i="21" s="1"/>
  <c r="Y157" i="21"/>
  <c r="S157" i="21"/>
  <c r="Y156" i="21"/>
  <c r="S156" i="21"/>
  <c r="Z156" i="21" s="1"/>
  <c r="AA156" i="21" s="1"/>
  <c r="Y155" i="21"/>
  <c r="S155" i="21"/>
  <c r="Z155" i="21" s="1"/>
  <c r="AA155" i="21" s="1"/>
  <c r="Z154" i="21"/>
  <c r="AA154" i="21" s="1"/>
  <c r="Y154" i="21"/>
  <c r="S154" i="21"/>
  <c r="Y153" i="21"/>
  <c r="Z153" i="21" s="1"/>
  <c r="AA153" i="21" s="1"/>
  <c r="S153" i="21"/>
  <c r="Y152" i="21"/>
  <c r="S152" i="21"/>
  <c r="Y151" i="21"/>
  <c r="S151" i="21"/>
  <c r="Y150" i="21"/>
  <c r="S150" i="21"/>
  <c r="Z150" i="21" s="1"/>
  <c r="AA150" i="21" s="1"/>
  <c r="Z149" i="21"/>
  <c r="AA149" i="21" s="1"/>
  <c r="Y149" i="21"/>
  <c r="S149" i="21"/>
  <c r="Y148" i="21"/>
  <c r="S148" i="21"/>
  <c r="Y147" i="21"/>
  <c r="S147" i="21"/>
  <c r="Z146" i="21"/>
  <c r="AA146" i="21" s="1"/>
  <c r="Y146" i="21"/>
  <c r="S146" i="21"/>
  <c r="Y145" i="21"/>
  <c r="S145" i="21"/>
  <c r="Z145" i="21" s="1"/>
  <c r="AA145" i="21" s="1"/>
  <c r="Y144" i="21"/>
  <c r="S144" i="21"/>
  <c r="Z144" i="21" s="1"/>
  <c r="AA144" i="21" s="1"/>
  <c r="Y143" i="21"/>
  <c r="S143" i="21"/>
  <c r="Y142" i="21"/>
  <c r="S142" i="21"/>
  <c r="Z142" i="21" s="1"/>
  <c r="AA142" i="21" s="1"/>
  <c r="Y141" i="21"/>
  <c r="S141" i="21"/>
  <c r="Z141" i="21" s="1"/>
  <c r="AA141" i="21" s="1"/>
  <c r="Y140" i="21"/>
  <c r="S140" i="21"/>
  <c r="Y139" i="21"/>
  <c r="S139" i="21"/>
  <c r="Z139" i="21" s="1"/>
  <c r="AA139" i="21" s="1"/>
  <c r="Z138" i="21"/>
  <c r="AA138" i="21" s="1"/>
  <c r="Y138" i="21"/>
  <c r="S138" i="21"/>
  <c r="Y137" i="21"/>
  <c r="S137" i="21"/>
  <c r="Y136" i="21"/>
  <c r="S136" i="21"/>
  <c r="Z136" i="21" s="1"/>
  <c r="AA136" i="21" s="1"/>
  <c r="Y135" i="21"/>
  <c r="S135" i="21"/>
  <c r="Z135" i="21" s="1"/>
  <c r="AA135" i="21" s="1"/>
  <c r="Y134" i="21"/>
  <c r="S134" i="21"/>
  <c r="Z134" i="21" s="1"/>
  <c r="AA134" i="21" s="1"/>
  <c r="Y133" i="21"/>
  <c r="S133" i="21"/>
  <c r="Z133" i="21" s="1"/>
  <c r="AA133" i="21" s="1"/>
  <c r="Y132" i="21"/>
  <c r="S132" i="21"/>
  <c r="Y131" i="21"/>
  <c r="S131" i="21"/>
  <c r="Y130" i="21"/>
  <c r="Z130" i="21" s="1"/>
  <c r="AA130" i="21" s="1"/>
  <c r="S130" i="21"/>
  <c r="Y129" i="21"/>
  <c r="Z129" i="21" s="1"/>
  <c r="AA129" i="21" s="1"/>
  <c r="S129" i="21"/>
  <c r="Y128" i="21"/>
  <c r="S128" i="21"/>
  <c r="Y127" i="21"/>
  <c r="S127" i="21"/>
  <c r="Y126" i="21"/>
  <c r="S126" i="21"/>
  <c r="Z126" i="21" s="1"/>
  <c r="AA126" i="21" s="1"/>
  <c r="Z125" i="21"/>
  <c r="AA125" i="21" s="1"/>
  <c r="Y125" i="21"/>
  <c r="S125" i="21"/>
  <c r="Y124" i="21"/>
  <c r="S124" i="21"/>
  <c r="Y123" i="21"/>
  <c r="S123" i="21"/>
  <c r="Z122" i="21"/>
  <c r="AA122" i="21" s="1"/>
  <c r="Y122" i="21"/>
  <c r="S122" i="21"/>
  <c r="Z121" i="21"/>
  <c r="AA121" i="21" s="1"/>
  <c r="Y121" i="21"/>
  <c r="S121" i="21"/>
  <c r="Y120" i="21"/>
  <c r="S120" i="21"/>
  <c r="Z120" i="21" s="1"/>
  <c r="AA120" i="21" s="1"/>
  <c r="Y119" i="21"/>
  <c r="S119" i="21"/>
  <c r="Y118" i="21"/>
  <c r="S118" i="21"/>
  <c r="Z118" i="21" s="1"/>
  <c r="AA118" i="21" s="1"/>
  <c r="Y117" i="21"/>
  <c r="S117" i="21"/>
  <c r="Z117" i="21" s="1"/>
  <c r="AA117" i="21" s="1"/>
  <c r="Y116" i="21"/>
  <c r="S116" i="21"/>
  <c r="Y115" i="21"/>
  <c r="S115" i="21"/>
  <c r="Z115" i="21" s="1"/>
  <c r="AA115" i="21" s="1"/>
  <c r="Z114" i="21"/>
  <c r="AA114" i="21" s="1"/>
  <c r="Y114" i="21"/>
  <c r="S114" i="21"/>
  <c r="Y113" i="21"/>
  <c r="S113" i="21"/>
  <c r="Z113" i="21" s="1"/>
  <c r="AA113" i="21" s="1"/>
  <c r="Y112" i="21"/>
  <c r="S112" i="21"/>
  <c r="Y111" i="21"/>
  <c r="S111" i="21"/>
  <c r="Y110" i="21"/>
  <c r="S110" i="21"/>
  <c r="Z110" i="21" s="1"/>
  <c r="AA110" i="21" s="1"/>
  <c r="Y109" i="21"/>
  <c r="S109" i="21"/>
  <c r="Z109" i="21" s="1"/>
  <c r="AA109" i="21" s="1"/>
  <c r="Y108" i="21"/>
  <c r="S108" i="21"/>
  <c r="Y107" i="21"/>
  <c r="S107" i="21"/>
  <c r="Z107" i="21" s="1"/>
  <c r="AA107" i="21" s="1"/>
  <c r="Z106" i="21"/>
  <c r="AA106" i="21" s="1"/>
  <c r="Y106" i="21"/>
  <c r="S106" i="21"/>
  <c r="Y105" i="21"/>
  <c r="Z105" i="21" s="1"/>
  <c r="AA105" i="21" s="1"/>
  <c r="S105" i="21"/>
  <c r="Y104" i="21"/>
  <c r="S104" i="21"/>
  <c r="Y103" i="21"/>
  <c r="S103" i="21"/>
  <c r="Y102" i="21"/>
  <c r="S102" i="21"/>
  <c r="Z102" i="21" s="1"/>
  <c r="AA102" i="21" s="1"/>
  <c r="Z101" i="21"/>
  <c r="AA101" i="21" s="1"/>
  <c r="Y101" i="21"/>
  <c r="S101" i="21"/>
  <c r="Y100" i="21"/>
  <c r="S100" i="21"/>
  <c r="Y99" i="21"/>
  <c r="S99" i="21"/>
  <c r="Z98" i="21"/>
  <c r="AA98" i="21" s="1"/>
  <c r="Y98" i="21"/>
  <c r="S98" i="21"/>
  <c r="Y97" i="21"/>
  <c r="S97" i="21"/>
  <c r="Z97" i="21" s="1"/>
  <c r="AA97" i="21" s="1"/>
  <c r="Y96" i="21"/>
  <c r="S96" i="21"/>
  <c r="Z96" i="21" s="1"/>
  <c r="AA96" i="21" s="1"/>
  <c r="Y95" i="21"/>
  <c r="S95" i="21"/>
  <c r="Y94" i="21"/>
  <c r="S94" i="21"/>
  <c r="Z94" i="21" s="1"/>
  <c r="AA94" i="21" s="1"/>
  <c r="Z93" i="21"/>
  <c r="AA93" i="21" s="1"/>
  <c r="Y93" i="21"/>
  <c r="S93" i="21"/>
  <c r="Y92" i="21"/>
  <c r="S92" i="21"/>
  <c r="Y91" i="21"/>
  <c r="S91" i="21"/>
  <c r="Z91" i="21" s="1"/>
  <c r="AA91" i="21" s="1"/>
  <c r="Z90" i="21"/>
  <c r="AA90" i="21" s="1"/>
  <c r="Y90" i="21"/>
  <c r="S90" i="21"/>
  <c r="Y89" i="21"/>
  <c r="S89" i="21"/>
  <c r="Z89" i="21" s="1"/>
  <c r="AA89" i="21" s="1"/>
  <c r="Y88" i="21"/>
  <c r="S88" i="21"/>
  <c r="Y87" i="21"/>
  <c r="S87" i="21"/>
  <c r="Z87" i="21" s="1"/>
  <c r="AA87" i="21" s="1"/>
  <c r="Y86" i="21"/>
  <c r="S86" i="21"/>
  <c r="Z86" i="21" s="1"/>
  <c r="AA86" i="21" s="1"/>
  <c r="Y85" i="21"/>
  <c r="S85" i="21"/>
  <c r="Y84" i="21"/>
  <c r="S84" i="21"/>
  <c r="Z84" i="21" s="1"/>
  <c r="AA84" i="21" s="1"/>
  <c r="Y83" i="21"/>
  <c r="S83" i="21"/>
  <c r="Z83" i="21" s="1"/>
  <c r="AA83" i="21" s="1"/>
  <c r="Z82" i="21"/>
  <c r="AA82" i="21" s="1"/>
  <c r="Y82" i="21"/>
  <c r="S82" i="21"/>
  <c r="Y81" i="21"/>
  <c r="Z81" i="21" s="1"/>
  <c r="AA81" i="21" s="1"/>
  <c r="S81" i="21"/>
  <c r="Y80" i="21"/>
  <c r="S80" i="21"/>
  <c r="Y79" i="21"/>
  <c r="S79" i="21"/>
  <c r="Y78" i="21"/>
  <c r="S78" i="21"/>
  <c r="Z78" i="21" s="1"/>
  <c r="AA78" i="21" s="1"/>
  <c r="Z77" i="21"/>
  <c r="AA77" i="21" s="1"/>
  <c r="Y77" i="21"/>
  <c r="S77" i="21"/>
  <c r="Y76" i="21"/>
  <c r="S76" i="21"/>
  <c r="Y75" i="21"/>
  <c r="S75" i="21"/>
  <c r="Z74" i="21"/>
  <c r="AA74" i="21" s="1"/>
  <c r="Y74" i="21"/>
  <c r="S74" i="21"/>
  <c r="Y73" i="21"/>
  <c r="S73" i="21"/>
  <c r="Z73" i="21" s="1"/>
  <c r="AA73" i="21" s="1"/>
  <c r="Y72" i="21"/>
  <c r="S72" i="21"/>
  <c r="Z72" i="21" s="1"/>
  <c r="AA72" i="21" s="1"/>
  <c r="Y71" i="21"/>
  <c r="S71" i="21"/>
  <c r="Y70" i="21"/>
  <c r="S70" i="21"/>
  <c r="Z70" i="21" s="1"/>
  <c r="AA70" i="21" s="1"/>
  <c r="Y69" i="21"/>
  <c r="S69" i="21"/>
  <c r="Z69" i="21" s="1"/>
  <c r="AA69" i="21" s="1"/>
  <c r="Y68" i="21"/>
  <c r="S68" i="21"/>
  <c r="Y67" i="21"/>
  <c r="S67" i="21"/>
  <c r="Z67" i="21" s="1"/>
  <c r="AA67" i="21" s="1"/>
  <c r="Z66" i="21"/>
  <c r="AA66" i="21" s="1"/>
  <c r="Y66" i="21"/>
  <c r="S66" i="21"/>
  <c r="Y65" i="21"/>
  <c r="S65" i="21"/>
  <c r="Y64" i="21"/>
  <c r="S64" i="21"/>
  <c r="Z64" i="21" s="1"/>
  <c r="AA64" i="21" s="1"/>
  <c r="Y63" i="21"/>
  <c r="S63" i="21"/>
  <c r="Z63" i="21" s="1"/>
  <c r="AA63" i="21" s="1"/>
  <c r="Y62" i="21"/>
  <c r="S62" i="21"/>
  <c r="Z62" i="21" s="1"/>
  <c r="AA62" i="21" s="1"/>
  <c r="Y61" i="21"/>
  <c r="S61" i="21"/>
  <c r="Z61" i="21" s="1"/>
  <c r="AA61" i="21" s="1"/>
  <c r="Y60" i="21"/>
  <c r="S60" i="21"/>
  <c r="Y59" i="21"/>
  <c r="S59" i="21"/>
  <c r="Y58" i="21"/>
  <c r="Z58" i="21" s="1"/>
  <c r="AA58" i="21" s="1"/>
  <c r="S58" i="21"/>
  <c r="Y57" i="21"/>
  <c r="Z57" i="21" s="1"/>
  <c r="AA57" i="21" s="1"/>
  <c r="S57" i="21"/>
  <c r="Y56" i="21"/>
  <c r="S56" i="21"/>
  <c r="Y55" i="21"/>
  <c r="S55" i="21"/>
  <c r="Y54" i="21"/>
  <c r="S54" i="21"/>
  <c r="Z54" i="21" s="1"/>
  <c r="AA54" i="21" s="1"/>
  <c r="Z53" i="21"/>
  <c r="AA53" i="21" s="1"/>
  <c r="Y53" i="21"/>
  <c r="S53" i="21"/>
  <c r="Y52" i="21"/>
  <c r="S52" i="21"/>
  <c r="Y51" i="21"/>
  <c r="S51" i="21"/>
  <c r="Z50" i="21"/>
  <c r="AA50" i="21" s="1"/>
  <c r="Y50" i="21"/>
  <c r="S50" i="21"/>
  <c r="Z49" i="21"/>
  <c r="AA49" i="21" s="1"/>
  <c r="Y49" i="21"/>
  <c r="S49" i="21"/>
  <c r="Y48" i="21"/>
  <c r="S48" i="21"/>
  <c r="Z48" i="21" s="1"/>
  <c r="AA48" i="21" s="1"/>
  <c r="Y47" i="21"/>
  <c r="S47" i="21"/>
  <c r="Y46" i="21"/>
  <c r="S46" i="21"/>
  <c r="Z46" i="21" s="1"/>
  <c r="AA46" i="21" s="1"/>
  <c r="Y45" i="21"/>
  <c r="S45" i="21"/>
  <c r="Z45" i="21" s="1"/>
  <c r="AA45" i="21" s="1"/>
  <c r="Y44" i="21"/>
  <c r="S44" i="21"/>
  <c r="Y43" i="21"/>
  <c r="S43" i="21"/>
  <c r="Z43" i="21" s="1"/>
  <c r="AA43" i="21" s="1"/>
  <c r="Z42" i="21"/>
  <c r="AA42" i="21" s="1"/>
  <c r="Y42" i="21"/>
  <c r="S42" i="21"/>
  <c r="Y41" i="21"/>
  <c r="S41" i="21"/>
  <c r="Z41" i="21" s="1"/>
  <c r="AA41" i="21" s="1"/>
  <c r="Y40" i="21"/>
  <c r="S40" i="21"/>
  <c r="Y39" i="21"/>
  <c r="S39" i="21"/>
  <c r="Y38" i="21"/>
  <c r="S38" i="21"/>
  <c r="Z38" i="21" s="1"/>
  <c r="AA38" i="21" s="1"/>
  <c r="Y37" i="21"/>
  <c r="S37" i="21"/>
  <c r="Z37" i="21" s="1"/>
  <c r="AA37" i="21" s="1"/>
  <c r="Y36" i="21"/>
  <c r="S36" i="21"/>
  <c r="Y35" i="21"/>
  <c r="S35" i="21"/>
  <c r="Z35" i="21" s="1"/>
  <c r="AA35" i="21" s="1"/>
  <c r="Z34" i="21"/>
  <c r="AA34" i="21" s="1"/>
  <c r="Y34" i="21"/>
  <c r="S34" i="21"/>
  <c r="Y33" i="21"/>
  <c r="Z33" i="21" s="1"/>
  <c r="AA33" i="21" s="1"/>
  <c r="S33" i="21"/>
  <c r="Y32" i="21"/>
  <c r="S32" i="21"/>
  <c r="Y31" i="21"/>
  <c r="S31" i="21"/>
  <c r="Y30" i="21"/>
  <c r="S30" i="21"/>
  <c r="Z30" i="21" s="1"/>
  <c r="AA30" i="21" s="1"/>
  <c r="Z29" i="21"/>
  <c r="AA29" i="21" s="1"/>
  <c r="Y29" i="21"/>
  <c r="S29" i="21"/>
  <c r="Y28" i="21"/>
  <c r="S28" i="21"/>
  <c r="Y27" i="21"/>
  <c r="S27" i="21"/>
  <c r="Z26" i="21"/>
  <c r="AA26" i="21" s="1"/>
  <c r="Y26" i="21"/>
  <c r="S26" i="21"/>
  <c r="Y25" i="21"/>
  <c r="S25" i="21"/>
  <c r="Z25" i="21" s="1"/>
  <c r="AA25" i="21" s="1"/>
  <c r="Y24" i="21"/>
  <c r="S24" i="21"/>
  <c r="Z24" i="21" s="1"/>
  <c r="AA24" i="21" s="1"/>
  <c r="Y23" i="21"/>
  <c r="S23" i="21"/>
  <c r="Y22" i="21"/>
  <c r="S22" i="21"/>
  <c r="Z22" i="21" s="1"/>
  <c r="AA22" i="21" s="1"/>
  <c r="Z21" i="21"/>
  <c r="AA21" i="21" s="1"/>
  <c r="Y21" i="21"/>
  <c r="S21" i="21"/>
  <c r="Y20" i="21"/>
  <c r="S20" i="21"/>
  <c r="Y19" i="21"/>
  <c r="S19" i="21"/>
  <c r="Z19" i="21" s="1"/>
  <c r="AA19" i="21" s="1"/>
  <c r="Z18" i="21"/>
  <c r="AA18" i="21" s="1"/>
  <c r="Y18" i="21"/>
  <c r="S18" i="21"/>
  <c r="Y17" i="21"/>
  <c r="S17" i="21"/>
  <c r="Z17" i="21" s="1"/>
  <c r="AA17" i="21" s="1"/>
  <c r="Z16" i="21"/>
  <c r="AA16" i="21" s="1"/>
  <c r="Y16" i="21"/>
  <c r="Y15" i="21"/>
  <c r="S15" i="21"/>
  <c r="Y14" i="21"/>
  <c r="S14" i="21"/>
  <c r="Y13" i="21"/>
  <c r="S13" i="21"/>
  <c r="Z13" i="21" s="1"/>
  <c r="AA13" i="21" s="1"/>
  <c r="Y12" i="21"/>
  <c r="S12" i="21"/>
  <c r="Z12" i="21" s="1"/>
  <c r="AA12" i="21" s="1"/>
  <c r="Y11" i="21"/>
  <c r="S11" i="21"/>
  <c r="Y10" i="21"/>
  <c r="S10" i="21"/>
  <c r="Y9" i="21"/>
  <c r="S9" i="21"/>
  <c r="Z9" i="21" s="1"/>
  <c r="AA9" i="21" s="1"/>
  <c r="Y8" i="21"/>
  <c r="S8" i="21"/>
  <c r="V77" i="20"/>
  <c r="T77" i="20"/>
  <c r="Y76" i="20"/>
  <c r="S76" i="20"/>
  <c r="Z76" i="20" s="1"/>
  <c r="Y75" i="20"/>
  <c r="S75" i="20"/>
  <c r="Y74" i="20"/>
  <c r="Z74" i="20" s="1"/>
  <c r="AA74" i="20" s="1"/>
  <c r="S74" i="20"/>
  <c r="Y73" i="20"/>
  <c r="Z73" i="20" s="1"/>
  <c r="AA73" i="20" s="1"/>
  <c r="S73" i="20"/>
  <c r="Y72" i="20"/>
  <c r="S72" i="20"/>
  <c r="Y71" i="20"/>
  <c r="S71" i="20"/>
  <c r="Z70" i="20"/>
  <c r="AA70" i="20" s="1"/>
  <c r="Y70" i="20"/>
  <c r="S70" i="20"/>
  <c r="Z69" i="20"/>
  <c r="AA69" i="20" s="1"/>
  <c r="Y69" i="20"/>
  <c r="S69" i="20"/>
  <c r="Y68" i="20"/>
  <c r="S68" i="20"/>
  <c r="Y67" i="20"/>
  <c r="S67" i="20"/>
  <c r="Y66" i="20"/>
  <c r="S66" i="20"/>
  <c r="Z66" i="20" s="1"/>
  <c r="AA66" i="20" s="1"/>
  <c r="Z65" i="20"/>
  <c r="AA65" i="20" s="1"/>
  <c r="Y65" i="20"/>
  <c r="S65" i="20"/>
  <c r="Y64" i="20"/>
  <c r="S64" i="20"/>
  <c r="Z64" i="20" s="1"/>
  <c r="AA64" i="20" s="1"/>
  <c r="Y63" i="20"/>
  <c r="S63" i="20"/>
  <c r="Z62" i="20"/>
  <c r="AA62" i="20" s="1"/>
  <c r="Y62" i="20"/>
  <c r="S62" i="20"/>
  <c r="Y61" i="20"/>
  <c r="S61" i="20"/>
  <c r="Z61" i="20" s="1"/>
  <c r="AA61" i="20" s="1"/>
  <c r="Y60" i="20"/>
  <c r="S60" i="20"/>
  <c r="Y59" i="20"/>
  <c r="S59" i="20"/>
  <c r="Z59" i="20" s="1"/>
  <c r="AA59" i="20" s="1"/>
  <c r="Y58" i="20"/>
  <c r="S58" i="20"/>
  <c r="Z58" i="20" s="1"/>
  <c r="AA58" i="20" s="1"/>
  <c r="Y57" i="20"/>
  <c r="S57" i="20"/>
  <c r="Z57" i="20" s="1"/>
  <c r="AA57" i="20" s="1"/>
  <c r="Y56" i="20"/>
  <c r="S56" i="20"/>
  <c r="Z56" i="20" s="1"/>
  <c r="AA56" i="20" s="1"/>
  <c r="Y55" i="20"/>
  <c r="S55" i="20"/>
  <c r="Y54" i="20"/>
  <c r="S54" i="20"/>
  <c r="Z54" i="20" s="1"/>
  <c r="AA54" i="20" s="1"/>
  <c r="Y53" i="20"/>
  <c r="S53" i="20"/>
  <c r="Y52" i="20"/>
  <c r="S52" i="20"/>
  <c r="Y51" i="20"/>
  <c r="S51" i="20"/>
  <c r="Z51" i="20" s="1"/>
  <c r="AA51" i="20" s="1"/>
  <c r="Y50" i="20"/>
  <c r="Z50" i="20" s="1"/>
  <c r="AA50" i="20" s="1"/>
  <c r="S50" i="20"/>
  <c r="Y49" i="20"/>
  <c r="Z49" i="20" s="1"/>
  <c r="AA49" i="20" s="1"/>
  <c r="S49" i="20"/>
  <c r="Y48" i="20"/>
  <c r="S48" i="20"/>
  <c r="Y47" i="20"/>
  <c r="S47" i="20"/>
  <c r="Z47" i="20" s="1"/>
  <c r="AA47" i="20" s="1"/>
  <c r="Z46" i="20"/>
  <c r="AA46" i="20" s="1"/>
  <c r="Y46" i="20"/>
  <c r="S46" i="20"/>
  <c r="Z45" i="20"/>
  <c r="AA45" i="20" s="1"/>
  <c r="Y45" i="20"/>
  <c r="S45" i="20"/>
  <c r="Y44" i="20"/>
  <c r="S44" i="20"/>
  <c r="Y43" i="20"/>
  <c r="S43" i="20"/>
  <c r="Y42" i="20"/>
  <c r="S42" i="20"/>
  <c r="Z42" i="20" s="1"/>
  <c r="AA42" i="20" s="1"/>
  <c r="Y41" i="20"/>
  <c r="S41" i="20"/>
  <c r="Z41" i="20" s="1"/>
  <c r="AA41" i="20" s="1"/>
  <c r="Y40" i="20"/>
  <c r="S40" i="20"/>
  <c r="Z40" i="20" s="1"/>
  <c r="AA40" i="20" s="1"/>
  <c r="Y39" i="20"/>
  <c r="S39" i="20"/>
  <c r="Z38" i="20"/>
  <c r="AA38" i="20" s="1"/>
  <c r="Y38" i="20"/>
  <c r="S38" i="20"/>
  <c r="Z37" i="20"/>
  <c r="AA37" i="20" s="1"/>
  <c r="Y37" i="20"/>
  <c r="S37" i="20"/>
  <c r="Y36" i="20"/>
  <c r="S36" i="20"/>
  <c r="Y35" i="20"/>
  <c r="S35" i="20"/>
  <c r="Z35" i="20" s="1"/>
  <c r="AA35" i="20" s="1"/>
  <c r="Y34" i="20"/>
  <c r="S34" i="20"/>
  <c r="Z34" i="20" s="1"/>
  <c r="AA34" i="20" s="1"/>
  <c r="Y33" i="20"/>
  <c r="S33" i="20"/>
  <c r="Y32" i="20"/>
  <c r="S32" i="20"/>
  <c r="Y31" i="20"/>
  <c r="S31" i="20"/>
  <c r="Z31" i="20" s="1"/>
  <c r="AA31" i="20" s="1"/>
  <c r="Y30" i="20"/>
  <c r="S30" i="20"/>
  <c r="Z30" i="20" s="1"/>
  <c r="AA30" i="20" s="1"/>
  <c r="Y29" i="20"/>
  <c r="S29" i="20"/>
  <c r="Y28" i="20"/>
  <c r="S28" i="20"/>
  <c r="Z28" i="20" s="1"/>
  <c r="AA28" i="20" s="1"/>
  <c r="Y27" i="20"/>
  <c r="S27" i="20"/>
  <c r="Z26" i="20"/>
  <c r="AA26" i="20" s="1"/>
  <c r="Y26" i="20"/>
  <c r="S26" i="20"/>
  <c r="Y25" i="20"/>
  <c r="Z25" i="20" s="1"/>
  <c r="AA25" i="20" s="1"/>
  <c r="S25" i="20"/>
  <c r="Y24" i="20"/>
  <c r="S24" i="20"/>
  <c r="Y23" i="20"/>
  <c r="S23" i="20"/>
  <c r="Z22" i="20"/>
  <c r="AA22" i="20" s="1"/>
  <c r="Y22" i="20"/>
  <c r="S22" i="20"/>
  <c r="Z21" i="20"/>
  <c r="AA21" i="20" s="1"/>
  <c r="Y21" i="20"/>
  <c r="S21" i="20"/>
  <c r="Y20" i="20"/>
  <c r="S20" i="20"/>
  <c r="Y19" i="20"/>
  <c r="S19" i="20"/>
  <c r="Y18" i="20"/>
  <c r="S18" i="20"/>
  <c r="Z18" i="20" s="1"/>
  <c r="AA18" i="20" s="1"/>
  <c r="Y17" i="20"/>
  <c r="S17" i="20"/>
  <c r="Z17" i="20" s="1"/>
  <c r="AA17" i="20" s="1"/>
  <c r="Y16" i="20"/>
  <c r="Z16" i="20" s="1"/>
  <c r="AA16" i="20" s="1"/>
  <c r="Y15" i="20"/>
  <c r="S15" i="20"/>
  <c r="Z15" i="20" s="1"/>
  <c r="AA15" i="20" s="1"/>
  <c r="Y14" i="20"/>
  <c r="S14" i="20"/>
  <c r="Y13" i="20"/>
  <c r="S13" i="20"/>
  <c r="Y12" i="20"/>
  <c r="S12" i="20"/>
  <c r="AA11" i="20"/>
  <c r="Y11" i="20"/>
  <c r="S11" i="20"/>
  <c r="Z11" i="20" s="1"/>
  <c r="Y10" i="20"/>
  <c r="S10" i="20"/>
  <c r="Y9" i="20"/>
  <c r="S9" i="20"/>
  <c r="Y8" i="20"/>
  <c r="S8" i="20"/>
  <c r="V47" i="19"/>
  <c r="T47" i="19"/>
  <c r="Y46" i="19"/>
  <c r="S46" i="19"/>
  <c r="Y45" i="19"/>
  <c r="S45" i="19"/>
  <c r="Z45" i="19" s="1"/>
  <c r="Y44" i="19"/>
  <c r="S44" i="19"/>
  <c r="Z44" i="19" s="1"/>
  <c r="Y43" i="19"/>
  <c r="S43" i="19"/>
  <c r="Z43" i="19" s="1"/>
  <c r="AA43" i="19" s="1"/>
  <c r="Y42" i="19"/>
  <c r="S42" i="19"/>
  <c r="Z41" i="19"/>
  <c r="AA41" i="19" s="1"/>
  <c r="Y41" i="19"/>
  <c r="S41" i="19"/>
  <c r="Y40" i="19"/>
  <c r="S40" i="19"/>
  <c r="Z40" i="19" s="1"/>
  <c r="AA40" i="19" s="1"/>
  <c r="Y39" i="19"/>
  <c r="S39" i="19"/>
  <c r="Z39" i="19" s="1"/>
  <c r="AA39" i="19" s="1"/>
  <c r="Y38" i="19"/>
  <c r="S38" i="19"/>
  <c r="Z38" i="19" s="1"/>
  <c r="AA38" i="19" s="1"/>
  <c r="Z37" i="19"/>
  <c r="AA37" i="19" s="1"/>
  <c r="Y37" i="19"/>
  <c r="S37" i="19"/>
  <c r="Z36" i="19"/>
  <c r="AA36" i="19" s="1"/>
  <c r="Y36" i="19"/>
  <c r="S36" i="19"/>
  <c r="Y35" i="19"/>
  <c r="S35" i="19"/>
  <c r="Z35" i="19" s="1"/>
  <c r="AA35" i="19" s="1"/>
  <c r="Y34" i="19"/>
  <c r="S34" i="19"/>
  <c r="Z34" i="19" s="1"/>
  <c r="AA34" i="19" s="1"/>
  <c r="Y33" i="19"/>
  <c r="S33" i="19"/>
  <c r="Z33" i="19" s="1"/>
  <c r="AA33" i="19" s="1"/>
  <c r="Z32" i="19"/>
  <c r="AA32" i="19" s="1"/>
  <c r="Y32" i="19"/>
  <c r="S32" i="19"/>
  <c r="Y31" i="19"/>
  <c r="S31" i="19"/>
  <c r="S30" i="19"/>
  <c r="Z30" i="19" s="1"/>
  <c r="AA30" i="19" s="1"/>
  <c r="S29" i="19"/>
  <c r="Z29" i="19" s="1"/>
  <c r="AA29" i="19" s="1"/>
  <c r="Y28" i="19"/>
  <c r="S28" i="19"/>
  <c r="Y27" i="19"/>
  <c r="S27" i="19"/>
  <c r="Z27" i="19" s="1"/>
  <c r="AA27" i="19" s="1"/>
  <c r="Z26" i="19"/>
  <c r="AA26" i="19" s="1"/>
  <c r="Y26" i="19"/>
  <c r="S26" i="19"/>
  <c r="Y25" i="19"/>
  <c r="S25" i="19"/>
  <c r="Z25" i="19" s="1"/>
  <c r="AA25" i="19" s="1"/>
  <c r="Y24" i="19"/>
  <c r="S24" i="19"/>
  <c r="Z23" i="19"/>
  <c r="AA23" i="19" s="1"/>
  <c r="Y23" i="19"/>
  <c r="S23" i="19"/>
  <c r="Y22" i="19"/>
  <c r="S22" i="19"/>
  <c r="Z22" i="19" s="1"/>
  <c r="AA22" i="19" s="1"/>
  <c r="Y21" i="19"/>
  <c r="S21" i="19"/>
  <c r="Y20" i="19"/>
  <c r="S20" i="19"/>
  <c r="Z20" i="19" s="1"/>
  <c r="AA20" i="19" s="1"/>
  <c r="Y19" i="19"/>
  <c r="S19" i="19"/>
  <c r="Z19" i="19" s="1"/>
  <c r="AA19" i="19" s="1"/>
  <c r="Y18" i="19"/>
  <c r="S18" i="19"/>
  <c r="Z18" i="19" s="1"/>
  <c r="AA18" i="19" s="1"/>
  <c r="Y17" i="19"/>
  <c r="S17" i="19"/>
  <c r="Z17" i="19" s="1"/>
  <c r="AA17" i="19" s="1"/>
  <c r="Z16" i="19"/>
  <c r="AA16" i="19" s="1"/>
  <c r="Y16" i="19"/>
  <c r="Y15" i="19"/>
  <c r="S15" i="19"/>
  <c r="Y14" i="19"/>
  <c r="S14" i="19"/>
  <c r="Y13" i="19"/>
  <c r="S13" i="19"/>
  <c r="Y12" i="19"/>
  <c r="S12" i="19"/>
  <c r="Y11" i="19"/>
  <c r="S11" i="19"/>
  <c r="Y10" i="19"/>
  <c r="S10" i="19"/>
  <c r="Y9" i="19"/>
  <c r="S9" i="19"/>
  <c r="Z9" i="19" s="1"/>
  <c r="AA9" i="19" s="1"/>
  <c r="Y8" i="19"/>
  <c r="S8" i="19"/>
  <c r="V87" i="18"/>
  <c r="T87" i="18"/>
  <c r="Y85" i="18"/>
  <c r="Z85" i="18" s="1"/>
  <c r="AA85" i="18" s="1"/>
  <c r="S85" i="18"/>
  <c r="AA84" i="18"/>
  <c r="Y84" i="18"/>
  <c r="Z84" i="18" s="1"/>
  <c r="S84" i="18"/>
  <c r="Y83" i="18"/>
  <c r="S83" i="18"/>
  <c r="Y82" i="18"/>
  <c r="S82" i="18"/>
  <c r="Y81" i="18"/>
  <c r="S81" i="18"/>
  <c r="Y80" i="18"/>
  <c r="Z80" i="18" s="1"/>
  <c r="AA80" i="18" s="1"/>
  <c r="S80" i="18"/>
  <c r="Y79" i="18"/>
  <c r="Z79" i="18" s="1"/>
  <c r="AA79" i="18" s="1"/>
  <c r="S79" i="18"/>
  <c r="Y78" i="18"/>
  <c r="S78" i="18"/>
  <c r="Y77" i="18"/>
  <c r="Z77" i="18" s="1"/>
  <c r="AA77" i="18" s="1"/>
  <c r="S77" i="18"/>
  <c r="Y76" i="18"/>
  <c r="S76" i="18"/>
  <c r="Y75" i="18"/>
  <c r="S75" i="18"/>
  <c r="Y74" i="18"/>
  <c r="S74" i="18"/>
  <c r="Y73" i="18"/>
  <c r="Z73" i="18" s="1"/>
  <c r="AA73" i="18" s="1"/>
  <c r="S73" i="18"/>
  <c r="Y72" i="18"/>
  <c r="Z72" i="18" s="1"/>
  <c r="AA72" i="18" s="1"/>
  <c r="S72" i="18"/>
  <c r="Y71" i="18"/>
  <c r="S71" i="18"/>
  <c r="Y70" i="18"/>
  <c r="S70" i="18"/>
  <c r="Y69" i="18"/>
  <c r="S69" i="18"/>
  <c r="Z69" i="18" s="1"/>
  <c r="AA69" i="18" s="1"/>
  <c r="Y68" i="18"/>
  <c r="S68" i="18"/>
  <c r="Y67" i="18"/>
  <c r="S67" i="18"/>
  <c r="Y66" i="18"/>
  <c r="S66" i="18"/>
  <c r="Z66" i="18" s="1"/>
  <c r="AA66" i="18" s="1"/>
  <c r="Y65" i="18"/>
  <c r="S65" i="18"/>
  <c r="Z65" i="18" s="1"/>
  <c r="AA65" i="18" s="1"/>
  <c r="Y64" i="18"/>
  <c r="S64" i="18"/>
  <c r="Y63" i="18"/>
  <c r="S63" i="18"/>
  <c r="Y62" i="18"/>
  <c r="S62" i="18"/>
  <c r="Y61" i="18"/>
  <c r="Z61" i="18" s="1"/>
  <c r="AA61" i="18" s="1"/>
  <c r="S61" i="18"/>
  <c r="Y60" i="18"/>
  <c r="S60" i="18"/>
  <c r="Y59" i="18"/>
  <c r="Z59" i="18" s="1"/>
  <c r="AA59" i="18" s="1"/>
  <c r="S59" i="18"/>
  <c r="Y58" i="18"/>
  <c r="Z58" i="18" s="1"/>
  <c r="AA58" i="18" s="1"/>
  <c r="S58" i="18"/>
  <c r="Y57" i="18"/>
  <c r="Z57" i="18" s="1"/>
  <c r="AA57" i="18" s="1"/>
  <c r="S57" i="18"/>
  <c r="Y56" i="18"/>
  <c r="Z56" i="18" s="1"/>
  <c r="AA56" i="18" s="1"/>
  <c r="S56" i="18"/>
  <c r="Y55" i="18"/>
  <c r="Z55" i="18" s="1"/>
  <c r="AA55" i="18" s="1"/>
  <c r="S55" i="18"/>
  <c r="Y54" i="18"/>
  <c r="S54" i="18"/>
  <c r="Y53" i="18"/>
  <c r="Z53" i="18" s="1"/>
  <c r="AA53" i="18" s="1"/>
  <c r="S53" i="18"/>
  <c r="AA52" i="18"/>
  <c r="Y52" i="18"/>
  <c r="Z52" i="18" s="1"/>
  <c r="S52" i="18"/>
  <c r="Y51" i="18"/>
  <c r="S51" i="18"/>
  <c r="Y50" i="18"/>
  <c r="S50" i="18"/>
  <c r="Y49" i="18"/>
  <c r="S49" i="18"/>
  <c r="AA48" i="18"/>
  <c r="Y48" i="18"/>
  <c r="Z48" i="18" s="1"/>
  <c r="S48" i="18"/>
  <c r="Y47" i="18"/>
  <c r="Z47" i="18" s="1"/>
  <c r="AA47" i="18" s="1"/>
  <c r="S47" i="18"/>
  <c r="Y46" i="18"/>
  <c r="S46" i="18"/>
  <c r="Y45" i="18"/>
  <c r="Z45" i="18" s="1"/>
  <c r="AA45" i="18" s="1"/>
  <c r="S45" i="18"/>
  <c r="Y44" i="18"/>
  <c r="S44" i="18"/>
  <c r="Y43" i="18"/>
  <c r="Z43" i="18" s="1"/>
  <c r="AA43" i="18" s="1"/>
  <c r="S43" i="18"/>
  <c r="Y42" i="18"/>
  <c r="S42" i="18"/>
  <c r="Y41" i="18"/>
  <c r="Z41" i="18" s="1"/>
  <c r="AA41" i="18" s="1"/>
  <c r="S41" i="18"/>
  <c r="Y40" i="18"/>
  <c r="Z40" i="18" s="1"/>
  <c r="AA40" i="18" s="1"/>
  <c r="S40" i="18"/>
  <c r="Y39" i="18"/>
  <c r="Z39" i="18" s="1"/>
  <c r="AA39" i="18" s="1"/>
  <c r="S39" i="18"/>
  <c r="Y38" i="18"/>
  <c r="Z38" i="18" s="1"/>
  <c r="AA38" i="18" s="1"/>
  <c r="S38" i="18"/>
  <c r="Y37" i="18"/>
  <c r="Z37" i="18" s="1"/>
  <c r="AA37" i="18" s="1"/>
  <c r="S37" i="18"/>
  <c r="Y36" i="18"/>
  <c r="Z36" i="18" s="1"/>
  <c r="AA36" i="18" s="1"/>
  <c r="S36" i="18"/>
  <c r="Y35" i="18"/>
  <c r="S35" i="18"/>
  <c r="Y34" i="18"/>
  <c r="S34" i="18"/>
  <c r="Y33" i="18"/>
  <c r="S33" i="18"/>
  <c r="Y32" i="18"/>
  <c r="Z32" i="18" s="1"/>
  <c r="AA32" i="18" s="1"/>
  <c r="S32" i="18"/>
  <c r="Y31" i="18"/>
  <c r="S31" i="18"/>
  <c r="Y30" i="18"/>
  <c r="S30" i="18"/>
  <c r="Y29" i="18"/>
  <c r="Z29" i="18" s="1"/>
  <c r="AA29" i="18" s="1"/>
  <c r="S29" i="18"/>
  <c r="Y28" i="18"/>
  <c r="S28" i="18"/>
  <c r="Y27" i="18"/>
  <c r="S27" i="18"/>
  <c r="Y26" i="18"/>
  <c r="Z26" i="18" s="1"/>
  <c r="AA26" i="18" s="1"/>
  <c r="S26" i="18"/>
  <c r="Y25" i="18"/>
  <c r="Z25" i="18" s="1"/>
  <c r="AA25" i="18" s="1"/>
  <c r="S25" i="18"/>
  <c r="Y24" i="18"/>
  <c r="Z24" i="18" s="1"/>
  <c r="AA24" i="18" s="1"/>
  <c r="S24" i="18"/>
  <c r="Y23" i="18"/>
  <c r="Z23" i="18" s="1"/>
  <c r="AA23" i="18" s="1"/>
  <c r="S23" i="18"/>
  <c r="Y22" i="18"/>
  <c r="Z22" i="18" s="1"/>
  <c r="AA22" i="18" s="1"/>
  <c r="S22" i="18"/>
  <c r="Y21" i="18"/>
  <c r="S21" i="18"/>
  <c r="AA20" i="18"/>
  <c r="Y20" i="18"/>
  <c r="Z20" i="18" s="1"/>
  <c r="S20" i="18"/>
  <c r="Y19" i="18"/>
  <c r="S19" i="18"/>
  <c r="Y18" i="18"/>
  <c r="S18" i="18"/>
  <c r="Y17" i="18"/>
  <c r="S17" i="18"/>
  <c r="Y16" i="18"/>
  <c r="S16" i="18"/>
  <c r="Y15" i="18"/>
  <c r="Z15" i="18" s="1"/>
  <c r="AA15" i="18" s="1"/>
  <c r="S15" i="18"/>
  <c r="Y14" i="18"/>
  <c r="S14" i="18"/>
  <c r="Y13" i="18"/>
  <c r="Z13" i="18" s="1"/>
  <c r="AA13" i="18" s="1"/>
  <c r="S13" i="18"/>
  <c r="Y12" i="18"/>
  <c r="S12" i="18"/>
  <c r="Y11" i="18"/>
  <c r="Z11" i="18" s="1"/>
  <c r="AA11" i="18" s="1"/>
  <c r="S11" i="18"/>
  <c r="Y10" i="18"/>
  <c r="Z10" i="18" s="1"/>
  <c r="AA10" i="18" s="1"/>
  <c r="S10" i="18"/>
  <c r="Y9" i="18"/>
  <c r="Z9" i="18" s="1"/>
  <c r="AA9" i="18" s="1"/>
  <c r="S9" i="18"/>
  <c r="Y8" i="18"/>
  <c r="S8" i="18"/>
  <c r="V163" i="17"/>
  <c r="T163" i="17"/>
  <c r="Y162" i="17"/>
  <c r="S162" i="17"/>
  <c r="Z162" i="17" s="1"/>
  <c r="Y161" i="17"/>
  <c r="Z161" i="17" s="1"/>
  <c r="S161" i="17"/>
  <c r="Y160" i="17"/>
  <c r="S160" i="17"/>
  <c r="Y159" i="17"/>
  <c r="S159" i="17"/>
  <c r="Y158" i="17"/>
  <c r="S158" i="17"/>
  <c r="Y157" i="17"/>
  <c r="S157" i="17"/>
  <c r="Y156" i="17"/>
  <c r="S156" i="17"/>
  <c r="Z156" i="17" s="1"/>
  <c r="AA156" i="17" s="1"/>
  <c r="Y155" i="17"/>
  <c r="S155" i="17"/>
  <c r="Y154" i="17"/>
  <c r="S154" i="17"/>
  <c r="Y153" i="17"/>
  <c r="S153" i="17"/>
  <c r="Z153" i="17" s="1"/>
  <c r="AA153" i="17" s="1"/>
  <c r="Y152" i="17"/>
  <c r="S152" i="17"/>
  <c r="Y151" i="17"/>
  <c r="S151" i="17"/>
  <c r="Y150" i="17"/>
  <c r="S150" i="17"/>
  <c r="Z150" i="17" s="1"/>
  <c r="AA150" i="17" s="1"/>
  <c r="Y149" i="17"/>
  <c r="S149" i="17"/>
  <c r="Y148" i="17"/>
  <c r="S148" i="17"/>
  <c r="Y147" i="17"/>
  <c r="S147" i="17"/>
  <c r="Z147" i="17" s="1"/>
  <c r="AA147" i="17" s="1"/>
  <c r="Y146" i="17"/>
  <c r="S146" i="17"/>
  <c r="Y145" i="17"/>
  <c r="S145" i="17"/>
  <c r="Y144" i="17"/>
  <c r="S144" i="17"/>
  <c r="Z144" i="17" s="1"/>
  <c r="AA144" i="17" s="1"/>
  <c r="Y143" i="17"/>
  <c r="S143" i="17"/>
  <c r="Y142" i="17"/>
  <c r="S142" i="17"/>
  <c r="Y141" i="17"/>
  <c r="S141" i="17"/>
  <c r="Z141" i="17" s="1"/>
  <c r="AA141" i="17" s="1"/>
  <c r="Y140" i="17"/>
  <c r="S140" i="17"/>
  <c r="Y139" i="17"/>
  <c r="S139" i="17"/>
  <c r="Y138" i="17"/>
  <c r="S138" i="17"/>
  <c r="Z138" i="17" s="1"/>
  <c r="AA138" i="17" s="1"/>
  <c r="Y137" i="17"/>
  <c r="S137" i="17"/>
  <c r="Y136" i="17"/>
  <c r="S136" i="17"/>
  <c r="Y135" i="17"/>
  <c r="S135" i="17"/>
  <c r="Z135" i="17" s="1"/>
  <c r="AA135" i="17" s="1"/>
  <c r="Y134" i="17"/>
  <c r="S134" i="17"/>
  <c r="Y133" i="17"/>
  <c r="S133" i="17"/>
  <c r="Y132" i="17"/>
  <c r="S132" i="17"/>
  <c r="Z132" i="17" s="1"/>
  <c r="AA132" i="17" s="1"/>
  <c r="Y131" i="17"/>
  <c r="S131" i="17"/>
  <c r="Y130" i="17"/>
  <c r="S130" i="17"/>
  <c r="Y129" i="17"/>
  <c r="S129" i="17"/>
  <c r="Z129" i="17" s="1"/>
  <c r="AA129" i="17" s="1"/>
  <c r="Y128" i="17"/>
  <c r="S128" i="17"/>
  <c r="Y127" i="17"/>
  <c r="S127" i="17"/>
  <c r="Y126" i="17"/>
  <c r="S126" i="17"/>
  <c r="Z126" i="17" s="1"/>
  <c r="AA126" i="17" s="1"/>
  <c r="Y125" i="17"/>
  <c r="S125" i="17"/>
  <c r="Y124" i="17"/>
  <c r="S124" i="17"/>
  <c r="Y123" i="17"/>
  <c r="S123" i="17"/>
  <c r="Z123" i="17" s="1"/>
  <c r="AA123" i="17" s="1"/>
  <c r="Y122" i="17"/>
  <c r="S122" i="17"/>
  <c r="Y121" i="17"/>
  <c r="S121" i="17"/>
  <c r="Y120" i="17"/>
  <c r="S120" i="17"/>
  <c r="Z120" i="17" s="1"/>
  <c r="AA120" i="17" s="1"/>
  <c r="Y119" i="17"/>
  <c r="S119" i="17"/>
  <c r="Y118" i="17"/>
  <c r="S118" i="17"/>
  <c r="Y117" i="17"/>
  <c r="S117" i="17"/>
  <c r="Z117" i="17" s="1"/>
  <c r="AA117" i="17" s="1"/>
  <c r="Y116" i="17"/>
  <c r="S116" i="17"/>
  <c r="Y115" i="17"/>
  <c r="S115" i="17"/>
  <c r="Y114" i="17"/>
  <c r="S114" i="17"/>
  <c r="Z114" i="17" s="1"/>
  <c r="AA114" i="17" s="1"/>
  <c r="Y113" i="17"/>
  <c r="S113" i="17"/>
  <c r="Y112" i="17"/>
  <c r="S112" i="17"/>
  <c r="Y111" i="17"/>
  <c r="S111" i="17"/>
  <c r="Z111" i="17" s="1"/>
  <c r="AA111" i="17" s="1"/>
  <c r="Y110" i="17"/>
  <c r="S110" i="17"/>
  <c r="Y109" i="17"/>
  <c r="S109" i="17"/>
  <c r="Y108" i="17"/>
  <c r="S108" i="17"/>
  <c r="Z108" i="17" s="1"/>
  <c r="AA108" i="17" s="1"/>
  <c r="Y107" i="17"/>
  <c r="S107" i="17"/>
  <c r="Y106" i="17"/>
  <c r="S106" i="17"/>
  <c r="Y105" i="17"/>
  <c r="S105" i="17"/>
  <c r="Z105" i="17" s="1"/>
  <c r="AA105" i="17" s="1"/>
  <c r="Y104" i="17"/>
  <c r="S104" i="17"/>
  <c r="Y103" i="17"/>
  <c r="S103" i="17"/>
  <c r="Y102" i="17"/>
  <c r="S102" i="17"/>
  <c r="Z102" i="17" s="1"/>
  <c r="AA102" i="17" s="1"/>
  <c r="Y101" i="17"/>
  <c r="S101" i="17"/>
  <c r="Y100" i="17"/>
  <c r="S100" i="17"/>
  <c r="Y99" i="17"/>
  <c r="S99" i="17"/>
  <c r="Z99" i="17" s="1"/>
  <c r="AA99" i="17" s="1"/>
  <c r="Y98" i="17"/>
  <c r="S98" i="17"/>
  <c r="Y97" i="17"/>
  <c r="S97" i="17"/>
  <c r="Y96" i="17"/>
  <c r="S96" i="17"/>
  <c r="Z96" i="17" s="1"/>
  <c r="AA96" i="17" s="1"/>
  <c r="Y95" i="17"/>
  <c r="S95" i="17"/>
  <c r="Y94" i="17"/>
  <c r="S94" i="17"/>
  <c r="Y93" i="17"/>
  <c r="S93" i="17"/>
  <c r="Z93" i="17" s="1"/>
  <c r="AA93" i="17" s="1"/>
  <c r="Y92" i="17"/>
  <c r="S92" i="17"/>
  <c r="Y91" i="17"/>
  <c r="S91" i="17"/>
  <c r="Y90" i="17"/>
  <c r="S90" i="17"/>
  <c r="Z90" i="17" s="1"/>
  <c r="AA90" i="17" s="1"/>
  <c r="Y89" i="17"/>
  <c r="S89" i="17"/>
  <c r="Y88" i="17"/>
  <c r="S88" i="17"/>
  <c r="Y87" i="17"/>
  <c r="S87" i="17"/>
  <c r="Z87" i="17" s="1"/>
  <c r="AA87" i="17" s="1"/>
  <c r="Y86" i="17"/>
  <c r="S86" i="17"/>
  <c r="Y85" i="17"/>
  <c r="S85" i="17"/>
  <c r="Y84" i="17"/>
  <c r="S84" i="17"/>
  <c r="Z84" i="17" s="1"/>
  <c r="AA84" i="17" s="1"/>
  <c r="Y83" i="17"/>
  <c r="S83" i="17"/>
  <c r="Y82" i="17"/>
  <c r="S82" i="17"/>
  <c r="Y81" i="17"/>
  <c r="S81" i="17"/>
  <c r="Z81" i="17" s="1"/>
  <c r="AA81" i="17" s="1"/>
  <c r="Y80" i="17"/>
  <c r="S80" i="17"/>
  <c r="Y79" i="17"/>
  <c r="S79" i="17"/>
  <c r="Y78" i="17"/>
  <c r="S78" i="17"/>
  <c r="Z78" i="17" s="1"/>
  <c r="AA78" i="17" s="1"/>
  <c r="Y77" i="17"/>
  <c r="S77" i="17"/>
  <c r="Y76" i="17"/>
  <c r="S76" i="17"/>
  <c r="Y75" i="17"/>
  <c r="S75" i="17"/>
  <c r="Z75" i="17" s="1"/>
  <c r="AA75" i="17" s="1"/>
  <c r="Y74" i="17"/>
  <c r="S74" i="17"/>
  <c r="Y73" i="17"/>
  <c r="S73" i="17"/>
  <c r="Y72" i="17"/>
  <c r="S72" i="17"/>
  <c r="Z72" i="17" s="1"/>
  <c r="AA72" i="17" s="1"/>
  <c r="Y71" i="17"/>
  <c r="S71" i="17"/>
  <c r="Y70" i="17"/>
  <c r="S70" i="17"/>
  <c r="Y69" i="17"/>
  <c r="S69" i="17"/>
  <c r="Z69" i="17" s="1"/>
  <c r="AA69" i="17" s="1"/>
  <c r="Y68" i="17"/>
  <c r="S68" i="17"/>
  <c r="Y67" i="17"/>
  <c r="S67" i="17"/>
  <c r="Y66" i="17"/>
  <c r="S66" i="17"/>
  <c r="Z66" i="17" s="1"/>
  <c r="AA66" i="17" s="1"/>
  <c r="Y65" i="17"/>
  <c r="S65" i="17"/>
  <c r="Y64" i="17"/>
  <c r="S64" i="17"/>
  <c r="Y63" i="17"/>
  <c r="S63" i="17"/>
  <c r="Z63" i="17" s="1"/>
  <c r="AA63" i="17" s="1"/>
  <c r="Y62" i="17"/>
  <c r="S62" i="17"/>
  <c r="Y61" i="17"/>
  <c r="S61" i="17"/>
  <c r="Y60" i="17"/>
  <c r="S60" i="17"/>
  <c r="Z60" i="17" s="1"/>
  <c r="AA60" i="17" s="1"/>
  <c r="Y59" i="17"/>
  <c r="S59" i="17"/>
  <c r="Y58" i="17"/>
  <c r="S58" i="17"/>
  <c r="Y57" i="17"/>
  <c r="S57" i="17"/>
  <c r="Z57" i="17" s="1"/>
  <c r="AA57" i="17" s="1"/>
  <c r="Y56" i="17"/>
  <c r="S56" i="17"/>
  <c r="Y55" i="17"/>
  <c r="S55" i="17"/>
  <c r="Y54" i="17"/>
  <c r="S54" i="17"/>
  <c r="Z54" i="17" s="1"/>
  <c r="AA54" i="17" s="1"/>
  <c r="Y53" i="17"/>
  <c r="S53" i="17"/>
  <c r="Y52" i="17"/>
  <c r="S52" i="17"/>
  <c r="Y51" i="17"/>
  <c r="S51" i="17"/>
  <c r="Z51" i="17" s="1"/>
  <c r="AA51" i="17" s="1"/>
  <c r="Y50" i="17"/>
  <c r="S50" i="17"/>
  <c r="Y49" i="17"/>
  <c r="S49" i="17"/>
  <c r="Y48" i="17"/>
  <c r="S48" i="17"/>
  <c r="Z48" i="17" s="1"/>
  <c r="AA48" i="17" s="1"/>
  <c r="Y47" i="17"/>
  <c r="S47" i="17"/>
  <c r="Y46" i="17"/>
  <c r="S46" i="17"/>
  <c r="Y45" i="17"/>
  <c r="S45" i="17"/>
  <c r="Z45" i="17" s="1"/>
  <c r="AA45" i="17" s="1"/>
  <c r="Y44" i="17"/>
  <c r="S44" i="17"/>
  <c r="Y43" i="17"/>
  <c r="S43" i="17"/>
  <c r="Y42" i="17"/>
  <c r="S42" i="17"/>
  <c r="Z42" i="17" s="1"/>
  <c r="AA42" i="17" s="1"/>
  <c r="Y41" i="17"/>
  <c r="S41" i="17"/>
  <c r="Y40" i="17"/>
  <c r="S40" i="17"/>
  <c r="Y39" i="17"/>
  <c r="S39" i="17"/>
  <c r="Z39" i="17" s="1"/>
  <c r="AA39" i="17" s="1"/>
  <c r="Y38" i="17"/>
  <c r="S38" i="17"/>
  <c r="Y37" i="17"/>
  <c r="S37" i="17"/>
  <c r="Y36" i="17"/>
  <c r="S36" i="17"/>
  <c r="Z36" i="17" s="1"/>
  <c r="AA36" i="17" s="1"/>
  <c r="Y35" i="17"/>
  <c r="S35" i="17"/>
  <c r="Y34" i="17"/>
  <c r="S34" i="17"/>
  <c r="Y33" i="17"/>
  <c r="S33" i="17"/>
  <c r="Z33" i="17" s="1"/>
  <c r="AA33" i="17" s="1"/>
  <c r="Y32" i="17"/>
  <c r="S32" i="17"/>
  <c r="Y31" i="17"/>
  <c r="S31" i="17"/>
  <c r="Y30" i="17"/>
  <c r="S30" i="17"/>
  <c r="Z30" i="17" s="1"/>
  <c r="AA30" i="17" s="1"/>
  <c r="Y29" i="17"/>
  <c r="S29" i="17"/>
  <c r="Y28" i="17"/>
  <c r="S28" i="17"/>
  <c r="Y27" i="17"/>
  <c r="S27" i="17"/>
  <c r="Z27" i="17" s="1"/>
  <c r="AA27" i="17" s="1"/>
  <c r="Y26" i="17"/>
  <c r="S26" i="17"/>
  <c r="Y25" i="17"/>
  <c r="S25" i="17"/>
  <c r="Y24" i="17"/>
  <c r="S24" i="17"/>
  <c r="Z24" i="17" s="1"/>
  <c r="AA24" i="17" s="1"/>
  <c r="Y23" i="17"/>
  <c r="S23" i="17"/>
  <c r="Y22" i="17"/>
  <c r="S22" i="17"/>
  <c r="Y21" i="17"/>
  <c r="S21" i="17"/>
  <c r="Z21" i="17" s="1"/>
  <c r="AA21" i="17" s="1"/>
  <c r="Y20" i="17"/>
  <c r="S20" i="17"/>
  <c r="Y19" i="17"/>
  <c r="S19" i="17"/>
  <c r="Y18" i="17"/>
  <c r="S18" i="17"/>
  <c r="Z18" i="17" s="1"/>
  <c r="AA18" i="17" s="1"/>
  <c r="Y17" i="17"/>
  <c r="S17" i="17"/>
  <c r="Y16" i="17"/>
  <c r="S16" i="17"/>
  <c r="Y15" i="17"/>
  <c r="S15" i="17"/>
  <c r="Z15" i="17" s="1"/>
  <c r="AA15" i="17" s="1"/>
  <c r="Y14" i="17"/>
  <c r="S14" i="17"/>
  <c r="Y13" i="17"/>
  <c r="S13" i="17"/>
  <c r="Y12" i="17"/>
  <c r="S12" i="17"/>
  <c r="Z12" i="17" s="1"/>
  <c r="AA12" i="17" s="1"/>
  <c r="Y11" i="17"/>
  <c r="S11" i="17"/>
  <c r="Y10" i="17"/>
  <c r="S10" i="17"/>
  <c r="Y9" i="17"/>
  <c r="S9" i="17"/>
  <c r="Z9" i="17" s="1"/>
  <c r="AA9" i="17" s="1"/>
  <c r="Y8" i="17"/>
  <c r="S8" i="17"/>
  <c r="V105" i="16"/>
  <c r="T105" i="16"/>
  <c r="Y104" i="16"/>
  <c r="S104" i="16"/>
  <c r="Y103" i="16"/>
  <c r="Z103" i="16" s="1"/>
  <c r="AA103" i="16" s="1"/>
  <c r="S103" i="16"/>
  <c r="Y102" i="16"/>
  <c r="Z102" i="16" s="1"/>
  <c r="AA102" i="16" s="1"/>
  <c r="S102" i="16"/>
  <c r="Y101" i="16"/>
  <c r="S101" i="16"/>
  <c r="Y100" i="16"/>
  <c r="Z100" i="16" s="1"/>
  <c r="AA100" i="16" s="1"/>
  <c r="S100" i="16"/>
  <c r="Y99" i="16"/>
  <c r="Z99" i="16" s="1"/>
  <c r="AA99" i="16" s="1"/>
  <c r="S99" i="16"/>
  <c r="Y98" i="16"/>
  <c r="S98" i="16"/>
  <c r="Y97" i="16"/>
  <c r="Z97" i="16" s="1"/>
  <c r="AA97" i="16" s="1"/>
  <c r="S97" i="16"/>
  <c r="Y96" i="16"/>
  <c r="Z96" i="16" s="1"/>
  <c r="AA96" i="16" s="1"/>
  <c r="S96" i="16"/>
  <c r="Y95" i="16"/>
  <c r="S95" i="16"/>
  <c r="Y94" i="16"/>
  <c r="Z94" i="16" s="1"/>
  <c r="AA94" i="16" s="1"/>
  <c r="S94" i="16"/>
  <c r="Y93" i="16"/>
  <c r="Z93" i="16" s="1"/>
  <c r="AA93" i="16" s="1"/>
  <c r="S93" i="16"/>
  <c r="Y92" i="16"/>
  <c r="S92" i="16"/>
  <c r="Y91" i="16"/>
  <c r="Z91" i="16" s="1"/>
  <c r="AA91" i="16" s="1"/>
  <c r="S91" i="16"/>
  <c r="Y90" i="16"/>
  <c r="Z90" i="16" s="1"/>
  <c r="AA90" i="16" s="1"/>
  <c r="S90" i="16"/>
  <c r="Y89" i="16"/>
  <c r="S89" i="16"/>
  <c r="Y88" i="16"/>
  <c r="Z88" i="16" s="1"/>
  <c r="AA88" i="16" s="1"/>
  <c r="S88" i="16"/>
  <c r="Y87" i="16"/>
  <c r="Z87" i="16" s="1"/>
  <c r="AA87" i="16" s="1"/>
  <c r="S87" i="16"/>
  <c r="Y86" i="16"/>
  <c r="S86" i="16"/>
  <c r="Y85" i="16"/>
  <c r="Z85" i="16" s="1"/>
  <c r="AA85" i="16" s="1"/>
  <c r="S85" i="16"/>
  <c r="Y84" i="16"/>
  <c r="Z84" i="16" s="1"/>
  <c r="AA84" i="16" s="1"/>
  <c r="S84" i="16"/>
  <c r="Y83" i="16"/>
  <c r="S83" i="16"/>
  <c r="Y82" i="16"/>
  <c r="Z82" i="16" s="1"/>
  <c r="AA82" i="16" s="1"/>
  <c r="S82" i="16"/>
  <c r="Y81" i="16"/>
  <c r="Z81" i="16" s="1"/>
  <c r="AA81" i="16" s="1"/>
  <c r="S81" i="16"/>
  <c r="Y80" i="16"/>
  <c r="S80" i="16"/>
  <c r="Y79" i="16"/>
  <c r="Z79" i="16" s="1"/>
  <c r="AA79" i="16" s="1"/>
  <c r="S79" i="16"/>
  <c r="Y78" i="16"/>
  <c r="Z78" i="16" s="1"/>
  <c r="AA78" i="16" s="1"/>
  <c r="S78" i="16"/>
  <c r="Y77" i="16"/>
  <c r="S77" i="16"/>
  <c r="Y76" i="16"/>
  <c r="Z76" i="16" s="1"/>
  <c r="AA76" i="16" s="1"/>
  <c r="S76" i="16"/>
  <c r="Y75" i="16"/>
  <c r="Z75" i="16" s="1"/>
  <c r="AA75" i="16" s="1"/>
  <c r="S75" i="16"/>
  <c r="Y74" i="16"/>
  <c r="S74" i="16"/>
  <c r="Y73" i="16"/>
  <c r="Z73" i="16" s="1"/>
  <c r="AA73" i="16" s="1"/>
  <c r="S73" i="16"/>
  <c r="Y72" i="16"/>
  <c r="Z72" i="16" s="1"/>
  <c r="AA72" i="16" s="1"/>
  <c r="S72" i="16"/>
  <c r="Y71" i="16"/>
  <c r="S71" i="16"/>
  <c r="Y70" i="16"/>
  <c r="Z70" i="16" s="1"/>
  <c r="AA70" i="16" s="1"/>
  <c r="S70" i="16"/>
  <c r="Y69" i="16"/>
  <c r="Z69" i="16" s="1"/>
  <c r="AA69" i="16" s="1"/>
  <c r="S69" i="16"/>
  <c r="Y68" i="16"/>
  <c r="S68" i="16"/>
  <c r="Y67" i="16"/>
  <c r="Z67" i="16" s="1"/>
  <c r="AA67" i="16" s="1"/>
  <c r="S67" i="16"/>
  <c r="Y66" i="16"/>
  <c r="Z66" i="16" s="1"/>
  <c r="AA66" i="16" s="1"/>
  <c r="S66" i="16"/>
  <c r="Y65" i="16"/>
  <c r="S65" i="16"/>
  <c r="Y64" i="16"/>
  <c r="Z64" i="16" s="1"/>
  <c r="AA64" i="16" s="1"/>
  <c r="S64" i="16"/>
  <c r="Y63" i="16"/>
  <c r="Z63" i="16" s="1"/>
  <c r="AA63" i="16" s="1"/>
  <c r="S63" i="16"/>
  <c r="Y62" i="16"/>
  <c r="S62" i="16"/>
  <c r="Y61" i="16"/>
  <c r="Z61" i="16" s="1"/>
  <c r="AA61" i="16" s="1"/>
  <c r="S61" i="16"/>
  <c r="Y60" i="16"/>
  <c r="Z60" i="16" s="1"/>
  <c r="AA60" i="16" s="1"/>
  <c r="S60" i="16"/>
  <c r="Y59" i="16"/>
  <c r="S59" i="16"/>
  <c r="Y58" i="16"/>
  <c r="Z58" i="16" s="1"/>
  <c r="AA58" i="16" s="1"/>
  <c r="S58" i="16"/>
  <c r="Y57" i="16"/>
  <c r="Z57" i="16" s="1"/>
  <c r="AA57" i="16" s="1"/>
  <c r="S57" i="16"/>
  <c r="Y56" i="16"/>
  <c r="S56" i="16"/>
  <c r="Y55" i="16"/>
  <c r="Z55" i="16" s="1"/>
  <c r="AA55" i="16" s="1"/>
  <c r="S55" i="16"/>
  <c r="Y54" i="16"/>
  <c r="Z54" i="16" s="1"/>
  <c r="AA54" i="16" s="1"/>
  <c r="S54" i="16"/>
  <c r="Y53" i="16"/>
  <c r="S53" i="16"/>
  <c r="Y52" i="16"/>
  <c r="Z52" i="16" s="1"/>
  <c r="AA52" i="16" s="1"/>
  <c r="S52" i="16"/>
  <c r="Y51" i="16"/>
  <c r="Z51" i="16" s="1"/>
  <c r="AA51" i="16" s="1"/>
  <c r="S51" i="16"/>
  <c r="Y50" i="16"/>
  <c r="S50" i="16"/>
  <c r="Y49" i="16"/>
  <c r="Z49" i="16" s="1"/>
  <c r="AA49" i="16" s="1"/>
  <c r="S49" i="16"/>
  <c r="Y48" i="16"/>
  <c r="Z48" i="16" s="1"/>
  <c r="AA48" i="16" s="1"/>
  <c r="S48" i="16"/>
  <c r="Y47" i="16"/>
  <c r="S47" i="16"/>
  <c r="Y46" i="16"/>
  <c r="Z46" i="16" s="1"/>
  <c r="AA46" i="16" s="1"/>
  <c r="S46" i="16"/>
  <c r="Y45" i="16"/>
  <c r="Z45" i="16" s="1"/>
  <c r="AA45" i="16" s="1"/>
  <c r="S45" i="16"/>
  <c r="Y44" i="16"/>
  <c r="S44" i="16"/>
  <c r="Y43" i="16"/>
  <c r="Z43" i="16" s="1"/>
  <c r="AA43" i="16" s="1"/>
  <c r="S43" i="16"/>
  <c r="Y42" i="16"/>
  <c r="Z42" i="16" s="1"/>
  <c r="AA42" i="16" s="1"/>
  <c r="S42" i="16"/>
  <c r="Y41" i="16"/>
  <c r="S41" i="16"/>
  <c r="Y40" i="16"/>
  <c r="Z40" i="16" s="1"/>
  <c r="AA40" i="16" s="1"/>
  <c r="S40" i="16"/>
  <c r="Y39" i="16"/>
  <c r="Z39" i="16" s="1"/>
  <c r="AA39" i="16" s="1"/>
  <c r="S39" i="16"/>
  <c r="Y38" i="16"/>
  <c r="S38" i="16"/>
  <c r="Y37" i="16"/>
  <c r="Z37" i="16" s="1"/>
  <c r="AA37" i="16" s="1"/>
  <c r="S37" i="16"/>
  <c r="Y36" i="16"/>
  <c r="Z36" i="16" s="1"/>
  <c r="AA36" i="16" s="1"/>
  <c r="S36" i="16"/>
  <c r="Y35" i="16"/>
  <c r="S35" i="16"/>
  <c r="Y34" i="16"/>
  <c r="Z34" i="16" s="1"/>
  <c r="AA34" i="16" s="1"/>
  <c r="S34" i="16"/>
  <c r="Y33" i="16"/>
  <c r="Z33" i="16" s="1"/>
  <c r="AA33" i="16" s="1"/>
  <c r="S33" i="16"/>
  <c r="Y32" i="16"/>
  <c r="S32" i="16"/>
  <c r="Y31" i="16"/>
  <c r="Z31" i="16" s="1"/>
  <c r="AA31" i="16" s="1"/>
  <c r="S31" i="16"/>
  <c r="Y30" i="16"/>
  <c r="Z30" i="16" s="1"/>
  <c r="AA30" i="16" s="1"/>
  <c r="S30" i="16"/>
  <c r="Y29" i="16"/>
  <c r="S29" i="16"/>
  <c r="Y28" i="16"/>
  <c r="Z28" i="16" s="1"/>
  <c r="AA28" i="16" s="1"/>
  <c r="S28" i="16"/>
  <c r="Y27" i="16"/>
  <c r="Z27" i="16" s="1"/>
  <c r="AA27" i="16" s="1"/>
  <c r="S27" i="16"/>
  <c r="Y26" i="16"/>
  <c r="S26" i="16"/>
  <c r="Y25" i="16"/>
  <c r="Z25" i="16" s="1"/>
  <c r="AA25" i="16" s="1"/>
  <c r="S25" i="16"/>
  <c r="Y24" i="16"/>
  <c r="Z24" i="16" s="1"/>
  <c r="AA24" i="16" s="1"/>
  <c r="S24" i="16"/>
  <c r="Y23" i="16"/>
  <c r="S23" i="16"/>
  <c r="Y22" i="16"/>
  <c r="Z22" i="16" s="1"/>
  <c r="AA22" i="16" s="1"/>
  <c r="S22" i="16"/>
  <c r="Y21" i="16"/>
  <c r="Z21" i="16" s="1"/>
  <c r="AA21" i="16" s="1"/>
  <c r="S21" i="16"/>
  <c r="Y20" i="16"/>
  <c r="S20" i="16"/>
  <c r="Y19" i="16"/>
  <c r="Z19" i="16" s="1"/>
  <c r="AA19" i="16" s="1"/>
  <c r="S19" i="16"/>
  <c r="Y18" i="16"/>
  <c r="Z18" i="16" s="1"/>
  <c r="AA18" i="16" s="1"/>
  <c r="S18" i="16"/>
  <c r="Y17" i="16"/>
  <c r="S17" i="16"/>
  <c r="Y16" i="16"/>
  <c r="Z16" i="16" s="1"/>
  <c r="AA16" i="16" s="1"/>
  <c r="S16" i="16"/>
  <c r="Y15" i="16"/>
  <c r="Z15" i="16" s="1"/>
  <c r="AA15" i="16" s="1"/>
  <c r="S15" i="16"/>
  <c r="Y14" i="16"/>
  <c r="S14" i="16"/>
  <c r="Y13" i="16"/>
  <c r="Z13" i="16" s="1"/>
  <c r="AA13" i="16" s="1"/>
  <c r="S13" i="16"/>
  <c r="Y12" i="16"/>
  <c r="Z12" i="16" s="1"/>
  <c r="AA12" i="16" s="1"/>
  <c r="S12" i="16"/>
  <c r="Y11" i="16"/>
  <c r="S11" i="16"/>
  <c r="Y10" i="16"/>
  <c r="Z10" i="16" s="1"/>
  <c r="AA10" i="16" s="1"/>
  <c r="S10" i="16"/>
  <c r="Y9" i="16"/>
  <c r="Z9" i="16" s="1"/>
  <c r="AA9" i="16" s="1"/>
  <c r="S9" i="16"/>
  <c r="Y8" i="16"/>
  <c r="S8" i="16"/>
  <c r="V111" i="15"/>
  <c r="T111" i="15"/>
  <c r="Z110" i="15"/>
  <c r="Y110" i="15"/>
  <c r="S110" i="15"/>
  <c r="Z108" i="15"/>
  <c r="AA108" i="15" s="1"/>
  <c r="Y108" i="15"/>
  <c r="S108" i="15"/>
  <c r="Z107" i="15"/>
  <c r="AA107" i="15" s="1"/>
  <c r="Y107" i="15"/>
  <c r="S107" i="15"/>
  <c r="Z106" i="15"/>
  <c r="AA106" i="15" s="1"/>
  <c r="Y106" i="15"/>
  <c r="S106" i="15"/>
  <c r="Z105" i="15"/>
  <c r="AA105" i="15" s="1"/>
  <c r="Y105" i="15"/>
  <c r="S105" i="15"/>
  <c r="Z104" i="15"/>
  <c r="AA104" i="15" s="1"/>
  <c r="Y104" i="15"/>
  <c r="S104" i="15"/>
  <c r="Z103" i="15"/>
  <c r="AA103" i="15" s="1"/>
  <c r="Y103" i="15"/>
  <c r="S103" i="15"/>
  <c r="Z102" i="15"/>
  <c r="AA102" i="15" s="1"/>
  <c r="Y102" i="15"/>
  <c r="S102" i="15"/>
  <c r="Z101" i="15"/>
  <c r="AA101" i="15" s="1"/>
  <c r="Y101" i="15"/>
  <c r="S101" i="15"/>
  <c r="Z100" i="15"/>
  <c r="AA100" i="15" s="1"/>
  <c r="Y100" i="15"/>
  <c r="S100" i="15"/>
  <c r="Z99" i="15"/>
  <c r="AA99" i="15" s="1"/>
  <c r="Y99" i="15"/>
  <c r="S99" i="15"/>
  <c r="Z98" i="15"/>
  <c r="AA98" i="15" s="1"/>
  <c r="Y98" i="15"/>
  <c r="S98" i="15"/>
  <c r="Z97" i="15"/>
  <c r="AA97" i="15" s="1"/>
  <c r="Y97" i="15"/>
  <c r="S97" i="15"/>
  <c r="Z96" i="15"/>
  <c r="AA96" i="15" s="1"/>
  <c r="Y96" i="15"/>
  <c r="S96" i="15"/>
  <c r="Z95" i="15"/>
  <c r="AA95" i="15" s="1"/>
  <c r="Y95" i="15"/>
  <c r="S95" i="15"/>
  <c r="Z94" i="15"/>
  <c r="AA94" i="15" s="1"/>
  <c r="Y94" i="15"/>
  <c r="S94" i="15"/>
  <c r="Z93" i="15"/>
  <c r="AA93" i="15" s="1"/>
  <c r="Y93" i="15"/>
  <c r="S93" i="15"/>
  <c r="Z92" i="15"/>
  <c r="AA92" i="15" s="1"/>
  <c r="Y92" i="15"/>
  <c r="S92" i="15"/>
  <c r="Z91" i="15"/>
  <c r="AA91" i="15" s="1"/>
  <c r="Y91" i="15"/>
  <c r="S91" i="15"/>
  <c r="Z90" i="15"/>
  <c r="AA90" i="15" s="1"/>
  <c r="Y90" i="15"/>
  <c r="S90" i="15"/>
  <c r="Z89" i="15"/>
  <c r="AA89" i="15" s="1"/>
  <c r="Y89" i="15"/>
  <c r="S89" i="15"/>
  <c r="Z88" i="15"/>
  <c r="AA88" i="15" s="1"/>
  <c r="Y88" i="15"/>
  <c r="S88" i="15"/>
  <c r="Z87" i="15"/>
  <c r="AA87" i="15" s="1"/>
  <c r="Y87" i="15"/>
  <c r="S87" i="15"/>
  <c r="Z86" i="15"/>
  <c r="AA86" i="15" s="1"/>
  <c r="Y86" i="15"/>
  <c r="S86" i="15"/>
  <c r="Z85" i="15"/>
  <c r="AA85" i="15" s="1"/>
  <c r="Y85" i="15"/>
  <c r="S85" i="15"/>
  <c r="Z84" i="15"/>
  <c r="AA84" i="15" s="1"/>
  <c r="Y84" i="15"/>
  <c r="S84" i="15"/>
  <c r="Z83" i="15"/>
  <c r="AA83" i="15" s="1"/>
  <c r="Y83" i="15"/>
  <c r="S83" i="15"/>
  <c r="Z82" i="15"/>
  <c r="AA82" i="15" s="1"/>
  <c r="Y82" i="15"/>
  <c r="S82" i="15"/>
  <c r="Z81" i="15"/>
  <c r="AA81" i="15" s="1"/>
  <c r="Y81" i="15"/>
  <c r="S81" i="15"/>
  <c r="Z80" i="15"/>
  <c r="AA80" i="15" s="1"/>
  <c r="Y80" i="15"/>
  <c r="S80" i="15"/>
  <c r="Z79" i="15"/>
  <c r="AA79" i="15" s="1"/>
  <c r="Y79" i="15"/>
  <c r="S79" i="15"/>
  <c r="Z78" i="15"/>
  <c r="AA78" i="15" s="1"/>
  <c r="Y78" i="15"/>
  <c r="S78" i="15"/>
  <c r="Z77" i="15"/>
  <c r="AA77" i="15" s="1"/>
  <c r="Y77" i="15"/>
  <c r="S77" i="15"/>
  <c r="Y76" i="15"/>
  <c r="S76" i="15"/>
  <c r="Y75" i="15"/>
  <c r="S75" i="15"/>
  <c r="Z75" i="15" s="1"/>
  <c r="AA75" i="15" s="1"/>
  <c r="Y74" i="15"/>
  <c r="S74" i="15"/>
  <c r="Z74" i="15" s="1"/>
  <c r="AA74" i="15" s="1"/>
  <c r="Y73" i="15"/>
  <c r="S73" i="15"/>
  <c r="Y72" i="15"/>
  <c r="S72" i="15"/>
  <c r="Z72" i="15" s="1"/>
  <c r="AA72" i="15" s="1"/>
  <c r="Y71" i="15"/>
  <c r="S71" i="15"/>
  <c r="Y70" i="15"/>
  <c r="S70" i="15"/>
  <c r="Y69" i="15"/>
  <c r="S69" i="15"/>
  <c r="Z69" i="15" s="1"/>
  <c r="AA69" i="15" s="1"/>
  <c r="Y68" i="15"/>
  <c r="S68" i="15"/>
  <c r="Z68" i="15" s="1"/>
  <c r="AA68" i="15" s="1"/>
  <c r="Y67" i="15"/>
  <c r="S67" i="15"/>
  <c r="Y66" i="15"/>
  <c r="S66" i="15"/>
  <c r="Z66" i="15" s="1"/>
  <c r="AA66" i="15" s="1"/>
  <c r="Y65" i="15"/>
  <c r="S65" i="15"/>
  <c r="Y64" i="15"/>
  <c r="S64" i="15"/>
  <c r="Y63" i="15"/>
  <c r="S63" i="15"/>
  <c r="Z63" i="15" s="1"/>
  <c r="AA63" i="15" s="1"/>
  <c r="Y62" i="15"/>
  <c r="S62" i="15"/>
  <c r="Z62" i="15" s="1"/>
  <c r="AA62" i="15" s="1"/>
  <c r="Y61" i="15"/>
  <c r="S61" i="15"/>
  <c r="Y60" i="15"/>
  <c r="S60" i="15"/>
  <c r="Z60" i="15" s="1"/>
  <c r="AA60" i="15" s="1"/>
  <c r="Y59" i="15"/>
  <c r="S59" i="15"/>
  <c r="Y58" i="15"/>
  <c r="S58" i="15"/>
  <c r="Y57" i="15"/>
  <c r="S57" i="15"/>
  <c r="Z57" i="15" s="1"/>
  <c r="AA57" i="15" s="1"/>
  <c r="Y56" i="15"/>
  <c r="S56" i="15"/>
  <c r="Z56" i="15" s="1"/>
  <c r="AA56" i="15" s="1"/>
  <c r="Y55" i="15"/>
  <c r="S55" i="15"/>
  <c r="Y54" i="15"/>
  <c r="S54" i="15"/>
  <c r="Z54" i="15" s="1"/>
  <c r="AA54" i="15" s="1"/>
  <c r="Y53" i="15"/>
  <c r="S53" i="15"/>
  <c r="Y52" i="15"/>
  <c r="S52" i="15"/>
  <c r="Y51" i="15"/>
  <c r="S51" i="15"/>
  <c r="Z51" i="15" s="1"/>
  <c r="AA51" i="15" s="1"/>
  <c r="Y50" i="15"/>
  <c r="S50" i="15"/>
  <c r="Z50" i="15" s="1"/>
  <c r="AA50" i="15" s="1"/>
  <c r="Y49" i="15"/>
  <c r="S49" i="15"/>
  <c r="Y48" i="15"/>
  <c r="S48" i="15"/>
  <c r="Z48" i="15" s="1"/>
  <c r="AA48" i="15" s="1"/>
  <c r="Y47" i="15"/>
  <c r="S47" i="15"/>
  <c r="Y46" i="15"/>
  <c r="S46" i="15"/>
  <c r="Y45" i="15"/>
  <c r="S45" i="15"/>
  <c r="Z45" i="15" s="1"/>
  <c r="AA45" i="15" s="1"/>
  <c r="Y44" i="15"/>
  <c r="S44" i="15"/>
  <c r="Z44" i="15" s="1"/>
  <c r="AA44" i="15" s="1"/>
  <c r="Y43" i="15"/>
  <c r="S43" i="15"/>
  <c r="Y42" i="15"/>
  <c r="S42" i="15"/>
  <c r="Z42" i="15" s="1"/>
  <c r="AA42" i="15" s="1"/>
  <c r="Y41" i="15"/>
  <c r="S41" i="15"/>
  <c r="Y40" i="15"/>
  <c r="S40" i="15"/>
  <c r="Y39" i="15"/>
  <c r="S39" i="15"/>
  <c r="Z39" i="15" s="1"/>
  <c r="AA39" i="15" s="1"/>
  <c r="Y38" i="15"/>
  <c r="S38" i="15"/>
  <c r="Z38" i="15" s="1"/>
  <c r="AA38" i="15" s="1"/>
  <c r="Y37" i="15"/>
  <c r="S37" i="15"/>
  <c r="Y36" i="15"/>
  <c r="S36" i="15"/>
  <c r="Z36" i="15" s="1"/>
  <c r="AA36" i="15" s="1"/>
  <c r="Y35" i="15"/>
  <c r="S35" i="15"/>
  <c r="Y34" i="15"/>
  <c r="S34" i="15"/>
  <c r="Y33" i="15"/>
  <c r="S33" i="15"/>
  <c r="Z33" i="15" s="1"/>
  <c r="AA33" i="15" s="1"/>
  <c r="Y32" i="15"/>
  <c r="S32" i="15"/>
  <c r="Z32" i="15" s="1"/>
  <c r="AA32" i="15" s="1"/>
  <c r="Y31" i="15"/>
  <c r="S31" i="15"/>
  <c r="Y30" i="15"/>
  <c r="S30" i="15"/>
  <c r="Z30" i="15" s="1"/>
  <c r="AA30" i="15" s="1"/>
  <c r="Y29" i="15"/>
  <c r="S29" i="15"/>
  <c r="Y28" i="15"/>
  <c r="S28" i="15"/>
  <c r="Y27" i="15"/>
  <c r="S27" i="15"/>
  <c r="Z27" i="15" s="1"/>
  <c r="AA27" i="15" s="1"/>
  <c r="Y26" i="15"/>
  <c r="S26" i="15"/>
  <c r="Z26" i="15" s="1"/>
  <c r="AA26" i="15" s="1"/>
  <c r="Y25" i="15"/>
  <c r="S25" i="15"/>
  <c r="Y24" i="15"/>
  <c r="S24" i="15"/>
  <c r="Z24" i="15" s="1"/>
  <c r="AA24" i="15" s="1"/>
  <c r="Y23" i="15"/>
  <c r="S23" i="15"/>
  <c r="Y22" i="15"/>
  <c r="S22" i="15"/>
  <c r="Y21" i="15"/>
  <c r="S21" i="15"/>
  <c r="Z21" i="15" s="1"/>
  <c r="AA21" i="15" s="1"/>
  <c r="Y20" i="15"/>
  <c r="S20" i="15"/>
  <c r="Z20" i="15" s="1"/>
  <c r="AA20" i="15" s="1"/>
  <c r="Y19" i="15"/>
  <c r="S19" i="15"/>
  <c r="Y18" i="15"/>
  <c r="S18" i="15"/>
  <c r="Z18" i="15" s="1"/>
  <c r="AA18" i="15" s="1"/>
  <c r="Y17" i="15"/>
  <c r="S17" i="15"/>
  <c r="Y16" i="15"/>
  <c r="S16" i="15"/>
  <c r="Y15" i="15"/>
  <c r="S15" i="15"/>
  <c r="Z15" i="15" s="1"/>
  <c r="AA15" i="15" s="1"/>
  <c r="Y14" i="15"/>
  <c r="S14" i="15"/>
  <c r="Z14" i="15" s="1"/>
  <c r="AA14" i="15" s="1"/>
  <c r="Y13" i="15"/>
  <c r="S13" i="15"/>
  <c r="Y12" i="15"/>
  <c r="S12" i="15"/>
  <c r="Z12" i="15" s="1"/>
  <c r="AA12" i="15" s="1"/>
  <c r="Y11" i="15"/>
  <c r="S11" i="15"/>
  <c r="Y10" i="15"/>
  <c r="S10" i="15"/>
  <c r="Y9" i="15"/>
  <c r="S9" i="15"/>
  <c r="Z9" i="15" s="1"/>
  <c r="AA9" i="15" s="1"/>
  <c r="Y8" i="15"/>
  <c r="S8" i="15"/>
  <c r="Z8" i="15" s="1"/>
  <c r="AA8" i="15" s="1"/>
  <c r="Y76" i="14"/>
  <c r="S76" i="14"/>
  <c r="Y74" i="14"/>
  <c r="S74" i="14"/>
  <c r="Z74" i="14" s="1"/>
  <c r="AA74" i="14" s="1"/>
  <c r="Y73" i="14"/>
  <c r="S73" i="14"/>
  <c r="Y72" i="14"/>
  <c r="S72" i="14"/>
  <c r="Y71" i="14"/>
  <c r="S71" i="14"/>
  <c r="Z71" i="14" s="1"/>
  <c r="AA71" i="14" s="1"/>
  <c r="Y70" i="14"/>
  <c r="S70" i="14"/>
  <c r="Z70" i="14" s="1"/>
  <c r="AA70" i="14" s="1"/>
  <c r="Y69" i="14"/>
  <c r="S69" i="14"/>
  <c r="Y68" i="14"/>
  <c r="S68" i="14"/>
  <c r="Z68" i="14" s="1"/>
  <c r="AA68" i="14" s="1"/>
  <c r="Y67" i="14"/>
  <c r="S67" i="14"/>
  <c r="Y66" i="14"/>
  <c r="S66" i="14"/>
  <c r="Y65" i="14"/>
  <c r="S65" i="14"/>
  <c r="Z65" i="14" s="1"/>
  <c r="AA65" i="14" s="1"/>
  <c r="Y64" i="14"/>
  <c r="S64" i="14"/>
  <c r="Z64" i="14" s="1"/>
  <c r="AA64" i="14" s="1"/>
  <c r="Y63" i="14"/>
  <c r="S63" i="14"/>
  <c r="Y62" i="14"/>
  <c r="S62" i="14"/>
  <c r="Z62" i="14" s="1"/>
  <c r="AA62" i="14" s="1"/>
  <c r="Y61" i="14"/>
  <c r="S61" i="14"/>
  <c r="Y60" i="14"/>
  <c r="S60" i="14"/>
  <c r="Y59" i="14"/>
  <c r="S59" i="14"/>
  <c r="Z59" i="14" s="1"/>
  <c r="AA59" i="14" s="1"/>
  <c r="Y58" i="14"/>
  <c r="S58" i="14"/>
  <c r="Z58" i="14" s="1"/>
  <c r="AA58" i="14" s="1"/>
  <c r="Y57" i="14"/>
  <c r="S57" i="14"/>
  <c r="Y56" i="14"/>
  <c r="S56" i="14"/>
  <c r="Z56" i="14" s="1"/>
  <c r="AA56" i="14" s="1"/>
  <c r="V55" i="14"/>
  <c r="T55" i="14"/>
  <c r="S55" i="14"/>
  <c r="Y54" i="14"/>
  <c r="Z54" i="14" s="1"/>
  <c r="AA54" i="14" s="1"/>
  <c r="S54" i="14"/>
  <c r="Y53" i="14"/>
  <c r="Z53" i="14" s="1"/>
  <c r="AA53" i="14" s="1"/>
  <c r="S53" i="14"/>
  <c r="Y52" i="14"/>
  <c r="S52" i="14"/>
  <c r="Y51" i="14"/>
  <c r="Z51" i="14" s="1"/>
  <c r="AA51" i="14" s="1"/>
  <c r="S51" i="14"/>
  <c r="Y50" i="14"/>
  <c r="Z50" i="14" s="1"/>
  <c r="AA50" i="14" s="1"/>
  <c r="S50" i="14"/>
  <c r="Y49" i="14"/>
  <c r="S49" i="14"/>
  <c r="Y48" i="14"/>
  <c r="Z48" i="14" s="1"/>
  <c r="AA48" i="14" s="1"/>
  <c r="S48" i="14"/>
  <c r="Y47" i="14"/>
  <c r="Z47" i="14" s="1"/>
  <c r="AA47" i="14" s="1"/>
  <c r="S47" i="14"/>
  <c r="Y46" i="14"/>
  <c r="S46" i="14"/>
  <c r="Y45" i="14"/>
  <c r="Z45" i="14" s="1"/>
  <c r="AA45" i="14" s="1"/>
  <c r="S45" i="14"/>
  <c r="Y44" i="14"/>
  <c r="Z44" i="14" s="1"/>
  <c r="AA44" i="14" s="1"/>
  <c r="S44" i="14"/>
  <c r="Y43" i="14"/>
  <c r="S43" i="14"/>
  <c r="Y42" i="14"/>
  <c r="Z42" i="14" s="1"/>
  <c r="AA42" i="14" s="1"/>
  <c r="S42" i="14"/>
  <c r="Y41" i="14"/>
  <c r="Z41" i="14" s="1"/>
  <c r="AA41" i="14" s="1"/>
  <c r="S41" i="14"/>
  <c r="Y40" i="14"/>
  <c r="S40" i="14"/>
  <c r="Y39" i="14"/>
  <c r="Z39" i="14" s="1"/>
  <c r="AA39" i="14" s="1"/>
  <c r="S39" i="14"/>
  <c r="Y38" i="14"/>
  <c r="Z38" i="14" s="1"/>
  <c r="AA38" i="14" s="1"/>
  <c r="S38" i="14"/>
  <c r="Y37" i="14"/>
  <c r="S37" i="14"/>
  <c r="Y36" i="14"/>
  <c r="Z36" i="14" s="1"/>
  <c r="AA36" i="14" s="1"/>
  <c r="S36" i="14"/>
  <c r="Y35" i="14"/>
  <c r="Z35" i="14" s="1"/>
  <c r="AA35" i="14" s="1"/>
  <c r="S35" i="14"/>
  <c r="Y34" i="14"/>
  <c r="S34" i="14"/>
  <c r="Y33" i="14"/>
  <c r="Z33" i="14" s="1"/>
  <c r="AA33" i="14" s="1"/>
  <c r="S33" i="14"/>
  <c r="Y32" i="14"/>
  <c r="Z32" i="14" s="1"/>
  <c r="AA32" i="14" s="1"/>
  <c r="S32" i="14"/>
  <c r="Y31" i="14"/>
  <c r="S31" i="14"/>
  <c r="Y30" i="14"/>
  <c r="Z30" i="14" s="1"/>
  <c r="AA30" i="14" s="1"/>
  <c r="S30" i="14"/>
  <c r="Y29" i="14"/>
  <c r="Z29" i="14" s="1"/>
  <c r="AA29" i="14" s="1"/>
  <c r="S29" i="14"/>
  <c r="Y28" i="14"/>
  <c r="S28" i="14"/>
  <c r="Y27" i="14"/>
  <c r="Z27" i="14" s="1"/>
  <c r="AA27" i="14" s="1"/>
  <c r="S27" i="14"/>
  <c r="Y26" i="14"/>
  <c r="Z26" i="14" s="1"/>
  <c r="AA26" i="14" s="1"/>
  <c r="S26" i="14"/>
  <c r="Y25" i="14"/>
  <c r="S25" i="14"/>
  <c r="Y24" i="14"/>
  <c r="Z24" i="14" s="1"/>
  <c r="AA24" i="14" s="1"/>
  <c r="S24" i="14"/>
  <c r="Y23" i="14"/>
  <c r="Z23" i="14" s="1"/>
  <c r="AA23" i="14" s="1"/>
  <c r="S23" i="14"/>
  <c r="Y22" i="14"/>
  <c r="S22" i="14"/>
  <c r="Y21" i="14"/>
  <c r="Z21" i="14" s="1"/>
  <c r="AA21" i="14" s="1"/>
  <c r="S21" i="14"/>
  <c r="Y20" i="14"/>
  <c r="Z20" i="14" s="1"/>
  <c r="AA20" i="14" s="1"/>
  <c r="S20" i="14"/>
  <c r="Y19" i="14"/>
  <c r="S19" i="14"/>
  <c r="Y18" i="14"/>
  <c r="Z18" i="14" s="1"/>
  <c r="AA18" i="14" s="1"/>
  <c r="S18" i="14"/>
  <c r="Y17" i="14"/>
  <c r="Z17" i="14" s="1"/>
  <c r="AA17" i="14" s="1"/>
  <c r="S17" i="14"/>
  <c r="Y16" i="14"/>
  <c r="S16" i="14"/>
  <c r="Y15" i="14"/>
  <c r="Z15" i="14" s="1"/>
  <c r="AA15" i="14" s="1"/>
  <c r="S15" i="14"/>
  <c r="Y14" i="14"/>
  <c r="Z14" i="14" s="1"/>
  <c r="AA14" i="14" s="1"/>
  <c r="S14" i="14"/>
  <c r="Y13" i="14"/>
  <c r="S13" i="14"/>
  <c r="Y12" i="14"/>
  <c r="Z12" i="14" s="1"/>
  <c r="AA12" i="14" s="1"/>
  <c r="S12" i="14"/>
  <c r="Y11" i="14"/>
  <c r="Z11" i="14" s="1"/>
  <c r="AA11" i="14" s="1"/>
  <c r="S11" i="14"/>
  <c r="Y10" i="14"/>
  <c r="S10" i="14"/>
  <c r="Y9" i="14"/>
  <c r="Z9" i="14" s="1"/>
  <c r="AA9" i="14" s="1"/>
  <c r="S9" i="14"/>
  <c r="Y8" i="14"/>
  <c r="Z8" i="14" s="1"/>
  <c r="AA8" i="14" s="1"/>
  <c r="S8" i="14"/>
  <c r="Z11" i="17" l="1"/>
  <c r="AA11" i="17" s="1"/>
  <c r="Z17" i="17"/>
  <c r="AA17" i="17" s="1"/>
  <c r="Z23" i="17"/>
  <c r="AA23" i="17" s="1"/>
  <c r="Z29" i="17"/>
  <c r="AA29" i="17" s="1"/>
  <c r="Z35" i="17"/>
  <c r="AA35" i="17" s="1"/>
  <c r="Z41" i="17"/>
  <c r="AA41" i="17" s="1"/>
  <c r="Z47" i="17"/>
  <c r="AA47" i="17" s="1"/>
  <c r="Z53" i="17"/>
  <c r="AA53" i="17" s="1"/>
  <c r="Z59" i="17"/>
  <c r="AA59" i="17" s="1"/>
  <c r="Z65" i="17"/>
  <c r="AA65" i="17" s="1"/>
  <c r="Z71" i="17"/>
  <c r="AA71" i="17" s="1"/>
  <c r="Z77" i="17"/>
  <c r="AA77" i="17" s="1"/>
  <c r="Z83" i="17"/>
  <c r="AA83" i="17" s="1"/>
  <c r="Z89" i="17"/>
  <c r="AA89" i="17" s="1"/>
  <c r="Z95" i="17"/>
  <c r="AA95" i="17" s="1"/>
  <c r="Z101" i="17"/>
  <c r="AA101" i="17" s="1"/>
  <c r="Z107" i="17"/>
  <c r="AA107" i="17" s="1"/>
  <c r="Z113" i="17"/>
  <c r="AA113" i="17" s="1"/>
  <c r="Z119" i="17"/>
  <c r="AA119" i="17" s="1"/>
  <c r="Z125" i="17"/>
  <c r="AA125" i="17" s="1"/>
  <c r="Z131" i="17"/>
  <c r="AA131" i="17" s="1"/>
  <c r="Z137" i="17"/>
  <c r="AA137" i="17" s="1"/>
  <c r="Z143" i="17"/>
  <c r="AA143" i="17" s="1"/>
  <c r="Z149" i="17"/>
  <c r="AA149" i="17" s="1"/>
  <c r="Z155" i="17"/>
  <c r="AA155" i="17" s="1"/>
  <c r="Z16" i="18"/>
  <c r="AA16" i="18" s="1"/>
  <c r="Z21" i="18"/>
  <c r="AA21" i="18" s="1"/>
  <c r="Z27" i="18"/>
  <c r="AA27" i="18" s="1"/>
  <c r="Z54" i="18"/>
  <c r="AA54" i="18" s="1"/>
  <c r="Z46" i="19"/>
  <c r="Z27" i="20"/>
  <c r="AA27" i="20" s="1"/>
  <c r="Z33" i="20"/>
  <c r="AA33" i="20" s="1"/>
  <c r="Z53" i="20"/>
  <c r="AA53" i="20" s="1"/>
  <c r="Z40" i="21"/>
  <c r="AA40" i="21" s="1"/>
  <c r="Z60" i="21"/>
  <c r="AA60" i="21" s="1"/>
  <c r="Z112" i="21"/>
  <c r="AA112" i="21" s="1"/>
  <c r="Z132" i="21"/>
  <c r="AA132" i="21" s="1"/>
  <c r="Z20" i="22"/>
  <c r="AA20" i="22" s="1"/>
  <c r="Z40" i="22"/>
  <c r="AA40" i="22" s="1"/>
  <c r="Z92" i="22"/>
  <c r="AA92" i="22" s="1"/>
  <c r="Z112" i="22"/>
  <c r="AA112" i="22" s="1"/>
  <c r="Z164" i="22"/>
  <c r="AA164" i="22" s="1"/>
  <c r="Z184" i="22"/>
  <c r="AA184" i="22" s="1"/>
  <c r="Z236" i="22"/>
  <c r="AA236" i="22" s="1"/>
  <c r="Z19" i="23"/>
  <c r="AA19" i="23" s="1"/>
  <c r="Z151" i="23"/>
  <c r="AA151" i="23" s="1"/>
  <c r="Z173" i="23"/>
  <c r="AA173" i="23" s="1"/>
  <c r="Z256" i="23"/>
  <c r="AA256" i="23" s="1"/>
  <c r="Z44" i="24"/>
  <c r="AA44" i="24" s="1"/>
  <c r="Z57" i="14"/>
  <c r="AA57" i="14" s="1"/>
  <c r="Z63" i="14"/>
  <c r="AA63" i="14" s="1"/>
  <c r="Z69" i="14"/>
  <c r="AA69" i="14" s="1"/>
  <c r="Z76" i="14"/>
  <c r="Z13" i="15"/>
  <c r="AA13" i="15" s="1"/>
  <c r="Z19" i="15"/>
  <c r="AA19" i="15" s="1"/>
  <c r="Z25" i="15"/>
  <c r="AA25" i="15" s="1"/>
  <c r="Z31" i="15"/>
  <c r="AA31" i="15" s="1"/>
  <c r="Z37" i="15"/>
  <c r="AA37" i="15" s="1"/>
  <c r="Z43" i="15"/>
  <c r="AA43" i="15" s="1"/>
  <c r="Z49" i="15"/>
  <c r="AA49" i="15" s="1"/>
  <c r="Z55" i="15"/>
  <c r="AA55" i="15" s="1"/>
  <c r="Z61" i="15"/>
  <c r="AA61" i="15" s="1"/>
  <c r="Z67" i="15"/>
  <c r="AA67" i="15" s="1"/>
  <c r="Z73" i="15"/>
  <c r="AA73" i="15" s="1"/>
  <c r="Z12" i="20"/>
  <c r="AA12" i="20" s="1"/>
  <c r="Z20" i="21"/>
  <c r="AA20" i="21" s="1"/>
  <c r="Z55" i="21"/>
  <c r="AA55" i="21" s="1"/>
  <c r="Z92" i="21"/>
  <c r="AA92" i="21" s="1"/>
  <c r="Z127" i="21"/>
  <c r="AA127" i="21" s="1"/>
  <c r="Z164" i="21"/>
  <c r="AA164" i="21" s="1"/>
  <c r="Z9" i="22"/>
  <c r="AA9" i="22" s="1"/>
  <c r="Z15" i="22"/>
  <c r="AA15" i="22" s="1"/>
  <c r="Z35" i="22"/>
  <c r="AA35" i="22" s="1"/>
  <c r="Z72" i="22"/>
  <c r="AA72" i="22" s="1"/>
  <c r="Z107" i="22"/>
  <c r="AA107" i="22" s="1"/>
  <c r="Z144" i="22"/>
  <c r="AA144" i="22" s="1"/>
  <c r="Z179" i="22"/>
  <c r="AA179" i="22" s="1"/>
  <c r="Z216" i="22"/>
  <c r="AA216" i="22" s="1"/>
  <c r="Z9" i="23"/>
  <c r="AA9" i="23" s="1"/>
  <c r="Z135" i="23"/>
  <c r="AA135" i="23" s="1"/>
  <c r="Z157" i="23"/>
  <c r="AA157" i="23" s="1"/>
  <c r="Z195" i="23"/>
  <c r="AA195" i="23" s="1"/>
  <c r="Z33" i="24"/>
  <c r="AA33" i="24" s="1"/>
  <c r="Z16" i="14"/>
  <c r="AA16" i="14" s="1"/>
  <c r="Z28" i="14"/>
  <c r="AA28" i="14" s="1"/>
  <c r="Z40" i="14"/>
  <c r="AA40" i="14" s="1"/>
  <c r="Z52" i="14"/>
  <c r="AA52" i="14" s="1"/>
  <c r="Z8" i="16"/>
  <c r="AA8" i="16" s="1"/>
  <c r="Z14" i="16"/>
  <c r="AA14" i="16" s="1"/>
  <c r="Z20" i="16"/>
  <c r="AA20" i="16" s="1"/>
  <c r="Z26" i="16"/>
  <c r="AA26" i="16" s="1"/>
  <c r="Z32" i="16"/>
  <c r="AA32" i="16" s="1"/>
  <c r="Z38" i="16"/>
  <c r="AA38" i="16" s="1"/>
  <c r="Z44" i="16"/>
  <c r="AA44" i="16" s="1"/>
  <c r="Z50" i="16"/>
  <c r="AA50" i="16" s="1"/>
  <c r="Z56" i="16"/>
  <c r="AA56" i="16" s="1"/>
  <c r="Z62" i="16"/>
  <c r="AA62" i="16" s="1"/>
  <c r="Z68" i="16"/>
  <c r="AA68" i="16" s="1"/>
  <c r="Z74" i="16"/>
  <c r="AA74" i="16" s="1"/>
  <c r="Z80" i="16"/>
  <c r="AA80" i="16" s="1"/>
  <c r="Z86" i="16"/>
  <c r="AA86" i="16" s="1"/>
  <c r="Z92" i="16"/>
  <c r="AA92" i="16" s="1"/>
  <c r="Z98" i="16"/>
  <c r="AA98" i="16" s="1"/>
  <c r="Z104" i="16"/>
  <c r="Z21" i="19"/>
  <c r="AA21" i="19" s="1"/>
  <c r="Z42" i="19"/>
  <c r="AA42" i="19" s="1"/>
  <c r="Z13" i="20"/>
  <c r="AA13" i="20" s="1"/>
  <c r="Z23" i="20"/>
  <c r="AA23" i="20" s="1"/>
  <c r="Z60" i="20"/>
  <c r="AA60" i="20" s="1"/>
  <c r="Z10" i="14"/>
  <c r="AA10" i="14" s="1"/>
  <c r="Z22" i="14"/>
  <c r="AA22" i="14" s="1"/>
  <c r="Z34" i="14"/>
  <c r="AA34" i="14" s="1"/>
  <c r="Z46" i="14"/>
  <c r="AA46" i="14" s="1"/>
  <c r="Z13" i="17"/>
  <c r="AA13" i="17" s="1"/>
  <c r="Z19" i="17"/>
  <c r="AA19" i="17" s="1"/>
  <c r="Z25" i="17"/>
  <c r="AA25" i="17" s="1"/>
  <c r="Z31" i="17"/>
  <c r="AA31" i="17" s="1"/>
  <c r="Z37" i="17"/>
  <c r="AA37" i="17" s="1"/>
  <c r="Z43" i="17"/>
  <c r="AA43" i="17" s="1"/>
  <c r="Z49" i="17"/>
  <c r="AA49" i="17" s="1"/>
  <c r="Z55" i="17"/>
  <c r="AA55" i="17" s="1"/>
  <c r="Z61" i="17"/>
  <c r="AA61" i="17" s="1"/>
  <c r="Z67" i="17"/>
  <c r="AA67" i="17" s="1"/>
  <c r="Z8" i="20"/>
  <c r="AA8" i="20" s="1"/>
  <c r="Z29" i="20"/>
  <c r="AA29" i="20" s="1"/>
  <c r="Z55" i="20"/>
  <c r="AA55" i="20" s="1"/>
  <c r="Z75" i="20"/>
  <c r="AA75" i="20" s="1"/>
  <c r="Z11" i="21"/>
  <c r="AA11" i="21" s="1"/>
  <c r="Z36" i="21"/>
  <c r="AA36" i="21" s="1"/>
  <c r="Z88" i="21"/>
  <c r="AA88" i="21" s="1"/>
  <c r="Z108" i="21"/>
  <c r="AA108" i="21" s="1"/>
  <c r="Z160" i="21"/>
  <c r="AA160" i="21" s="1"/>
  <c r="Z68" i="22"/>
  <c r="AA68" i="22" s="1"/>
  <c r="Z88" i="22"/>
  <c r="AA88" i="22" s="1"/>
  <c r="Z140" i="22"/>
  <c r="AA140" i="22" s="1"/>
  <c r="Z160" i="22"/>
  <c r="AA160" i="22" s="1"/>
  <c r="Z212" i="22"/>
  <c r="AA212" i="22" s="1"/>
  <c r="Z232" i="22"/>
  <c r="AA232" i="22" s="1"/>
  <c r="Z87" i="23"/>
  <c r="AA87" i="23" s="1"/>
  <c r="Z109" i="23"/>
  <c r="AA109" i="23" s="1"/>
  <c r="Z147" i="23"/>
  <c r="AA147" i="23" s="1"/>
  <c r="Z247" i="23"/>
  <c r="AA247" i="23" s="1"/>
  <c r="Z252" i="23"/>
  <c r="AA252" i="23" s="1"/>
  <c r="Z68" i="24"/>
  <c r="AA68" i="24" s="1"/>
  <c r="Z31" i="21"/>
  <c r="AA31" i="21" s="1"/>
  <c r="Z68" i="21"/>
  <c r="AA68" i="21" s="1"/>
  <c r="Z103" i="21"/>
  <c r="AA103" i="21" s="1"/>
  <c r="Z140" i="21"/>
  <c r="AA140" i="21" s="1"/>
  <c r="Z175" i="21"/>
  <c r="AA175" i="21" s="1"/>
  <c r="Z11" i="22"/>
  <c r="AA11" i="22" s="1"/>
  <c r="Z48" i="22"/>
  <c r="AA48" i="22" s="1"/>
  <c r="Z83" i="22"/>
  <c r="AA83" i="22" s="1"/>
  <c r="Z120" i="22"/>
  <c r="AA120" i="22" s="1"/>
  <c r="Z155" i="22"/>
  <c r="AA155" i="22" s="1"/>
  <c r="Z192" i="22"/>
  <c r="AA192" i="22" s="1"/>
  <c r="Z227" i="22"/>
  <c r="AA227" i="22" s="1"/>
  <c r="Z71" i="23"/>
  <c r="AA71" i="23" s="1"/>
  <c r="Z93" i="23"/>
  <c r="AA93" i="23" s="1"/>
  <c r="Z131" i="23"/>
  <c r="AA131" i="23" s="1"/>
  <c r="Z231" i="23"/>
  <c r="AA231" i="23" s="1"/>
  <c r="Z237" i="23"/>
  <c r="AA237" i="23" s="1"/>
  <c r="Z57" i="24"/>
  <c r="AA57" i="24" s="1"/>
  <c r="Z60" i="14"/>
  <c r="AA60" i="14" s="1"/>
  <c r="Z66" i="14"/>
  <c r="AA66" i="14" s="1"/>
  <c r="Z72" i="14"/>
  <c r="AA72" i="14" s="1"/>
  <c r="Z10" i="15"/>
  <c r="AA10" i="15" s="1"/>
  <c r="Z16" i="15"/>
  <c r="AA16" i="15" s="1"/>
  <c r="Z22" i="15"/>
  <c r="AA22" i="15" s="1"/>
  <c r="Z28" i="15"/>
  <c r="AA28" i="15" s="1"/>
  <c r="Z34" i="15"/>
  <c r="AA34" i="15" s="1"/>
  <c r="Z40" i="15"/>
  <c r="AA40" i="15" s="1"/>
  <c r="Z46" i="15"/>
  <c r="AA46" i="15" s="1"/>
  <c r="Z52" i="15"/>
  <c r="AA52" i="15" s="1"/>
  <c r="Z58" i="15"/>
  <c r="AA58" i="15" s="1"/>
  <c r="Z64" i="15"/>
  <c r="AA64" i="15" s="1"/>
  <c r="Z70" i="15"/>
  <c r="AA70" i="15" s="1"/>
  <c r="Z63" i="18"/>
  <c r="AA63" i="18" s="1"/>
  <c r="Z74" i="18"/>
  <c r="AA74" i="18" s="1"/>
  <c r="Z12" i="19"/>
  <c r="AA12" i="19" s="1"/>
  <c r="Z36" i="20"/>
  <c r="AA36" i="20" s="1"/>
  <c r="Z71" i="20"/>
  <c r="AA71" i="20" s="1"/>
  <c r="Z39" i="23"/>
  <c r="AA39" i="23" s="1"/>
  <c r="Z61" i="23"/>
  <c r="AA61" i="23" s="1"/>
  <c r="Z66" i="23"/>
  <c r="AA66" i="23" s="1"/>
  <c r="Z99" i="23"/>
  <c r="AA99" i="23" s="1"/>
  <c r="Z215" i="23"/>
  <c r="AA215" i="23" s="1"/>
  <c r="Z221" i="23"/>
  <c r="AA221" i="23" s="1"/>
  <c r="Z243" i="23"/>
  <c r="AA243" i="23" s="1"/>
  <c r="Z248" i="23"/>
  <c r="AA248" i="23" s="1"/>
  <c r="Z13" i="14"/>
  <c r="AA13" i="14" s="1"/>
  <c r="Z19" i="14"/>
  <c r="AA19" i="14" s="1"/>
  <c r="Z25" i="14"/>
  <c r="AA25" i="14" s="1"/>
  <c r="Z31" i="14"/>
  <c r="AA31" i="14" s="1"/>
  <c r="Z37" i="14"/>
  <c r="AA37" i="14" s="1"/>
  <c r="Z43" i="14"/>
  <c r="AA43" i="14" s="1"/>
  <c r="Z49" i="14"/>
  <c r="AA49" i="14" s="1"/>
  <c r="Y55" i="14"/>
  <c r="Z55" i="14" s="1"/>
  <c r="AA55" i="14" s="1"/>
  <c r="Z61" i="14"/>
  <c r="AA61" i="14" s="1"/>
  <c r="Z67" i="14"/>
  <c r="AA67" i="14" s="1"/>
  <c r="Z73" i="14"/>
  <c r="AA73" i="14" s="1"/>
  <c r="Z11" i="15"/>
  <c r="AA11" i="15" s="1"/>
  <c r="Z17" i="15"/>
  <c r="AA17" i="15" s="1"/>
  <c r="Z23" i="15"/>
  <c r="AA23" i="15" s="1"/>
  <c r="Z29" i="15"/>
  <c r="AA29" i="15" s="1"/>
  <c r="Z35" i="15"/>
  <c r="AA35" i="15" s="1"/>
  <c r="Z41" i="15"/>
  <c r="AA41" i="15" s="1"/>
  <c r="Z47" i="15"/>
  <c r="AA47" i="15" s="1"/>
  <c r="Z53" i="15"/>
  <c r="AA53" i="15" s="1"/>
  <c r="Z59" i="15"/>
  <c r="AA59" i="15" s="1"/>
  <c r="Z65" i="15"/>
  <c r="AA65" i="15" s="1"/>
  <c r="Z71" i="15"/>
  <c r="AA71" i="15" s="1"/>
  <c r="Z31" i="18"/>
  <c r="AA31" i="18" s="1"/>
  <c r="Z42" i="18"/>
  <c r="AA42" i="18" s="1"/>
  <c r="Z64" i="18"/>
  <c r="AA64" i="18" s="1"/>
  <c r="Z75" i="18"/>
  <c r="AA75" i="18" s="1"/>
  <c r="Z44" i="21"/>
  <c r="AA44" i="21" s="1"/>
  <c r="Z79" i="21"/>
  <c r="AA79" i="21" s="1"/>
  <c r="Z116" i="21"/>
  <c r="AA116" i="21" s="1"/>
  <c r="Z151" i="21"/>
  <c r="AA151" i="21" s="1"/>
  <c r="Z24" i="22"/>
  <c r="AA24" i="22" s="1"/>
  <c r="Z59" i="22"/>
  <c r="AA59" i="22" s="1"/>
  <c r="Z96" i="22"/>
  <c r="AA96" i="22" s="1"/>
  <c r="Z131" i="22"/>
  <c r="AA131" i="22" s="1"/>
  <c r="Z168" i="22"/>
  <c r="AA168" i="22" s="1"/>
  <c r="Z203" i="22"/>
  <c r="AA203" i="22" s="1"/>
  <c r="Z240" i="22"/>
  <c r="AA240" i="22" s="1"/>
  <c r="Z29" i="23"/>
  <c r="AA29" i="23" s="1"/>
  <c r="Z34" i="23"/>
  <c r="AA34" i="23" s="1"/>
  <c r="Z67" i="23"/>
  <c r="AA67" i="23" s="1"/>
  <c r="Z199" i="23"/>
  <c r="AA199" i="23" s="1"/>
  <c r="Z205" i="23"/>
  <c r="AA205" i="23" s="1"/>
  <c r="Z227" i="23"/>
  <c r="AA227" i="23" s="1"/>
  <c r="Z10" i="17"/>
  <c r="AA10" i="17" s="1"/>
  <c r="Z16" i="17"/>
  <c r="AA16" i="17" s="1"/>
  <c r="Z22" i="17"/>
  <c r="AA22" i="17" s="1"/>
  <c r="Z28" i="17"/>
  <c r="AA28" i="17" s="1"/>
  <c r="Z34" i="17"/>
  <c r="AA34" i="17" s="1"/>
  <c r="Z40" i="17"/>
  <c r="AA40" i="17" s="1"/>
  <c r="Z46" i="17"/>
  <c r="AA46" i="17" s="1"/>
  <c r="Z52" i="17"/>
  <c r="AA52" i="17" s="1"/>
  <c r="Z58" i="17"/>
  <c r="AA58" i="17" s="1"/>
  <c r="Z64" i="17"/>
  <c r="AA64" i="17" s="1"/>
  <c r="Z70" i="17"/>
  <c r="AA70" i="17" s="1"/>
  <c r="Z76" i="17"/>
  <c r="AA76" i="17" s="1"/>
  <c r="Z82" i="17"/>
  <c r="AA82" i="17" s="1"/>
  <c r="Z88" i="17"/>
  <c r="AA88" i="17" s="1"/>
  <c r="Z94" i="17"/>
  <c r="AA94" i="17" s="1"/>
  <c r="Z100" i="17"/>
  <c r="AA100" i="17" s="1"/>
  <c r="Z106" i="17"/>
  <c r="AA106" i="17" s="1"/>
  <c r="Z112" i="17"/>
  <c r="AA112" i="17" s="1"/>
  <c r="Z118" i="17"/>
  <c r="AA118" i="17" s="1"/>
  <c r="Z124" i="17"/>
  <c r="AA124" i="17" s="1"/>
  <c r="Z130" i="17"/>
  <c r="AA130" i="17" s="1"/>
  <c r="Z136" i="17"/>
  <c r="AA136" i="17" s="1"/>
  <c r="Z142" i="17"/>
  <c r="AA142" i="17" s="1"/>
  <c r="Z148" i="17"/>
  <c r="AA148" i="17" s="1"/>
  <c r="Z154" i="17"/>
  <c r="AA154" i="17" s="1"/>
  <c r="Z160" i="17"/>
  <c r="Z70" i="18"/>
  <c r="AA70" i="18" s="1"/>
  <c r="Z32" i="20"/>
  <c r="AA32" i="20" s="1"/>
  <c r="Z52" i="20"/>
  <c r="AA52" i="20" s="1"/>
  <c r="Z39" i="21"/>
  <c r="AA39" i="21" s="1"/>
  <c r="Z59" i="21"/>
  <c r="AA59" i="21" s="1"/>
  <c r="Z65" i="21"/>
  <c r="AA65" i="21" s="1"/>
  <c r="Z85" i="21"/>
  <c r="AA85" i="21" s="1"/>
  <c r="Z111" i="21"/>
  <c r="AA111" i="21" s="1"/>
  <c r="Z131" i="21"/>
  <c r="AA131" i="21" s="1"/>
  <c r="Z137" i="21"/>
  <c r="AA137" i="21" s="1"/>
  <c r="Z157" i="21"/>
  <c r="AA157" i="21" s="1"/>
  <c r="Z19" i="22"/>
  <c r="AA19" i="22" s="1"/>
  <c r="Z39" i="22"/>
  <c r="AA39" i="22" s="1"/>
  <c r="Z45" i="22"/>
  <c r="AA45" i="22" s="1"/>
  <c r="Z65" i="22"/>
  <c r="AA65" i="22" s="1"/>
  <c r="Z91" i="22"/>
  <c r="AA91" i="22" s="1"/>
  <c r="Z111" i="22"/>
  <c r="AA111" i="22" s="1"/>
  <c r="Z117" i="22"/>
  <c r="AA117" i="22" s="1"/>
  <c r="Z137" i="22"/>
  <c r="AA137" i="22" s="1"/>
  <c r="Z163" i="22"/>
  <c r="AA163" i="22" s="1"/>
  <c r="Z183" i="22"/>
  <c r="AA183" i="22" s="1"/>
  <c r="Z189" i="22"/>
  <c r="AA189" i="22" s="1"/>
  <c r="Z209" i="22"/>
  <c r="AA209" i="22" s="1"/>
  <c r="Z235" i="22"/>
  <c r="AA235" i="22" s="1"/>
  <c r="Z18" i="23"/>
  <c r="AA18" i="23" s="1"/>
  <c r="Z51" i="23"/>
  <c r="AA51" i="23" s="1"/>
  <c r="Z183" i="23"/>
  <c r="AA183" i="23" s="1"/>
  <c r="Z43" i="24"/>
  <c r="AA43" i="24" s="1"/>
  <c r="Z11" i="16"/>
  <c r="AA11" i="16" s="1"/>
  <c r="Z17" i="16"/>
  <c r="AA17" i="16" s="1"/>
  <c r="Z23" i="16"/>
  <c r="AA23" i="16" s="1"/>
  <c r="Z29" i="16"/>
  <c r="AA29" i="16" s="1"/>
  <c r="Z35" i="16"/>
  <c r="AA35" i="16" s="1"/>
  <c r="Z41" i="16"/>
  <c r="AA41" i="16" s="1"/>
  <c r="Z47" i="16"/>
  <c r="AA47" i="16" s="1"/>
  <c r="Z53" i="16"/>
  <c r="AA53" i="16" s="1"/>
  <c r="Z59" i="16"/>
  <c r="AA59" i="16" s="1"/>
  <c r="Z65" i="16"/>
  <c r="AA65" i="16" s="1"/>
  <c r="Z71" i="16"/>
  <c r="AA71" i="16" s="1"/>
  <c r="Z77" i="16"/>
  <c r="AA77" i="16" s="1"/>
  <c r="Z83" i="16"/>
  <c r="AA83" i="16" s="1"/>
  <c r="Z89" i="16"/>
  <c r="AA89" i="16" s="1"/>
  <c r="Z95" i="16"/>
  <c r="AA95" i="16" s="1"/>
  <c r="Z101" i="16"/>
  <c r="AA101" i="16" s="1"/>
  <c r="Z14" i="18"/>
  <c r="AA14" i="18" s="1"/>
  <c r="Z30" i="18"/>
  <c r="AA30" i="18" s="1"/>
  <c r="Z46" i="18"/>
  <c r="AA46" i="18" s="1"/>
  <c r="Z62" i="18"/>
  <c r="AA62" i="18" s="1"/>
  <c r="Z68" i="18"/>
  <c r="AA68" i="18" s="1"/>
  <c r="Z78" i="18"/>
  <c r="AA78" i="18" s="1"/>
  <c r="Z10" i="19"/>
  <c r="AA10" i="19" s="1"/>
  <c r="Z31" i="19"/>
  <c r="AA31" i="19" s="1"/>
  <c r="Z15" i="21"/>
  <c r="AA15" i="21" s="1"/>
  <c r="Z17" i="23"/>
  <c r="AA17" i="23" s="1"/>
  <c r="Z22" i="23"/>
  <c r="AA22" i="23" s="1"/>
  <c r="Z33" i="23"/>
  <c r="AA33" i="23" s="1"/>
  <c r="Z38" i="23"/>
  <c r="AA38" i="23" s="1"/>
  <c r="Z49" i="23"/>
  <c r="AA49" i="23" s="1"/>
  <c r="Z54" i="23"/>
  <c r="AA54" i="23" s="1"/>
  <c r="Z65" i="23"/>
  <c r="AA65" i="23" s="1"/>
  <c r="Z70" i="23"/>
  <c r="AA70" i="23" s="1"/>
  <c r="Z81" i="23"/>
  <c r="AA81" i="23" s="1"/>
  <c r="Z86" i="23"/>
  <c r="AA86" i="23" s="1"/>
  <c r="Z97" i="23"/>
  <c r="AA97" i="23" s="1"/>
  <c r="Z113" i="23"/>
  <c r="AA113" i="23" s="1"/>
  <c r="Z129" i="23"/>
  <c r="AA129" i="23" s="1"/>
  <c r="Z145" i="23"/>
  <c r="AA145" i="23" s="1"/>
  <c r="Z161" i="23"/>
  <c r="AA161" i="23" s="1"/>
  <c r="Z177" i="23"/>
  <c r="AA177" i="23" s="1"/>
  <c r="Z193" i="23"/>
  <c r="AA193" i="23" s="1"/>
  <c r="Z209" i="23"/>
  <c r="AA209" i="23" s="1"/>
  <c r="Z225" i="23"/>
  <c r="AA225" i="23" s="1"/>
  <c r="Z241" i="23"/>
  <c r="AA241" i="23" s="1"/>
  <c r="Z18" i="24"/>
  <c r="AA18" i="24" s="1"/>
  <c r="Z37" i="24"/>
  <c r="AA37" i="24" s="1"/>
  <c r="Z42" i="24"/>
  <c r="AA42" i="24" s="1"/>
  <c r="Z61" i="24"/>
  <c r="AA61" i="24" s="1"/>
  <c r="Z66" i="24"/>
  <c r="AA66" i="24" s="1"/>
  <c r="Z85" i="24"/>
  <c r="AA85" i="24" s="1"/>
  <c r="Z90" i="24"/>
  <c r="AA90" i="24" s="1"/>
  <c r="Z109" i="24"/>
  <c r="AA109" i="24" s="1"/>
  <c r="Z114" i="24"/>
  <c r="AA114" i="24" s="1"/>
  <c r="Z133" i="24"/>
  <c r="AA133" i="24" s="1"/>
  <c r="Z55" i="27"/>
  <c r="AA55" i="27" s="1"/>
  <c r="Z29" i="29"/>
  <c r="Z44" i="29"/>
  <c r="Z64" i="29"/>
  <c r="Z69" i="29"/>
  <c r="Z121" i="29"/>
  <c r="Z141" i="29"/>
  <c r="Z193" i="29"/>
  <c r="Z208" i="29"/>
  <c r="Z67" i="30"/>
  <c r="Z139" i="30"/>
  <c r="Z48" i="33"/>
  <c r="Z96" i="33"/>
  <c r="Z144" i="33"/>
  <c r="Z81" i="24"/>
  <c r="AA81" i="24" s="1"/>
  <c r="Z86" i="24"/>
  <c r="AA86" i="24" s="1"/>
  <c r="Z105" i="24"/>
  <c r="AA105" i="24" s="1"/>
  <c r="Z110" i="24"/>
  <c r="AA110" i="24" s="1"/>
  <c r="Z129" i="24"/>
  <c r="AA129" i="24" s="1"/>
  <c r="Z134" i="24"/>
  <c r="AA134" i="24" s="1"/>
  <c r="Z51" i="27"/>
  <c r="AA51" i="27" s="1"/>
  <c r="Z75" i="27"/>
  <c r="AA75" i="27" s="1"/>
  <c r="Z95" i="27"/>
  <c r="AA95" i="27" s="1"/>
  <c r="Z87" i="28"/>
  <c r="Z103" i="28"/>
  <c r="Z119" i="28"/>
  <c r="Z135" i="28"/>
  <c r="Z151" i="28"/>
  <c r="Z167" i="28"/>
  <c r="Z178" i="28"/>
  <c r="Z25" i="29"/>
  <c r="Z45" i="29"/>
  <c r="Z60" i="29"/>
  <c r="Z65" i="29"/>
  <c r="Z70" i="29"/>
  <c r="Z116" i="29"/>
  <c r="Z142" i="29"/>
  <c r="Z188" i="29"/>
  <c r="Z204" i="29"/>
  <c r="Z209" i="29"/>
  <c r="Z28" i="30"/>
  <c r="Z281" i="27"/>
  <c r="Z297" i="27"/>
  <c r="Z313" i="27"/>
  <c r="Z329" i="27"/>
  <c r="Z345" i="27"/>
  <c r="Z361" i="27"/>
  <c r="Z371" i="27"/>
  <c r="Z29" i="24"/>
  <c r="AA29" i="24" s="1"/>
  <c r="Z34" i="24"/>
  <c r="AA34" i="24" s="1"/>
  <c r="Z53" i="24"/>
  <c r="AA53" i="24" s="1"/>
  <c r="Z58" i="24"/>
  <c r="AA58" i="24" s="1"/>
  <c r="Z77" i="24"/>
  <c r="AA77" i="24" s="1"/>
  <c r="Z82" i="24"/>
  <c r="AA82" i="24" s="1"/>
  <c r="Z101" i="24"/>
  <c r="AA101" i="24" s="1"/>
  <c r="Z106" i="24"/>
  <c r="AA106" i="24" s="1"/>
  <c r="Z125" i="24"/>
  <c r="AA125" i="24" s="1"/>
  <c r="Z130" i="24"/>
  <c r="AA130" i="24" s="1"/>
  <c r="Z135" i="24"/>
  <c r="AA135" i="24" s="1"/>
  <c r="Z47" i="27"/>
  <c r="AA47" i="27" s="1"/>
  <c r="Z71" i="27"/>
  <c r="AA71" i="27" s="1"/>
  <c r="Z218" i="27"/>
  <c r="Z234" i="27"/>
  <c r="Z250" i="27"/>
  <c r="Z266" i="27"/>
  <c r="Z282" i="27"/>
  <c r="Z298" i="27"/>
  <c r="Z314" i="27"/>
  <c r="Z330" i="27"/>
  <c r="Z346" i="27"/>
  <c r="Z362" i="27"/>
  <c r="Z29" i="28"/>
  <c r="Z56" i="28"/>
  <c r="Z72" i="28"/>
  <c r="Z46" i="29"/>
  <c r="Z71" i="29"/>
  <c r="Z97" i="29"/>
  <c r="Z117" i="29"/>
  <c r="Z169" i="29"/>
  <c r="Z189" i="29"/>
  <c r="Z91" i="30"/>
  <c r="Z163" i="30"/>
  <c r="Z80" i="33"/>
  <c r="Z128" i="33"/>
  <c r="Z176" i="33"/>
  <c r="Z324" i="33"/>
  <c r="Z52" i="27"/>
  <c r="AA52" i="27" s="1"/>
  <c r="Z57" i="27"/>
  <c r="AA57" i="27" s="1"/>
  <c r="Z62" i="27"/>
  <c r="AA62" i="27" s="1"/>
  <c r="Z76" i="27"/>
  <c r="AA76" i="27" s="1"/>
  <c r="Z82" i="27"/>
  <c r="AA82" i="27" s="1"/>
  <c r="Z96" i="27"/>
  <c r="AA96" i="27" s="1"/>
  <c r="Z102" i="27"/>
  <c r="AA102" i="27" s="1"/>
  <c r="Z108" i="27"/>
  <c r="AA108" i="27" s="1"/>
  <c r="Z114" i="27"/>
  <c r="AA114" i="27" s="1"/>
  <c r="Z120" i="27"/>
  <c r="AA120" i="27" s="1"/>
  <c r="Z126" i="27"/>
  <c r="AA126" i="27" s="1"/>
  <c r="Z132" i="27"/>
  <c r="AA132" i="27" s="1"/>
  <c r="Z138" i="27"/>
  <c r="AA138" i="27" s="1"/>
  <c r="Z24" i="28"/>
  <c r="Z40" i="28"/>
  <c r="Z51" i="28"/>
  <c r="Z67" i="28"/>
  <c r="Z21" i="29"/>
  <c r="Z36" i="29"/>
  <c r="Z77" i="29"/>
  <c r="Z112" i="29"/>
  <c r="Z184" i="29"/>
  <c r="Z236" i="33"/>
  <c r="Z73" i="17"/>
  <c r="AA73" i="17" s="1"/>
  <c r="Z79" i="17"/>
  <c r="AA79" i="17" s="1"/>
  <c r="Z85" i="17"/>
  <c r="AA85" i="17" s="1"/>
  <c r="Z91" i="17"/>
  <c r="AA91" i="17" s="1"/>
  <c r="Z97" i="17"/>
  <c r="AA97" i="17" s="1"/>
  <c r="Z103" i="17"/>
  <c r="AA103" i="17" s="1"/>
  <c r="Z109" i="17"/>
  <c r="AA109" i="17" s="1"/>
  <c r="Z115" i="17"/>
  <c r="AA115" i="17" s="1"/>
  <c r="Z121" i="17"/>
  <c r="AA121" i="17" s="1"/>
  <c r="Z127" i="17"/>
  <c r="AA127" i="17" s="1"/>
  <c r="Z133" i="17"/>
  <c r="AA133" i="17" s="1"/>
  <c r="Z139" i="17"/>
  <c r="AA139" i="17" s="1"/>
  <c r="Z145" i="17"/>
  <c r="AA145" i="17" s="1"/>
  <c r="Z151" i="17"/>
  <c r="AA151" i="17" s="1"/>
  <c r="Z157" i="17"/>
  <c r="AA157" i="17" s="1"/>
  <c r="Z12" i="18"/>
  <c r="AA12" i="18" s="1"/>
  <c r="Z17" i="18"/>
  <c r="AA17" i="18" s="1"/>
  <c r="Z28" i="18"/>
  <c r="AA28" i="18" s="1"/>
  <c r="Z33" i="18"/>
  <c r="AA33" i="18" s="1"/>
  <c r="Z44" i="18"/>
  <c r="AA44" i="18" s="1"/>
  <c r="Z49" i="18"/>
  <c r="AA49" i="18" s="1"/>
  <c r="Z60" i="18"/>
  <c r="AA60" i="18" s="1"/>
  <c r="Z76" i="18"/>
  <c r="AA76" i="18" s="1"/>
  <c r="Z81" i="18"/>
  <c r="AA81" i="18" s="1"/>
  <c r="Z8" i="19"/>
  <c r="AA8" i="19" s="1"/>
  <c r="Z13" i="19"/>
  <c r="AA13" i="19" s="1"/>
  <c r="Z28" i="19"/>
  <c r="AA28" i="19" s="1"/>
  <c r="Z9" i="20"/>
  <c r="AA9" i="20" s="1"/>
  <c r="Z19" i="20"/>
  <c r="AA19" i="20" s="1"/>
  <c r="Z24" i="20"/>
  <c r="AA24" i="20" s="1"/>
  <c r="Z43" i="20"/>
  <c r="AA43" i="20" s="1"/>
  <c r="Z48" i="20"/>
  <c r="AA48" i="20" s="1"/>
  <c r="Z67" i="20"/>
  <c r="AA67" i="20" s="1"/>
  <c r="Z72" i="20"/>
  <c r="AA72" i="20" s="1"/>
  <c r="Z27" i="21"/>
  <c r="AA27" i="21" s="1"/>
  <c r="Z32" i="21"/>
  <c r="AA32" i="21" s="1"/>
  <c r="Z51" i="21"/>
  <c r="AA51" i="21" s="1"/>
  <c r="Z56" i="21"/>
  <c r="AA56" i="21" s="1"/>
  <c r="Z75" i="21"/>
  <c r="AA75" i="21" s="1"/>
  <c r="Z80" i="21"/>
  <c r="AA80" i="21" s="1"/>
  <c r="Z99" i="21"/>
  <c r="AA99" i="21" s="1"/>
  <c r="Z104" i="21"/>
  <c r="AA104" i="21" s="1"/>
  <c r="Z123" i="21"/>
  <c r="AA123" i="21" s="1"/>
  <c r="Z128" i="21"/>
  <c r="AA128" i="21" s="1"/>
  <c r="Z147" i="21"/>
  <c r="AA147" i="21" s="1"/>
  <c r="Z152" i="21"/>
  <c r="AA152" i="21" s="1"/>
  <c r="Z171" i="21"/>
  <c r="AA171" i="21" s="1"/>
  <c r="Z176" i="21"/>
  <c r="Z31" i="22"/>
  <c r="AA31" i="22" s="1"/>
  <c r="Z36" i="22"/>
  <c r="AA36" i="22" s="1"/>
  <c r="Z55" i="22"/>
  <c r="AA55" i="22" s="1"/>
  <c r="Z60" i="22"/>
  <c r="AA60" i="22" s="1"/>
  <c r="Z79" i="22"/>
  <c r="AA79" i="22" s="1"/>
  <c r="Z84" i="22"/>
  <c r="AA84" i="22" s="1"/>
  <c r="Z103" i="22"/>
  <c r="AA103" i="22" s="1"/>
  <c r="Z108" i="22"/>
  <c r="AA108" i="22" s="1"/>
  <c r="Z127" i="22"/>
  <c r="AA127" i="22" s="1"/>
  <c r="Z132" i="22"/>
  <c r="AA132" i="22" s="1"/>
  <c r="Z151" i="22"/>
  <c r="AA151" i="22" s="1"/>
  <c r="Z156" i="22"/>
  <c r="AA156" i="22" s="1"/>
  <c r="Z175" i="22"/>
  <c r="AA175" i="22" s="1"/>
  <c r="Z180" i="22"/>
  <c r="AA180" i="22" s="1"/>
  <c r="Z199" i="22"/>
  <c r="AA199" i="22" s="1"/>
  <c r="Z204" i="22"/>
  <c r="AA204" i="22" s="1"/>
  <c r="Z223" i="22"/>
  <c r="AA223" i="22" s="1"/>
  <c r="Z228" i="22"/>
  <c r="AA228" i="22" s="1"/>
  <c r="Z258" i="23"/>
  <c r="AA258" i="23" s="1"/>
  <c r="Z263" i="23"/>
  <c r="AA263" i="23" s="1"/>
  <c r="Z16" i="24"/>
  <c r="AA16" i="24" s="1"/>
  <c r="Z48" i="27"/>
  <c r="AA48" i="27" s="1"/>
  <c r="Z53" i="27"/>
  <c r="AA53" i="27" s="1"/>
  <c r="Z58" i="27"/>
  <c r="AA58" i="27" s="1"/>
  <c r="Z72" i="27"/>
  <c r="AA72" i="27" s="1"/>
  <c r="Z77" i="27"/>
  <c r="AA77" i="27" s="1"/>
  <c r="Z92" i="27"/>
  <c r="AA92" i="27" s="1"/>
  <c r="Z97" i="27"/>
  <c r="AA97" i="27" s="1"/>
  <c r="Z103" i="27"/>
  <c r="AA103" i="27" s="1"/>
  <c r="Z109" i="27"/>
  <c r="AA109" i="27" s="1"/>
  <c r="Z115" i="27"/>
  <c r="AA115" i="27" s="1"/>
  <c r="Z121" i="27"/>
  <c r="AA121" i="27" s="1"/>
  <c r="Z127" i="27"/>
  <c r="AA127" i="27" s="1"/>
  <c r="Z133" i="27"/>
  <c r="AA133" i="27" s="1"/>
  <c r="Z139" i="27"/>
  <c r="AA139" i="27" s="1"/>
  <c r="Z150" i="27"/>
  <c r="Z166" i="27"/>
  <c r="Z182" i="27"/>
  <c r="Z198" i="27"/>
  <c r="Z214" i="27"/>
  <c r="Z230" i="27"/>
  <c r="Z246" i="27"/>
  <c r="Z262" i="27"/>
  <c r="Z278" i="27"/>
  <c r="Z294" i="27"/>
  <c r="Z310" i="27"/>
  <c r="Z326" i="27"/>
  <c r="Z342" i="27"/>
  <c r="Z358" i="27"/>
  <c r="Z9" i="28"/>
  <c r="Z25" i="28"/>
  <c r="Z52" i="28"/>
  <c r="Z68" i="28"/>
  <c r="Z12" i="29"/>
  <c r="Z37" i="29"/>
  <c r="Z108" i="29"/>
  <c r="Z113" i="29"/>
  <c r="Z180" i="29"/>
  <c r="Z185" i="29"/>
  <c r="Z232" i="29"/>
  <c r="Z8" i="17"/>
  <c r="AA8" i="17" s="1"/>
  <c r="Z14" i="17"/>
  <c r="AA14" i="17" s="1"/>
  <c r="Z20" i="17"/>
  <c r="AA20" i="17" s="1"/>
  <c r="Z26" i="17"/>
  <c r="AA26" i="17" s="1"/>
  <c r="Z32" i="17"/>
  <c r="AA32" i="17" s="1"/>
  <c r="Z38" i="17"/>
  <c r="AA38" i="17" s="1"/>
  <c r="Z44" i="17"/>
  <c r="AA44" i="17" s="1"/>
  <c r="Z50" i="17"/>
  <c r="AA50" i="17" s="1"/>
  <c r="Z56" i="17"/>
  <c r="AA56" i="17" s="1"/>
  <c r="Z62" i="17"/>
  <c r="AA62" i="17" s="1"/>
  <c r="Z68" i="17"/>
  <c r="AA68" i="17" s="1"/>
  <c r="Z74" i="17"/>
  <c r="AA74" i="17" s="1"/>
  <c r="Z80" i="17"/>
  <c r="AA80" i="17" s="1"/>
  <c r="Z86" i="17"/>
  <c r="AA86" i="17" s="1"/>
  <c r="Z92" i="17"/>
  <c r="AA92" i="17" s="1"/>
  <c r="Z98" i="17"/>
  <c r="AA98" i="17" s="1"/>
  <c r="Z104" i="17"/>
  <c r="AA104" i="17" s="1"/>
  <c r="Z110" i="17"/>
  <c r="AA110" i="17" s="1"/>
  <c r="Z116" i="17"/>
  <c r="AA116" i="17" s="1"/>
  <c r="Z122" i="17"/>
  <c r="AA122" i="17" s="1"/>
  <c r="Z128" i="17"/>
  <c r="AA128" i="17" s="1"/>
  <c r="Z134" i="17"/>
  <c r="AA134" i="17" s="1"/>
  <c r="Z140" i="17"/>
  <c r="AA140" i="17" s="1"/>
  <c r="Z146" i="17"/>
  <c r="AA146" i="17" s="1"/>
  <c r="Z152" i="17"/>
  <c r="AA152" i="17" s="1"/>
  <c r="Z158" i="17"/>
  <c r="AA158" i="17" s="1"/>
  <c r="Z18" i="18"/>
  <c r="AA18" i="18" s="1"/>
  <c r="Z34" i="18"/>
  <c r="AA34" i="18" s="1"/>
  <c r="Z50" i="18"/>
  <c r="AA50" i="18" s="1"/>
  <c r="Z82" i="18"/>
  <c r="AA82" i="18" s="1"/>
  <c r="Z14" i="19"/>
  <c r="AA14" i="19" s="1"/>
  <c r="Z24" i="19"/>
  <c r="AA24" i="19" s="1"/>
  <c r="Z20" i="20"/>
  <c r="AA20" i="20" s="1"/>
  <c r="Z39" i="20"/>
  <c r="AA39" i="20" s="1"/>
  <c r="Z44" i="20"/>
  <c r="AA44" i="20" s="1"/>
  <c r="Z63" i="20"/>
  <c r="AA63" i="20" s="1"/>
  <c r="Z68" i="20"/>
  <c r="AA68" i="20" s="1"/>
  <c r="Z8" i="21"/>
  <c r="AA8" i="21" s="1"/>
  <c r="Z23" i="21"/>
  <c r="AA23" i="21" s="1"/>
  <c r="Z28" i="21"/>
  <c r="AA28" i="21" s="1"/>
  <c r="Z47" i="21"/>
  <c r="AA47" i="21" s="1"/>
  <c r="Z52" i="21"/>
  <c r="AA52" i="21" s="1"/>
  <c r="Z71" i="21"/>
  <c r="AA71" i="21" s="1"/>
  <c r="Z76" i="21"/>
  <c r="AA76" i="21" s="1"/>
  <c r="Z95" i="21"/>
  <c r="AA95" i="21" s="1"/>
  <c r="Z100" i="21"/>
  <c r="AA100" i="21" s="1"/>
  <c r="Z119" i="21"/>
  <c r="AA119" i="21" s="1"/>
  <c r="Z124" i="21"/>
  <c r="AA124" i="21" s="1"/>
  <c r="Z143" i="21"/>
  <c r="AA143" i="21" s="1"/>
  <c r="Z148" i="21"/>
  <c r="AA148" i="21" s="1"/>
  <c r="Z167" i="21"/>
  <c r="AA167" i="21" s="1"/>
  <c r="Z172" i="21"/>
  <c r="AA172" i="21" s="1"/>
  <c r="Z27" i="22"/>
  <c r="AA27" i="22" s="1"/>
  <c r="Z32" i="22"/>
  <c r="AA32" i="22" s="1"/>
  <c r="Z51" i="22"/>
  <c r="AA51" i="22" s="1"/>
  <c r="Z56" i="22"/>
  <c r="AA56" i="22" s="1"/>
  <c r="Z75" i="22"/>
  <c r="AA75" i="22" s="1"/>
  <c r="Z80" i="22"/>
  <c r="AA80" i="22" s="1"/>
  <c r="Z99" i="22"/>
  <c r="AA99" i="22" s="1"/>
  <c r="Z104" i="22"/>
  <c r="AA104" i="22" s="1"/>
  <c r="Z123" i="22"/>
  <c r="AA123" i="22" s="1"/>
  <c r="Z128" i="22"/>
  <c r="AA128" i="22" s="1"/>
  <c r="Z147" i="22"/>
  <c r="AA147" i="22" s="1"/>
  <c r="Z152" i="22"/>
  <c r="AA152" i="22" s="1"/>
  <c r="Z171" i="22"/>
  <c r="AA171" i="22" s="1"/>
  <c r="Z176" i="22"/>
  <c r="AA176" i="22" s="1"/>
  <c r="Z195" i="22"/>
  <c r="AA195" i="22" s="1"/>
  <c r="Z200" i="22"/>
  <c r="AA200" i="22" s="1"/>
  <c r="Z219" i="22"/>
  <c r="AA219" i="22" s="1"/>
  <c r="Z224" i="22"/>
  <c r="AA224" i="22" s="1"/>
  <c r="Z243" i="22"/>
  <c r="AA243" i="22" s="1"/>
  <c r="Z15" i="23"/>
  <c r="AA15" i="23" s="1"/>
  <c r="Z21" i="23"/>
  <c r="AA21" i="23" s="1"/>
  <c r="Z26" i="23"/>
  <c r="AA26" i="23" s="1"/>
  <c r="Z37" i="23"/>
  <c r="AA37" i="23" s="1"/>
  <c r="Z42" i="23"/>
  <c r="AA42" i="23" s="1"/>
  <c r="Z53" i="23"/>
  <c r="AA53" i="23" s="1"/>
  <c r="Z58" i="23"/>
  <c r="AA58" i="23" s="1"/>
  <c r="Z69" i="23"/>
  <c r="AA69" i="23" s="1"/>
  <c r="Z74" i="23"/>
  <c r="AA74" i="23" s="1"/>
  <c r="Z85" i="23"/>
  <c r="AA85" i="23" s="1"/>
  <c r="Z90" i="23"/>
  <c r="AA90" i="23" s="1"/>
  <c r="Z101" i="23"/>
  <c r="AA101" i="23" s="1"/>
  <c r="Z117" i="23"/>
  <c r="AA117" i="23" s="1"/>
  <c r="Z133" i="23"/>
  <c r="AA133" i="23" s="1"/>
  <c r="Z149" i="23"/>
  <c r="AA149" i="23" s="1"/>
  <c r="Z165" i="23"/>
  <c r="AA165" i="23" s="1"/>
  <c r="Z181" i="23"/>
  <c r="AA181" i="23" s="1"/>
  <c r="Z197" i="23"/>
  <c r="AA197" i="23" s="1"/>
  <c r="Z213" i="23"/>
  <c r="AA213" i="23" s="1"/>
  <c r="Z229" i="23"/>
  <c r="AA229" i="23" s="1"/>
  <c r="Z254" i="23"/>
  <c r="AA254" i="23" s="1"/>
  <c r="Z259" i="23"/>
  <c r="AA259" i="23" s="1"/>
  <c r="Z44" i="27"/>
  <c r="AA44" i="27" s="1"/>
  <c r="Z49" i="27"/>
  <c r="AA49" i="27" s="1"/>
  <c r="Z54" i="27"/>
  <c r="AA54" i="27" s="1"/>
  <c r="Z68" i="27"/>
  <c r="AA68" i="27" s="1"/>
  <c r="Z73" i="27"/>
  <c r="AA73" i="27" s="1"/>
  <c r="Z78" i="27"/>
  <c r="AA78" i="27" s="1"/>
  <c r="Z13" i="29"/>
  <c r="Z23" i="29"/>
  <c r="Z88" i="29"/>
  <c r="Z160" i="29"/>
  <c r="Z228" i="29"/>
  <c r="Z233" i="29"/>
  <c r="Z8" i="18"/>
  <c r="AA8" i="18" s="1"/>
  <c r="Z19" i="18"/>
  <c r="AA19" i="18" s="1"/>
  <c r="Z35" i="18"/>
  <c r="AA35" i="18" s="1"/>
  <c r="Z51" i="18"/>
  <c r="AA51" i="18" s="1"/>
  <c r="Z83" i="18"/>
  <c r="AA83" i="18" s="1"/>
  <c r="Z23" i="22"/>
  <c r="AA23" i="22" s="1"/>
  <c r="Z28" i="22"/>
  <c r="AA28" i="22" s="1"/>
  <c r="Z47" i="22"/>
  <c r="AA47" i="22" s="1"/>
  <c r="Z52" i="22"/>
  <c r="AA52" i="22" s="1"/>
  <c r="Z71" i="22"/>
  <c r="AA71" i="22" s="1"/>
  <c r="Z76" i="22"/>
  <c r="AA76" i="22" s="1"/>
  <c r="Z95" i="22"/>
  <c r="AA95" i="22" s="1"/>
  <c r="Z100" i="22"/>
  <c r="AA100" i="22" s="1"/>
  <c r="Z119" i="22"/>
  <c r="AA119" i="22" s="1"/>
  <c r="Z124" i="22"/>
  <c r="AA124" i="22" s="1"/>
  <c r="Z143" i="22"/>
  <c r="AA143" i="22" s="1"/>
  <c r="Z148" i="22"/>
  <c r="AA148" i="22" s="1"/>
  <c r="Z167" i="22"/>
  <c r="AA167" i="22" s="1"/>
  <c r="Z172" i="22"/>
  <c r="AA172" i="22" s="1"/>
  <c r="Z191" i="22"/>
  <c r="AA191" i="22" s="1"/>
  <c r="Z196" i="22"/>
  <c r="AA196" i="22" s="1"/>
  <c r="Z215" i="22"/>
  <c r="AA215" i="22" s="1"/>
  <c r="Z220" i="22"/>
  <c r="AA220" i="22" s="1"/>
  <c r="Z239" i="22"/>
  <c r="AA239" i="22" s="1"/>
  <c r="Z11" i="23"/>
  <c r="AA11" i="23" s="1"/>
  <c r="Z27" i="23"/>
  <c r="AA27" i="23" s="1"/>
  <c r="Z43" i="23"/>
  <c r="AA43" i="23" s="1"/>
  <c r="Z59" i="23"/>
  <c r="AA59" i="23" s="1"/>
  <c r="Z75" i="23"/>
  <c r="AA75" i="23" s="1"/>
  <c r="Z91" i="23"/>
  <c r="AA91" i="23" s="1"/>
  <c r="Z107" i="23"/>
  <c r="AA107" i="23" s="1"/>
  <c r="Z123" i="23"/>
  <c r="AA123" i="23" s="1"/>
  <c r="Z139" i="23"/>
  <c r="AA139" i="23" s="1"/>
  <c r="Z155" i="23"/>
  <c r="AA155" i="23" s="1"/>
  <c r="Z171" i="23"/>
  <c r="AA171" i="23" s="1"/>
  <c r="Z187" i="23"/>
  <c r="AA187" i="23" s="1"/>
  <c r="Z203" i="23"/>
  <c r="AA203" i="23" s="1"/>
  <c r="Z219" i="23"/>
  <c r="AA219" i="23" s="1"/>
  <c r="Z235" i="23"/>
  <c r="AA235" i="23" s="1"/>
  <c r="Z250" i="23"/>
  <c r="AA250" i="23" s="1"/>
  <c r="Z255" i="23"/>
  <c r="AA255" i="23" s="1"/>
  <c r="Z45" i="27"/>
  <c r="AA45" i="27" s="1"/>
  <c r="Z50" i="27"/>
  <c r="AA50" i="27" s="1"/>
  <c r="Z64" i="27"/>
  <c r="AA64" i="27" s="1"/>
  <c r="Z69" i="27"/>
  <c r="AA69" i="27" s="1"/>
  <c r="Z74" i="27"/>
  <c r="AA74" i="27" s="1"/>
  <c r="Z79" i="27"/>
  <c r="AA79" i="27" s="1"/>
  <c r="Z91" i="28"/>
  <c r="Z107" i="28"/>
  <c r="Z123" i="28"/>
  <c r="Z139" i="28"/>
  <c r="Z155" i="28"/>
  <c r="Z171" i="28"/>
  <c r="Z84" i="29"/>
  <c r="Z89" i="29"/>
  <c r="Z156" i="29"/>
  <c r="Z161" i="29"/>
  <c r="Z213" i="29"/>
  <c r="Z280" i="33"/>
  <c r="Z95" i="34"/>
  <c r="Z190" i="30"/>
  <c r="Z195" i="30"/>
  <c r="Z15" i="31"/>
  <c r="Z20" i="31"/>
  <c r="Z31" i="31"/>
  <c r="Z36" i="31"/>
  <c r="Z53" i="31"/>
  <c r="Z69" i="31"/>
  <c r="Z85" i="31"/>
  <c r="Z101" i="31"/>
  <c r="Z117" i="31"/>
  <c r="Z133" i="31"/>
  <c r="Z149" i="31"/>
  <c r="Z165" i="31"/>
  <c r="Z181" i="31"/>
  <c r="Z24" i="32"/>
  <c r="Z40" i="32"/>
  <c r="Z51" i="32"/>
  <c r="Z67" i="32"/>
  <c r="Z83" i="32"/>
  <c r="Z99" i="32"/>
  <c r="Z115" i="32"/>
  <c r="Z131" i="32"/>
  <c r="Z147" i="32"/>
  <c r="Z163" i="32"/>
  <c r="Z179" i="32"/>
  <c r="Z195" i="32"/>
  <c r="Z211" i="32"/>
  <c r="Z227" i="32"/>
  <c r="Z243" i="32"/>
  <c r="Z23" i="26"/>
  <c r="Z39" i="26"/>
  <c r="Z50" i="26"/>
  <c r="Z66" i="26"/>
  <c r="Z82" i="26"/>
  <c r="Z98" i="26"/>
  <c r="Z114" i="26"/>
  <c r="Z130" i="26"/>
  <c r="Z146" i="26"/>
  <c r="Z162" i="26"/>
  <c r="Z178" i="26"/>
  <c r="Z194" i="26"/>
  <c r="Z210" i="26"/>
  <c r="Z226" i="26"/>
  <c r="Z242" i="26"/>
  <c r="Z258" i="26"/>
  <c r="Z274" i="26"/>
  <c r="Z18" i="33"/>
  <c r="Z34" i="33"/>
  <c r="Z179" i="33"/>
  <c r="Z206" i="33"/>
  <c r="Z217" i="33"/>
  <c r="Z239" i="33"/>
  <c r="Z250" i="33"/>
  <c r="Z305" i="33"/>
  <c r="Z338" i="33"/>
  <c r="Z349" i="33"/>
  <c r="Z366" i="33"/>
  <c r="Z372" i="33"/>
  <c r="Z13" i="34"/>
  <c r="Z30" i="34"/>
  <c r="Z58" i="34"/>
  <c r="Z64" i="34"/>
  <c r="Z126" i="34"/>
  <c r="Z154" i="34"/>
  <c r="Z160" i="34"/>
  <c r="Z222" i="34"/>
  <c r="Z273" i="34"/>
  <c r="Z278" i="34"/>
  <c r="Z366" i="34"/>
  <c r="Z377" i="34"/>
  <c r="Z399" i="34"/>
  <c r="Z410" i="34"/>
  <c r="Z465" i="34"/>
  <c r="Z470" i="34"/>
  <c r="Z558" i="34"/>
  <c r="Z569" i="34"/>
  <c r="Z574" i="34"/>
  <c r="Z580" i="34"/>
  <c r="Z586" i="34"/>
  <c r="Z614" i="34"/>
  <c r="Z665" i="34"/>
  <c r="Z781" i="34"/>
  <c r="Z787" i="34"/>
  <c r="Z78" i="35"/>
  <c r="Z212" i="29"/>
  <c r="Z217" i="29"/>
  <c r="Z236" i="29"/>
  <c r="Z241" i="29"/>
  <c r="Z26" i="30"/>
  <c r="Z31" i="30"/>
  <c r="Z46" i="30"/>
  <c r="Z65" i="30"/>
  <c r="Z70" i="30"/>
  <c r="Z89" i="30"/>
  <c r="Z94" i="30"/>
  <c r="Z113" i="30"/>
  <c r="Z118" i="30"/>
  <c r="Z137" i="30"/>
  <c r="Z142" i="30"/>
  <c r="Z161" i="30"/>
  <c r="Z166" i="30"/>
  <c r="Z185" i="30"/>
  <c r="Z10" i="31"/>
  <c r="Z26" i="31"/>
  <c r="Z78" i="33"/>
  <c r="Z201" i="33"/>
  <c r="Z289" i="33"/>
  <c r="Z361" i="33"/>
  <c r="Z104" i="34"/>
  <c r="Z200" i="34"/>
  <c r="Z217" i="34"/>
  <c r="Z228" i="34"/>
  <c r="Z350" i="34"/>
  <c r="Z361" i="34"/>
  <c r="Z372" i="34"/>
  <c r="Z383" i="34"/>
  <c r="Z394" i="34"/>
  <c r="Z454" i="34"/>
  <c r="Z542" i="34"/>
  <c r="Z564" i="34"/>
  <c r="Z575" i="34"/>
  <c r="Z609" i="34"/>
  <c r="Z654" i="34"/>
  <c r="Z40" i="33"/>
  <c r="Z42" i="34"/>
  <c r="Z138" i="34"/>
  <c r="Z22" i="30"/>
  <c r="Z27" i="30"/>
  <c r="Z42" i="30"/>
  <c r="Z61" i="30"/>
  <c r="Z66" i="30"/>
  <c r="Z85" i="30"/>
  <c r="Z90" i="30"/>
  <c r="Z109" i="30"/>
  <c r="Z114" i="30"/>
  <c r="Z133" i="30"/>
  <c r="Z138" i="30"/>
  <c r="Z157" i="30"/>
  <c r="Z162" i="30"/>
  <c r="Z181" i="30"/>
  <c r="Z186" i="30"/>
  <c r="Z191" i="30"/>
  <c r="Z16" i="31"/>
  <c r="Z32" i="31"/>
  <c r="Z65" i="31"/>
  <c r="Z97" i="31"/>
  <c r="Z113" i="31"/>
  <c r="Z161" i="31"/>
  <c r="Z14" i="33"/>
  <c r="Z30" i="33"/>
  <c r="Z191" i="33"/>
  <c r="Z257" i="33"/>
  <c r="Z290" i="33"/>
  <c r="Z317" i="33"/>
  <c r="Z339" i="33"/>
  <c r="Z407" i="33"/>
  <c r="Z31" i="34"/>
  <c r="Z184" i="34"/>
  <c r="Z201" i="34"/>
  <c r="Z212" i="34"/>
  <c r="Z229" i="34"/>
  <c r="Z235" i="34"/>
  <c r="Z318" i="34"/>
  <c r="Z329" i="34"/>
  <c r="Z362" i="34"/>
  <c r="Z521" i="34"/>
  <c r="Z543" i="34"/>
  <c r="Z548" i="34"/>
  <c r="Z554" i="34"/>
  <c r="Z593" i="34"/>
  <c r="Z638" i="34"/>
  <c r="Z753" i="34"/>
  <c r="Z197" i="30"/>
  <c r="Z22" i="31"/>
  <c r="Z38" i="31"/>
  <c r="Z94" i="34"/>
  <c r="Z122" i="34"/>
  <c r="Z23" i="30"/>
  <c r="Z57" i="30"/>
  <c r="Z62" i="30"/>
  <c r="Z81" i="30"/>
  <c r="Z86" i="30"/>
  <c r="Z105" i="30"/>
  <c r="Z110" i="30"/>
  <c r="Z129" i="30"/>
  <c r="Z134" i="30"/>
  <c r="Z153" i="30"/>
  <c r="Z158" i="30"/>
  <c r="Z177" i="30"/>
  <c r="Z182" i="30"/>
  <c r="Z50" i="31"/>
  <c r="Z66" i="31"/>
  <c r="Z82" i="31"/>
  <c r="Z98" i="31"/>
  <c r="Z114" i="31"/>
  <c r="Z130" i="31"/>
  <c r="Z146" i="31"/>
  <c r="Z162" i="31"/>
  <c r="Z178" i="31"/>
  <c r="Z21" i="32"/>
  <c r="Z37" i="32"/>
  <c r="Z48" i="32"/>
  <c r="Z64" i="32"/>
  <c r="Z80" i="32"/>
  <c r="Z96" i="32"/>
  <c r="Z101" i="32"/>
  <c r="Z112" i="32"/>
  <c r="Z117" i="32"/>
  <c r="Z128" i="32"/>
  <c r="Z133" i="32"/>
  <c r="Z144" i="32"/>
  <c r="Z149" i="32"/>
  <c r="Z160" i="32"/>
  <c r="Z165" i="32"/>
  <c r="Z176" i="32"/>
  <c r="Z181" i="32"/>
  <c r="Z192" i="32"/>
  <c r="Z197" i="32"/>
  <c r="Z208" i="32"/>
  <c r="Z213" i="32"/>
  <c r="Z224" i="32"/>
  <c r="Z229" i="32"/>
  <c r="Z240" i="32"/>
  <c r="Z9" i="26"/>
  <c r="Z20" i="26"/>
  <c r="Z25" i="26"/>
  <c r="Z36" i="26"/>
  <c r="Z47" i="26"/>
  <c r="Z52" i="26"/>
  <c r="Z63" i="26"/>
  <c r="Z68" i="26"/>
  <c r="Z79" i="26"/>
  <c r="Z84" i="26"/>
  <c r="Z95" i="26"/>
  <c r="Z100" i="26"/>
  <c r="Z111" i="26"/>
  <c r="Z116" i="26"/>
  <c r="Z127" i="26"/>
  <c r="Z132" i="26"/>
  <c r="Z143" i="26"/>
  <c r="Z148" i="26"/>
  <c r="Z159" i="26"/>
  <c r="Z164" i="26"/>
  <c r="Z175" i="26"/>
  <c r="Z180" i="26"/>
  <c r="Z191" i="26"/>
  <c r="Z196" i="26"/>
  <c r="Z207" i="26"/>
  <c r="Z212" i="26"/>
  <c r="Z223" i="26"/>
  <c r="Z228" i="26"/>
  <c r="Z239" i="26"/>
  <c r="Z244" i="26"/>
  <c r="Z255" i="26"/>
  <c r="Z260" i="26"/>
  <c r="Z271" i="26"/>
  <c r="Z276" i="26"/>
  <c r="Z15" i="33"/>
  <c r="Z20" i="33"/>
  <c r="Z31" i="33"/>
  <c r="Z36" i="33"/>
  <c r="Z53" i="33"/>
  <c r="Z69" i="33"/>
  <c r="Z85" i="33"/>
  <c r="Z101" i="33"/>
  <c r="Z117" i="33"/>
  <c r="Z133" i="33"/>
  <c r="Z149" i="33"/>
  <c r="Z165" i="33"/>
  <c r="Z225" i="33"/>
  <c r="Z247" i="33"/>
  <c r="Z258" i="33"/>
  <c r="Z285" i="33"/>
  <c r="Z291" i="33"/>
  <c r="Z318" i="33"/>
  <c r="Z329" i="33"/>
  <c r="Z391" i="33"/>
  <c r="Z15" i="34"/>
  <c r="Z21" i="34"/>
  <c r="Z72" i="34"/>
  <c r="Z89" i="34"/>
  <c r="Z100" i="34"/>
  <c r="Z117" i="34"/>
  <c r="Z123" i="34"/>
  <c r="Z168" i="34"/>
  <c r="Z185" i="34"/>
  <c r="Z196" i="34"/>
  <c r="Z213" i="34"/>
  <c r="Z219" i="34"/>
  <c r="Z286" i="34"/>
  <c r="Z297" i="34"/>
  <c r="Z319" i="34"/>
  <c r="Z324" i="34"/>
  <c r="Z330" i="34"/>
  <c r="Z385" i="34"/>
  <c r="Z390" i="34"/>
  <c r="Z478" i="34"/>
  <c r="Z489" i="34"/>
  <c r="Z500" i="34"/>
  <c r="Z511" i="34"/>
  <c r="Z522" i="34"/>
  <c r="Z577" i="34"/>
  <c r="Z622" i="34"/>
  <c r="Z88" i="27"/>
  <c r="AA88" i="27" s="1"/>
  <c r="Z93" i="27"/>
  <c r="AA93" i="27" s="1"/>
  <c r="Z98" i="27"/>
  <c r="AA98" i="27" s="1"/>
  <c r="Z104" i="27"/>
  <c r="AA104" i="27" s="1"/>
  <c r="Z110" i="27"/>
  <c r="AA110" i="27" s="1"/>
  <c r="Z116" i="27"/>
  <c r="AA116" i="27" s="1"/>
  <c r="Z122" i="27"/>
  <c r="AA122" i="27" s="1"/>
  <c r="Z128" i="27"/>
  <c r="AA128" i="27" s="1"/>
  <c r="Z134" i="27"/>
  <c r="AA134" i="27" s="1"/>
  <c r="Z140" i="27"/>
  <c r="AA140" i="27" s="1"/>
  <c r="Z145" i="27"/>
  <c r="Z151" i="27"/>
  <c r="Z161" i="27"/>
  <c r="Z167" i="27"/>
  <c r="Z177" i="27"/>
  <c r="Z183" i="27"/>
  <c r="Z193" i="27"/>
  <c r="Z199" i="27"/>
  <c r="Z209" i="27"/>
  <c r="Z215" i="27"/>
  <c r="Z225" i="27"/>
  <c r="Z231" i="27"/>
  <c r="Z241" i="27"/>
  <c r="Z247" i="27"/>
  <c r="Z257" i="27"/>
  <c r="Z263" i="27"/>
  <c r="Z273" i="27"/>
  <c r="Z279" i="27"/>
  <c r="Z289" i="27"/>
  <c r="Z295" i="27"/>
  <c r="Z305" i="27"/>
  <c r="Z311" i="27"/>
  <c r="Z321" i="27"/>
  <c r="Z327" i="27"/>
  <c r="Z337" i="27"/>
  <c r="Z343" i="27"/>
  <c r="Z353" i="27"/>
  <c r="Z359" i="27"/>
  <c r="Z369" i="27"/>
  <c r="Z10" i="28"/>
  <c r="Z26" i="28"/>
  <c r="Z53" i="28"/>
  <c r="Z69" i="28"/>
  <c r="Z85" i="28"/>
  <c r="Z101" i="28"/>
  <c r="Z117" i="28"/>
  <c r="Z133" i="28"/>
  <c r="Z149" i="28"/>
  <c r="Z165" i="28"/>
  <c r="Z56" i="29"/>
  <c r="Z61" i="29"/>
  <c r="Z80" i="29"/>
  <c r="Z85" i="29"/>
  <c r="Z104" i="29"/>
  <c r="Z109" i="29"/>
  <c r="Z128" i="29"/>
  <c r="Z133" i="29"/>
  <c r="Z152" i="29"/>
  <c r="Z157" i="29"/>
  <c r="Z176" i="29"/>
  <c r="Z181" i="29"/>
  <c r="Z200" i="29"/>
  <c r="Z205" i="29"/>
  <c r="Z224" i="29"/>
  <c r="Z229" i="29"/>
  <c r="Z14" i="30"/>
  <c r="Z19" i="30"/>
  <c r="Z38" i="30"/>
  <c r="Z53" i="30"/>
  <c r="Z58" i="30"/>
  <c r="Z77" i="30"/>
  <c r="Z82" i="30"/>
  <c r="Z101" i="30"/>
  <c r="Z106" i="30"/>
  <c r="Z125" i="30"/>
  <c r="Z130" i="30"/>
  <c r="Z149" i="30"/>
  <c r="Z154" i="30"/>
  <c r="Z173" i="30"/>
  <c r="Z178" i="30"/>
  <c r="Z193" i="30"/>
  <c r="Z18" i="31"/>
  <c r="Z34" i="31"/>
  <c r="Z43" i="33"/>
  <c r="Z54" i="33"/>
  <c r="Z59" i="33"/>
  <c r="Z70" i="33"/>
  <c r="Z75" i="33"/>
  <c r="Z86" i="33"/>
  <c r="Z91" i="33"/>
  <c r="Z102" i="33"/>
  <c r="Z107" i="33"/>
  <c r="Z118" i="33"/>
  <c r="Z123" i="33"/>
  <c r="Z134" i="33"/>
  <c r="Z139" i="33"/>
  <c r="Z150" i="33"/>
  <c r="Z155" i="33"/>
  <c r="Z166" i="33"/>
  <c r="Z193" i="33"/>
  <c r="Z215" i="33"/>
  <c r="Z226" i="33"/>
  <c r="Z253" i="33"/>
  <c r="Z259" i="33"/>
  <c r="Z286" i="33"/>
  <c r="Z297" i="33"/>
  <c r="Z319" i="33"/>
  <c r="Z330" i="33"/>
  <c r="Z375" i="33"/>
  <c r="Z403" i="33"/>
  <c r="Z409" i="33"/>
  <c r="Z56" i="34"/>
  <c r="Z73" i="34"/>
  <c r="Z84" i="34"/>
  <c r="Z101" i="34"/>
  <c r="Z107" i="34"/>
  <c r="Z152" i="34"/>
  <c r="Z169" i="34"/>
  <c r="Z180" i="34"/>
  <c r="Z197" i="34"/>
  <c r="Z203" i="34"/>
  <c r="Z254" i="34"/>
  <c r="Z265" i="34"/>
  <c r="Z276" i="34"/>
  <c r="Z287" i="34"/>
  <c r="Z298" i="34"/>
  <c r="Z336" i="34"/>
  <c r="Z353" i="34"/>
  <c r="Z358" i="34"/>
  <c r="Z446" i="34"/>
  <c r="Z457" i="34"/>
  <c r="Z468" i="34"/>
  <c r="Z479" i="34"/>
  <c r="Z490" i="34"/>
  <c r="Z545" i="34"/>
  <c r="Z550" i="34"/>
  <c r="Z606" i="34"/>
  <c r="Z623" i="34"/>
  <c r="Z702" i="34"/>
  <c r="Z849" i="34"/>
  <c r="Z28" i="35"/>
  <c r="Z199" i="33"/>
  <c r="Z210" i="33"/>
  <c r="Z199" i="30"/>
  <c r="Z24" i="31"/>
  <c r="Z40" i="31"/>
  <c r="Z359" i="33"/>
  <c r="Z387" i="33"/>
  <c r="Z249" i="34"/>
  <c r="Z304" i="34"/>
  <c r="Z147" i="27"/>
  <c r="Z157" i="27"/>
  <c r="Z163" i="27"/>
  <c r="Z173" i="27"/>
  <c r="Z179" i="27"/>
  <c r="Z189" i="27"/>
  <c r="Z195" i="27"/>
  <c r="Z205" i="27"/>
  <c r="Z211" i="27"/>
  <c r="Z221" i="27"/>
  <c r="Z227" i="27"/>
  <c r="Z237" i="27"/>
  <c r="Z243" i="27"/>
  <c r="Z253" i="27"/>
  <c r="Z259" i="27"/>
  <c r="Z269" i="27"/>
  <c r="Z275" i="27"/>
  <c r="Z285" i="27"/>
  <c r="Z291" i="27"/>
  <c r="Z301" i="27"/>
  <c r="Z307" i="27"/>
  <c r="Z317" i="27"/>
  <c r="Z323" i="27"/>
  <c r="Z333" i="27"/>
  <c r="Z339" i="27"/>
  <c r="Z349" i="27"/>
  <c r="Z355" i="27"/>
  <c r="Z365" i="27"/>
  <c r="Z22" i="28"/>
  <c r="Z38" i="28"/>
  <c r="Z49" i="28"/>
  <c r="Z65" i="28"/>
  <c r="Z97" i="28"/>
  <c r="Z113" i="28"/>
  <c r="Z129" i="28"/>
  <c r="Z145" i="28"/>
  <c r="Z161" i="28"/>
  <c r="Z177" i="28"/>
  <c r="Z9" i="29"/>
  <c r="Z33" i="29"/>
  <c r="Z189" i="30"/>
  <c r="Z14" i="31"/>
  <c r="Z30" i="31"/>
  <c r="Z50" i="33"/>
  <c r="Z55" i="33"/>
  <c r="Z66" i="33"/>
  <c r="Z71" i="33"/>
  <c r="Z82" i="33"/>
  <c r="Z87" i="33"/>
  <c r="Z98" i="33"/>
  <c r="Z103" i="33"/>
  <c r="Z114" i="33"/>
  <c r="Z119" i="33"/>
  <c r="Z130" i="33"/>
  <c r="Z135" i="33"/>
  <c r="Z146" i="33"/>
  <c r="Z151" i="33"/>
  <c r="Z162" i="33"/>
  <c r="Z178" i="33"/>
  <c r="Z205" i="33"/>
  <c r="Z211" i="33"/>
  <c r="Z238" i="33"/>
  <c r="Z271" i="33"/>
  <c r="Z282" i="33"/>
  <c r="Z337" i="33"/>
  <c r="Z354" i="33"/>
  <c r="Z365" i="33"/>
  <c r="Z382" i="33"/>
  <c r="Z388" i="33"/>
  <c r="Z29" i="34"/>
  <c r="Z46" i="34"/>
  <c r="Z74" i="34"/>
  <c r="Z80" i="34"/>
  <c r="Z142" i="34"/>
  <c r="Z170" i="34"/>
  <c r="Z176" i="34"/>
  <c r="Z238" i="34"/>
  <c r="Z288" i="34"/>
  <c r="Z305" i="34"/>
  <c r="Z310" i="34"/>
  <c r="Z398" i="34"/>
  <c r="Z409" i="34"/>
  <c r="Z420" i="34"/>
  <c r="Z431" i="34"/>
  <c r="Z442" i="34"/>
  <c r="Z497" i="34"/>
  <c r="Z502" i="34"/>
  <c r="Z585" i="34"/>
  <c r="Z596" i="34"/>
  <c r="Z602" i="34"/>
  <c r="Z630" i="34"/>
  <c r="Z681" i="34"/>
  <c r="Z739" i="34"/>
  <c r="Z815" i="34"/>
  <c r="Z17" i="37"/>
  <c r="Z30" i="38"/>
  <c r="Z737" i="34"/>
  <c r="Z754" i="34"/>
  <c r="Z765" i="34"/>
  <c r="Z878" i="34"/>
  <c r="Z934" i="34"/>
  <c r="Z945" i="34"/>
  <c r="Z14" i="38"/>
  <c r="Z97" i="38"/>
  <c r="Z30" i="36"/>
  <c r="Z148" i="36"/>
  <c r="Z181" i="36"/>
  <c r="Z208" i="36"/>
  <c r="Z219" i="36"/>
  <c r="Z46" i="37"/>
  <c r="Z81" i="38"/>
  <c r="Z125" i="38"/>
  <c r="Z817" i="34"/>
  <c r="Z822" i="34"/>
  <c r="Z834" i="34"/>
  <c r="Z845" i="34"/>
  <c r="Z862" i="34"/>
  <c r="Z879" i="34"/>
  <c r="Z913" i="34"/>
  <c r="Z935" i="34"/>
  <c r="Z940" i="34"/>
  <c r="Z946" i="34"/>
  <c r="Z30" i="35"/>
  <c r="Z114" i="35"/>
  <c r="Z13" i="36"/>
  <c r="Z42" i="36"/>
  <c r="Z58" i="36"/>
  <c r="Z74" i="36"/>
  <c r="Z159" i="36"/>
  <c r="Z165" i="36"/>
  <c r="Z192" i="36"/>
  <c r="Z203" i="36"/>
  <c r="Z35" i="37"/>
  <c r="Z32" i="38"/>
  <c r="Z65" i="38"/>
  <c r="Z109" i="38"/>
  <c r="Z710" i="34"/>
  <c r="Z727" i="34"/>
  <c r="Z761" i="34"/>
  <c r="Z778" i="34"/>
  <c r="Z789" i="34"/>
  <c r="Z806" i="34"/>
  <c r="Z823" i="34"/>
  <c r="Z857" i="34"/>
  <c r="Z874" i="34"/>
  <c r="Z885" i="34"/>
  <c r="Z902" i="34"/>
  <c r="Z919" i="34"/>
  <c r="Z930" i="34"/>
  <c r="Z14" i="35"/>
  <c r="Z58" i="35"/>
  <c r="Z69" i="35"/>
  <c r="Z86" i="35"/>
  <c r="Z103" i="35"/>
  <c r="Z125" i="35"/>
  <c r="Z142" i="35"/>
  <c r="Z19" i="36"/>
  <c r="Z25" i="36"/>
  <c r="Z53" i="36"/>
  <c r="Z69" i="36"/>
  <c r="Z85" i="36"/>
  <c r="Z101" i="36"/>
  <c r="Z117" i="36"/>
  <c r="Z143" i="36"/>
  <c r="Z149" i="36"/>
  <c r="Z176" i="36"/>
  <c r="Z187" i="36"/>
  <c r="Z220" i="36"/>
  <c r="Z19" i="37"/>
  <c r="Z30" i="37"/>
  <c r="Z16" i="38"/>
  <c r="Z44" i="38"/>
  <c r="Z49" i="38"/>
  <c r="Z71" i="38"/>
  <c r="Z93" i="38"/>
  <c r="Z104" i="38"/>
  <c r="Z115" i="38"/>
  <c r="Z646" i="34"/>
  <c r="Z657" i="34"/>
  <c r="Z662" i="34"/>
  <c r="Z673" i="34"/>
  <c r="Z678" i="34"/>
  <c r="Z689" i="34"/>
  <c r="Z694" i="34"/>
  <c r="Z705" i="34"/>
  <c r="Z722" i="34"/>
  <c r="Z733" i="34"/>
  <c r="Z750" i="34"/>
  <c r="Z767" i="34"/>
  <c r="Z801" i="34"/>
  <c r="Z829" i="34"/>
  <c r="Z846" i="34"/>
  <c r="Z863" i="34"/>
  <c r="Z897" i="34"/>
  <c r="Z914" i="34"/>
  <c r="Z22" i="38"/>
  <c r="Z61" i="38"/>
  <c r="Z121" i="38"/>
  <c r="Z335" i="33"/>
  <c r="Z346" i="33"/>
  <c r="Z351" i="33"/>
  <c r="Z362" i="33"/>
  <c r="Z367" i="33"/>
  <c r="Z378" i="33"/>
  <c r="Z383" i="33"/>
  <c r="Z394" i="33"/>
  <c r="Z399" i="33"/>
  <c r="Z410" i="33"/>
  <c r="Z11" i="34"/>
  <c r="Z22" i="34"/>
  <c r="Z27" i="34"/>
  <c r="Z38" i="34"/>
  <c r="Z49" i="34"/>
  <c r="Z54" i="34"/>
  <c r="Z65" i="34"/>
  <c r="Z70" i="34"/>
  <c r="Z81" i="34"/>
  <c r="Z86" i="34"/>
  <c r="Z97" i="34"/>
  <c r="Z102" i="34"/>
  <c r="Z113" i="34"/>
  <c r="Z118" i="34"/>
  <c r="Z129" i="34"/>
  <c r="Z134" i="34"/>
  <c r="Z145" i="34"/>
  <c r="Z150" i="34"/>
  <c r="Z161" i="34"/>
  <c r="Z166" i="34"/>
  <c r="Z177" i="34"/>
  <c r="Z182" i="34"/>
  <c r="Z193" i="34"/>
  <c r="Z198" i="34"/>
  <c r="Z209" i="34"/>
  <c r="Z214" i="34"/>
  <c r="Z225" i="34"/>
  <c r="Z230" i="34"/>
  <c r="Z241" i="34"/>
  <c r="Z252" i="34"/>
  <c r="Z258" i="34"/>
  <c r="Z263" i="34"/>
  <c r="Z268" i="34"/>
  <c r="Z274" i="34"/>
  <c r="Z279" i="34"/>
  <c r="Z290" i="34"/>
  <c r="Z295" i="34"/>
  <c r="Z300" i="34"/>
  <c r="Z306" i="34"/>
  <c r="Z311" i="34"/>
  <c r="Z316" i="34"/>
  <c r="Z322" i="34"/>
  <c r="Z327" i="34"/>
  <c r="Z332" i="34"/>
  <c r="Z338" i="34"/>
  <c r="Z343" i="34"/>
  <c r="Z348" i="34"/>
  <c r="Z354" i="34"/>
  <c r="Z359" i="34"/>
  <c r="Z370" i="34"/>
  <c r="Z375" i="34"/>
  <c r="Z386" i="34"/>
  <c r="Z391" i="34"/>
  <c r="Z402" i="34"/>
  <c r="Z407" i="34"/>
  <c r="Z418" i="34"/>
  <c r="Z423" i="34"/>
  <c r="Z434" i="34"/>
  <c r="Z439" i="34"/>
  <c r="Z450" i="34"/>
  <c r="Z455" i="34"/>
  <c r="Z466" i="34"/>
  <c r="Z471" i="34"/>
  <c r="Z482" i="34"/>
  <c r="Z487" i="34"/>
  <c r="Z498" i="34"/>
  <c r="Z503" i="34"/>
  <c r="Z508" i="34"/>
  <c r="Z514" i="34"/>
  <c r="Z519" i="34"/>
  <c r="Z530" i="34"/>
  <c r="Z535" i="34"/>
  <c r="Z546" i="34"/>
  <c r="Z551" i="34"/>
  <c r="Z556" i="34"/>
  <c r="Z562" i="34"/>
  <c r="Z567" i="34"/>
  <c r="Z583" i="34"/>
  <c r="Z594" i="34"/>
  <c r="Z599" i="34"/>
  <c r="Z610" i="34"/>
  <c r="Z615" i="34"/>
  <c r="Z626" i="34"/>
  <c r="Z631" i="34"/>
  <c r="Z642" i="34"/>
  <c r="Z647" i="34"/>
  <c r="Z658" i="34"/>
  <c r="Z663" i="34"/>
  <c r="Z674" i="34"/>
  <c r="Z679" i="34"/>
  <c r="Z690" i="34"/>
  <c r="Z695" i="34"/>
  <c r="Z706" i="34"/>
  <c r="Z717" i="34"/>
  <c r="Z734" i="34"/>
  <c r="Z751" i="34"/>
  <c r="Z785" i="34"/>
  <c r="Z802" i="34"/>
  <c r="Z813" i="34"/>
  <c r="Z830" i="34"/>
  <c r="Z847" i="34"/>
  <c r="Z881" i="34"/>
  <c r="Z898" i="34"/>
  <c r="Z909" i="34"/>
  <c r="Z915" i="34"/>
  <c r="Z21" i="35"/>
  <c r="Z26" i="35"/>
  <c r="Z65" i="35"/>
  <c r="Z82" i="35"/>
  <c r="Z93" i="35"/>
  <c r="Z110" i="35"/>
  <c r="Z138" i="35"/>
  <c r="Z9" i="36"/>
  <c r="Z38" i="36"/>
  <c r="Z49" i="36"/>
  <c r="Z65" i="36"/>
  <c r="Z81" i="36"/>
  <c r="Z97" i="36"/>
  <c r="Z113" i="36"/>
  <c r="Z139" i="36"/>
  <c r="Z172" i="36"/>
  <c r="Z183" i="36"/>
  <c r="Z194" i="36"/>
  <c r="Z15" i="37"/>
  <c r="Z43" i="37"/>
  <c r="Z48" i="37"/>
  <c r="Z28" i="38"/>
  <c r="Z45" i="38"/>
  <c r="Z56" i="38"/>
  <c r="Z67" i="38"/>
  <c r="Z105" i="38"/>
  <c r="Z235" i="33"/>
  <c r="Z251" i="33"/>
  <c r="Z267" i="33"/>
  <c r="Z283" i="33"/>
  <c r="Z299" i="33"/>
  <c r="Z315" i="33"/>
  <c r="Z21" i="37"/>
  <c r="Z18" i="38"/>
  <c r="Z73" i="38"/>
  <c r="Z182" i="33"/>
  <c r="Z198" i="33"/>
  <c r="Z214" i="33"/>
  <c r="Z230" i="33"/>
  <c r="Z246" i="33"/>
  <c r="Z262" i="33"/>
  <c r="Z278" i="33"/>
  <c r="Z294" i="33"/>
  <c r="Z310" i="33"/>
  <c r="Z326" i="33"/>
  <c r="Z342" i="33"/>
  <c r="Z358" i="33"/>
  <c r="Z374" i="33"/>
  <c r="Z390" i="33"/>
  <c r="Z406" i="33"/>
  <c r="Z18" i="34"/>
  <c r="Z34" i="34"/>
  <c r="Z45" i="34"/>
  <c r="Z61" i="34"/>
  <c r="Z77" i="34"/>
  <c r="Z93" i="34"/>
  <c r="Z109" i="34"/>
  <c r="Z125" i="34"/>
  <c r="Z141" i="34"/>
  <c r="Z157" i="34"/>
  <c r="Z173" i="34"/>
  <c r="Z178" i="34"/>
  <c r="Z189" i="34"/>
  <c r="Z194" i="34"/>
  <c r="Z205" i="34"/>
  <c r="Z210" i="34"/>
  <c r="Z221" i="34"/>
  <c r="Z226" i="34"/>
  <c r="Z237" i="34"/>
  <c r="Z242" i="34"/>
  <c r="Z248" i="34"/>
  <c r="Z253" i="34"/>
  <c r="Z280" i="34"/>
  <c r="Z296" i="34"/>
  <c r="Z312" i="34"/>
  <c r="Z328" i="34"/>
  <c r="Z344" i="34"/>
  <c r="Z504" i="34"/>
  <c r="Z552" i="34"/>
  <c r="Z713" i="34"/>
  <c r="Z730" i="34"/>
  <c r="Z741" i="34"/>
  <c r="Z758" i="34"/>
  <c r="Z775" i="34"/>
  <c r="Z809" i="34"/>
  <c r="Z826" i="34"/>
  <c r="Z837" i="34"/>
  <c r="Z854" i="34"/>
  <c r="Z871" i="34"/>
  <c r="Z905" i="34"/>
  <c r="Z922" i="34"/>
  <c r="Z927" i="34"/>
  <c r="Z33" i="35"/>
  <c r="Z49" i="35"/>
  <c r="Z55" i="35"/>
  <c r="Z89" i="35"/>
  <c r="Z106" i="35"/>
  <c r="Z117" i="35"/>
  <c r="Z145" i="35"/>
  <c r="Z22" i="36"/>
  <c r="Z45" i="36"/>
  <c r="Z61" i="36"/>
  <c r="Z77" i="36"/>
  <c r="Z93" i="36"/>
  <c r="Z109" i="36"/>
  <c r="Z135" i="36"/>
  <c r="Z146" i="36"/>
  <c r="Z179" i="36"/>
  <c r="Z212" i="36"/>
  <c r="Z27" i="37"/>
  <c r="Z44" i="37"/>
  <c r="Z13" i="38"/>
  <c r="Z24" i="38"/>
  <c r="Z57" i="38"/>
  <c r="Z225" i="38"/>
  <c r="Z241" i="38"/>
  <c r="Z257" i="38"/>
  <c r="Z273" i="38"/>
  <c r="Z36" i="39"/>
  <c r="Z47" i="39"/>
  <c r="Z63" i="39"/>
  <c r="Z79" i="39"/>
  <c r="Z95" i="39"/>
  <c r="Z111" i="39"/>
  <c r="Z127" i="39"/>
  <c r="Z143" i="39"/>
  <c r="Z159" i="39"/>
  <c r="Z175" i="39"/>
  <c r="Z191" i="39"/>
  <c r="Z218" i="39"/>
  <c r="Z251" i="39"/>
  <c r="Z283" i="39"/>
  <c r="Z299" i="39"/>
  <c r="Z315" i="39"/>
  <c r="Z331" i="39"/>
  <c r="Z347" i="39"/>
  <c r="Z363" i="39"/>
  <c r="Z379" i="39"/>
  <c r="Z395" i="39"/>
  <c r="Z16" i="40"/>
  <c r="Z59" i="40"/>
  <c r="Z75" i="40"/>
  <c r="Z86" i="40"/>
  <c r="Z134" i="40"/>
  <c r="Z203" i="40"/>
  <c r="Z283" i="40"/>
  <c r="Z288" i="40"/>
  <c r="Z308" i="40"/>
  <c r="Z336" i="40"/>
  <c r="Z433" i="40"/>
  <c r="Z44" i="41"/>
  <c r="Z82" i="41"/>
  <c r="Z93" i="41"/>
  <c r="Z206" i="41"/>
  <c r="Z212" i="41"/>
  <c r="Z218" i="41"/>
  <c r="Z302" i="41"/>
  <c r="Z308" i="41"/>
  <c r="Z314" i="41"/>
  <c r="Z71" i="42"/>
  <c r="Z135" i="42"/>
  <c r="Z140" i="38"/>
  <c r="Z156" i="38"/>
  <c r="Z172" i="38"/>
  <c r="Z188" i="38"/>
  <c r="Z204" i="38"/>
  <c r="Z220" i="38"/>
  <c r="Z236" i="38"/>
  <c r="Z252" i="38"/>
  <c r="Z268" i="38"/>
  <c r="Z293" i="38"/>
  <c r="Z298" i="38"/>
  <c r="Z12" i="39"/>
  <c r="Z17" i="39"/>
  <c r="Z42" i="39"/>
  <c r="Z58" i="39"/>
  <c r="Z74" i="39"/>
  <c r="Z90" i="39"/>
  <c r="Z106" i="39"/>
  <c r="Z122" i="39"/>
  <c r="Z138" i="39"/>
  <c r="Z154" i="39"/>
  <c r="Z170" i="39"/>
  <c r="Z186" i="39"/>
  <c r="Z202" i="39"/>
  <c r="Z235" i="39"/>
  <c r="Z262" i="39"/>
  <c r="Z268" i="39"/>
  <c r="Z294" i="39"/>
  <c r="Z310" i="39"/>
  <c r="Z326" i="39"/>
  <c r="Z342" i="39"/>
  <c r="Z358" i="39"/>
  <c r="Z374" i="39"/>
  <c r="Z390" i="39"/>
  <c r="Z411" i="39"/>
  <c r="Z342" i="40"/>
  <c r="Z191" i="41"/>
  <c r="Z341" i="41"/>
  <c r="Z378" i="41"/>
  <c r="Z44" i="42"/>
  <c r="Z147" i="42"/>
  <c r="Z186" i="41"/>
  <c r="Z282" i="41"/>
  <c r="Z390" i="41"/>
  <c r="Z221" i="38"/>
  <c r="Z237" i="38"/>
  <c r="Z253" i="38"/>
  <c r="Z269" i="38"/>
  <c r="Z289" i="38"/>
  <c r="Z294" i="38"/>
  <c r="Z313" i="38"/>
  <c r="Z13" i="39"/>
  <c r="Z32" i="39"/>
  <c r="Z43" i="39"/>
  <c r="Z59" i="39"/>
  <c r="Z75" i="39"/>
  <c r="Z91" i="39"/>
  <c r="Z107" i="39"/>
  <c r="Z123" i="39"/>
  <c r="Z139" i="39"/>
  <c r="Z155" i="39"/>
  <c r="Z171" i="39"/>
  <c r="Z187" i="39"/>
  <c r="Z203" i="39"/>
  <c r="Z230" i="39"/>
  <c r="Z236" i="39"/>
  <c r="Z263" i="39"/>
  <c r="Z274" i="39"/>
  <c r="Z279" i="39"/>
  <c r="Z295" i="39"/>
  <c r="Z300" i="39"/>
  <c r="Z311" i="39"/>
  <c r="Z316" i="39"/>
  <c r="Z327" i="39"/>
  <c r="Z332" i="39"/>
  <c r="Z343" i="39"/>
  <c r="Z348" i="39"/>
  <c r="Z359" i="39"/>
  <c r="Z364" i="39"/>
  <c r="Z375" i="39"/>
  <c r="Z380" i="39"/>
  <c r="Z391" i="39"/>
  <c r="Z396" i="39"/>
  <c r="Z12" i="40"/>
  <c r="Z28" i="40"/>
  <c r="Z39" i="40"/>
  <c r="Z60" i="40"/>
  <c r="Z108" i="40"/>
  <c r="Z114" i="40"/>
  <c r="Z146" i="40"/>
  <c r="Z162" i="40"/>
  <c r="Z204" i="40"/>
  <c r="Z369" i="40"/>
  <c r="Z386" i="40"/>
  <c r="Z116" i="41"/>
  <c r="Z192" i="41"/>
  <c r="Z197" i="41"/>
  <c r="Z235" i="41"/>
  <c r="Z288" i="41"/>
  <c r="Z293" i="41"/>
  <c r="Z331" i="41"/>
  <c r="Z379" i="41"/>
  <c r="Z385" i="41"/>
  <c r="Z412" i="41"/>
  <c r="Z39" i="42"/>
  <c r="Z88" i="42"/>
  <c r="Z115" i="42"/>
  <c r="Z192" i="42"/>
  <c r="Z295" i="42"/>
  <c r="Z231" i="39"/>
  <c r="Z242" i="39"/>
  <c r="Z275" i="39"/>
  <c r="Z280" i="39"/>
  <c r="Z402" i="39"/>
  <c r="Z428" i="39"/>
  <c r="Z444" i="39"/>
  <c r="Z252" i="40"/>
  <c r="Z269" i="40"/>
  <c r="Z327" i="40"/>
  <c r="Z332" i="40"/>
  <c r="Z84" i="41"/>
  <c r="Z236" i="41"/>
  <c r="Z332" i="41"/>
  <c r="Z46" i="42"/>
  <c r="Z68" i="42"/>
  <c r="Z149" i="42"/>
  <c r="Z217" i="38"/>
  <c r="Z233" i="38"/>
  <c r="Z249" i="38"/>
  <c r="Z265" i="38"/>
  <c r="Z280" i="38"/>
  <c r="Z55" i="39"/>
  <c r="Z71" i="39"/>
  <c r="Z87" i="39"/>
  <c r="Z103" i="39"/>
  <c r="Z119" i="39"/>
  <c r="Z135" i="39"/>
  <c r="Z151" i="39"/>
  <c r="Z167" i="39"/>
  <c r="Z183" i="39"/>
  <c r="Z199" i="39"/>
  <c r="Z215" i="39"/>
  <c r="Z226" i="39"/>
  <c r="Z248" i="39"/>
  <c r="Z259" i="39"/>
  <c r="Z270" i="39"/>
  <c r="Z291" i="39"/>
  <c r="Z307" i="39"/>
  <c r="Z323" i="39"/>
  <c r="Z328" i="39"/>
  <c r="Z339" i="39"/>
  <c r="Z355" i="39"/>
  <c r="Z371" i="39"/>
  <c r="Z387" i="39"/>
  <c r="Z408" i="39"/>
  <c r="Z418" i="39"/>
  <c r="Z429" i="39"/>
  <c r="Z13" i="40"/>
  <c r="Z78" i="40"/>
  <c r="Z94" i="40"/>
  <c r="Z126" i="40"/>
  <c r="Z158" i="40"/>
  <c r="Z174" i="40"/>
  <c r="Z258" i="40"/>
  <c r="Z311" i="40"/>
  <c r="Z333" i="40"/>
  <c r="Z376" i="40"/>
  <c r="Z382" i="40"/>
  <c r="Z393" i="40"/>
  <c r="Z19" i="41"/>
  <c r="Z30" i="41"/>
  <c r="Z68" i="41"/>
  <c r="Z215" i="41"/>
  <c r="Z311" i="41"/>
  <c r="Z359" i="41"/>
  <c r="Z364" i="41"/>
  <c r="Z402" i="41"/>
  <c r="Z160" i="42"/>
  <c r="Z172" i="42"/>
  <c r="Z20" i="38"/>
  <c r="Z36" i="38"/>
  <c r="Z47" i="38"/>
  <c r="Z63" i="38"/>
  <c r="Z79" i="38"/>
  <c r="Z95" i="38"/>
  <c r="Z111" i="38"/>
  <c r="Z127" i="38"/>
  <c r="Z143" i="38"/>
  <c r="Z159" i="38"/>
  <c r="Z175" i="38"/>
  <c r="Z191" i="38"/>
  <c r="Z207" i="38"/>
  <c r="Z56" i="39"/>
  <c r="Z72" i="39"/>
  <c r="Z88" i="39"/>
  <c r="Z104" i="39"/>
  <c r="Z168" i="39"/>
  <c r="Z184" i="39"/>
  <c r="Z200" i="39"/>
  <c r="Z227" i="39"/>
  <c r="Z238" i="39"/>
  <c r="Z249" i="39"/>
  <c r="Z430" i="39"/>
  <c r="Z9" i="40"/>
  <c r="Z47" i="40"/>
  <c r="Z52" i="40"/>
  <c r="Z68" i="40"/>
  <c r="Z73" i="40"/>
  <c r="Z79" i="40"/>
  <c r="Z84" i="40"/>
  <c r="Z95" i="40"/>
  <c r="Z100" i="40"/>
  <c r="Z105" i="40"/>
  <c r="Z127" i="40"/>
  <c r="Z132" i="40"/>
  <c r="Z138" i="40"/>
  <c r="Z191" i="40"/>
  <c r="Z196" i="40"/>
  <c r="Z291" i="40"/>
  <c r="Z296" i="40"/>
  <c r="Z334" i="40"/>
  <c r="Z377" i="40"/>
  <c r="Z394" i="40"/>
  <c r="Z420" i="40"/>
  <c r="Z426" i="40"/>
  <c r="Z42" i="41"/>
  <c r="Z146" i="41"/>
  <c r="Z157" i="41"/>
  <c r="Z172" i="41"/>
  <c r="Z210" i="41"/>
  <c r="Z216" i="41"/>
  <c r="Z248" i="41"/>
  <c r="Z253" i="41"/>
  <c r="Z268" i="41"/>
  <c r="Z306" i="41"/>
  <c r="Z312" i="41"/>
  <c r="Z344" i="41"/>
  <c r="Z349" i="41"/>
  <c r="Z403" i="41"/>
  <c r="Z35" i="42"/>
  <c r="Z53" i="42"/>
  <c r="Z139" i="42"/>
  <c r="Z167" i="42"/>
  <c r="Z882" i="34"/>
  <c r="Z893" i="34"/>
  <c r="Z910" i="34"/>
  <c r="Z921" i="34"/>
  <c r="Z926" i="34"/>
  <c r="Z937" i="34"/>
  <c r="Z942" i="34"/>
  <c r="Z953" i="34"/>
  <c r="Z9" i="35"/>
  <c r="Z20" i="35"/>
  <c r="Z25" i="35"/>
  <c r="Z36" i="35"/>
  <c r="Z46" i="35"/>
  <c r="Z63" i="35"/>
  <c r="Z97" i="35"/>
  <c r="Z119" i="35"/>
  <c r="Z130" i="35"/>
  <c r="Z141" i="35"/>
  <c r="Z18" i="36"/>
  <c r="Z35" i="36"/>
  <c r="Z57" i="36"/>
  <c r="Z73" i="36"/>
  <c r="Z89" i="36"/>
  <c r="Z105" i="36"/>
  <c r="Z136" i="36"/>
  <c r="Z152" i="36"/>
  <c r="Z168" i="36"/>
  <c r="Z184" i="36"/>
  <c r="Z200" i="36"/>
  <c r="Z216" i="36"/>
  <c r="Z20" i="37"/>
  <c r="Z25" i="37"/>
  <c r="Z36" i="37"/>
  <c r="Z47" i="37"/>
  <c r="Z10" i="38"/>
  <c r="Z21" i="38"/>
  <c r="Z26" i="38"/>
  <c r="Z37" i="38"/>
  <c r="Z48" i="38"/>
  <c r="Z53" i="38"/>
  <c r="Z64" i="38"/>
  <c r="Z69" i="38"/>
  <c r="Z80" i="38"/>
  <c r="Z85" i="38"/>
  <c r="Z96" i="38"/>
  <c r="Z101" i="38"/>
  <c r="Z112" i="38"/>
  <c r="Z117" i="38"/>
  <c r="Z128" i="38"/>
  <c r="Z133" i="38"/>
  <c r="Z144" i="38"/>
  <c r="Z149" i="38"/>
  <c r="Z160" i="38"/>
  <c r="Z165" i="38"/>
  <c r="Z176" i="38"/>
  <c r="Z181" i="38"/>
  <c r="Z192" i="38"/>
  <c r="Z197" i="38"/>
  <c r="Z208" i="38"/>
  <c r="Z224" i="38"/>
  <c r="Z240" i="38"/>
  <c r="Z256" i="38"/>
  <c r="Z272" i="38"/>
  <c r="Z277" i="38"/>
  <c r="Z35" i="39"/>
  <c r="Z46" i="39"/>
  <c r="Z62" i="39"/>
  <c r="Z78" i="39"/>
  <c r="Z94" i="39"/>
  <c r="Z110" i="39"/>
  <c r="Z126" i="39"/>
  <c r="Z142" i="39"/>
  <c r="Z158" i="39"/>
  <c r="Z174" i="39"/>
  <c r="Z190" i="39"/>
  <c r="Z206" i="39"/>
  <c r="Z217" i="39"/>
  <c r="Z250" i="39"/>
  <c r="Z298" i="39"/>
  <c r="Z314" i="39"/>
  <c r="Z330" i="39"/>
  <c r="Z346" i="39"/>
  <c r="Z362" i="39"/>
  <c r="Z378" i="39"/>
  <c r="Z394" i="39"/>
  <c r="Z415" i="39"/>
  <c r="Z420" i="39"/>
  <c r="Z425" i="39"/>
  <c r="Z117" i="40"/>
  <c r="Z139" i="40"/>
  <c r="Z160" i="40"/>
  <c r="Z165" i="40"/>
  <c r="Z239" i="40"/>
  <c r="Z244" i="40"/>
  <c r="Z260" i="40"/>
  <c r="Z265" i="40"/>
  <c r="Z302" i="40"/>
  <c r="Z324" i="40"/>
  <c r="Z367" i="40"/>
  <c r="Z372" i="40"/>
  <c r="Z378" i="40"/>
  <c r="Z114" i="41"/>
  <c r="Z125" i="41"/>
  <c r="Z184" i="41"/>
  <c r="Z211" i="41"/>
  <c r="Z238" i="41"/>
  <c r="Z280" i="41"/>
  <c r="Z307" i="41"/>
  <c r="Z334" i="41"/>
  <c r="Z371" i="41"/>
  <c r="Z388" i="41"/>
  <c r="Z415" i="41"/>
  <c r="Z10" i="42"/>
  <c r="Z96" i="42"/>
  <c r="Z134" i="42"/>
  <c r="Z140" i="42"/>
  <c r="Z184" i="42"/>
  <c r="Z270" i="42"/>
  <c r="Z107" i="38"/>
  <c r="Z123" i="38"/>
  <c r="Z171" i="38"/>
  <c r="Z297" i="38"/>
  <c r="Z302" i="38"/>
  <c r="Z21" i="39"/>
  <c r="Z52" i="39"/>
  <c r="Z84" i="39"/>
  <c r="Z164" i="39"/>
  <c r="Z196" i="39"/>
  <c r="Z234" i="39"/>
  <c r="Z267" i="39"/>
  <c r="Z288" i="39"/>
  <c r="Z112" i="40"/>
  <c r="Z431" i="39"/>
  <c r="Z436" i="39"/>
  <c r="Z441" i="39"/>
  <c r="Z15" i="40"/>
  <c r="Z62" i="40"/>
  <c r="Z88" i="40"/>
  <c r="Z98" i="40"/>
  <c r="Z124" i="40"/>
  <c r="Z171" i="40"/>
  <c r="Z181" i="40"/>
  <c r="Z223" i="40"/>
  <c r="Z228" i="40"/>
  <c r="Z233" i="40"/>
  <c r="Z254" i="40"/>
  <c r="Z310" i="40"/>
  <c r="Z388" i="40"/>
  <c r="Z399" i="40"/>
  <c r="Z414" i="40"/>
  <c r="Z430" i="40"/>
  <c r="Z39" i="41"/>
  <c r="Z156" i="41"/>
  <c r="Z166" i="41"/>
  <c r="Z232" i="41"/>
  <c r="Z237" i="41"/>
  <c r="Z252" i="41"/>
  <c r="Z262" i="41"/>
  <c r="Z328" i="41"/>
  <c r="Z333" i="41"/>
  <c r="Z348" i="41"/>
  <c r="Z399" i="41"/>
  <c r="Z404" i="41"/>
  <c r="Z9" i="42"/>
  <c r="Z19" i="42"/>
  <c r="Z60" i="42"/>
  <c r="Z80" i="42"/>
  <c r="Z90" i="42"/>
  <c r="Z186" i="42"/>
  <c r="Z282" i="42"/>
  <c r="Z84" i="43"/>
  <c r="Z180" i="43"/>
  <c r="Z276" i="43"/>
  <c r="Z372" i="43"/>
  <c r="Z116" i="42"/>
  <c r="Z136" i="42"/>
  <c r="Z146" i="42"/>
  <c r="Z197" i="42"/>
  <c r="Z212" i="42"/>
  <c r="Z242" i="42"/>
  <c r="Z13" i="43"/>
  <c r="Z44" i="43"/>
  <c r="Z140" i="43"/>
  <c r="Z236" i="43"/>
  <c r="Z332" i="43"/>
  <c r="Z559" i="43"/>
  <c r="Z595" i="43"/>
  <c r="Z50" i="44"/>
  <c r="Z66" i="44"/>
  <c r="Z138" i="44"/>
  <c r="Z215" i="44"/>
  <c r="Z266" i="44"/>
  <c r="Z38" i="45"/>
  <c r="Z115" i="45"/>
  <c r="Z211" i="45"/>
  <c r="Z338" i="45"/>
  <c r="Z435" i="45"/>
  <c r="Z531" i="45"/>
  <c r="Z45" i="46"/>
  <c r="Z88" i="46"/>
  <c r="Z94" i="46"/>
  <c r="Z124" i="46"/>
  <c r="Z130" i="46"/>
  <c r="Z268" i="42"/>
  <c r="Z288" i="42"/>
  <c r="Z298" i="42"/>
  <c r="Z39" i="43"/>
  <c r="Z70" i="43"/>
  <c r="Z90" i="43"/>
  <c r="Z100" i="43"/>
  <c r="Z196" i="43"/>
  <c r="Z262" i="43"/>
  <c r="Z282" i="43"/>
  <c r="Z292" i="43"/>
  <c r="Z358" i="43"/>
  <c r="Z378" i="43"/>
  <c r="Z388" i="43"/>
  <c r="Z534" i="43"/>
  <c r="Z549" i="43"/>
  <c r="Z565" i="43"/>
  <c r="Z14" i="44"/>
  <c r="Z56" i="44"/>
  <c r="Z77" i="44"/>
  <c r="Z108" i="44"/>
  <c r="Z118" i="44"/>
  <c r="Z149" i="44"/>
  <c r="Z154" i="44"/>
  <c r="Z165" i="44"/>
  <c r="Z180" i="44"/>
  <c r="Z272" i="44"/>
  <c r="Z28" i="45"/>
  <c r="Z49" i="45"/>
  <c r="Z75" i="45"/>
  <c r="Z126" i="45"/>
  <c r="Z161" i="45"/>
  <c r="Z171" i="45"/>
  <c r="Z288" i="45"/>
  <c r="Z298" i="45"/>
  <c r="Z395" i="45"/>
  <c r="Z491" i="45"/>
  <c r="Z449" i="46"/>
  <c r="Z111" i="43"/>
  <c r="Z126" i="43"/>
  <c r="Z146" i="43"/>
  <c r="Z156" i="43"/>
  <c r="Z207" i="43"/>
  <c r="Z222" i="43"/>
  <c r="Z242" i="43"/>
  <c r="Z303" i="43"/>
  <c r="Z318" i="43"/>
  <c r="Z338" i="43"/>
  <c r="Z399" i="43"/>
  <c r="Z414" i="43"/>
  <c r="Z433" i="43"/>
  <c r="Z438" i="43"/>
  <c r="Z457" i="43"/>
  <c r="Z462" i="43"/>
  <c r="Z481" i="43"/>
  <c r="Z486" i="43"/>
  <c r="Z505" i="43"/>
  <c r="Z510" i="43"/>
  <c r="Z529" i="43"/>
  <c r="Z9" i="44"/>
  <c r="Z30" i="44"/>
  <c r="Z72" i="44"/>
  <c r="Z93" i="44"/>
  <c r="Z124" i="44"/>
  <c r="Z144" i="44"/>
  <c r="Z160" i="44"/>
  <c r="Z186" i="44"/>
  <c r="Z201" i="44"/>
  <c r="Z206" i="44"/>
  <c r="Z221" i="44"/>
  <c r="Z231" i="44"/>
  <c r="Z288" i="44"/>
  <c r="Z60" i="45"/>
  <c r="Z86" i="45"/>
  <c r="Z182" i="45"/>
  <c r="Z227" i="45"/>
  <c r="Z309" i="45"/>
  <c r="Z329" i="45"/>
  <c r="Z344" i="45"/>
  <c r="Z354" i="45"/>
  <c r="Z441" i="45"/>
  <c r="Z451" i="45"/>
  <c r="Z522" i="45"/>
  <c r="Z221" i="46"/>
  <c r="Z25" i="41"/>
  <c r="Z56" i="41"/>
  <c r="Z72" i="41"/>
  <c r="Z88" i="41"/>
  <c r="Z104" i="41"/>
  <c r="Z120" i="41"/>
  <c r="Z136" i="41"/>
  <c r="Z152" i="41"/>
  <c r="Z198" i="41"/>
  <c r="Z269" i="41"/>
  <c r="Z284" i="41"/>
  <c r="Z294" i="41"/>
  <c r="Z365" i="41"/>
  <c r="Z122" i="42"/>
  <c r="Z218" i="42"/>
  <c r="Z314" i="42"/>
  <c r="Z550" i="43"/>
  <c r="Z566" i="43"/>
  <c r="Z581" i="43"/>
  <c r="Z88" i="44"/>
  <c r="Z109" i="44"/>
  <c r="Z242" i="44"/>
  <c r="Z304" i="44"/>
  <c r="Z55" i="45"/>
  <c r="Z81" i="45"/>
  <c r="Z157" i="45"/>
  <c r="Z162" i="45"/>
  <c r="Z177" i="45"/>
  <c r="Z253" i="45"/>
  <c r="Z258" i="45"/>
  <c r="Z284" i="45"/>
  <c r="Z289" i="45"/>
  <c r="Z304" i="45"/>
  <c r="Z380" i="45"/>
  <c r="Z385" i="45"/>
  <c r="Z401" i="45"/>
  <c r="Z411" i="45"/>
  <c r="Z477" i="45"/>
  <c r="Z482" i="45"/>
  <c r="Z497" i="45"/>
  <c r="Z261" i="40"/>
  <c r="Z282" i="40"/>
  <c r="Z301" i="40"/>
  <c r="Z307" i="40"/>
  <c r="Z317" i="40"/>
  <c r="Z323" i="40"/>
  <c r="Z328" i="40"/>
  <c r="Z354" i="40"/>
  <c r="Z406" i="40"/>
  <c r="Z416" i="40"/>
  <c r="Z15" i="41"/>
  <c r="Z31" i="41"/>
  <c r="Z62" i="41"/>
  <c r="Z78" i="41"/>
  <c r="Z94" i="41"/>
  <c r="Z110" i="41"/>
  <c r="Z126" i="41"/>
  <c r="Z142" i="41"/>
  <c r="Z224" i="41"/>
  <c r="Z229" i="41"/>
  <c r="Z244" i="41"/>
  <c r="Z320" i="41"/>
  <c r="Z325" i="41"/>
  <c r="Z340" i="41"/>
  <c r="Z391" i="41"/>
  <c r="Z396" i="41"/>
  <c r="Z11" i="42"/>
  <c r="Z72" i="42"/>
  <c r="Z82" i="42"/>
  <c r="Z168" i="42"/>
  <c r="Z178" i="42"/>
  <c r="Z229" i="42"/>
  <c r="Z274" i="42"/>
  <c r="Z76" i="43"/>
  <c r="Z172" i="43"/>
  <c r="Z268" i="43"/>
  <c r="Z364" i="43"/>
  <c r="Z563" i="45"/>
  <c r="Z37" i="42"/>
  <c r="Z108" i="42"/>
  <c r="Z128" i="42"/>
  <c r="Z204" i="42"/>
  <c r="Z224" i="42"/>
  <c r="Z300" i="42"/>
  <c r="Z320" i="42"/>
  <c r="Z330" i="42"/>
  <c r="Z132" i="43"/>
  <c r="Z228" i="43"/>
  <c r="Z324" i="43"/>
  <c r="Z587" i="43"/>
  <c r="Z31" i="44"/>
  <c r="Z42" i="44"/>
  <c r="Z94" i="44"/>
  <c r="Z130" i="44"/>
  <c r="Z207" i="44"/>
  <c r="Z294" i="44"/>
  <c r="Z14" i="45"/>
  <c r="Z107" i="45"/>
  <c r="Z203" i="45"/>
  <c r="Z330" i="45"/>
  <c r="Z427" i="45"/>
  <c r="Z523" i="45"/>
  <c r="Z16" i="43"/>
  <c r="Z31" i="43"/>
  <c r="Z47" i="43"/>
  <c r="Z62" i="43"/>
  <c r="Z92" i="43"/>
  <c r="Z143" i="43"/>
  <c r="Z158" i="43"/>
  <c r="Z188" i="43"/>
  <c r="Z239" i="43"/>
  <c r="Z284" i="43"/>
  <c r="Z335" i="43"/>
  <c r="Z380" i="43"/>
  <c r="Z473" i="43"/>
  <c r="Z478" i="43"/>
  <c r="Z541" i="43"/>
  <c r="Z551" i="43"/>
  <c r="Z598" i="43"/>
  <c r="Z58" i="44"/>
  <c r="Z84" i="44"/>
  <c r="Z141" i="44"/>
  <c r="Z238" i="44"/>
  <c r="Z274" i="44"/>
  <c r="Z30" i="45"/>
  <c r="Z41" i="45"/>
  <c r="Z67" i="45"/>
  <c r="Z118" i="45"/>
  <c r="Z138" i="45"/>
  <c r="Z163" i="45"/>
  <c r="Z214" i="45"/>
  <c r="Z259" i="45"/>
  <c r="Z290" i="45"/>
  <c r="Z341" i="45"/>
  <c r="Z356" i="45"/>
  <c r="Z386" i="45"/>
  <c r="Z453" i="45"/>
  <c r="Z458" i="45"/>
  <c r="Z473" i="45"/>
  <c r="Z483" i="45"/>
  <c r="Z549" i="45"/>
  <c r="Z554" i="45"/>
  <c r="Z199" i="46"/>
  <c r="Z240" i="42"/>
  <c r="Z250" i="42"/>
  <c r="Z316" i="42"/>
  <c r="Z11" i="43"/>
  <c r="Z42" i="43"/>
  <c r="Z118" i="43"/>
  <c r="Z138" i="43"/>
  <c r="Z214" i="43"/>
  <c r="Z234" i="43"/>
  <c r="Z310" i="43"/>
  <c r="Z330" i="43"/>
  <c r="Z406" i="43"/>
  <c r="Z557" i="43"/>
  <c r="Z593" i="43"/>
  <c r="Z48" i="44"/>
  <c r="Z64" i="44"/>
  <c r="Z136" i="44"/>
  <c r="Z146" i="44"/>
  <c r="Z157" i="44"/>
  <c r="Z162" i="44"/>
  <c r="Z193" i="44"/>
  <c r="Z198" i="44"/>
  <c r="Z213" i="44"/>
  <c r="Z264" i="44"/>
  <c r="Z280" i="44"/>
  <c r="Z36" i="45"/>
  <c r="Z93" i="45"/>
  <c r="Z98" i="45"/>
  <c r="Z113" i="45"/>
  <c r="Z189" i="45"/>
  <c r="Z194" i="45"/>
  <c r="Z209" i="45"/>
  <c r="Z316" i="45"/>
  <c r="Z321" i="45"/>
  <c r="Z336" i="45"/>
  <c r="Z392" i="45"/>
  <c r="Z413" i="45"/>
  <c r="Z418" i="45"/>
  <c r="Z433" i="45"/>
  <c r="Z509" i="45"/>
  <c r="Z514" i="45"/>
  <c r="Z529" i="45"/>
  <c r="Z122" i="46"/>
  <c r="Z207" i="39"/>
  <c r="Z223" i="39"/>
  <c r="Z239" i="39"/>
  <c r="Z255" i="39"/>
  <c r="Z271" i="39"/>
  <c r="Z414" i="39"/>
  <c r="Z440" i="39"/>
  <c r="Z450" i="39"/>
  <c r="Z29" i="40"/>
  <c r="Z50" i="40"/>
  <c r="Z76" i="40"/>
  <c r="Z123" i="40"/>
  <c r="Z133" i="40"/>
  <c r="Z175" i="40"/>
  <c r="Z180" i="40"/>
  <c r="Z185" i="40"/>
  <c r="Z206" i="40"/>
  <c r="Z232" i="40"/>
  <c r="Z242" i="40"/>
  <c r="Z268" i="40"/>
  <c r="Z298" i="40"/>
  <c r="Z330" i="40"/>
  <c r="Z340" i="40"/>
  <c r="Z392" i="40"/>
  <c r="Z418" i="40"/>
  <c r="Z48" i="41"/>
  <c r="Z160" i="41"/>
  <c r="Z165" i="41"/>
  <c r="Z180" i="41"/>
  <c r="Z190" i="41"/>
  <c r="Z256" i="41"/>
  <c r="Z261" i="41"/>
  <c r="Z276" i="41"/>
  <c r="Z286" i="41"/>
  <c r="Z352" i="41"/>
  <c r="Z357" i="41"/>
  <c r="Z13" i="42"/>
  <c r="Z18" i="42"/>
  <c r="Z33" i="42"/>
  <c r="Z69" i="42"/>
  <c r="Z84" i="42"/>
  <c r="Z104" i="42"/>
  <c r="Z114" i="42"/>
  <c r="Z165" i="42"/>
  <c r="Z180" i="42"/>
  <c r="Z210" i="42"/>
  <c r="Z128" i="46"/>
  <c r="Z236" i="42"/>
  <c r="Z256" i="42"/>
  <c r="Z266" i="42"/>
  <c r="Z332" i="42"/>
  <c r="Z27" i="43"/>
  <c r="Z37" i="43"/>
  <c r="Z58" i="43"/>
  <c r="Z68" i="43"/>
  <c r="Z134" i="43"/>
  <c r="Z154" i="43"/>
  <c r="Z164" i="43"/>
  <c r="Z230" i="43"/>
  <c r="Z250" i="43"/>
  <c r="Z260" i="43"/>
  <c r="Z326" i="43"/>
  <c r="Z346" i="43"/>
  <c r="Z356" i="43"/>
  <c r="Z537" i="43"/>
  <c r="Z547" i="43"/>
  <c r="Z558" i="43"/>
  <c r="Z563" i="43"/>
  <c r="Z589" i="43"/>
  <c r="Z17" i="44"/>
  <c r="Z33" i="44"/>
  <c r="Z44" i="44"/>
  <c r="Z54" i="44"/>
  <c r="Z80" i="44"/>
  <c r="Z96" i="44"/>
  <c r="Z106" i="44"/>
  <c r="Z178" i="44"/>
  <c r="Z239" i="44"/>
  <c r="Z270" i="44"/>
  <c r="Z139" i="45"/>
  <c r="Z235" i="45"/>
  <c r="Z266" i="45"/>
  <c r="Z362" i="45"/>
  <c r="Z459" i="45"/>
  <c r="Z555" i="45"/>
  <c r="Z441" i="43"/>
  <c r="Z446" i="43"/>
  <c r="Z465" i="43"/>
  <c r="Z470" i="43"/>
  <c r="Z489" i="43"/>
  <c r="Z494" i="43"/>
  <c r="Z513" i="43"/>
  <c r="Z518" i="43"/>
  <c r="Z553" i="43"/>
  <c r="Z574" i="43"/>
  <c r="Z60" i="44"/>
  <c r="Z117" i="44"/>
  <c r="Z158" i="44"/>
  <c r="Z189" i="44"/>
  <c r="Z199" i="44"/>
  <c r="Z250" i="44"/>
  <c r="Z276" i="44"/>
  <c r="Z286" i="44"/>
  <c r="Z32" i="45"/>
  <c r="Z43" i="45"/>
  <c r="Z48" i="45"/>
  <c r="Z63" i="45"/>
  <c r="Z69" i="45"/>
  <c r="Z74" i="45"/>
  <c r="Z89" i="45"/>
  <c r="Z99" i="45"/>
  <c r="Z150" i="45"/>
  <c r="Z165" i="45"/>
  <c r="Z170" i="45"/>
  <c r="Z185" i="45"/>
  <c r="Z195" i="45"/>
  <c r="Z246" i="45"/>
  <c r="Z277" i="45"/>
  <c r="Z292" i="45"/>
  <c r="Z297" i="45"/>
  <c r="Z312" i="45"/>
  <c r="Z322" i="45"/>
  <c r="Z373" i="45"/>
  <c r="Z388" i="45"/>
  <c r="Z394" i="45"/>
  <c r="Z409" i="45"/>
  <c r="Z419" i="45"/>
  <c r="Z485" i="45"/>
  <c r="Z490" i="45"/>
  <c r="Z505" i="45"/>
  <c r="Z515" i="45"/>
  <c r="Z99" i="46"/>
  <c r="Z141" i="46"/>
  <c r="Z147" i="46"/>
  <c r="Z165" i="46"/>
  <c r="Z201" i="46"/>
  <c r="Z16" i="46"/>
  <c r="Z24" i="46"/>
  <c r="Z31" i="46"/>
  <c r="Z102" i="46"/>
  <c r="Z106" i="46"/>
  <c r="Z108" i="46"/>
  <c r="Z223" i="46"/>
  <c r="Z225" i="46"/>
  <c r="Z227" i="46"/>
  <c r="Z229" i="46"/>
  <c r="Z231" i="46"/>
  <c r="Z233" i="46"/>
  <c r="Z268" i="46"/>
  <c r="Z304" i="46"/>
  <c r="Z308" i="46"/>
  <c r="Z364" i="46"/>
  <c r="Z384" i="46"/>
  <c r="Z392" i="46"/>
  <c r="Z442" i="46"/>
  <c r="Z444" i="46"/>
  <c r="Z500" i="46"/>
  <c r="Z502" i="46"/>
  <c r="Z504" i="46"/>
  <c r="Z506" i="46"/>
  <c r="Z9" i="46"/>
  <c r="Z13" i="46"/>
  <c r="Z17" i="46"/>
  <c r="Z67" i="46"/>
  <c r="Z69" i="46"/>
  <c r="Z103" i="46"/>
  <c r="Z137" i="46"/>
  <c r="Z161" i="46"/>
  <c r="Z189" i="46"/>
  <c r="Z193" i="46"/>
  <c r="Z238" i="46"/>
  <c r="Z240" i="46"/>
  <c r="Z246" i="46"/>
  <c r="Z248" i="46"/>
  <c r="Z254" i="46"/>
  <c r="Z256" i="46"/>
  <c r="Z311" i="46"/>
  <c r="Z319" i="46"/>
  <c r="Z323" i="46"/>
  <c r="Z327" i="46"/>
  <c r="Z437" i="46"/>
  <c r="Z443" i="46"/>
  <c r="Z445" i="46"/>
  <c r="Z497" i="46"/>
  <c r="Z499" i="46"/>
  <c r="Z501" i="46"/>
  <c r="Z503" i="46"/>
  <c r="Z505" i="46"/>
  <c r="Z21" i="46"/>
  <c r="Z26" i="46"/>
  <c r="Z28" i="46"/>
  <c r="Z35" i="46"/>
  <c r="Z37" i="46"/>
  <c r="Z39" i="46"/>
  <c r="Z48" i="46"/>
  <c r="Z72" i="46"/>
  <c r="Z74" i="46"/>
  <c r="Z76" i="46"/>
  <c r="Z174" i="46"/>
  <c r="Z176" i="46"/>
  <c r="Z190" i="46"/>
  <c r="Z192" i="46"/>
  <c r="Z210" i="46"/>
  <c r="Z212" i="46"/>
  <c r="Z214" i="46"/>
  <c r="Z216" i="46"/>
  <c r="Z239" i="46"/>
  <c r="Z247" i="46"/>
  <c r="Z269" i="46"/>
  <c r="Z271" i="46"/>
  <c r="Z273" i="46"/>
  <c r="Z275" i="46"/>
  <c r="Z277" i="46"/>
  <c r="Z279" i="46"/>
  <c r="Z289" i="46"/>
  <c r="Z291" i="46"/>
  <c r="Z293" i="46"/>
  <c r="Z295" i="46"/>
  <c r="Z301" i="46"/>
  <c r="Z303" i="46"/>
  <c r="Z309" i="46"/>
  <c r="Z343" i="46"/>
  <c r="Z353" i="46"/>
  <c r="Z366" i="46"/>
  <c r="Z368" i="46"/>
  <c r="Z370" i="46"/>
  <c r="Z386" i="46"/>
  <c r="Z388" i="46"/>
  <c r="Z390" i="46"/>
  <c r="Z423" i="46"/>
  <c r="Z427" i="46"/>
  <c r="Z453" i="46"/>
  <c r="Z459" i="46"/>
  <c r="Z461" i="46"/>
  <c r="Z469" i="46"/>
  <c r="Z475" i="46"/>
  <c r="Z490" i="46"/>
  <c r="Z181" i="46"/>
  <c r="Z197" i="46"/>
  <c r="Z262" i="46"/>
  <c r="Z317" i="46"/>
  <c r="Z12" i="46"/>
  <c r="Z25" i="46"/>
  <c r="Z34" i="46"/>
  <c r="Z113" i="46"/>
  <c r="Z132" i="46"/>
  <c r="Z258" i="46"/>
  <c r="Z320" i="46"/>
  <c r="Z332" i="46"/>
  <c r="Z336" i="46"/>
  <c r="Z340" i="46"/>
  <c r="Z348" i="46"/>
  <c r="Z356" i="46"/>
  <c r="Z373" i="46"/>
  <c r="Z375" i="46"/>
  <c r="Z377" i="46"/>
  <c r="Z413" i="46"/>
  <c r="Z417" i="46"/>
  <c r="Z424" i="46"/>
  <c r="Z428" i="46"/>
  <c r="Z432" i="46"/>
  <c r="Z458" i="46"/>
  <c r="Z460" i="46"/>
  <c r="Z474" i="46"/>
  <c r="Z476" i="46"/>
  <c r="Z481" i="46"/>
  <c r="Z485" i="46"/>
  <c r="Z489" i="46"/>
  <c r="Z493" i="46"/>
  <c r="Z15" i="46"/>
  <c r="Z18" i="46"/>
  <c r="Z50" i="46"/>
  <c r="Z52" i="46"/>
  <c r="Z54" i="46"/>
  <c r="Z56" i="46"/>
  <c r="Z58" i="46"/>
  <c r="Z60" i="46"/>
  <c r="Z62" i="46"/>
  <c r="Z64" i="46"/>
  <c r="Z80" i="46"/>
  <c r="Z82" i="46"/>
  <c r="Z84" i="46"/>
  <c r="Z89" i="46"/>
  <c r="Z93" i="46"/>
  <c r="Z115" i="46"/>
  <c r="Z117" i="46"/>
  <c r="Z133" i="46"/>
  <c r="Z154" i="46"/>
  <c r="Z156" i="46"/>
  <c r="Z183" i="46"/>
  <c r="Z185" i="46"/>
  <c r="Z209" i="46"/>
  <c r="Z217" i="46"/>
  <c r="Z255" i="46"/>
  <c r="Z299" i="46"/>
  <c r="Z306" i="46"/>
  <c r="Z312" i="46"/>
  <c r="Z325" i="46"/>
  <c r="Z334" i="46"/>
  <c r="Z344" i="46"/>
  <c r="Z346" i="46"/>
  <c r="Z355" i="46"/>
  <c r="Z405" i="46"/>
  <c r="Z407" i="46"/>
  <c r="Z409" i="46"/>
  <c r="Z415" i="46"/>
  <c r="Z419" i="46"/>
  <c r="Z433" i="46"/>
  <c r="Z435" i="46"/>
  <c r="Z457" i="46"/>
  <c r="Z467" i="46"/>
  <c r="Z494" i="46"/>
  <c r="Z496" i="46"/>
  <c r="Z10" i="46"/>
  <c r="Z22" i="46"/>
  <c r="Z153" i="46"/>
  <c r="Z157" i="46"/>
  <c r="Z307" i="46"/>
  <c r="Z324" i="46"/>
  <c r="Z404" i="46"/>
  <c r="Z408" i="46"/>
  <c r="Z418" i="46"/>
  <c r="Z14" i="46"/>
  <c r="Z70" i="46"/>
  <c r="Z109" i="46"/>
  <c r="Z173" i="46"/>
  <c r="Z177" i="46"/>
  <c r="Z241" i="46"/>
  <c r="Z245" i="46"/>
  <c r="Z249" i="46"/>
  <c r="Z288" i="46"/>
  <c r="Z292" i="46"/>
  <c r="Z296" i="46"/>
  <c r="Z300" i="46"/>
  <c r="Z315" i="46"/>
  <c r="Z328" i="46"/>
  <c r="Z337" i="46"/>
  <c r="Z339" i="46"/>
  <c r="Z341" i="46"/>
  <c r="Z358" i="46"/>
  <c r="Z360" i="46"/>
  <c r="Z362" i="46"/>
  <c r="Z372" i="46"/>
  <c r="Z379" i="46"/>
  <c r="Z381" i="46"/>
  <c r="Z383" i="46"/>
  <c r="Z426" i="46"/>
  <c r="Z436" i="46"/>
  <c r="Z441" i="46"/>
  <c r="Z451" i="46"/>
  <c r="Z466" i="46"/>
  <c r="Z468" i="46"/>
  <c r="Z473" i="46"/>
  <c r="Z483" i="46"/>
  <c r="Z495" i="46"/>
  <c r="Z498" i="46"/>
  <c r="Z492" i="46"/>
  <c r="Z491" i="46"/>
  <c r="Z488" i="46"/>
  <c r="Z487" i="46"/>
  <c r="Z486" i="46"/>
  <c r="Z484" i="46"/>
  <c r="Z482" i="46"/>
  <c r="Z480" i="46"/>
  <c r="Z479" i="46"/>
  <c r="Z478" i="46"/>
  <c r="Z471" i="46"/>
  <c r="Z470" i="46"/>
  <c r="Z472" i="46"/>
  <c r="Z462" i="46"/>
  <c r="Z464" i="46"/>
  <c r="Z463" i="46"/>
  <c r="Z455" i="46"/>
  <c r="Z456" i="46"/>
  <c r="Z454" i="46"/>
  <c r="Z452" i="46"/>
  <c r="Z450" i="46"/>
  <c r="Z448" i="46"/>
  <c r="Z447" i="46"/>
  <c r="Z446" i="46"/>
  <c r="Z439" i="46"/>
  <c r="Z438" i="46"/>
  <c r="Z440" i="46"/>
  <c r="Z434" i="46"/>
  <c r="Z430" i="46"/>
  <c r="Z429" i="46"/>
  <c r="Z425" i="46"/>
  <c r="Z422" i="46"/>
  <c r="Z421" i="46"/>
  <c r="Z414" i="46"/>
  <c r="Z411" i="46"/>
  <c r="Z98" i="23"/>
  <c r="AA98" i="23" s="1"/>
  <c r="Z102" i="23"/>
  <c r="AA102" i="23" s="1"/>
  <c r="Z106" i="23"/>
  <c r="AA106" i="23" s="1"/>
  <c r="Z110" i="23"/>
  <c r="AA110" i="23" s="1"/>
  <c r="Z114" i="23"/>
  <c r="AA114" i="23" s="1"/>
  <c r="Z118" i="23"/>
  <c r="AA118" i="23" s="1"/>
  <c r="Z122" i="23"/>
  <c r="AA122" i="23" s="1"/>
  <c r="Z126" i="23"/>
  <c r="AA126" i="23" s="1"/>
  <c r="Z130" i="23"/>
  <c r="AA130" i="23" s="1"/>
  <c r="Z134" i="23"/>
  <c r="AA134" i="23" s="1"/>
  <c r="Z138" i="23"/>
  <c r="AA138" i="23" s="1"/>
  <c r="Z142" i="23"/>
  <c r="AA142" i="23" s="1"/>
  <c r="Z146" i="23"/>
  <c r="AA146" i="23" s="1"/>
  <c r="Z150" i="23"/>
  <c r="AA150" i="23" s="1"/>
  <c r="Z154" i="23"/>
  <c r="AA154" i="23" s="1"/>
  <c r="Z158" i="23"/>
  <c r="AA158" i="23" s="1"/>
  <c r="Z162" i="23"/>
  <c r="AA162" i="23" s="1"/>
  <c r="Z166" i="23"/>
  <c r="AA166" i="23" s="1"/>
  <c r="Z170" i="23"/>
  <c r="AA170" i="23" s="1"/>
  <c r="Z174" i="23"/>
  <c r="AA174" i="23" s="1"/>
  <c r="Z178" i="23"/>
  <c r="AA178" i="23" s="1"/>
  <c r="Z182" i="23"/>
  <c r="AA182" i="23" s="1"/>
  <c r="Z186" i="23"/>
  <c r="AA186" i="23" s="1"/>
  <c r="Z190" i="23"/>
  <c r="AA190" i="23" s="1"/>
  <c r="Z194" i="23"/>
  <c r="AA194" i="23" s="1"/>
  <c r="Z198" i="23"/>
  <c r="AA198" i="23" s="1"/>
  <c r="Z202" i="23"/>
  <c r="AA202" i="23" s="1"/>
  <c r="Z206" i="23"/>
  <c r="AA206" i="23" s="1"/>
  <c r="Z210" i="23"/>
  <c r="AA210" i="23" s="1"/>
  <c r="Z214" i="23"/>
  <c r="AA214" i="23" s="1"/>
  <c r="Z218" i="23"/>
  <c r="AA218" i="23" s="1"/>
  <c r="Z222" i="23"/>
  <c r="AA222" i="23" s="1"/>
  <c r="Z226" i="23"/>
  <c r="AA226" i="23" s="1"/>
  <c r="Z230" i="23"/>
  <c r="AA230" i="23" s="1"/>
  <c r="Z234" i="23"/>
  <c r="AA234" i="23" s="1"/>
  <c r="Z238" i="23"/>
  <c r="AA238" i="23" s="1"/>
  <c r="Z242" i="23"/>
  <c r="AA242" i="23" s="1"/>
  <c r="Z9" i="24"/>
  <c r="AA9" i="24" s="1"/>
  <c r="Z13" i="24"/>
  <c r="AA13" i="24" s="1"/>
  <c r="Z10" i="25"/>
  <c r="AA10" i="25" s="1"/>
  <c r="Z12" i="25"/>
  <c r="AA12" i="25" s="1"/>
  <c r="Z14" i="25"/>
  <c r="AA14" i="25" s="1"/>
  <c r="Z16" i="25"/>
  <c r="AA16" i="25" s="1"/>
  <c r="Z159" i="17"/>
  <c r="Z67" i="18"/>
  <c r="AA67" i="18" s="1"/>
  <c r="Z71" i="18"/>
  <c r="AA71" i="18" s="1"/>
  <c r="Z11" i="19"/>
  <c r="AA11" i="19" s="1"/>
  <c r="Z15" i="19"/>
  <c r="AA15" i="19" s="1"/>
  <c r="Z10" i="20"/>
  <c r="AA10" i="20" s="1"/>
  <c r="Z14" i="20"/>
  <c r="AA14" i="20" s="1"/>
  <c r="Z10" i="21"/>
  <c r="AA10" i="21" s="1"/>
  <c r="Z14" i="21"/>
  <c r="AA14" i="21" s="1"/>
  <c r="Z10" i="22"/>
  <c r="AA10" i="22" s="1"/>
  <c r="Z14" i="22"/>
  <c r="AA14" i="22" s="1"/>
  <c r="Z20" i="23"/>
  <c r="AA20" i="23" s="1"/>
  <c r="Z24" i="23"/>
  <c r="AA24" i="23" s="1"/>
  <c r="Z28" i="23"/>
  <c r="AA28" i="23" s="1"/>
  <c r="Z32" i="23"/>
  <c r="AA32" i="23" s="1"/>
  <c r="Z36" i="23"/>
  <c r="AA36" i="23" s="1"/>
  <c r="Z40" i="23"/>
  <c r="AA40" i="23" s="1"/>
  <c r="Z44" i="23"/>
  <c r="AA44" i="23" s="1"/>
  <c r="Z48" i="23"/>
  <c r="AA48" i="23" s="1"/>
  <c r="Z52" i="23"/>
  <c r="AA52" i="23" s="1"/>
  <c r="Z56" i="23"/>
  <c r="AA56" i="23" s="1"/>
  <c r="Z60" i="23"/>
  <c r="AA60" i="23" s="1"/>
  <c r="Z64" i="23"/>
  <c r="AA64" i="23" s="1"/>
  <c r="Z68" i="23"/>
  <c r="AA68" i="23" s="1"/>
  <c r="Z72" i="23"/>
  <c r="AA72" i="23" s="1"/>
  <c r="Z76" i="23"/>
  <c r="AA76" i="23" s="1"/>
  <c r="Z80" i="23"/>
  <c r="AA80" i="23" s="1"/>
  <c r="Z84" i="23"/>
  <c r="AA84" i="23" s="1"/>
  <c r="Z88" i="23"/>
  <c r="AA88" i="23" s="1"/>
  <c r="Z92" i="23"/>
  <c r="AA92" i="23" s="1"/>
  <c r="Z96" i="23"/>
  <c r="AA96" i="23" s="1"/>
  <c r="Z100" i="23"/>
  <c r="AA100" i="23" s="1"/>
  <c r="Z104" i="23"/>
  <c r="AA104" i="23" s="1"/>
  <c r="Z108" i="23"/>
  <c r="AA108" i="23" s="1"/>
  <c r="Z112" i="23"/>
  <c r="AA112" i="23" s="1"/>
  <c r="Z116" i="23"/>
  <c r="AA116" i="23" s="1"/>
  <c r="Z120" i="23"/>
  <c r="AA120" i="23" s="1"/>
  <c r="Z124" i="23"/>
  <c r="AA124" i="23" s="1"/>
  <c r="Z128" i="23"/>
  <c r="AA128" i="23" s="1"/>
  <c r="Z132" i="23"/>
  <c r="AA132" i="23" s="1"/>
  <c r="Z136" i="23"/>
  <c r="AA136" i="23" s="1"/>
  <c r="Z140" i="23"/>
  <c r="AA140" i="23" s="1"/>
  <c r="Z144" i="23"/>
  <c r="AA144" i="23" s="1"/>
  <c r="Z148" i="23"/>
  <c r="AA148" i="23" s="1"/>
  <c r="Z152" i="23"/>
  <c r="AA152" i="23" s="1"/>
  <c r="Z156" i="23"/>
  <c r="AA156" i="23" s="1"/>
  <c r="Z160" i="23"/>
  <c r="AA160" i="23" s="1"/>
  <c r="Z164" i="23"/>
  <c r="AA164" i="23" s="1"/>
  <c r="Z168" i="23"/>
  <c r="AA168" i="23" s="1"/>
  <c r="Z172" i="23"/>
  <c r="AA172" i="23" s="1"/>
  <c r="Z176" i="23"/>
  <c r="AA176" i="23" s="1"/>
  <c r="Z180" i="23"/>
  <c r="AA180" i="23" s="1"/>
  <c r="Z184" i="23"/>
  <c r="AA184" i="23" s="1"/>
  <c r="Z188" i="23"/>
  <c r="AA188" i="23" s="1"/>
  <c r="Z192" i="23"/>
  <c r="AA192" i="23" s="1"/>
  <c r="Z196" i="23"/>
  <c r="AA196" i="23" s="1"/>
  <c r="Z200" i="23"/>
  <c r="AA200" i="23" s="1"/>
  <c r="Z204" i="23"/>
  <c r="AA204" i="23" s="1"/>
  <c r="Z208" i="23"/>
  <c r="AA208" i="23" s="1"/>
  <c r="Z212" i="23"/>
  <c r="AA212" i="23" s="1"/>
  <c r="Z216" i="23"/>
  <c r="AA216" i="23" s="1"/>
  <c r="Z220" i="23"/>
  <c r="AA220" i="23" s="1"/>
  <c r="Z224" i="23"/>
  <c r="AA224" i="23" s="1"/>
  <c r="Z228" i="23"/>
  <c r="AA228" i="23" s="1"/>
  <c r="Z232" i="23"/>
  <c r="AA232" i="23" s="1"/>
  <c r="Z236" i="23"/>
  <c r="AA236" i="23" s="1"/>
  <c r="Z240" i="23"/>
  <c r="AA240" i="23" s="1"/>
  <c r="Z244" i="23"/>
  <c r="AA244" i="23" s="1"/>
  <c r="Z11" i="24"/>
  <c r="AA11" i="24" s="1"/>
  <c r="Z15" i="24"/>
  <c r="AA15" i="24" s="1"/>
  <c r="Z9" i="25"/>
  <c r="AA9" i="25" s="1"/>
  <c r="Z11" i="25"/>
  <c r="AA11" i="25" s="1"/>
  <c r="Z13" i="25"/>
  <c r="AA13" i="25" s="1"/>
  <c r="Z15" i="25"/>
  <c r="AA15" i="25" s="1"/>
  <c r="Z82" i="28"/>
  <c r="Z90" i="28"/>
  <c r="Z98" i="28"/>
  <c r="Z106" i="28"/>
  <c r="Z114" i="28"/>
  <c r="Z122" i="28"/>
  <c r="Z130" i="28"/>
  <c r="Z138" i="28"/>
  <c r="Z146" i="28"/>
  <c r="Z154" i="28"/>
  <c r="Z162" i="28"/>
  <c r="Z170" i="28"/>
  <c r="Z10" i="29"/>
  <c r="Z18" i="29"/>
  <c r="Z26" i="29"/>
  <c r="Z34" i="29"/>
  <c r="Z81" i="28"/>
  <c r="Z86" i="28"/>
  <c r="Z94" i="28"/>
  <c r="Z102" i="28"/>
  <c r="Z110" i="28"/>
  <c r="Z118" i="28"/>
  <c r="Z126" i="28"/>
  <c r="Z134" i="28"/>
  <c r="Z142" i="28"/>
  <c r="Z150" i="28"/>
  <c r="Z158" i="28"/>
  <c r="Z166" i="28"/>
  <c r="Z174" i="28"/>
  <c r="Z179" i="28"/>
  <c r="Z14" i="29"/>
  <c r="Z22" i="29"/>
  <c r="Z30" i="29"/>
  <c r="Z38" i="29"/>
  <c r="Z716" i="34"/>
  <c r="Z724" i="34"/>
  <c r="Z732" i="34"/>
  <c r="Z740" i="34"/>
  <c r="Z748" i="34"/>
  <c r="Z756" i="34"/>
  <c r="Z764" i="34"/>
  <c r="Z772" i="34"/>
  <c r="Z780" i="34"/>
  <c r="Z788" i="34"/>
  <c r="Z796" i="34"/>
  <c r="Z804" i="34"/>
  <c r="Z812" i="34"/>
  <c r="Z820" i="34"/>
  <c r="Z828" i="34"/>
  <c r="Z836" i="34"/>
  <c r="Z844" i="34"/>
  <c r="Z852" i="34"/>
  <c r="Z860" i="34"/>
  <c r="Z868" i="34"/>
  <c r="Z876" i="34"/>
  <c r="Z884" i="34"/>
  <c r="Z892" i="34"/>
  <c r="Z900" i="34"/>
  <c r="Z908" i="34"/>
  <c r="Z916" i="34"/>
  <c r="Z924" i="34"/>
  <c r="Z932" i="34"/>
  <c r="Z948" i="34"/>
  <c r="Z956" i="34"/>
  <c r="Z15" i="35"/>
  <c r="Z23" i="35"/>
  <c r="Z31" i="35"/>
  <c r="Z39" i="35"/>
  <c r="Z44" i="35"/>
  <c r="Z52" i="35"/>
  <c r="Z60" i="35"/>
  <c r="Z68" i="35"/>
  <c r="Z76" i="35"/>
  <c r="Z84" i="35"/>
  <c r="Z92" i="35"/>
  <c r="Z100" i="35"/>
  <c r="Z108" i="35"/>
  <c r="Z116" i="35"/>
  <c r="Z124" i="35"/>
  <c r="Z132" i="35"/>
  <c r="Z140" i="35"/>
  <c r="Z148" i="35"/>
  <c r="Z16" i="36"/>
  <c r="Z24" i="36"/>
  <c r="Z32" i="36"/>
  <c r="Z40" i="36"/>
  <c r="Z55" i="36"/>
  <c r="Z71" i="36"/>
  <c r="Z87" i="36"/>
  <c r="Z103" i="36"/>
  <c r="Z137" i="36"/>
  <c r="Z153" i="36"/>
  <c r="Z169" i="36"/>
  <c r="Z185" i="36"/>
  <c r="Z201" i="36"/>
  <c r="Z217" i="36"/>
  <c r="Y119" i="36"/>
  <c r="Z119" i="36" s="1"/>
  <c r="T120" i="36"/>
  <c r="Z256" i="34"/>
  <c r="Z264" i="34"/>
  <c r="Z360" i="34"/>
  <c r="Z368" i="34"/>
  <c r="Z376" i="34"/>
  <c r="Z384" i="34"/>
  <c r="Z392" i="34"/>
  <c r="Z400" i="34"/>
  <c r="Z408" i="34"/>
  <c r="Z416" i="34"/>
  <c r="Z424" i="34"/>
  <c r="Z432" i="34"/>
  <c r="Z440" i="34"/>
  <c r="Z448" i="34"/>
  <c r="Z456" i="34"/>
  <c r="Z464" i="34"/>
  <c r="Z472" i="34"/>
  <c r="Z480" i="34"/>
  <c r="Z488" i="34"/>
  <c r="Z496" i="34"/>
  <c r="Z512" i="34"/>
  <c r="Z520" i="34"/>
  <c r="Z528" i="34"/>
  <c r="Z536" i="34"/>
  <c r="Z544" i="34"/>
  <c r="Z560" i="34"/>
  <c r="Z568" i="34"/>
  <c r="Z576" i="34"/>
  <c r="Z584" i="34"/>
  <c r="Z592" i="34"/>
  <c r="Z600" i="34"/>
  <c r="Z608" i="34"/>
  <c r="Z616" i="34"/>
  <c r="Z624" i="34"/>
  <c r="Z632" i="34"/>
  <c r="Z640" i="34"/>
  <c r="Z648" i="34"/>
  <c r="Z656" i="34"/>
  <c r="Z664" i="34"/>
  <c r="Z672" i="34"/>
  <c r="Z680" i="34"/>
  <c r="Z688" i="34"/>
  <c r="Z696" i="34"/>
  <c r="Z704" i="34"/>
  <c r="Z712" i="34"/>
  <c r="Z720" i="34"/>
  <c r="Z728" i="34"/>
  <c r="Z736" i="34"/>
  <c r="Z744" i="34"/>
  <c r="Z752" i="34"/>
  <c r="Z760" i="34"/>
  <c r="Z768" i="34"/>
  <c r="Z776" i="34"/>
  <c r="Z784" i="34"/>
  <c r="Z792" i="34"/>
  <c r="Z800" i="34"/>
  <c r="Z808" i="34"/>
  <c r="Z816" i="34"/>
  <c r="Z824" i="34"/>
  <c r="Z832" i="34"/>
  <c r="Z840" i="34"/>
  <c r="Z848" i="34"/>
  <c r="Z856" i="34"/>
  <c r="Z864" i="34"/>
  <c r="Z872" i="34"/>
  <c r="Z880" i="34"/>
  <c r="Z888" i="34"/>
  <c r="Z896" i="34"/>
  <c r="Z904" i="34"/>
  <c r="Z912" i="34"/>
  <c r="Z920" i="34"/>
  <c r="Z928" i="34"/>
  <c r="Z936" i="34"/>
  <c r="Z944" i="34"/>
  <c r="Z952" i="34"/>
  <c r="Z11" i="35"/>
  <c r="Z19" i="35"/>
  <c r="Z27" i="35"/>
  <c r="Z35" i="35"/>
  <c r="Z48" i="35"/>
  <c r="Z56" i="35"/>
  <c r="Z64" i="35"/>
  <c r="Z72" i="35"/>
  <c r="Z80" i="35"/>
  <c r="Z88" i="35"/>
  <c r="Z96" i="35"/>
  <c r="Z104" i="35"/>
  <c r="Z112" i="35"/>
  <c r="Z120" i="35"/>
  <c r="Z128" i="35"/>
  <c r="Z136" i="35"/>
  <c r="Z144" i="35"/>
  <c r="Z12" i="36"/>
  <c r="Z20" i="36"/>
  <c r="Z28" i="36"/>
  <c r="Z36" i="36"/>
  <c r="Z47" i="36"/>
  <c r="Z63" i="36"/>
  <c r="Z79" i="36"/>
  <c r="Z95" i="36"/>
  <c r="Z111" i="36"/>
  <c r="Z145" i="36"/>
  <c r="Z161" i="36"/>
  <c r="Z177" i="36"/>
  <c r="Z193" i="36"/>
  <c r="Z209" i="36"/>
  <c r="Z218" i="38"/>
  <c r="Z234" i="38"/>
  <c r="Z250" i="38"/>
  <c r="Z266" i="38"/>
  <c r="Z278" i="38"/>
  <c r="Z120" i="39"/>
  <c r="Z136" i="39"/>
  <c r="Z152" i="39"/>
  <c r="Z216" i="39"/>
  <c r="Z264" i="39"/>
  <c r="Z226" i="38"/>
  <c r="Z242" i="38"/>
  <c r="Z258" i="38"/>
  <c r="Z274" i="38"/>
  <c r="Z37" i="39"/>
  <c r="Z48" i="39"/>
  <c r="Z64" i="39"/>
  <c r="Z80" i="39"/>
  <c r="Z96" i="39"/>
  <c r="Z112" i="39"/>
  <c r="Z128" i="39"/>
  <c r="Z144" i="39"/>
  <c r="Z160" i="39"/>
  <c r="Z176" i="39"/>
  <c r="Z192" i="39"/>
  <c r="Z208" i="39"/>
  <c r="Z224" i="39"/>
  <c r="Z240" i="39"/>
  <c r="Z256" i="39"/>
  <c r="Z272" i="39"/>
  <c r="Z284" i="39"/>
  <c r="Z407" i="39"/>
  <c r="Z423" i="39"/>
  <c r="Z439" i="39"/>
  <c r="Z455" i="39"/>
  <c r="Z24" i="40"/>
  <c r="Z40" i="40"/>
  <c r="Z55" i="40"/>
  <c r="Z71" i="40"/>
  <c r="Z87" i="40"/>
  <c r="Z103" i="40"/>
  <c r="Z119" i="40"/>
  <c r="Z135" i="40"/>
  <c r="Z151" i="40"/>
  <c r="Z167" i="40"/>
  <c r="Z183" i="40"/>
  <c r="Z199" i="40"/>
  <c r="Z215" i="40"/>
  <c r="Z231" i="40"/>
  <c r="Z247" i="40"/>
  <c r="Z263" i="40"/>
  <c r="Z279" i="40"/>
  <c r="Z315" i="40"/>
  <c r="Z320" i="40"/>
  <c r="Z351" i="40"/>
  <c r="Z383" i="40"/>
  <c r="Z415" i="40"/>
  <c r="Z20" i="41"/>
  <c r="Z403" i="39"/>
  <c r="Z419" i="39"/>
  <c r="Z435" i="39"/>
  <c r="Z451" i="39"/>
  <c r="Z20" i="40"/>
  <c r="Z36" i="40"/>
  <c r="Z51" i="40"/>
  <c r="Z67" i="40"/>
  <c r="Z83" i="40"/>
  <c r="Z99" i="40"/>
  <c r="Z115" i="40"/>
  <c r="Z131" i="40"/>
  <c r="Z147" i="40"/>
  <c r="Z163" i="40"/>
  <c r="Z179" i="40"/>
  <c r="Z195" i="40"/>
  <c r="Z211" i="40"/>
  <c r="Z227" i="40"/>
  <c r="Z243" i="40"/>
  <c r="Z259" i="40"/>
  <c r="Z295" i="40"/>
  <c r="Z343" i="40"/>
  <c r="Z375" i="40"/>
  <c r="Z407" i="40"/>
  <c r="Z12" i="41"/>
  <c r="Z51" i="41"/>
  <c r="Z159" i="43"/>
  <c r="Z191" i="43"/>
  <c r="Z223" i="43"/>
  <c r="Z255" i="43"/>
  <c r="Z287" i="43"/>
  <c r="Z319" i="43"/>
  <c r="Z351" i="43"/>
  <c r="Z383" i="43"/>
  <c r="Z59" i="41"/>
  <c r="Z67" i="41"/>
  <c r="Z75" i="41"/>
  <c r="Z83" i="41"/>
  <c r="Z91" i="41"/>
  <c r="Z99" i="41"/>
  <c r="Z107" i="41"/>
  <c r="Z115" i="41"/>
  <c r="Z123" i="41"/>
  <c r="Z131" i="41"/>
  <c r="Z139" i="41"/>
  <c r="Z147" i="41"/>
  <c r="Z155" i="41"/>
  <c r="Z61" i="42"/>
  <c r="Z93" i="42"/>
  <c r="Z125" i="42"/>
  <c r="Z157" i="42"/>
  <c r="Z189" i="42"/>
  <c r="Z221" i="42"/>
  <c r="Z253" i="42"/>
  <c r="Z285" i="42"/>
  <c r="Z317" i="42"/>
  <c r="Z24" i="43"/>
  <c r="Z55" i="43"/>
  <c r="Z87" i="43"/>
  <c r="Z119" i="43"/>
  <c r="Z151" i="43"/>
  <c r="Z183" i="43"/>
  <c r="Z215" i="43"/>
  <c r="Z247" i="43"/>
  <c r="Z279" i="43"/>
  <c r="Z311" i="43"/>
  <c r="Z343" i="43"/>
  <c r="Z375" i="43"/>
  <c r="Z407" i="43"/>
  <c r="Z287" i="40"/>
  <c r="Z303" i="40"/>
  <c r="Z319" i="40"/>
  <c r="Z331" i="40"/>
  <c r="Z339" i="40"/>
  <c r="Z347" i="40"/>
  <c r="Z355" i="40"/>
  <c r="Z363" i="40"/>
  <c r="Z371" i="40"/>
  <c r="Z379" i="40"/>
  <c r="Z387" i="40"/>
  <c r="Z395" i="40"/>
  <c r="Z403" i="40"/>
  <c r="Z411" i="40"/>
  <c r="Z419" i="40"/>
  <c r="Z427" i="40"/>
  <c r="Z435" i="40"/>
  <c r="Z16" i="41"/>
  <c r="Z24" i="41"/>
  <c r="Z32" i="41"/>
  <c r="Z40" i="41"/>
  <c r="Z47" i="41"/>
  <c r="Z55" i="41"/>
  <c r="Z63" i="41"/>
  <c r="Z71" i="41"/>
  <c r="Z79" i="41"/>
  <c r="Z87" i="41"/>
  <c r="Z95" i="41"/>
  <c r="Z103" i="41"/>
  <c r="Z111" i="41"/>
  <c r="Z119" i="41"/>
  <c r="Z127" i="41"/>
  <c r="Z135" i="41"/>
  <c r="Z143" i="41"/>
  <c r="Z151" i="41"/>
  <c r="Z45" i="42"/>
  <c r="Z77" i="42"/>
  <c r="Z109" i="42"/>
  <c r="Z141" i="42"/>
  <c r="Z173" i="42"/>
  <c r="Z205" i="42"/>
  <c r="Z237" i="42"/>
  <c r="Z269" i="42"/>
  <c r="Z301" i="42"/>
  <c r="Z333" i="42"/>
  <c r="Z40" i="43"/>
  <c r="Z71" i="43"/>
  <c r="Z103" i="43"/>
  <c r="Z135" i="43"/>
  <c r="Z167" i="43"/>
  <c r="Z199" i="43"/>
  <c r="Z231" i="43"/>
  <c r="Z263" i="43"/>
  <c r="Z295" i="43"/>
  <c r="Z327" i="43"/>
  <c r="Z359" i="43"/>
  <c r="Z391" i="43"/>
  <c r="Z218" i="46"/>
  <c r="Z220" i="46"/>
  <c r="Z49" i="42"/>
  <c r="Z57" i="42"/>
  <c r="Z65" i="42"/>
  <c r="Z73" i="42"/>
  <c r="Z81" i="42"/>
  <c r="Z89" i="42"/>
  <c r="Z97" i="42"/>
  <c r="Z105" i="42"/>
  <c r="Z113" i="42"/>
  <c r="Z121" i="42"/>
  <c r="Z129" i="42"/>
  <c r="Z137" i="42"/>
  <c r="Z145" i="42"/>
  <c r="Z153" i="42"/>
  <c r="Z161" i="42"/>
  <c r="Z169" i="42"/>
  <c r="Z177" i="42"/>
  <c r="Z185" i="42"/>
  <c r="Z193" i="42"/>
  <c r="Z201" i="42"/>
  <c r="Z209" i="42"/>
  <c r="Z217" i="42"/>
  <c r="Z225" i="42"/>
  <c r="Z233" i="42"/>
  <c r="Z241" i="42"/>
  <c r="Z249" i="42"/>
  <c r="Z257" i="42"/>
  <c r="Z265" i="42"/>
  <c r="Z273" i="42"/>
  <c r="Z281" i="42"/>
  <c r="Z289" i="42"/>
  <c r="Z297" i="42"/>
  <c r="Z305" i="42"/>
  <c r="Z313" i="42"/>
  <c r="Z321" i="42"/>
  <c r="Z329" i="42"/>
  <c r="Z12" i="43"/>
  <c r="Z20" i="43"/>
  <c r="Z28" i="43"/>
  <c r="Z36" i="43"/>
  <c r="Z43" i="43"/>
  <c r="Z51" i="43"/>
  <c r="Z59" i="43"/>
  <c r="Z67" i="43"/>
  <c r="Z75" i="43"/>
  <c r="Z83" i="43"/>
  <c r="Z91" i="43"/>
  <c r="Z99" i="43"/>
  <c r="Z107" i="43"/>
  <c r="Z115" i="43"/>
  <c r="Z123" i="43"/>
  <c r="Z131" i="43"/>
  <c r="Z139" i="43"/>
  <c r="Z147" i="43"/>
  <c r="Z155" i="43"/>
  <c r="Z163" i="43"/>
  <c r="Z171" i="43"/>
  <c r="Z179" i="43"/>
  <c r="Z187" i="43"/>
  <c r="Z195" i="43"/>
  <c r="Z203" i="43"/>
  <c r="Z211" i="43"/>
  <c r="Z219" i="43"/>
  <c r="Z227" i="43"/>
  <c r="Z235" i="43"/>
  <c r="Z243" i="43"/>
  <c r="Z251" i="43"/>
  <c r="Z259" i="43"/>
  <c r="Z267" i="43"/>
  <c r="Z275" i="43"/>
  <c r="Z283" i="43"/>
  <c r="Z291" i="43"/>
  <c r="Z299" i="43"/>
  <c r="Z307" i="43"/>
  <c r="Z315" i="43"/>
  <c r="Z323" i="43"/>
  <c r="Z331" i="43"/>
  <c r="Z339" i="43"/>
  <c r="Z347" i="43"/>
  <c r="Z355" i="43"/>
  <c r="Z363" i="43"/>
  <c r="Z371" i="43"/>
  <c r="Z379" i="43"/>
  <c r="Z387" i="43"/>
  <c r="Z395" i="43"/>
  <c r="Z403" i="43"/>
  <c r="Z411" i="43"/>
  <c r="Z161" i="41"/>
  <c r="Z169" i="41"/>
  <c r="Z177" i="41"/>
  <c r="Z185" i="41"/>
  <c r="Z193" i="41"/>
  <c r="Z201" i="41"/>
  <c r="Z209" i="41"/>
  <c r="Z217" i="41"/>
  <c r="Z225" i="41"/>
  <c r="Z233" i="41"/>
  <c r="Z241" i="41"/>
  <c r="Z249" i="41"/>
  <c r="Z257" i="41"/>
  <c r="Z265" i="41"/>
  <c r="Z273" i="41"/>
  <c r="Z281" i="41"/>
  <c r="Z289" i="41"/>
  <c r="Z297" i="41"/>
  <c r="Z305" i="41"/>
  <c r="Z313" i="41"/>
  <c r="Z321" i="41"/>
  <c r="Z329" i="41"/>
  <c r="Z337" i="41"/>
  <c r="Z345" i="41"/>
  <c r="Z353" i="41"/>
  <c r="Z360" i="41"/>
  <c r="Z368" i="41"/>
  <c r="Z376" i="41"/>
  <c r="Z384" i="41"/>
  <c r="Z392" i="41"/>
  <c r="Z400" i="41"/>
  <c r="Z408" i="41"/>
  <c r="Z416" i="41"/>
  <c r="Z14" i="42"/>
  <c r="Z22" i="42"/>
  <c r="Z30" i="42"/>
  <c r="Z38" i="42"/>
  <c r="Z413" i="43"/>
  <c r="Z418" i="43"/>
  <c r="Z426" i="43"/>
  <c r="Z434" i="43"/>
  <c r="Z442" i="43"/>
  <c r="Z450" i="43"/>
  <c r="Z458" i="43"/>
  <c r="Z466" i="43"/>
  <c r="Z474" i="43"/>
  <c r="Z482" i="43"/>
  <c r="Z490" i="43"/>
  <c r="Z498" i="43"/>
  <c r="Z506" i="43"/>
  <c r="Z514" i="43"/>
  <c r="Z522" i="43"/>
  <c r="Z530" i="43"/>
  <c r="Z538" i="43"/>
  <c r="Z546" i="43"/>
  <c r="Z554" i="43"/>
  <c r="Z562" i="43"/>
  <c r="Z570" i="43"/>
  <c r="Z578" i="43"/>
  <c r="Z586" i="43"/>
  <c r="Z594" i="43"/>
  <c r="Z10" i="44"/>
  <c r="Z18" i="44"/>
  <c r="Z26" i="44"/>
  <c r="Z34" i="44"/>
  <c r="Z41" i="44"/>
  <c r="Z49" i="44"/>
  <c r="Z57" i="44"/>
  <c r="Z65" i="44"/>
  <c r="Z73" i="44"/>
  <c r="Z81" i="44"/>
  <c r="Z89" i="44"/>
  <c r="Z97" i="44"/>
  <c r="Z105" i="44"/>
  <c r="Z113" i="44"/>
  <c r="Z121" i="44"/>
  <c r="Z129" i="44"/>
  <c r="Z137" i="44"/>
  <c r="Z145" i="44"/>
  <c r="Z153" i="44"/>
  <c r="Z161" i="44"/>
  <c r="Z169" i="44"/>
  <c r="Z177" i="44"/>
  <c r="Z194" i="44"/>
  <c r="Z226" i="44"/>
  <c r="Z258" i="44"/>
  <c r="Z52" i="45"/>
  <c r="Z78" i="45"/>
  <c r="Z110" i="45"/>
  <c r="Z142" i="45"/>
  <c r="Z174" i="45"/>
  <c r="Z206" i="45"/>
  <c r="Z238" i="45"/>
  <c r="Z269" i="45"/>
  <c r="Z301" i="45"/>
  <c r="Z333" i="45"/>
  <c r="Z365" i="45"/>
  <c r="Z178" i="46"/>
  <c r="Z180" i="46"/>
  <c r="Z187" i="46"/>
  <c r="Z269" i="44"/>
  <c r="Z277" i="44"/>
  <c r="Z285" i="44"/>
  <c r="Z293" i="44"/>
  <c r="Z301" i="44"/>
  <c r="Z13" i="45"/>
  <c r="Z21" i="45"/>
  <c r="Z29" i="45"/>
  <c r="Z37" i="45"/>
  <c r="Z23" i="46"/>
  <c r="Z134" i="46"/>
  <c r="Z136" i="46"/>
  <c r="Z151" i="46"/>
  <c r="Z11" i="46"/>
  <c r="Z19" i="46"/>
  <c r="Z71" i="46"/>
  <c r="Z73" i="46"/>
  <c r="Z75" i="46"/>
  <c r="Z77" i="46"/>
  <c r="Z87" i="46"/>
  <c r="Z110" i="46"/>
  <c r="Z112" i="46"/>
  <c r="Z119" i="46"/>
  <c r="Z121" i="46"/>
  <c r="Z390" i="45"/>
  <c r="Z398" i="45"/>
  <c r="Z406" i="45"/>
  <c r="Z414" i="45"/>
  <c r="Z422" i="45"/>
  <c r="Z430" i="45"/>
  <c r="Z438" i="45"/>
  <c r="Z446" i="45"/>
  <c r="Z454" i="45"/>
  <c r="Z462" i="45"/>
  <c r="Z470" i="45"/>
  <c r="Z478" i="45"/>
  <c r="Z486" i="45"/>
  <c r="Z494" i="45"/>
  <c r="Z502" i="45"/>
  <c r="Z510" i="45"/>
  <c r="Z518" i="45"/>
  <c r="Z526" i="45"/>
  <c r="Z534" i="45"/>
  <c r="Z542" i="45"/>
  <c r="Z550" i="45"/>
  <c r="Z558" i="45"/>
  <c r="Z49" i="46"/>
  <c r="Z51" i="46"/>
  <c r="Z53" i="46"/>
  <c r="Z55" i="46"/>
  <c r="Z57" i="46"/>
  <c r="Z59" i="46"/>
  <c r="Z61" i="46"/>
  <c r="Z63" i="46"/>
  <c r="Z65" i="46"/>
  <c r="Z105" i="46"/>
  <c r="Z158" i="46"/>
  <c r="Z160" i="46"/>
  <c r="Z167" i="46"/>
  <c r="Z169" i="46"/>
  <c r="Z171" i="46"/>
  <c r="Z194" i="46"/>
  <c r="Z196" i="46"/>
  <c r="Z203" i="46"/>
  <c r="Z205" i="46"/>
  <c r="Z207" i="46"/>
  <c r="Z30" i="46"/>
  <c r="Z32" i="46"/>
  <c r="Z42" i="46"/>
  <c r="Z44" i="46"/>
  <c r="Z46" i="46"/>
  <c r="Z68" i="46"/>
  <c r="Z79" i="46"/>
  <c r="Z81" i="46"/>
  <c r="Z83" i="46"/>
  <c r="Z85" i="46"/>
  <c r="Z91" i="46"/>
  <c r="Z98" i="46"/>
  <c r="Z100" i="46"/>
  <c r="Z107" i="46"/>
  <c r="Z114" i="46"/>
  <c r="Z116" i="46"/>
  <c r="Z123" i="46"/>
  <c r="Z125" i="46"/>
  <c r="Z127" i="46"/>
  <c r="Z129" i="46"/>
  <c r="Z131" i="46"/>
  <c r="Z138" i="46"/>
  <c r="Z140" i="46"/>
  <c r="Z142" i="46"/>
  <c r="Z144" i="46"/>
  <c r="Z146" i="46"/>
  <c r="Z148" i="46"/>
  <c r="Z155" i="46"/>
  <c r="Z162" i="46"/>
  <c r="Z164" i="46"/>
  <c r="Z175" i="46"/>
  <c r="Z182" i="46"/>
  <c r="Z184" i="46"/>
  <c r="Z191" i="46"/>
  <c r="Z198" i="46"/>
  <c r="Z200" i="46"/>
  <c r="Z211" i="46"/>
  <c r="Z213" i="46"/>
  <c r="Z215" i="46"/>
  <c r="Z222" i="46"/>
  <c r="Z224" i="46"/>
  <c r="Z226" i="46"/>
  <c r="Z228" i="46"/>
  <c r="Z230" i="46"/>
  <c r="Z232" i="46"/>
  <c r="Z27" i="46"/>
  <c r="Z36" i="46"/>
  <c r="Z38" i="46"/>
  <c r="Z104" i="46"/>
  <c r="Z111" i="46"/>
  <c r="Z118" i="46"/>
  <c r="Z120" i="46"/>
  <c r="Z135" i="46"/>
  <c r="Z150" i="46"/>
  <c r="Z152" i="46"/>
  <c r="Z159" i="46"/>
  <c r="Z166" i="46"/>
  <c r="Z168" i="46"/>
  <c r="Z170" i="46"/>
  <c r="Z172" i="46"/>
  <c r="Z179" i="46"/>
  <c r="Z186" i="46"/>
  <c r="Z188" i="46"/>
  <c r="Z195" i="46"/>
  <c r="Z202" i="46"/>
  <c r="Z204" i="46"/>
  <c r="Z206" i="46"/>
  <c r="Z208" i="46"/>
  <c r="Z219" i="46"/>
  <c r="Z234" i="46"/>
  <c r="Z316" i="46"/>
  <c r="Z352" i="46"/>
  <c r="Z431" i="46"/>
  <c r="Z235" i="46"/>
  <c r="Z242" i="46"/>
  <c r="Z244" i="46"/>
  <c r="Z251" i="46"/>
  <c r="Z264" i="46"/>
  <c r="Z266" i="46"/>
  <c r="Z236" i="46"/>
  <c r="Z243" i="46"/>
  <c r="Z250" i="46"/>
  <c r="Z252" i="46"/>
  <c r="Z259" i="46"/>
  <c r="Z261" i="46"/>
  <c r="Z263" i="46"/>
  <c r="Z265" i="46"/>
  <c r="Z267" i="46"/>
  <c r="Z290" i="46"/>
  <c r="Z297" i="46"/>
  <c r="Z302" i="46"/>
  <c r="Z305" i="46"/>
  <c r="Z310" i="46"/>
  <c r="Z313" i="46"/>
  <c r="Z318" i="46"/>
  <c r="Z321" i="46"/>
  <c r="Z326" i="46"/>
  <c r="Z329" i="46"/>
  <c r="Z331" i="46"/>
  <c r="Z338" i="46"/>
  <c r="Z345" i="46"/>
  <c r="Z347" i="46"/>
  <c r="Z357" i="46"/>
  <c r="Z359" i="46"/>
  <c r="Z361" i="46"/>
  <c r="Z363" i="46"/>
  <c r="Z374" i="46"/>
  <c r="Z376" i="46"/>
  <c r="Z385" i="46"/>
  <c r="Z387" i="46"/>
  <c r="Z389" i="46"/>
  <c r="Z391" i="46"/>
  <c r="Z406" i="46"/>
  <c r="Z281" i="46"/>
  <c r="Z283" i="46"/>
  <c r="Z285" i="46"/>
  <c r="Z287" i="46"/>
  <c r="Z294" i="46"/>
  <c r="Z333" i="46"/>
  <c r="Z335" i="46"/>
  <c r="Z342" i="46"/>
  <c r="Z349" i="46"/>
  <c r="Z351" i="46"/>
  <c r="Z354" i="46"/>
  <c r="Z365" i="46"/>
  <c r="Z367" i="46"/>
  <c r="Z369" i="46"/>
  <c r="Z371" i="46"/>
  <c r="Z378" i="46"/>
  <c r="Z380" i="46"/>
  <c r="Z382" i="46"/>
  <c r="Z393" i="46"/>
  <c r="Z395" i="46"/>
  <c r="Z397" i="46"/>
  <c r="Z399" i="46"/>
  <c r="Z401" i="46"/>
  <c r="Z403" i="46"/>
  <c r="Z410" i="46"/>
  <c r="Y120" i="36" l="1"/>
  <c r="Z120" i="36" s="1"/>
  <c r="T121" i="36"/>
  <c r="T122" i="36" l="1"/>
  <c r="Y121" i="36"/>
  <c r="Z121" i="36" s="1"/>
  <c r="Y122" i="36" l="1"/>
  <c r="Z122" i="36" s="1"/>
  <c r="T123" i="36"/>
  <c r="Y123" i="36" l="1"/>
  <c r="Z123" i="36" s="1"/>
  <c r="T124" i="36"/>
  <c r="Y124" i="36" l="1"/>
  <c r="Z124" i="36" s="1"/>
  <c r="T125" i="36"/>
  <c r="T126" i="36" l="1"/>
  <c r="Y125" i="36"/>
  <c r="Z125" i="36" s="1"/>
  <c r="Y126" i="36" l="1"/>
  <c r="Z126" i="36" s="1"/>
  <c r="T127" i="36"/>
  <c r="Y127" i="36" l="1"/>
  <c r="Z127" i="36" s="1"/>
  <c r="T128" i="36"/>
  <c r="Y128" i="36" l="1"/>
  <c r="Z128" i="36" s="1"/>
  <c r="T129" i="36"/>
  <c r="Y129" i="36" s="1"/>
  <c r="Z129" i="36" s="1"/>
  <c r="Z66" i="47" l="1"/>
  <c r="S66" i="47"/>
  <c r="Z66" i="45"/>
  <c r="S66" i="45"/>
  <c r="Z66" i="46"/>
  <c r="S66" i="46"/>
</calcChain>
</file>

<file path=xl/sharedStrings.xml><?xml version="1.0" encoding="utf-8"?>
<sst xmlns="http://schemas.openxmlformats.org/spreadsheetml/2006/main" count="73277" uniqueCount="2903">
  <si>
    <t>GOVERNO DO ESTADO DE PERNAMBUCO</t>
  </si>
  <si>
    <t>NOME DA ENTIDADE/ÓRGÃO - SIGLA [1]</t>
  </si>
  <si>
    <t>ANEXO VII - MAPA DE DIÁRIAS E PASSAGENS (ITEM 10.2 DO ANEXO I, DA PORTARIA SCGE No 12/2020)</t>
  </si>
  <si>
    <t xml:space="preserve">ATUALIZADO EM 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</si>
  <si>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</si>
  <si>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</si>
  <si>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</si>
  <si>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</si>
  <si>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</si>
  <si>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</si>
  <si>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[28]</t>
  </si>
  <si>
    <t>OBSERVAÇÕES [29]</t>
  </si>
  <si>
    <t>UGC [3]</t>
  </si>
  <si>
    <t>UGE [4]</t>
  </si>
  <si>
    <t>NOME DO FAVORECIDO [5]</t>
  </si>
  <si>
    <t>MATRÍCULA [6]</t>
  </si>
  <si>
    <t>CARGO/FUNÇÃO [7]</t>
  </si>
  <si>
    <t>FINALIDADE [8]
(do evento)</t>
  </si>
  <si>
    <t>MOTIVAÇÃO [9]
(para convidados)</t>
  </si>
  <si>
    <t>TIPO [10]</t>
  </si>
  <si>
    <t>ORIGEM</t>
  </si>
  <si>
    <t>DESTINO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</si>
  <si>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</si>
  <si>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</si>
  <si>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</si>
  <si>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</si>
  <si>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</si>
  <si>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</si>
  <si>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</si>
  <si>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INTEGRAIS</t>
  </si>
  <si>
    <t>PARCIAIS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</si>
  <si>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</si>
  <si>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</si>
  <si>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</si>
  <si>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</si>
  <si>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</si>
  <si>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</si>
  <si>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</si>
  <si>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</si>
  <si>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</si>
  <si>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</si>
  <si>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r>
      <rPr>
        <sz val="11"/>
        <color rgb="FF000000"/>
        <rFont val="Calibri"/>
        <family val="2"/>
      </rPr>
      <t>FLÁVIO</t>
    </r>
    <r>
      <rPr>
        <b/>
        <sz val="11"/>
        <color rgb="FF000000"/>
        <rFont val="Calibri"/>
        <family val="2"/>
      </rPr>
      <t xml:space="preserve"> FERRAZ</t>
    </r>
    <r>
      <rPr>
        <sz val="11"/>
        <color rgb="FF000000"/>
        <rFont val="Calibri"/>
        <family val="2"/>
      </rPr>
      <t> GOMINHO</t>
    </r>
  </si>
  <si>
    <t>AGENTE  DE SEGURANÇA</t>
  </si>
  <si>
    <t xml:space="preserve">CUMPRIMENTO AGENDA INSTITUCIONAL DO GOVERNADOR </t>
  </si>
  <si>
    <t>SERVIÇO</t>
  </si>
  <si>
    <t>PE</t>
  </si>
  <si>
    <t>RECIFE</t>
  </si>
  <si>
    <t>FERNANDO DE NORONHA</t>
  </si>
  <si>
    <r>
      <rPr>
        <sz val="11"/>
        <color rgb="FF000000"/>
        <rFont val="Calibri"/>
        <family val="2"/>
      </rPr>
      <t>CARLOS HUMBERTO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DA SILVA</t>
    </r>
  </si>
  <si>
    <t>RENATO JOSE DONATO DE BRITO</t>
  </si>
  <si>
    <t>CARUARU</t>
  </si>
  <si>
    <t>DOUGLAS ALEXANDRE LEMOS DA SILVA</t>
  </si>
  <si>
    <r>
      <rPr>
        <sz val="11"/>
        <color theme="1"/>
        <rFont val="Calibri"/>
        <family val="2"/>
        <scheme val="minor"/>
      </rPr>
      <t>HERCÍLIO DA FONSECA </t>
    </r>
    <r>
      <rPr>
        <b/>
        <sz val="11"/>
        <color theme="1"/>
        <rFont val="Calibri"/>
        <family val="2"/>
        <scheme val="minor"/>
      </rPr>
      <t>MAMEDE</t>
    </r>
    <r>
      <rPr>
        <sz val="11"/>
        <color theme="1"/>
        <rFont val="Calibri"/>
        <family val="2"/>
        <scheme val="minor"/>
      </rPr>
      <t>  </t>
    </r>
  </si>
  <si>
    <t>DF</t>
  </si>
  <si>
    <t>BRASÍLIA</t>
  </si>
  <si>
    <t xml:space="preserve">LEONARDO JOSÉ SANTANA DA LUZ
</t>
  </si>
  <si>
    <t>LATAM</t>
  </si>
  <si>
    <r>
      <rPr>
        <b/>
        <sz val="11"/>
        <color rgb="FF000000"/>
        <rFont val="Calibri"/>
        <family val="2"/>
      </rPr>
      <t>SÉRGIO </t>
    </r>
    <r>
      <rPr>
        <sz val="11"/>
        <color rgb="FF000000"/>
        <rFont val="Calibri"/>
        <family val="2"/>
      </rPr>
      <t>LUÍS NUNES DA </t>
    </r>
    <r>
      <rPr>
        <b/>
        <sz val="11"/>
        <color rgb="FF000000"/>
        <rFont val="Calibri"/>
        <family val="2"/>
      </rPr>
      <t>COSTA</t>
    </r>
  </si>
  <si>
    <t>SP</t>
  </si>
  <si>
    <t>SÃO PAULO</t>
  </si>
  <si>
    <t>MARCO FILIPO DA SILVA MARIA</t>
  </si>
  <si>
    <t>PB</t>
  </si>
  <si>
    <t>JOÃO PESSOA</t>
  </si>
  <si>
    <t>LEONARDO JOSE SANTANA DA LUZ</t>
  </si>
  <si>
    <t>WILSON CARLOS SILVA QUEIROZ</t>
  </si>
  <si>
    <t>REBECA KARLA MENEZES DE MELO</t>
  </si>
  <si>
    <t>ELSON FERNANDES DA SILVA</t>
  </si>
  <si>
    <t>WASHINGTON SILVA DA MOTA</t>
  </si>
  <si>
    <t>ERNESTO JOSÉ DE SOUZA FILHO</t>
  </si>
  <si>
    <t>HENRIQUE VARELA DOS SANTOS</t>
  </si>
  <si>
    <t>PABLO CÂNDIDO SILVA DE SOUZA</t>
  </si>
  <si>
    <t>CLAYTON LUIZ TAVARES DE LIMA</t>
  </si>
  <si>
    <t>EDNALDO ALVES DE LIMA JUNIOR</t>
  </si>
  <si>
    <t>ROBSON LOPES DA SILVA</t>
  </si>
  <si>
    <t>ANDRÉ OLIVEIRA DA SILVA</t>
  </si>
  <si>
    <t>CARLOS ARTHUR THORPE MARESCO</t>
  </si>
  <si>
    <t>CÍCERO BATISTA DA SILVA</t>
  </si>
  <si>
    <t>CRISMAURO FREITAS VASCONCELOS</t>
  </si>
  <si>
    <t>GLEDSON BATISTA MARQUES</t>
  </si>
  <si>
    <t>HERON RODRIGUES DE SOUZA</t>
  </si>
  <si>
    <t>JOSENALDO JOSÉ VICENTE</t>
  </si>
  <si>
    <t>KLÉBER DA SILVA OLIVEIRA</t>
  </si>
  <si>
    <t>NELSON FÁBIO DA SILVA SANTOS</t>
  </si>
  <si>
    <t>RAFAEL LEONARDO FREITAS DOS SANTOS</t>
  </si>
  <si>
    <t>RICARDO LUIS DA SILVA</t>
  </si>
  <si>
    <t xml:space="preserve">CUMPRIMENTO AGENDA INSTITUCIONAL DA VICE GOVERNADORA </t>
  </si>
  <si>
    <t>ROGÉRIO VALFRIDO DA SILVA</t>
  </si>
  <si>
    <t>SÍLVIO FERREIRA DA SILVA</t>
  </si>
  <si>
    <t>VINÍCIUS ANDRÉ DE FIGUEIREDO</t>
  </si>
  <si>
    <t>WHERBYTON CLEITON DE OLIVEIRA</t>
  </si>
  <si>
    <t>CLÁUDIO CÉSAR SANTOS DE PAULA</t>
  </si>
  <si>
    <t>DIOGO FERREIRA DE AZEVEDO</t>
  </si>
  <si>
    <t>JOSE GUILHERME WANDERLEY NEVES DE CARVALHO</t>
  </si>
  <si>
    <t>LUCIANO AVELINO DA SILVA</t>
  </si>
  <si>
    <t>GARANHUNS</t>
  </si>
  <si>
    <t>LUIZ HENRIQUE BARBOSA</t>
  </si>
  <si>
    <t>INALDO FERREIRA DA SILVA FILHO</t>
  </si>
  <si>
    <t>DJAVAN DUTRA LINS</t>
  </si>
  <si>
    <t>ALEXANDRO GREGÓRIO DE AMORIM</t>
  </si>
  <si>
    <t>MANOEL PEDRO DA SILVA FILHO</t>
  </si>
  <si>
    <t>RODRIGO VALENTIN COSTA RIBAS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</si>
  <si>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</si>
  <si>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</si>
  <si>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</si>
  <si>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</si>
  <si>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</si>
  <si>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</si>
  <si>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</si>
  <si>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</si>
  <si>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</si>
  <si>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</si>
  <si>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</si>
  <si>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</si>
  <si>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</si>
  <si>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</si>
  <si>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</si>
  <si>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</si>
  <si>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</si>
  <si>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</si>
  <si>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</si>
  <si>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</si>
  <si>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</si>
  <si>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</si>
  <si>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</si>
  <si>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</si>
  <si>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</si>
  <si>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</si>
  <si>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</si>
  <si>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</si>
  <si>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</si>
  <si>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</si>
  <si>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</si>
  <si>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 xml:space="preserve">CUMPRIMENTO AGENDA INSTITUCIONAL DA GOVERNADORA </t>
  </si>
  <si>
    <t>AZUL/GOL</t>
  </si>
  <si>
    <r>
      <rPr>
        <b/>
        <sz val="11"/>
        <color rgb="FF000000"/>
        <rFont val="Calibri"/>
        <family val="2"/>
      </rPr>
      <t>EDMILSON</t>
    </r>
    <r>
      <rPr>
        <sz val="11"/>
        <color rgb="FF000000"/>
        <rFont val="Calibri"/>
        <family val="2"/>
      </rPr>
      <t> JOSÉ DA SILVA</t>
    </r>
  </si>
  <si>
    <t>PAUDALHO/BEZERROS</t>
  </si>
  <si>
    <r>
      <rPr>
        <b/>
        <sz val="11"/>
        <color rgb="FF000000"/>
        <rFont val="Calibri"/>
        <family val="2"/>
      </rPr>
      <t>DALASIEL</t>
    </r>
    <r>
      <rPr>
        <sz val="11"/>
        <color rgb="FF000000"/>
        <rFont val="Calibri"/>
        <family val="2"/>
      </rPr>
      <t> LIMA DOS SANTOS</t>
    </r>
  </si>
  <si>
    <t>JAMIRES VALDEVINO DA SILVA</t>
  </si>
  <si>
    <r>
      <rPr>
        <sz val="11"/>
        <color rgb="FF000000"/>
        <rFont val="Calibri"/>
        <family val="2"/>
      </rPr>
      <t>MANOEL ARAÚJO </t>
    </r>
    <r>
      <rPr>
        <b/>
        <sz val="11"/>
        <color rgb="FF000000"/>
        <rFont val="Calibri"/>
        <family val="2"/>
      </rPr>
      <t>SANTANA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</si>
  <si>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DIOGENES</t>
    </r>
    <r>
      <rPr>
        <sz val="11"/>
        <color rgb="FF000000"/>
        <rFont val="Calibri"/>
        <family val="2"/>
      </rPr>
      <t> BARBOSA DE SOUZA</t>
    </r>
  </si>
  <si>
    <r>
      <rPr>
        <b/>
        <sz val="11"/>
        <color rgb="FF000000"/>
        <rFont val="Calibri"/>
        <family val="2"/>
      </rPr>
      <t>WALMIR LESSA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</si>
  <si>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VARELA</t>
    </r>
    <r>
      <rPr>
        <sz val="11"/>
        <color rgb="FF000000"/>
        <rFont val="Calibri"/>
        <family val="2"/>
      </rPr>
      <t> DOS SANTOS</t>
    </r>
  </si>
  <si>
    <t xml:space="preserve">JOSENILDO DE OLIVEIRA </t>
  </si>
  <si>
    <t>BREJO</t>
  </si>
  <si>
    <r>
      <rPr>
        <b/>
        <sz val="11"/>
        <color rgb="FF000000"/>
        <rFont val="Calibri"/>
        <family val="2"/>
      </rPr>
      <t>JAMIRES </t>
    </r>
    <r>
      <rPr>
        <sz val="11"/>
        <color rgb="FF000000"/>
        <rFont val="Calibri"/>
        <family val="2"/>
      </rPr>
      <t>VALDEVINO DA SILVA</t>
    </r>
  </si>
  <si>
    <t>FLAVIO FERRAZ GOMINHO</t>
  </si>
  <si>
    <t>REBECA KARLA MENEZES DE MELO</t>
  </si>
  <si>
    <t>FRANKLIN CABRAL DE SOUZA</t>
  </si>
  <si>
    <t>LUIZ ANTÔNIO DOS SANTOS</t>
  </si>
  <si>
    <t>ROGERIO VALFRIDO DA SILVA</t>
  </si>
  <si>
    <t>CRISMAURO FREITAS DE VASCONCELOS</t>
  </si>
  <si>
    <t>GLEDSON BATISTA MARQUES </t>
  </si>
  <si>
    <t>JOSENALDO JOSE VICENTE</t>
  </si>
  <si>
    <t>MARCOS FILIPE DO NASCIMENTO BEZERRA</t>
  </si>
  <si>
    <t>ANDREZA DE ARAÚJO SILVA</t>
  </si>
  <si>
    <t>GOL/LATAN</t>
  </si>
  <si>
    <t>ERIKSON JATOBÁ DA SILVA</t>
  </si>
  <si>
    <t>ARCO VERDE/BELO JARDIM</t>
  </si>
  <si>
    <t>MARCELO LOPES DOS SANTOS</t>
  </si>
  <si>
    <t>SILVIO RICARDO BARBOSA DA SILVA</t>
  </si>
  <si>
    <t>DALASIEL LIMA DOS SANTOS</t>
  </si>
  <si>
    <t>ARCOVERDE</t>
  </si>
  <si>
    <t>CLEITON RODRIGUES DA SILVA</t>
  </si>
  <si>
    <t>RAFAEL BEZERRA DA SILVA</t>
  </si>
  <si>
    <t>FÁBIO BONIFÁCIO DOS SANTOS</t>
  </si>
  <si>
    <t>JADSON BATISTA DO NASCIMENTO</t>
  </si>
  <si>
    <t>PAULO HENRIQUE DA SILVA CARNEIRO</t>
  </si>
  <si>
    <t>MARCELO LIRA GARCIA</t>
  </si>
  <si>
    <t>RICARDO CÉSAR SOARES JÚNIOR</t>
  </si>
  <si>
    <t>CLAUDIO CESAR SANTOS DE PAULA</t>
  </si>
  <si>
    <t>JOEL VALENÇA PIMENTEL</t>
  </si>
  <si>
    <t>ROMUALDO FRANCISCO WANDERLEY DE SOUZA</t>
  </si>
  <si>
    <t>SWHEBSON WILSON DE MORAIS</t>
  </si>
  <si>
    <t>JOSÉ ERASMO SANTOS MOREIRA</t>
  </si>
  <si>
    <t>RODRIGO JORGE GRISI DA COSTA VASCONCELOS</t>
  </si>
  <si>
    <t>BELO JARDIM</t>
  </si>
  <si>
    <t>JAILSON MARTINS DE OLIVEIRA AIRES</t>
  </si>
  <si>
    <t>ANDRÉ FILIPE SANTOS SILVA</t>
  </si>
  <si>
    <t>JOSÉ ADRIANO ALVES</t>
  </si>
  <si>
    <t>ADRIANO QUEIROZ DA SILVA</t>
  </si>
  <si>
    <t>JADER FÉLIX DA COSTA</t>
  </si>
  <si>
    <t>JOSÉ GUILHERME WANDERLEY N. DE CARVALHO</t>
  </si>
  <si>
    <t>SILVIO FERREIRA DA SILVA</t>
  </si>
  <si>
    <t>ANA CLAUDIA CESÁRIO MOTA</t>
  </si>
  <si>
    <t>THIAGO XAVIER MOREIRA DO AMARAL</t>
  </si>
  <si>
    <t>LÍGIA ALINE DOS SANTOS SINÔ</t>
  </si>
  <si>
    <t>JOSINALDO SOARES DA SILVA</t>
  </si>
  <si>
    <t>SEBASTIÃO SIQUEIRA DE LIMA FILHO</t>
  </si>
  <si>
    <t>JÉSSICA CRISTIANE LIMA DOS SANTOS  </t>
  </si>
  <si>
    <t>HILDEBRANDO COLARES PEREIRA</t>
  </si>
  <si>
    <t>ANDERSON FREITAS BEZERRA</t>
  </si>
  <si>
    <t>Glauber de Araújo Vieira</t>
  </si>
  <si>
    <t>SERTÃO DO MOXOTO</t>
  </si>
  <si>
    <t>José Roberto Matias de Souza Júnior</t>
  </si>
  <si>
    <t>Klebson Azevedo da Silva</t>
  </si>
  <si>
    <t>Silvano José do Nascimento</t>
  </si>
  <si>
    <t>ANDRÉ FILIPE SANTOS SILVA</t>
  </si>
  <si>
    <t>POMBOS/VITÓRIA</t>
  </si>
  <si>
    <t>RAMIRO GOMES DA SILVA JÚNIOR</t>
  </si>
  <si>
    <t>MARCOS SIDNEY PEREIRA CANTARELLI</t>
  </si>
  <si>
    <t>JOEL VALENÇA PIMENTEL</t>
  </si>
  <si>
    <t>JOEDSON MACENA DE MELO</t>
  </si>
  <si>
    <t>CARLOS PHILLIPE MARTINS DOS SANTOS</t>
  </si>
  <si>
    <r>
      <rPr>
        <sz val="11"/>
        <color rgb="FF000000"/>
        <rFont val="Calibri"/>
        <family val="2"/>
      </rPr>
      <t>FLÁVIA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MENDES DE SOUZA</t>
    </r>
  </si>
  <si>
    <t xml:space="preserve">FERNANDO DE NORONHA </t>
  </si>
  <si>
    <t>LUIZ JOSÉ GONÇALVES FONTES</t>
  </si>
  <si>
    <t>AÇÕES DA DEFESA CIVIL</t>
  </si>
  <si>
    <t xml:space="preserve">Vistoria de monitoramento em áreas de risco nos taludes do Conjunto Habitacional Quilombo dos Palmares II, no município de Palmares-PE.
</t>
  </si>
  <si>
    <t>PALMARES</t>
  </si>
  <si>
    <t>EDVALDO THOMAZI</t>
  </si>
  <si>
    <t xml:space="preserve"> TREINAMENTO DO CONSÓRCIO OPERADOR DE INTEGRAÇÃO DO RIO SÃO FRANCISCO (PISF) - EIXO NORTE</t>
  </si>
  <si>
    <t>SALGUEIRO</t>
  </si>
  <si>
    <t xml:space="preserve">JOSEMAR CARTIER RIBEIRO DE MORAES
</t>
  </si>
  <si>
    <r>
      <rPr>
        <b/>
        <sz val="11"/>
        <color rgb="FF000000"/>
        <rFont val="Calibri"/>
        <family val="2"/>
      </rPr>
      <t xml:space="preserve">JADSON </t>
    </r>
    <r>
      <rPr>
        <sz val="11"/>
        <color rgb="FF000000"/>
        <rFont val="Calibri"/>
        <family val="2"/>
      </rPr>
      <t>BATISTA DO NASCIMENTO</t>
    </r>
  </si>
  <si>
    <t>Realizar diligências referente a Apuração e Aplicação de Penalidade – CPAAP</t>
  </si>
  <si>
    <t>BARREIROS</t>
  </si>
  <si>
    <r>
      <rPr>
        <b/>
        <sz val="11"/>
        <color rgb="FF000000"/>
        <rFont val="Calibri"/>
        <family val="2"/>
      </rPr>
      <t xml:space="preserve">DALTON </t>
    </r>
    <r>
      <rPr>
        <sz val="11"/>
        <color rgb="FF000000"/>
        <rFont val="Calibri"/>
        <family val="2"/>
      </rPr>
      <t xml:space="preserve">MESSIAS BATISTA DA SILVA
</t>
    </r>
  </si>
  <si>
    <t>VISITA TÉCNICA AOS MUNICÍPIOS DA REGIÃO DO SERTÃO SITUAÇÃO DE EMERGÊNCIA POR ESTIAGEM</t>
  </si>
  <si>
    <t>LAGOA GRANDE, OROCÓ,
SANTA MARIA DA BOA VISTA, CABROBÓ,
AFRÂNIO, DORMENTES e PETROLINA, BELÉM DO SÃO FRANCISCO, FLORESTA, ITACURUBA,
IBIMIRIM, PETROLÂNDIA, JATOBÁ, TACARATU, INAJÁ,MANARI, ARCOVERDE, SERTÂNIA, SÃO JOSÉ DO EGITO e
TUPARETAMA</t>
  </si>
  <si>
    <t>CARNAUBEIRA DA PENHA,
MIRANDIBA, SALGUEIRO,VERDEJANTE, BETÂNIA, CUSTÓDIA,IGUARACY, INGAZEIRA, SANTA 
TEREZINHA, AFOGADOS DA INGAZEIRA,
TABIRA, SANTA CRUZ DA BAIXA VERDE, 
TRIUNFO, FLORES e CARNAÍBA.</t>
  </si>
  <si>
    <t xml:space="preserve">VISITA TÉCNICA AOS MUNICÍPIOS DA REGIÃO DO SERTÃO
</t>
  </si>
  <si>
    <t>CALUMBI, SERRA TALHADA,
SÃO JOSÉ DO BELMONTE,
PARNAMIRIM, TERRA NOVA e SERRITA</t>
  </si>
  <si>
    <r>
      <rPr>
        <sz val="11"/>
        <color rgb="FF000000"/>
        <rFont val="Calibri"/>
        <family val="2"/>
      </rPr>
      <t>MARCO</t>
    </r>
    <r>
      <rPr>
        <b/>
        <sz val="11"/>
        <color rgb="FF000000"/>
        <rFont val="Calibri"/>
        <family val="2"/>
      </rPr>
      <t xml:space="preserve"> FILIPO </t>
    </r>
    <r>
      <rPr>
        <sz val="11"/>
        <color rgb="FF000000"/>
        <rFont val="Calibri"/>
        <family val="2"/>
      </rPr>
      <t>DA SILVA MARIA</t>
    </r>
  </si>
  <si>
    <t xml:space="preserve">VISITA TÉCNICA AOS MUNICÍPIOS DA REGIÃO DO AGRESTE
SITUAÇÃO DE EMERGÊNCIA POR ESTIAGEM
 </t>
  </si>
  <si>
    <t>BREJO DA MADRE DE DEUS, JATAÚBA,
SANTA CRUZ DO CAPIBARIBE, BUÍQUE,
PESQUEIRA, POÇÃO e TUPANATINGA</t>
  </si>
  <si>
    <r>
      <rPr>
        <sz val="11"/>
        <color rgb="FF000000"/>
        <rFont val="Calibri"/>
        <family val="2"/>
      </rPr>
      <t>JOSENIAS VIEIRA</t>
    </r>
    <r>
      <rPr>
        <b/>
        <sz val="11"/>
        <color rgb="FF000000"/>
        <rFont val="Calibri"/>
        <family val="2"/>
      </rPr>
      <t xml:space="preserve"> NUNES
</t>
    </r>
  </si>
  <si>
    <t>VISITA TÉCNICA AOS MUNICÍPIOS DA REGIÃO DO SERTÃO PERNAMBUCANO</t>
  </si>
  <si>
    <t>IBIMIRIM, INAJÁ, MANARI, PARNAMIIRM, TERRA NOVA, SERRITA, MOREILÂNDIA, EXÚ, GRANITO, ARARIPINA, IPUBI e TRINDADE.</t>
  </si>
  <si>
    <t>SANTA CRUZ, SANTA FILOMENA, LAGOA GRANDE, BODOCÓ e OURICURI</t>
  </si>
  <si>
    <r>
      <rPr>
        <b/>
        <sz val="11"/>
        <color rgb="FF000000"/>
        <rFont val="Calibri"/>
        <family val="2"/>
      </rPr>
      <t xml:space="preserve">LEONARDO </t>
    </r>
    <r>
      <rPr>
        <sz val="11"/>
        <color rgb="FF000000"/>
        <rFont val="Calibri"/>
        <family val="2"/>
      </rPr>
      <t>RODRIGUES DOS SANTOS</t>
    </r>
  </si>
  <si>
    <t>Vistoria de monitoramento em áreas de risco nos taludes do Conjunto Habitacional Quilombo dos Palmares II, no município de Palmares-PE</t>
  </si>
  <si>
    <r>
      <rPr>
        <sz val="11"/>
        <color rgb="FF000000"/>
        <rFont val="Calibri"/>
        <family val="2"/>
        <scheme val="minor"/>
      </rPr>
      <t>DANILLO RAFAEL NASCIMENTO DE </t>
    </r>
    <r>
      <rPr>
        <b/>
        <sz val="11"/>
        <color rgb="FF000000"/>
        <rFont val="Calibri"/>
        <family val="2"/>
        <scheme val="minor"/>
      </rPr>
      <t>LIMA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</si>
  <si>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VINÍCIUS</t>
    </r>
    <r>
      <rPr>
        <b/>
        <sz val="11"/>
        <color rgb="FF000000"/>
        <rFont val="Calibri"/>
        <family val="2"/>
      </rPr>
      <t xml:space="preserve"> GOMES</t>
    </r>
    <r>
      <rPr>
        <sz val="11"/>
        <color rgb="FF000000"/>
        <rFont val="Calibri"/>
        <family val="2"/>
      </rPr>
      <t xml:space="preserve"> DE MELO</t>
    </r>
  </si>
  <si>
    <t>CLÉBER CAVALCANTE CARDOZO PEREIRA</t>
  </si>
  <si>
    <t>Executar vistoria no paredão do Açude da Santa Rita, município de Jupi-PE</t>
  </si>
  <si>
    <t>JUPI</t>
  </si>
  <si>
    <t>CARLOS VINÍCIUS GOMES DE MELO</t>
  </si>
  <si>
    <t>VISITA TÉCNICA AOS MUNICÍPIOS DA REGIÃO DO SERTÃO PERNAMBUCANO
OPERAÇÃO INVERNO SERTÃO 2023 / PLACON DE BARRAGEM</t>
  </si>
  <si>
    <t>Sertânia, São José do Egito, Tuparetama, Flores, Quixaba, Carnaíba, Calumbi, Santa Cruz da Baixa Verde, Triunfo, Carnaubeira da Penha, Verdejante, São José do Belmonte, Cedro e Salgueiro.</t>
  </si>
  <si>
    <t>DALTON MESSIAS BATISTA DA SILVA</t>
  </si>
  <si>
    <t xml:space="preserve">VISITA TÉCNICA AOS MUNICÍPIOS DA REGIÃO DO SERTÃO SITUAÇÃO DE EMERGÊNCIA POR ESTIAGEM
</t>
  </si>
  <si>
    <t>SANTA CRUZ, SANTA FILOMENA,
BODOCÓ,OURICURI, ARARIPINA,
IPUBI e TRINDADE</t>
  </si>
  <si>
    <r>
      <rPr>
        <b/>
        <sz val="11"/>
        <color rgb="FF000000"/>
        <rFont val="Calibri"/>
        <family val="2"/>
      </rPr>
      <t>EMERSON</t>
    </r>
    <r>
      <rPr>
        <sz val="11"/>
        <color rgb="FF000000"/>
        <rFont val="Calibri"/>
        <family val="2"/>
      </rPr>
      <t> RIBEIRO BEZERRA</t>
    </r>
  </si>
  <si>
    <r>
      <rPr>
        <b/>
        <sz val="11"/>
        <color rgb="FF000000"/>
        <rFont val="Calibri"/>
        <family val="2"/>
      </rPr>
      <t>JAIMESON </t>
    </r>
    <r>
      <rPr>
        <sz val="11"/>
        <color rgb="FF000000"/>
        <rFont val="Calibri"/>
        <family val="2"/>
      </rPr>
      <t>PEREIRA DE ARRUDA</t>
    </r>
  </si>
  <si>
    <r>
      <rPr>
        <b/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</t>
    </r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</si>
  <si>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CORREIA DE ALMEIDA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</si>
  <si>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JADER </t>
    </r>
    <r>
      <rPr>
        <sz val="11"/>
        <color rgb="FF000000"/>
        <rFont val="Calibri"/>
        <family val="2"/>
      </rPr>
      <t>FÉLIX DA COSTA</t>
    </r>
  </si>
  <si>
    <r>
      <rPr>
        <b/>
        <sz val="11"/>
        <color rgb="FF000000"/>
        <rFont val="Calibri"/>
        <family val="2"/>
      </rPr>
      <t>HELDO</t>
    </r>
    <r>
      <rPr>
        <sz val="11"/>
        <color rgb="FF000000"/>
        <rFont val="Calibri"/>
        <family val="2"/>
      </rPr>
      <t> SOARES DE SOUZA JUNIOR</t>
    </r>
  </si>
  <si>
    <r>
      <rPr>
        <sz val="11"/>
        <color rgb="FF000000"/>
        <rFont val="Calibri"/>
        <family val="2"/>
      </rPr>
      <t>JOSÉ EDSON </t>
    </r>
    <r>
      <rPr>
        <b/>
        <sz val="11"/>
        <color rgb="FF000000"/>
        <rFont val="Calibri"/>
        <family val="2"/>
      </rPr>
      <t>FEITOSA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</si>
  <si>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MARCONI </t>
    </r>
    <r>
      <rPr>
        <sz val="11"/>
        <color rgb="FF000000"/>
        <rFont val="Calibri"/>
        <family val="2"/>
      </rPr>
      <t>JOSÉ CALADO</t>
    </r>
  </si>
  <si>
    <r>
      <rPr>
        <sz val="11"/>
        <color theme="1"/>
        <rFont val="Calibri"/>
        <family val="2"/>
        <scheme val="minor"/>
      </rPr>
      <t>ROGÉRIO </t>
    </r>
    <r>
      <rPr>
        <sz val="11"/>
        <color rgb="FF000000"/>
        <rFont val="Calibri"/>
        <family val="2"/>
        <scheme val="minor"/>
      </rPr>
      <t>CORREIA DE ALMEIDA</t>
    </r>
  </si>
  <si>
    <t>AL</t>
  </si>
  <si>
    <t>MARAGOGI</t>
  </si>
  <si>
    <r>
      <rPr>
        <sz val="11"/>
        <color theme="1"/>
        <rFont val="Calibri"/>
        <family val="2"/>
        <scheme val="minor"/>
      </rPr>
      <t>DJAVAN</t>
    </r>
    <r>
      <rPr>
        <sz val="11"/>
        <color rgb="FF000000"/>
        <rFont val="Calibri"/>
        <family val="2"/>
        <scheme val="minor"/>
      </rPr>
      <t> DUTRA LINS</t>
    </r>
  </si>
  <si>
    <r>
      <rPr>
        <sz val="11"/>
        <color theme="1"/>
        <rFont val="Calibri"/>
        <family val="2"/>
        <scheme val="minor"/>
      </rPr>
      <t>MANOEL </t>
    </r>
    <r>
      <rPr>
        <b/>
        <sz val="11"/>
        <color rgb="FF000000"/>
        <rFont val="Calibri"/>
        <family val="2"/>
        <scheme val="minor"/>
      </rPr>
      <t>PEDRO</t>
    </r>
    <r>
      <rPr>
        <sz val="11"/>
        <color rgb="FF000000"/>
        <rFont val="Calibri"/>
        <family val="2"/>
        <scheme val="minor"/>
      </rPr>
      <t> DA SILVA</t>
    </r>
    <r>
      <rPr>
        <b/>
        <sz val="11"/>
        <color rgb="FF000000"/>
        <rFont val="Calibri"/>
        <family val="2"/>
        <scheme val="minor"/>
      </rPr>
      <t> FILHO</t>
    </r>
  </si>
  <si>
    <r>
      <rPr>
        <sz val="11"/>
        <color theme="1"/>
        <rFont val="Calibri"/>
        <family val="2"/>
        <scheme val="minor"/>
      </rPr>
      <t>R</t>
    </r>
    <r>
      <rPr>
        <sz val="11"/>
        <color rgb="FF000000"/>
        <rFont val="Calibri"/>
        <family val="2"/>
        <scheme val="minor"/>
      </rPr>
      <t>ODRIGO VALENTIN </t>
    </r>
    <r>
      <rPr>
        <b/>
        <sz val="11"/>
        <color rgb="FF000000"/>
        <rFont val="Calibri"/>
        <family val="2"/>
        <scheme val="minor"/>
      </rPr>
      <t>COSTA </t>
    </r>
    <r>
      <rPr>
        <sz val="11"/>
        <color rgb="FF000000"/>
        <rFont val="Calibri"/>
        <family val="2"/>
        <scheme val="minor"/>
      </rPr>
      <t>RIBAS</t>
    </r>
  </si>
  <si>
    <r>
      <rPr>
        <sz val="11"/>
        <color theme="1"/>
        <rFont val="Calibri"/>
        <family val="2"/>
        <scheme val="minor"/>
      </rPr>
      <t>EMERSON</t>
    </r>
    <r>
      <rPr>
        <sz val="11"/>
        <color rgb="FF000000"/>
        <rFont val="Calibri"/>
        <family val="2"/>
        <scheme val="minor"/>
      </rPr>
      <t> RIBEIRO BEZERRA</t>
    </r>
  </si>
  <si>
    <r>
      <rPr>
        <sz val="11"/>
        <color theme="1"/>
        <rFont val="Calibri"/>
        <family val="2"/>
        <scheme val="minor"/>
      </rPr>
      <t>INALDO </t>
    </r>
    <r>
      <rPr>
        <sz val="11"/>
        <color rgb="FF000000"/>
        <rFont val="Calibri"/>
        <family val="2"/>
        <scheme val="minor"/>
      </rPr>
      <t>FERREIRA DA SILVA FILHO</t>
    </r>
  </si>
  <si>
    <r>
      <rPr>
        <sz val="11"/>
        <color theme="1"/>
        <rFont val="Calibri"/>
        <family val="2"/>
        <scheme val="minor"/>
      </rPr>
      <t>MANASSÉS </t>
    </r>
    <r>
      <rPr>
        <b/>
        <sz val="11"/>
        <color rgb="FF000000"/>
        <rFont val="Calibri"/>
        <family val="2"/>
        <scheme val="minor"/>
      </rPr>
      <t>FREITAS</t>
    </r>
    <r>
      <rPr>
        <sz val="11"/>
        <color rgb="FF000000"/>
        <rFont val="Calibri"/>
        <family val="2"/>
        <scheme val="minor"/>
      </rPr>
      <t> DA SILVA</t>
    </r>
  </si>
  <si>
    <r>
      <rPr>
        <sz val="11"/>
        <color theme="1"/>
        <rFont val="Calibri"/>
        <family val="2"/>
        <scheme val="minor"/>
      </rPr>
      <t>JOSÉ EDSON </t>
    </r>
    <r>
      <rPr>
        <b/>
        <sz val="11"/>
        <color rgb="FF000000"/>
        <rFont val="Calibri"/>
        <family val="2"/>
        <scheme val="minor"/>
      </rPr>
      <t>FEITOSA </t>
    </r>
    <r>
      <rPr>
        <sz val="11"/>
        <color rgb="FF000000"/>
        <rFont val="Calibri"/>
        <family val="2"/>
        <scheme val="minor"/>
      </rPr>
      <t>JÚNIOR</t>
    </r>
  </si>
  <si>
    <r>
      <rPr>
        <b/>
        <sz val="11"/>
        <color rgb="FF000000"/>
        <rFont val="Calibri"/>
        <family val="2"/>
      </rPr>
      <t>JULIANA DE LIMA</t>
    </r>
    <r>
      <rPr>
        <sz val="11"/>
        <color rgb="FF000000"/>
        <rFont val="Calibri"/>
        <family val="2"/>
      </rPr>
      <t> SANTOS </t>
    </r>
  </si>
  <si>
    <r>
      <rPr>
        <sz val="11"/>
        <color rgb="FF000000"/>
        <rFont val="Calibri"/>
        <family val="2"/>
      </rPr>
      <t>LEONARDO JOSÉ SANTANA</t>
    </r>
    <r>
      <rPr>
        <b/>
        <sz val="11"/>
        <color rgb="FF000000"/>
        <rFont val="Calibri"/>
        <family val="2"/>
      </rPr>
      <t> DA LUZ</t>
    </r>
  </si>
  <si>
    <t>CARUARU/BREJO</t>
  </si>
  <si>
    <r>
      <rPr>
        <sz val="11"/>
        <color rgb="FF000000"/>
        <rFont val="Calibri"/>
        <family val="2"/>
      </rPr>
      <t>JAIME FERNANDO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</si>
  <si>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r>
      <rPr>
        <b/>
        <sz val="11"/>
        <color rgb="FF000000"/>
        <rFont val="Calibri"/>
        <family val="2"/>
      </rPr>
      <t>WILSON </t>
    </r>
    <r>
      <rPr>
        <sz val="11"/>
        <color rgb="FF000000"/>
        <rFont val="Calibri"/>
        <family val="2"/>
      </rPr>
      <t>CARLOS SILVA QUEIROZ</t>
    </r>
  </si>
  <si>
    <r>
      <rPr>
        <sz val="11"/>
        <color rgb="FF000000"/>
        <rFont val="Calibri"/>
        <family val="2"/>
      </rPr>
      <t>MARCOS SIDNEY PEREIRA </t>
    </r>
    <r>
      <rPr>
        <b/>
        <sz val="11"/>
        <color rgb="FF000000"/>
        <rFont val="Calibri"/>
        <family val="2"/>
      </rPr>
      <t>CANTARELLI</t>
    </r>
  </si>
  <si>
    <r>
      <rPr>
        <b/>
        <sz val="11"/>
        <color rgb="FF000000"/>
        <rFont val="Calibri"/>
        <family val="2"/>
      </rPr>
      <t>LIZANIAS </t>
    </r>
    <r>
      <rPr>
        <sz val="11"/>
        <color rgb="FF000000"/>
        <rFont val="Calibri"/>
        <family val="2"/>
      </rPr>
      <t>FREITAS DE BRITO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</si>
  <si>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</si>
  <si>
    <r>
      <rPr>
        <sz val="11"/>
        <color rgb="FF000000"/>
        <rFont val="Calibri"/>
        <family val="2"/>
      </rPr>
      <t>RENATO JOSÉ 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</si>
  <si>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</si>
  <si>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RICARDO LUIZ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</si>
  <si>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 </t>
    </r>
    <r>
      <rPr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</si>
  <si>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SWHEBSON </t>
    </r>
    <r>
      <rPr>
        <sz val="11"/>
        <color rgb="FF000000"/>
        <rFont val="Calibri"/>
        <family val="2"/>
      </rPr>
      <t>WILSON DE MORAIS</t>
    </r>
  </si>
  <si>
    <r>
      <rPr>
        <b/>
        <sz val="11"/>
        <color rgb="FF000000"/>
        <rFont val="Calibri"/>
        <family val="2"/>
      </rPr>
      <t>JAILSON MARTINS</t>
    </r>
    <r>
      <rPr>
        <sz val="11"/>
        <color rgb="FF000000"/>
        <rFont val="Calibri"/>
        <family val="2"/>
      </rPr>
      <t> DE OLIVEIRA AIRES</t>
    </r>
  </si>
  <si>
    <r>
      <rPr>
        <b/>
        <sz val="11"/>
        <color rgb="FF000000"/>
        <rFont val="Calibri"/>
        <family val="2"/>
      </rPr>
      <t>JOSINALDO </t>
    </r>
    <r>
      <rPr>
        <sz val="11"/>
        <color rgb="FF000000"/>
        <rFont val="Calibri"/>
        <family val="2"/>
      </rPr>
      <t>SOARES DA SILVA</t>
    </r>
  </si>
  <si>
    <r>
      <rPr>
        <b/>
        <sz val="11"/>
        <color rgb="FF000000"/>
        <rFont val="Calibri"/>
        <family val="2"/>
      </rPr>
      <t>VALDIR </t>
    </r>
    <r>
      <rPr>
        <sz val="11"/>
        <color rgb="FF000000"/>
        <rFont val="Calibri"/>
        <family val="2"/>
      </rPr>
      <t>LOPES FERREIRA</t>
    </r>
  </si>
  <si>
    <r>
      <rPr>
        <b/>
        <sz val="11"/>
        <color rgb="FF000000"/>
        <rFont val="Calibri"/>
        <family val="2"/>
      </rPr>
      <t>ROBSON LOPES</t>
    </r>
    <r>
      <rPr>
        <sz val="11"/>
        <color rgb="FF000000"/>
        <rFont val="Calibri"/>
        <family val="2"/>
      </rPr>
      <t> DA SILVA</t>
    </r>
  </si>
  <si>
    <t>MARCELO VIEIRA</t>
  </si>
  <si>
    <r>
      <rPr>
        <b/>
        <sz val="11"/>
        <color rgb="FF000000"/>
        <rFont val="Calibri"/>
        <family val="2"/>
      </rPr>
      <t>SERGIO </t>
    </r>
    <r>
      <rPr>
        <sz val="11"/>
        <color rgb="FF000000"/>
        <rFont val="Calibri"/>
        <family val="2"/>
      </rPr>
      <t>NUNES </t>
    </r>
    <r>
      <rPr>
        <b/>
        <sz val="11"/>
        <color rgb="FF000000"/>
        <rFont val="Calibri"/>
        <family val="2"/>
      </rPr>
      <t>COSTA</t>
    </r>
  </si>
  <si>
    <r>
      <rPr>
        <sz val="11"/>
        <color rgb="FF000000"/>
        <rFont val="Calibri"/>
        <family val="2"/>
      </rPr>
      <t>FLÁVIO 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</si>
  <si>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sz val="11"/>
        <color rgb="FF000000"/>
        <rFont val="Calibri"/>
        <family val="2"/>
      </rPr>
      <t>GERALDO </t>
    </r>
    <r>
      <rPr>
        <b/>
        <sz val="11"/>
        <color rgb="FF000000"/>
        <rFont val="Calibri"/>
        <family val="2"/>
      </rPr>
      <t>ALEXANDRE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</si>
  <si>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WALMIR LESSA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</si>
  <si>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ANELISY</t>
    </r>
    <r>
      <rPr>
        <sz val="11"/>
        <color rgb="FF000000"/>
        <rFont val="Calibri"/>
        <family val="2"/>
      </rPr>
      <t> SILVA FERREIRA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</si>
  <si>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</si>
  <si>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SAMIA </t>
    </r>
    <r>
      <rPr>
        <b/>
        <sz val="11"/>
        <color rgb="FF000000"/>
        <rFont val="Calibri"/>
        <family val="2"/>
      </rPr>
      <t>MEURIENY </t>
    </r>
    <r>
      <rPr>
        <sz val="11"/>
        <color rgb="FF000000"/>
        <rFont val="Calibri"/>
        <family val="2"/>
      </rPr>
      <t>DE LIMA ARAÚJO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</si>
  <si>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 xml:space="preserve"> de Souza Júnior</t>
    </r>
  </si>
  <si>
    <r>
      <rPr>
        <b/>
        <sz val="11"/>
        <color rgb="FF000000"/>
        <rFont val="Calibri"/>
        <family val="2"/>
      </rPr>
      <t>Cláudio Gomes</t>
    </r>
    <r>
      <rPr>
        <sz val="11"/>
        <color rgb="FF000000"/>
        <rFont val="Calibri"/>
        <family val="2"/>
      </rPr>
      <t xml:space="preserve"> Beserra</t>
    </r>
  </si>
  <si>
    <t>Andresa Rodrigues Silva Lima</t>
  </si>
  <si>
    <t>JAMIRES VALDEVINO DA SILVA</t>
  </si>
  <si>
    <r>
      <rPr>
        <sz val="11"/>
        <color rgb="FF000000"/>
        <rFont val="Calibri"/>
        <family val="2"/>
        <scheme val="minor"/>
      </rPr>
      <t>LEONARDO JOSÉ SANTANA </t>
    </r>
    <r>
      <rPr>
        <b/>
        <sz val="11"/>
        <color rgb="FF000000"/>
        <rFont val="Calibri"/>
        <family val="2"/>
        <scheme val="minor"/>
      </rPr>
      <t>DA LUZ</t>
    </r>
  </si>
  <si>
    <t>20/032023</t>
  </si>
  <si>
    <t>LATAN</t>
  </si>
  <si>
    <r>
      <rPr>
        <b/>
        <sz val="11"/>
        <color rgb="FF000000"/>
        <rFont val="Calibri"/>
        <family val="2"/>
      </rPr>
      <t>GLEIDSON</t>
    </r>
    <r>
      <rPr>
        <sz val="11"/>
        <color rgb="FF000000"/>
        <rFont val="Calibri"/>
        <family val="2"/>
        <scheme val="minor"/>
      </rPr>
      <t> PEREIRA DE CARVALHO SANTOS</t>
    </r>
  </si>
  <si>
    <r>
      <rPr>
        <b/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  <scheme val="minor"/>
      </rPr>
      <t> JATOBÁ DA SILVA</t>
    </r>
  </si>
  <si>
    <r>
      <rPr>
        <sz val="11"/>
        <color rgb="FF000000"/>
        <rFont val="Calibri"/>
        <family val="2"/>
      </rPr>
      <t>MARCELO </t>
    </r>
    <r>
      <rPr>
        <b/>
        <sz val="11"/>
        <color rgb="FF000000"/>
        <rFont val="Calibri"/>
        <family val="2"/>
        <scheme val="minor"/>
      </rPr>
      <t>LOPES</t>
    </r>
    <r>
      <rPr>
        <sz val="11"/>
        <color rgb="FF000000"/>
        <rFont val="Calibri"/>
        <family val="2"/>
        <scheme val="minor"/>
      </rPr>
      <t> DOS SANTOS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</si>
  <si>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  <scheme val="minor"/>
      </rPr>
      <t>R</t>
    </r>
    <r>
      <rPr>
        <sz val="11"/>
        <color rgb="FF000000"/>
        <rFont val="Calibri"/>
        <family val="2"/>
        <scheme val="minor"/>
      </rPr>
      <t>AFAEL DE</t>
    </r>
    <r>
      <rPr>
        <b/>
        <sz val="11"/>
        <color rgb="FF000000"/>
        <rFont val="Calibri"/>
        <family val="2"/>
        <scheme val="minor"/>
      </rPr>
      <t> LIMA</t>
    </r>
  </si>
  <si>
    <t>DAVID ROBERTO BARROS DE FRANÇA</t>
  </si>
  <si>
    <t>1139428 </t>
  </si>
  <si>
    <t>HUMBERTO JORGE FERNANDES</t>
  </si>
  <si>
    <t>9404104 </t>
  </si>
  <si>
    <r>
      <rPr>
        <sz val="11"/>
        <color rgb="FF000000"/>
        <rFont val="Calibri"/>
        <family val="2"/>
        <scheme val="minor"/>
      </rPr>
      <t>HIDELBRANDO </t>
    </r>
    <r>
      <rPr>
        <b/>
        <sz val="11"/>
        <color rgb="FF000000"/>
        <rFont val="Calibri"/>
        <family val="2"/>
        <scheme val="minor"/>
      </rPr>
      <t>COLARES</t>
    </r>
    <r>
      <rPr>
        <sz val="11"/>
        <color rgb="FF000000"/>
        <rFont val="Calibri"/>
        <family val="2"/>
        <scheme val="minor"/>
      </rPr>
      <t> PEREIRA</t>
    </r>
  </si>
  <si>
    <r>
      <rPr>
        <sz val="11"/>
        <color rgb="FF000000"/>
        <rFont val="Calibri"/>
        <family val="2"/>
        <scheme val="minor"/>
      </rPr>
      <t>ANDERSON </t>
    </r>
    <r>
      <rPr>
        <b/>
        <sz val="11"/>
        <color rgb="FF000000"/>
        <rFont val="Calibri"/>
        <family val="2"/>
        <scheme val="minor"/>
      </rPr>
      <t>FREITAS</t>
    </r>
    <r>
      <rPr>
        <sz val="11"/>
        <color rgb="FF000000"/>
        <rFont val="Calibri"/>
        <family val="2"/>
        <scheme val="minor"/>
      </rPr>
      <t> BEZERRA</t>
    </r>
  </si>
  <si>
    <t>LUCIANO JOSÉ PESSOA DE SANTANA</t>
  </si>
  <si>
    <t>AGRESTE/SERTÃO</t>
  </si>
  <si>
    <t>GLEIDSON PEREIRA DE CARVALHO SANTOS</t>
  </si>
  <si>
    <t>ERIKSON JATOBA DA SILVA</t>
  </si>
  <si>
    <t>CLEITON FAGNER BERNARDO DE LIMA</t>
  </si>
  <si>
    <r>
      <rPr>
        <sz val="11"/>
        <color rgb="FF000000"/>
        <rFont val="Calibri"/>
        <family val="2"/>
      </rPr>
      <t>CLAUDIO CESAR SANTOS </t>
    </r>
    <r>
      <rPr>
        <b/>
        <sz val="11"/>
        <color rgb="FF000000"/>
        <rFont val="Calibri"/>
        <family val="2"/>
      </rPr>
      <t>DE PAULA</t>
    </r>
  </si>
  <si>
    <t>GRAVATÁ</t>
  </si>
  <si>
    <r>
      <rPr>
        <sz val="11"/>
        <color rgb="FF000000"/>
        <rFont val="Calibri"/>
        <family val="2"/>
      </rPr>
      <t>CLAYTON LUIZ 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</si>
  <si>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HERON </t>
    </r>
    <r>
      <rPr>
        <sz val="11"/>
        <color rgb="FF000000"/>
        <rFont val="Calibri"/>
        <family val="2"/>
      </rPr>
      <t>RODRIGUES DE SOUZA</t>
    </r>
  </si>
  <si>
    <r>
      <rPr>
        <sz val="11"/>
        <color rgb="FF000000"/>
        <rFont val="Calibri"/>
        <family val="2"/>
      </rPr>
      <t>VINICIUS ANDRE DE </t>
    </r>
    <r>
      <rPr>
        <b/>
        <sz val="11"/>
        <color rgb="FF000000"/>
        <rFont val="Calibri"/>
        <family val="2"/>
      </rPr>
      <t>FIGUEIREDO</t>
    </r>
  </si>
  <si>
    <r>
      <rPr>
        <b/>
        <sz val="11"/>
        <color rgb="FF000000"/>
        <rFont val="Calibri"/>
        <family val="2"/>
      </rPr>
      <t>NEEMIAS </t>
    </r>
    <r>
      <rPr>
        <sz val="11"/>
        <color rgb="FF000000"/>
        <rFont val="Calibri"/>
        <family val="2"/>
      </rPr>
      <t>AUGUSTO SANTIAGO GUIMARÃES</t>
    </r>
  </si>
  <si>
    <r>
      <rPr>
        <sz val="11"/>
        <color rgb="FF000000"/>
        <rFont val="Calibri"/>
        <family val="2"/>
      </rPr>
      <t>DANILLO RAFAEL NASCIMENTO 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</si>
  <si>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DINIZ POROCA</t>
    </r>
  </si>
  <si>
    <r>
      <rPr>
        <sz val="11"/>
        <color rgb="FF000000"/>
        <rFont val="Calibri"/>
        <family val="2"/>
      </rPr>
      <t>WHERBYTON CLEITON DE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</si>
  <si>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 DE </t>
    </r>
    <r>
      <rPr>
        <b/>
        <sz val="11"/>
        <color rgb="FF000000"/>
        <rFont val="Calibri"/>
        <family val="2"/>
      </rPr>
      <t>FREITAS</t>
    </r>
  </si>
  <si>
    <r>
      <rPr>
        <b/>
        <sz val="11"/>
        <color rgb="FF000000"/>
        <rFont val="Calibri"/>
        <family val="2"/>
      </rPr>
      <t>EDNALDO </t>
    </r>
    <r>
      <rPr>
        <sz val="11"/>
        <color rgb="FF000000"/>
        <rFont val="Calibri"/>
        <family val="2"/>
      </rPr>
      <t>ALVES DE LIMA JÚNIOR</t>
    </r>
  </si>
  <si>
    <t>710104-0</t>
  </si>
  <si>
    <r>
      <rPr>
        <b/>
        <sz val="11"/>
        <color rgb="FF000000"/>
        <rFont val="Calibri"/>
        <family val="2"/>
      </rPr>
      <t>VON ROMMEL</t>
    </r>
    <r>
      <rPr>
        <sz val="11"/>
        <color rgb="FF000000"/>
        <rFont val="Calibri"/>
        <family val="2"/>
      </rPr>
      <t> CARVALHO LIMA</t>
    </r>
  </si>
  <si>
    <r>
      <rPr>
        <b/>
        <sz val="11"/>
        <color rgb="FF000000"/>
        <rFont val="Calibri"/>
        <family val="2"/>
      </rPr>
      <t>ODEMIR </t>
    </r>
    <r>
      <rPr>
        <sz val="11"/>
        <color rgb="FF000000"/>
        <rFont val="Calibri"/>
        <family val="2"/>
      </rPr>
      <t>GUEDES DA SILVA</t>
    </r>
  </si>
  <si>
    <r>
      <rPr>
        <sz val="11"/>
        <color rgb="FF000000"/>
        <rFont val="Calibri"/>
        <family val="2"/>
      </rPr>
      <t>JOSE GUILHERME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NEVES DE CARVALHO</t>
    </r>
  </si>
  <si>
    <r>
      <rPr>
        <b/>
        <sz val="11"/>
        <color rgb="FF000000"/>
        <rFont val="Calibri"/>
        <family val="2"/>
      </rPr>
      <t>CRISMAURO </t>
    </r>
    <r>
      <rPr>
        <sz val="11"/>
        <color rgb="FF000000"/>
        <rFont val="Calibri"/>
        <family val="2"/>
      </rPr>
      <t>FREITAS VASCONCELOS</t>
    </r>
  </si>
  <si>
    <r>
      <rPr>
        <sz val="11"/>
        <color rgb="FF000000"/>
        <rFont val="Calibri"/>
        <family val="2"/>
      </rPr>
      <t>JOSENALDO JOSE </t>
    </r>
    <r>
      <rPr>
        <b/>
        <sz val="11"/>
        <color rgb="FF000000"/>
        <rFont val="Calibri"/>
        <family val="2"/>
      </rPr>
      <t>VICENTE</t>
    </r>
  </si>
  <si>
    <r>
      <rPr>
        <b/>
        <sz val="11"/>
        <color rgb="FF000000"/>
        <rFont val="Calibri"/>
        <family val="2"/>
      </rPr>
      <t>ISRAEL </t>
    </r>
    <r>
      <rPr>
        <sz val="11"/>
        <color rgb="FF000000"/>
        <rFont val="Calibri"/>
        <family val="2"/>
      </rPr>
      <t>GOMES DA COSTA FILHO</t>
    </r>
  </si>
  <si>
    <r>
      <rPr>
        <sz val="11"/>
        <color rgb="FF000000"/>
        <rFont val="Calibri"/>
        <family val="2"/>
      </rPr>
      <t>FÁBIO </t>
    </r>
    <r>
      <rPr>
        <b/>
        <sz val="11"/>
        <color rgb="FF000000"/>
        <rFont val="Calibri"/>
        <family val="2"/>
      </rPr>
      <t>BONIFÁCIO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</si>
  <si>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THORPE  MARESCO</t>
    </r>
  </si>
  <si>
    <r>
      <rPr>
        <b/>
        <sz val="11"/>
        <color rgb="FF000000"/>
        <rFont val="Calibri"/>
        <family val="2"/>
      </rPr>
      <t>SILVIO FERREIRA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</si>
  <si>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RICARDO LUIS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</si>
  <si>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ERASMO </t>
    </r>
    <r>
      <rPr>
        <sz val="11"/>
        <color rgb="FF000000"/>
        <rFont val="Calibri"/>
        <family val="2"/>
      </rPr>
      <t>SANTOS MOREIRA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</si>
  <si>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GERMANO </t>
    </r>
    <r>
      <rPr>
        <sz val="11"/>
        <color rgb="FF000000"/>
        <rFont val="Calibri"/>
        <family val="2"/>
      </rPr>
      <t>DO NASCIMENTO</t>
    </r>
  </si>
  <si>
    <r>
      <rPr>
        <sz val="11"/>
        <color rgb="FF000000"/>
        <rFont val="Calibri"/>
        <family val="2"/>
      </rPr>
      <t>THIAGO </t>
    </r>
    <r>
      <rPr>
        <b/>
        <sz val="11"/>
        <color rgb="FF000000"/>
        <rFont val="Calibri"/>
        <family val="2"/>
      </rPr>
      <t>LIRA </t>
    </r>
    <r>
      <rPr>
        <sz val="11"/>
        <color rgb="FF000000"/>
        <rFont val="Calibri"/>
        <family val="2"/>
      </rPr>
      <t>COSTA</t>
    </r>
  </si>
  <si>
    <t>KLEBSON AZEVEDO DA SILVA</t>
  </si>
  <si>
    <t>ANDRESA RODRIGUES SILVA LIMA</t>
  </si>
  <si>
    <t>JOSIAS FIGUEIROA JUNIOR</t>
  </si>
  <si>
    <t>FABIANO RANGEL DA SILVA</t>
  </si>
  <si>
    <t>Maria MARGARIDA Magalhães Correia de Melo</t>
  </si>
  <si>
    <t>LEONARDO JOSÉ SANTANA DA LUZ</t>
  </si>
  <si>
    <t>DALASIEL LIMA DOS SANTOS</t>
  </si>
  <si>
    <t>VRG LINHAS AÉREAS</t>
  </si>
  <si>
    <r>
      <rPr>
        <sz val="11"/>
        <color rgb="FF000000"/>
        <rFont val="Calibri"/>
        <family val="2"/>
        <scheme val="minor"/>
      </rPr>
      <t>Hercílio da Fonseca </t>
    </r>
    <r>
      <rPr>
        <b/>
        <sz val="11"/>
        <color rgb="FF000000"/>
        <rFont val="Calibri"/>
        <family val="2"/>
        <scheme val="minor"/>
      </rPr>
      <t>MAMEDE</t>
    </r>
  </si>
  <si>
    <t>RJ</t>
  </si>
  <si>
    <t>RIO JANEIRO</t>
  </si>
  <si>
    <t>AZUL</t>
  </si>
  <si>
    <r>
      <rPr>
        <sz val="11"/>
        <color rgb="FF000000"/>
        <rFont val="Calibri"/>
        <family val="2"/>
      </rPr>
      <t>Flávio 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</si>
  <si>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b/>
        <sz val="11"/>
        <color rgb="FF000000"/>
        <rFont val="Calibri"/>
        <family val="2"/>
      </rPr>
      <t>EVANDRO</t>
    </r>
    <r>
      <rPr>
        <sz val="11"/>
        <color rgb="FF000000"/>
        <rFont val="Calibri"/>
        <family val="2"/>
      </rPr>
      <t> Prazeres de Oliveira</t>
    </r>
  </si>
  <si>
    <r>
      <rPr>
        <sz val="11"/>
        <color rgb="FF000000"/>
        <rFont val="Calibri"/>
        <family val="2"/>
      </rPr>
      <t>Caetano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Nunes</t>
    </r>
  </si>
  <si>
    <t>ERIKSON JATOBÁ DA SILVA</t>
  </si>
  <si>
    <t>CUPIRA</t>
  </si>
  <si>
    <t>HIDELBRANDO COLARES PEREIRA</t>
  </si>
  <si>
    <t>GLEISON AMÉRICO SANTOS DA ROCHA</t>
  </si>
  <si>
    <t>JONATHAN GOMES FERREIRA</t>
  </si>
  <si>
    <t>102499-0</t>
  </si>
  <si>
    <t>GOL</t>
  </si>
  <si>
    <t>102499-1</t>
  </si>
  <si>
    <t>JULIANA DE LIMA SANTOS </t>
  </si>
  <si>
    <t>31/04/2023</t>
  </si>
  <si>
    <r>
      <rPr>
        <sz val="11"/>
        <color rgb="FF000000"/>
        <rFont val="Calibri"/>
        <family val="2"/>
      </rPr>
      <t>RICARDO </t>
    </r>
    <r>
      <rPr>
        <sz val="11"/>
        <color rgb="FF000000"/>
        <rFont val="Calibri"/>
        <family val="2"/>
      </rPr>
      <t>CESAR SOARES JUNIOR </t>
    </r>
  </si>
  <si>
    <r>
      <rPr>
        <sz val="11"/>
        <color rgb="FF000000"/>
        <rFont val="Calibri"/>
        <family val="2"/>
      </rPr>
      <t>ELLEN </t>
    </r>
    <r>
      <rPr>
        <sz val="11"/>
        <color rgb="FF000000"/>
        <rFont val="Calibri"/>
        <family val="2"/>
      </rPr>
      <t>FABIANE SOARES BORBA SILVA</t>
    </r>
  </si>
  <si>
    <r>
      <rPr>
        <sz val="11"/>
        <color rgb="FF000000"/>
        <rFont val="Calibri"/>
        <family val="2"/>
      </rPr>
      <t>MICHELL FAGNER </t>
    </r>
    <r>
      <rPr>
        <b/>
        <sz val="11"/>
        <color rgb="FF000000"/>
        <rFont val="Calibri"/>
        <family val="2"/>
      </rPr>
      <t>SOBRAL</t>
    </r>
    <r>
      <rPr>
        <sz val="11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</si>
  <si>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SÁVIO</t>
    </r>
    <r>
      <rPr>
        <sz val="11"/>
        <color rgb="FF000000"/>
        <rFont val="Calibri"/>
        <family val="2"/>
      </rPr>
      <t> EDUARDO SILVA SANTOS</t>
    </r>
  </si>
  <si>
    <r>
      <rPr>
        <sz val="11"/>
        <color rgb="FF000000"/>
        <rFont val="Calibri"/>
        <family val="2"/>
      </rPr>
      <t>EDENIL </t>
    </r>
    <r>
      <rPr>
        <sz val="11"/>
        <color rgb="FF000000"/>
        <rFont val="Calibri"/>
        <family val="2"/>
      </rPr>
      <t>ALBINO SORES JÚNIOR</t>
    </r>
  </si>
  <si>
    <r>
      <rPr>
        <sz val="11"/>
        <color rgb="FF000000"/>
        <rFont val="Calibri"/>
        <family val="2"/>
      </rPr>
      <t>MANOEL</t>
    </r>
    <r>
      <rPr>
        <b/>
        <sz val="11"/>
        <color rgb="FF000000"/>
        <rFont val="Calibri"/>
        <family val="2"/>
      </rPr>
      <t> PEDRO </t>
    </r>
    <r>
      <rPr>
        <sz val="11"/>
        <color rgb="FF000000"/>
        <rFont val="Calibri"/>
        <family val="2"/>
      </rPr>
      <t>DA SILVA</t>
    </r>
    <r>
      <rPr>
        <b/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</si>
  <si>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</t>
    </r>
    <r>
      <rPr>
        <b/>
        <sz val="11"/>
        <color rgb="FF000000"/>
        <rFont val="Calibri"/>
        <family val="2"/>
      </rPr>
      <t> FARIAS</t>
    </r>
  </si>
  <si>
    <r>
      <rPr>
        <sz val="11"/>
        <color rgb="FF000000"/>
        <rFont val="Calibri"/>
        <family val="2"/>
      </rPr>
      <t>EMERSON</t>
    </r>
    <r>
      <rPr>
        <sz val="11"/>
        <color rgb="FF000000"/>
        <rFont val="Calibri"/>
        <family val="2"/>
      </rPr>
      <t> RIBEIRO BEZERRA</t>
    </r>
  </si>
  <si>
    <r>
      <rPr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</t>
    </r>
  </si>
  <si>
    <r>
      <rPr>
        <sz val="11"/>
        <color rgb="FF000000"/>
        <rFont val="Calibri"/>
        <family val="2"/>
      </rPr>
      <t>EDUARDO GERMANO M.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</si>
  <si>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MÔNICA </t>
    </r>
    <r>
      <rPr>
        <sz val="11"/>
        <color rgb="FF000000"/>
        <rFont val="Calibri"/>
        <family val="2"/>
      </rPr>
      <t>ALVES DA SILVA</t>
    </r>
  </si>
  <si>
    <r>
      <rPr>
        <sz val="11"/>
        <color rgb="FF000000"/>
        <rFont val="Calibri"/>
        <family val="2"/>
      </rPr>
      <t>ALEXSANDRO </t>
    </r>
    <r>
      <rPr>
        <b/>
        <sz val="11"/>
        <color rgb="FF000000"/>
        <rFont val="Calibri"/>
        <family val="2"/>
      </rPr>
      <t>GREGÓRIO</t>
    </r>
    <r>
      <rPr>
        <sz val="11"/>
        <color rgb="FF000000"/>
        <rFont val="Calibri"/>
        <family val="2"/>
      </rPr>
      <t> DE AMORIM 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</si>
  <si>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BARBOSA</t>
    </r>
  </si>
  <si>
    <r>
      <rPr>
        <sz val="11"/>
        <color rgb="FF000000"/>
        <rFont val="Calibri"/>
        <family val="2"/>
      </rPr>
      <t>LUCIANO</t>
    </r>
    <r>
      <rPr>
        <sz val="11"/>
        <color rgb="FF000000"/>
        <rFont val="Calibri"/>
        <family val="2"/>
      </rPr>
      <t> AVELINO DA SILVA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</si>
  <si>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</si>
  <si>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RIBAS</t>
    </r>
  </si>
  <si>
    <r>
      <rPr>
        <sz val="11"/>
        <color rgb="FF000000"/>
        <rFont val="Calibri"/>
        <family val="2"/>
      </rPr>
      <t>MARCOS </t>
    </r>
    <r>
      <rPr>
        <sz val="11"/>
        <color rgb="FF000000"/>
        <rFont val="Calibri"/>
        <family val="2"/>
      </rPr>
      <t>FELIPE DO NASCIMENTO BEZERRA</t>
    </r>
  </si>
  <si>
    <r>
      <rPr>
        <sz val="11"/>
        <color rgb="FF000000"/>
        <rFont val="Calibri"/>
        <family val="2"/>
      </rPr>
      <t>JAIME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</si>
  <si>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t>CARUARU/ARCOVERDE</t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</si>
  <si>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</si>
  <si>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JOEL </t>
    </r>
    <r>
      <rPr>
        <b/>
        <sz val="11"/>
        <color rgb="FF000000"/>
        <rFont val="Calibri"/>
        <family val="2"/>
      </rPr>
      <t>FERNANDES </t>
    </r>
    <r>
      <rPr>
        <sz val="11"/>
        <color rgb="FF000000"/>
        <rFont val="Calibri"/>
        <family val="2"/>
      </rPr>
      <t>CAVALCANTE JÚNIOR</t>
    </r>
  </si>
  <si>
    <r>
      <rPr>
        <sz val="11"/>
        <color rgb="FF000000"/>
        <rFont val="Calibri"/>
        <family val="2"/>
      </rPr>
      <t>REBECA </t>
    </r>
    <r>
      <rPr>
        <b/>
        <sz val="11"/>
        <color rgb="FF000000"/>
        <rFont val="Calibri"/>
        <family val="2"/>
      </rPr>
      <t>KARLA MENEZES </t>
    </r>
    <r>
      <rPr>
        <sz val="11"/>
        <color rgb="FF000000"/>
        <rFont val="Calibri"/>
        <family val="2"/>
      </rPr>
      <t>DE MELO</t>
    </r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</si>
  <si>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LACERDA </t>
    </r>
    <r>
      <rPr>
        <sz val="11"/>
        <color rgb="FF000000"/>
        <rFont val="Calibri"/>
        <family val="2"/>
      </rPr>
      <t>DE ANDRADE</t>
    </r>
  </si>
  <si>
    <r>
      <rPr>
        <b/>
        <sz val="11"/>
        <color rgb="FF000000"/>
        <rFont val="Calibri"/>
        <family val="2"/>
      </rPr>
      <t> JAILSON MARTINS</t>
    </r>
    <r>
      <rPr>
        <sz val="11"/>
        <color rgb="FF000000"/>
        <rFont val="Calibri"/>
        <family val="2"/>
      </rPr>
      <t> DE OLIVERIA AIRES</t>
    </r>
  </si>
  <si>
    <r>
      <rPr>
        <b/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VIEIRA DE SOUZA LIMA</t>
    </r>
  </si>
  <si>
    <r>
      <rPr>
        <b/>
        <sz val="11"/>
        <color rgb="FF000000"/>
        <rFont val="Calibri"/>
        <family val="2"/>
      </rPr>
      <t>ANDRE </t>
    </r>
    <r>
      <rPr>
        <sz val="11"/>
        <color rgb="FF000000"/>
        <rFont val="Calibri"/>
        <family val="2"/>
      </rPr>
      <t>OLIVEIRA DA SILVA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</si>
  <si>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JAILSON MARTINS</t>
    </r>
    <r>
      <rPr>
        <sz val="11"/>
        <color rgb="FF000000"/>
        <rFont val="Calibri"/>
        <family val="2"/>
      </rPr>
      <t> DE OLIVERIA AIRES</t>
    </r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</si>
  <si>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SAORES CABRAL</t>
    </r>
  </si>
  <si>
    <r>
      <rPr>
        <b/>
        <sz val="11"/>
        <color rgb="FF000000"/>
        <rFont val="Calibri"/>
        <family val="2"/>
      </rPr>
      <t>FÁTIMA </t>
    </r>
    <r>
      <rPr>
        <sz val="11"/>
        <color rgb="FF000000"/>
        <rFont val="Calibri"/>
        <family val="2"/>
      </rPr>
      <t>OLIVEIRA DA SILVA</t>
    </r>
  </si>
  <si>
    <r>
      <rPr>
        <sz val="11"/>
        <color rgb="FF000000"/>
        <rFont val="Calibri"/>
        <family val="2"/>
      </rPr>
      <t>LEONARDO JOSÉ SANTANA </t>
    </r>
    <r>
      <rPr>
        <b/>
        <sz val="11"/>
        <color rgb="FF000000"/>
        <rFont val="Calibri"/>
        <family val="2"/>
      </rPr>
      <t>DA LUZ</t>
    </r>
  </si>
  <si>
    <r>
      <rPr>
        <sz val="11"/>
        <color rgb="FF000000"/>
        <rFont val="Calibri"/>
        <family val="2"/>
      </rPr>
      <t>EDNILSON JOSÉ DE 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</si>
  <si>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JOÃO JOSÉ DE </t>
    </r>
    <r>
      <rPr>
        <b/>
        <sz val="11"/>
        <color rgb="FF000000"/>
        <rFont val="Calibri"/>
        <family val="2"/>
      </rPr>
      <t>SOUZA JÚNIOR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</si>
  <si>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ALVES</t>
    </r>
  </si>
  <si>
    <r>
      <rPr>
        <b/>
        <sz val="11"/>
        <color rgb="FF000000"/>
        <rFont val="Calibri"/>
        <family val="2"/>
      </rPr>
      <t>SERGIO </t>
    </r>
    <r>
      <rPr>
        <sz val="11"/>
        <color rgb="FF000000"/>
        <rFont val="Calibri"/>
        <family val="2"/>
      </rPr>
      <t>LUIS NUNES DA </t>
    </r>
    <r>
      <rPr>
        <b/>
        <sz val="11"/>
        <color rgb="FF000000"/>
        <rFont val="Calibri"/>
        <family val="2"/>
      </rPr>
      <t>COSTA</t>
    </r>
  </si>
  <si>
    <r>
      <rPr>
        <sz val="11"/>
        <color rgb="FF000000"/>
        <rFont val="Calibri"/>
        <family val="2"/>
      </rPr>
      <t>ROMUALDO FRANCISCO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</si>
  <si>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DE LIMA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</si>
  <si>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VARELA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</si>
  <si>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ERNESTO </t>
    </r>
    <r>
      <rPr>
        <sz val="11"/>
        <color rgb="FF000000"/>
        <rFont val="Calibri"/>
        <family val="2"/>
      </rPr>
      <t>JOSE DE SOUZA FILHO</t>
    </r>
  </si>
  <si>
    <r>
      <rPr>
        <sz val="11"/>
        <color rgb="FF000000"/>
        <rFont val="Calibri"/>
        <family val="2"/>
      </rPr>
      <t>PAULO VICTOR </t>
    </r>
    <r>
      <rPr>
        <b/>
        <sz val="11"/>
        <color rgb="FF000000"/>
        <rFont val="Calibri"/>
        <family val="2"/>
      </rPr>
      <t>FRAGOSO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</si>
  <si>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  <scheme val="minor"/>
      </rPr>
      <t>LUIZ ANTÔNIO </t>
    </r>
    <r>
      <rPr>
        <b/>
        <sz val="11"/>
        <color rgb="FF000000"/>
        <rFont val="Calibri"/>
        <family val="2"/>
        <scheme val="minor"/>
      </rPr>
      <t>DOS SANTOS</t>
    </r>
  </si>
  <si>
    <t>LÚCIO FLÁVIO DE CAMPOS SILVA</t>
  </si>
  <si>
    <t>SÉRGIO LUÍS NUNES DA COSTA</t>
  </si>
  <si>
    <t>BRUNO FERREIRA BRAYNER</t>
  </si>
  <si>
    <t>CLAYTON LUIZ TAVARES DE LIMA</t>
  </si>
  <si>
    <t>VINÍCIUS ANDRÉ DE FIGUEIREDO</t>
  </si>
  <si>
    <t>ALEXANDRE BARBOSA SIMÃO DA SILVA</t>
  </si>
  <si>
    <t>JOEL ALVES DA COSTA FILHO</t>
  </si>
  <si>
    <r>
      <rPr>
        <sz val="11"/>
        <color rgb="FF000000"/>
        <rFont val="Calibri"/>
        <family val="2"/>
      </rPr>
      <t>Paulo Roberto Marques de </t>
    </r>
    <r>
      <rPr>
        <b/>
        <sz val="12"/>
        <color rgb="FF000000"/>
        <rFont val="Calibri"/>
        <family val="2"/>
        <scheme val="minor"/>
      </rPr>
      <t>SOUZA</t>
    </r>
  </si>
  <si>
    <r>
      <rPr>
        <sz val="12"/>
        <color rgb="FF000000"/>
        <rFont val="Calibri"/>
        <family val="2"/>
        <scheme val="minor"/>
      </rPr>
      <t>Thiago Xavier Moreira do </t>
    </r>
    <r>
      <rPr>
        <b/>
        <sz val="12"/>
        <color rgb="FF000000"/>
        <rFont val="Calibri"/>
        <family val="2"/>
        <scheme val="minor"/>
      </rPr>
      <t>AMARAL</t>
    </r>
  </si>
  <si>
    <r>
      <rPr>
        <b/>
        <sz val="11"/>
        <color rgb="FF000000"/>
        <rFont val="Calibri"/>
        <family val="2"/>
      </rPr>
      <t>LUCIANO </t>
    </r>
    <r>
      <rPr>
        <sz val="11"/>
        <color rgb="FF000000"/>
        <rFont val="Calibri"/>
        <family val="2"/>
      </rPr>
      <t>AVELINO DA SILVA</t>
    </r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</si>
  <si>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</si>
  <si>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</t>
    </r>
    <r>
      <rPr>
        <sz val="11"/>
        <color rgb="FF000000"/>
        <rFont val="Calibri"/>
        <family val="2"/>
      </rPr>
      <t> DA SILVA</t>
    </r>
    <r>
      <rPr>
        <b/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</si>
  <si>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JAILSON</t>
    </r>
    <r>
      <rPr>
        <sz val="11"/>
        <color rgb="FF000000"/>
        <rFont val="Calibri"/>
        <family val="2"/>
      </rPr>
      <t> SEVERINO DA SILVA FARIAS  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</si>
  <si>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</t>
    </r>
    <r>
      <rPr>
        <sz val="11"/>
        <color rgb="FF000000"/>
        <rFont val="Calibri"/>
        <family val="2"/>
      </rPr>
      <t> DA SILVA JUNIOR</t>
    </r>
  </si>
  <si>
    <r>
      <rPr>
        <sz val="11"/>
        <color rgb="FF000000"/>
        <rFont val="Calibri"/>
        <family val="2"/>
      </rPr>
      <t>EDUARDO G. M. SIQUEIRA DE </t>
    </r>
    <r>
      <rPr>
        <b/>
        <sz val="11"/>
        <color rgb="FF000000"/>
        <rFont val="Calibri"/>
        <family val="2"/>
      </rPr>
      <t>LIMA FILHO</t>
    </r>
  </si>
  <si>
    <r>
      <rPr>
        <b/>
        <sz val="11"/>
        <color rgb="FF000000"/>
        <rFont val="Calibri"/>
        <family val="2"/>
      </rPr>
      <t>MARCOS</t>
    </r>
    <r>
      <rPr>
        <sz val="11"/>
        <color rgb="FF000000"/>
        <rFont val="Calibri"/>
        <family val="2"/>
      </rPr>
      <t> FELIPE DO NASIMENTO BEZERRA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</si>
  <si>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VALENTIN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</si>
  <si>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sz val="11"/>
        <color rgb="FF000000"/>
        <rFont val="Calibri"/>
        <family val="2"/>
      </rPr>
      <t>ADAIL </t>
    </r>
    <r>
      <rPr>
        <b/>
        <sz val="11"/>
        <color rgb="FF000000"/>
        <rFont val="Calibri"/>
        <family val="2"/>
      </rPr>
      <t>ACIOLI</t>
    </r>
    <r>
      <rPr>
        <sz val="11"/>
        <color rgb="FF000000"/>
        <rFont val="Calibri"/>
        <family val="2"/>
      </rPr>
      <t> CAVALCANTI FILHO</t>
    </r>
  </si>
  <si>
    <r>
      <rPr>
        <sz val="11"/>
        <color rgb="FF000000"/>
        <rFont val="Calibri"/>
        <family val="2"/>
      </rPr>
      <t>LEONARDO JOSE SANTANA </t>
    </r>
    <r>
      <rPr>
        <b/>
        <sz val="11"/>
        <color rgb="FF000000"/>
        <rFont val="Calibri"/>
        <family val="2"/>
      </rPr>
      <t>DA LUZ</t>
    </r>
  </si>
  <si>
    <r>
      <rPr>
        <sz val="11"/>
        <color rgb="FF000000"/>
        <rFont val="Calibri"/>
        <family val="2"/>
      </rPr>
      <t>JONATHAN </t>
    </r>
    <r>
      <rPr>
        <b/>
        <sz val="11"/>
        <color rgb="FF000000"/>
        <rFont val="Calibri"/>
        <family val="2"/>
      </rPr>
      <t>GOMES</t>
    </r>
    <r>
      <rPr>
        <sz val="11"/>
        <color rgb="FF000000"/>
        <rFont val="Calibri"/>
        <family val="2"/>
      </rPr>
      <t> FERREIRA</t>
    </r>
  </si>
  <si>
    <r>
      <rPr>
        <b/>
        <sz val="11"/>
        <color rgb="FF000000"/>
        <rFont val="Calibri"/>
        <family val="2"/>
      </rPr>
      <t>ALINE</t>
    </r>
    <r>
      <rPr>
        <sz val="11"/>
        <color rgb="FF000000"/>
        <rFont val="Calibri"/>
        <family val="2"/>
      </rPr>
      <t> GONÇALVES FALCÃO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</si>
  <si>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</t>
    </r>
    <r>
      <rPr>
        <sz val="11"/>
        <color rgb="FF000000"/>
        <rFont val="Calibri"/>
        <family val="2"/>
      </rPr>
      <t> THORPE MARESCO</t>
    </r>
  </si>
  <si>
    <r>
      <rPr>
        <b/>
        <sz val="11"/>
        <color rgb="FF000000"/>
        <rFont val="Calibri"/>
        <family val="2"/>
      </rPr>
      <t>KLÉBER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OLIVEIRA</t>
    </r>
  </si>
  <si>
    <r>
      <rPr>
        <sz val="11"/>
        <color rgb="FF000000"/>
        <rFont val="Calibri"/>
        <family val="2"/>
      </rPr>
      <t>JOSIAS </t>
    </r>
    <r>
      <rPr>
        <b/>
        <sz val="11"/>
        <color rgb="FF000000"/>
        <rFont val="Calibri"/>
        <family val="2"/>
      </rPr>
      <t>FIGUEIRÔA</t>
    </r>
    <r>
      <rPr>
        <sz val="11"/>
        <color rgb="FF000000"/>
        <rFont val="Calibri"/>
        <family val="2"/>
      </rPr>
      <t> JÚNIOR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</si>
  <si>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ERASMO</t>
    </r>
    <r>
      <rPr>
        <sz val="11"/>
        <color rgb="FF000000"/>
        <rFont val="Calibri"/>
        <family val="2"/>
      </rPr>
      <t> SANTOS MOREIRA</t>
    </r>
  </si>
  <si>
    <r>
      <rPr>
        <sz val="11"/>
        <color rgb="FF000000"/>
        <rFont val="Calibri"/>
        <family val="2"/>
      </rPr>
      <t>WALQUENE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DE LIMA</t>
    </r>
  </si>
  <si>
    <t>CE</t>
  </si>
  <si>
    <t>FORTALEZA</t>
  </si>
  <si>
    <r>
      <rPr>
        <b/>
        <sz val="11"/>
        <color rgb="FF000000"/>
        <rFont val="Calibri"/>
        <family val="2"/>
      </rPr>
      <t>LÚCIO FLAVIO</t>
    </r>
    <r>
      <rPr>
        <sz val="11"/>
        <color rgb="FF000000"/>
        <rFont val="Calibri"/>
        <family val="2"/>
      </rPr>
      <t> DE CAMPOS SILVA</t>
    </r>
  </si>
  <si>
    <r>
      <rPr>
        <b/>
        <sz val="11"/>
        <color rgb="FF000000"/>
        <rFont val="Calibri"/>
        <family val="2"/>
      </rPr>
      <t>DALASIEL </t>
    </r>
    <r>
      <rPr>
        <sz val="11"/>
        <color rgb="FF000000"/>
        <rFont val="Calibri"/>
        <family val="2"/>
      </rPr>
      <t>LIMA DOS SANTOS</t>
    </r>
  </si>
  <si>
    <r>
      <rPr>
        <b/>
        <sz val="11"/>
        <color rgb="FF000000"/>
        <rFont val="Calibri"/>
        <family val="2"/>
      </rPr>
      <t>KLEBER OLIVEIRA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</si>
  <si>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ALFREDO </t>
    </r>
    <r>
      <rPr>
        <sz val="11"/>
        <color rgb="FF000000"/>
        <rFont val="Calibri"/>
        <family val="2"/>
      </rPr>
      <t>JUSTINO DA SILVA</t>
    </r>
  </si>
  <si>
    <r>
      <rPr>
        <sz val="11"/>
        <color rgb="FF000000"/>
        <rFont val="Calibri"/>
        <family val="2"/>
      </rPr>
      <t>FERNANDO </t>
    </r>
    <r>
      <rPr>
        <b/>
        <sz val="11"/>
        <color rgb="FF000000"/>
        <rFont val="Calibri"/>
        <family val="2"/>
      </rPr>
      <t>BARBOSA </t>
    </r>
    <r>
      <rPr>
        <sz val="11"/>
        <color rgb="FF000000"/>
        <rFont val="Calibri"/>
        <family val="2"/>
      </rPr>
      <t>DE LIMA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</si>
  <si>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LIMA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</si>
  <si>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JAIR FERREIRA DA SILVA </t>
    </r>
    <r>
      <rPr>
        <b/>
        <sz val="11"/>
        <color rgb="FF000000"/>
        <rFont val="Calibri"/>
        <family val="2"/>
      </rPr>
      <t>NETO</t>
    </r>
  </si>
  <si>
    <r>
      <rPr>
        <b/>
        <sz val="11"/>
        <color rgb="FF000000"/>
        <rFont val="Calibri"/>
        <family val="2"/>
      </rPr>
      <t>FELIPE ABDON</t>
    </r>
    <r>
      <rPr>
        <sz val="11"/>
        <color rgb="FF000000"/>
        <rFont val="Calibri"/>
        <family val="2"/>
      </rPr>
      <t> BARBOSA DA SILVA</t>
    </r>
  </si>
  <si>
    <t>EDMILSON JOSÉ DA SILVA</t>
  </si>
  <si>
    <t>CLEITON FAGNER BERNARDO DE LIMA</t>
  </si>
  <si>
    <t>CARUARU/ESCADA</t>
  </si>
  <si>
    <t>ESCADA</t>
  </si>
  <si>
    <t>18/052023</t>
  </si>
  <si>
    <t>LUCIANO JOSÉ PESSOA DE SANTANA</t>
  </si>
  <si>
    <t> DANIEL CARLOS SILVA SANTOS</t>
  </si>
  <si>
    <t>MAURO MARCOS DE OLIVEIRA</t>
  </si>
  <si>
    <r>
      <rPr>
        <b/>
        <sz val="11"/>
        <color rgb="FF000000"/>
        <rFont val="Calibri"/>
        <family val="2"/>
      </rPr>
      <t>LÚCIO FLÁVIO </t>
    </r>
    <r>
      <rPr>
        <sz val="11"/>
        <color rgb="FF000000"/>
        <rFont val="Calibri"/>
        <family val="2"/>
      </rPr>
      <t>DE CAMPOS SILVA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</si>
  <si>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 </t>
    </r>
    <r>
      <rPr>
        <sz val="11"/>
        <color rgb="FF000000"/>
        <rFont val="Calibri"/>
        <family val="2"/>
      </rPr>
      <t>LIRA</t>
    </r>
  </si>
  <si>
    <r>
      <rPr>
        <b/>
        <sz val="11"/>
        <color rgb="FF000000"/>
        <rFont val="Calibri"/>
        <family val="2"/>
      </rPr>
      <t>HECTOR</t>
    </r>
    <r>
      <rPr>
        <sz val="11"/>
        <color rgb="FF000000"/>
        <rFont val="Calibri"/>
        <family val="2"/>
      </rPr>
      <t> RAFAELL SANTANA DE SOUZA</t>
    </r>
  </si>
  <si>
    <r>
      <rPr>
        <sz val="11"/>
        <color rgb="FF000000"/>
        <rFont val="Calibri"/>
        <family val="2"/>
      </rPr>
      <t>JOEL VALENÇA </t>
    </r>
    <r>
      <rPr>
        <b/>
        <sz val="11"/>
        <color rgb="FF000000"/>
        <rFont val="Calibri"/>
        <family val="2"/>
      </rPr>
      <t>PIMENTEL</t>
    </r>
  </si>
  <si>
    <r>
      <rPr>
        <b/>
        <sz val="11"/>
        <color rgb="FF000000"/>
        <rFont val="Calibri"/>
        <family val="2"/>
      </rPr>
      <t>HUMBERTO </t>
    </r>
    <r>
      <rPr>
        <sz val="11"/>
        <color rgb="FF000000"/>
        <rFont val="Calibri"/>
        <family val="2"/>
      </rPr>
      <t>JORGE FERNANDES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</si>
  <si>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 </t>
    </r>
  </si>
  <si>
    <t>109283-9</t>
  </si>
  <si>
    <r>
      <rPr>
        <b/>
        <sz val="11"/>
        <color rgb="FF000000"/>
        <rFont val="Calibri"/>
        <family val="2"/>
      </rPr>
      <t>MARCOS </t>
    </r>
    <r>
      <rPr>
        <sz val="11"/>
        <color rgb="FF000000"/>
        <rFont val="Calibri"/>
        <family val="2"/>
      </rPr>
      <t>FELIPE DO NASCIMENTO BEZERRA</t>
    </r>
  </si>
  <si>
    <r>
      <rPr>
        <sz val="11"/>
        <color rgb="FF000000"/>
        <rFont val="Calibri"/>
        <family val="2"/>
      </rPr>
      <t>DANILLO RAFAEL NASCIMENTO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</si>
  <si>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JOSENILDO</t>
    </r>
    <r>
      <rPr>
        <sz val="11"/>
        <color rgb="FF000000"/>
        <rFont val="Calibri"/>
        <family val="2"/>
      </rPr>
      <t xml:space="preserve"> DE OLIVEIRA</t>
    </r>
  </si>
  <si>
    <r>
      <rPr>
        <b/>
        <sz val="11"/>
        <color rgb="FF000000"/>
        <rFont val="Calibri"/>
        <family val="2"/>
      </rPr>
      <t>LUCIANO</t>
    </r>
    <r>
      <rPr>
        <sz val="11"/>
        <color rgb="FF000000"/>
        <rFont val="Calibri"/>
        <family val="2"/>
      </rPr>
      <t> AVELINO DA SILVA</t>
    </r>
  </si>
  <si>
    <r>
      <rPr>
        <sz val="11"/>
        <color rgb="FF000000"/>
        <rFont val="Calibri"/>
        <family val="2"/>
      </rPr>
      <t>LINDOVAL RIBEIRO DA </t>
    </r>
    <r>
      <rPr>
        <b/>
        <sz val="11"/>
        <color rgb="FF000000"/>
        <rFont val="Calibri"/>
        <family val="2"/>
      </rPr>
      <t>SILVA JÚNIOR</t>
    </r>
  </si>
  <si>
    <r>
      <rPr>
        <b/>
        <sz val="11"/>
        <color rgb="FF000000"/>
        <rFont val="Calibri"/>
        <family val="2"/>
      </rPr>
      <t>HECTOR </t>
    </r>
    <r>
      <rPr>
        <sz val="11"/>
        <color rgb="FF000000"/>
        <rFont val="Calibri"/>
        <family val="2"/>
      </rPr>
      <t>RAFAELL SANTANA DE SOUZA</t>
    </r>
  </si>
  <si>
    <r>
      <rPr>
        <b/>
        <sz val="11"/>
        <color rgb="FF000000"/>
        <rFont val="Calibri"/>
        <family val="2"/>
      </rPr>
      <t>ROGERIO </t>
    </r>
    <r>
      <rPr>
        <sz val="11"/>
        <color rgb="FF000000"/>
        <rFont val="Calibri"/>
        <family val="2"/>
      </rPr>
      <t>CORREIA DE ALMEIDA</t>
    </r>
  </si>
  <si>
    <r>
      <rPr>
        <b/>
        <sz val="11"/>
        <color rgb="FF000000"/>
        <rFont val="Calibri"/>
        <family val="2"/>
      </rPr>
      <t>HELDO </t>
    </r>
    <r>
      <rPr>
        <sz val="11"/>
        <color rgb="FF000000"/>
        <rFont val="Calibri"/>
        <family val="2"/>
      </rPr>
      <t>SOARES DE SOUZA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</si>
  <si>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 </t>
    </r>
    <r>
      <rPr>
        <sz val="11"/>
        <color rgb="FF000000"/>
        <rFont val="Calibri"/>
        <family val="2"/>
      </rPr>
      <t>DA SILVA JUNIOR</t>
    </r>
  </si>
  <si>
    <r>
      <rPr>
        <sz val="11"/>
        <color rgb="FF000000"/>
        <rFont val="Calibri"/>
        <family val="2"/>
      </rPr>
      <t>MANASSES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 </t>
    </r>
  </si>
  <si>
    <t>SÃO JOSÉ DO BELMONTE</t>
  </si>
  <si>
    <t>ANDERSON FREITAS BEZERRA</t>
  </si>
  <si>
    <r>
      <rPr>
        <sz val="11"/>
        <color rgb="FF000000"/>
        <rFont val="Calibri"/>
        <family val="2"/>
      </rPr>
      <t>ABIMAEL </t>
    </r>
    <r>
      <rPr>
        <b/>
        <sz val="11"/>
        <color rgb="FF000000"/>
        <rFont val="Calibri"/>
        <family val="2"/>
      </rPr>
      <t>MATIAS </t>
    </r>
    <r>
      <rPr>
        <sz val="11"/>
        <color rgb="FF000000"/>
        <rFont val="Calibri"/>
        <family val="2"/>
      </rPr>
      <t>DE SOUZA JÚNIOR</t>
    </r>
  </si>
  <si>
    <r>
      <rPr>
        <sz val="11"/>
        <color rgb="FF000000"/>
        <rFont val="Calibri"/>
        <family val="2"/>
      </rPr>
      <t>JOÃO JOSÉ DE</t>
    </r>
    <r>
      <rPr>
        <b/>
        <sz val="11"/>
        <color rgb="FF000000"/>
        <rFont val="Calibri"/>
        <family val="2"/>
      </rPr>
      <t> SOUZA JUNIOR</t>
    </r>
  </si>
  <si>
    <r>
      <rPr>
        <b/>
        <sz val="11"/>
        <color rgb="FF000000"/>
        <rFont val="Calibri"/>
        <family val="2"/>
      </rPr>
      <t>KLEBER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</si>
  <si>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NELSON </t>
    </r>
    <r>
      <rPr>
        <sz val="11"/>
        <color rgb="FF000000"/>
        <rFont val="Calibri"/>
        <family val="2"/>
      </rPr>
      <t>FÁBIO DA SILVA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</si>
  <si>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LIGIA </t>
    </r>
    <r>
      <rPr>
        <sz val="11"/>
        <color rgb="FF000000"/>
        <rFont val="Calibri"/>
        <family val="2"/>
      </rPr>
      <t>ALINE DOS SANTOS SINÔ</t>
    </r>
  </si>
  <si>
    <r>
      <rPr>
        <b/>
        <sz val="11"/>
        <color rgb="FF000000"/>
        <rFont val="Calibri"/>
        <family val="2"/>
      </rPr>
      <t>DANIELE </t>
    </r>
    <r>
      <rPr>
        <sz val="11"/>
        <color rgb="FF000000"/>
        <rFont val="Calibri"/>
        <family val="2"/>
      </rPr>
      <t>ALBUQUERQUE DE BARROS</t>
    </r>
  </si>
  <si>
    <r>
      <rPr>
        <b/>
        <sz val="11"/>
        <color rgb="FF000000"/>
        <rFont val="Calibri"/>
        <family val="2"/>
      </rPr>
      <t>ADRIANO</t>
    </r>
    <r>
      <rPr>
        <sz val="11"/>
        <color rgb="FF000000"/>
        <rFont val="Calibri"/>
        <family val="2"/>
        <scheme val="minor"/>
      </rPr>
      <t> SEVERINO DA </t>
    </r>
    <r>
      <rPr>
        <b/>
        <sz val="11"/>
        <color rgb="FF000000"/>
        <rFont val="Calibri"/>
        <family val="2"/>
        <scheme val="minor"/>
      </rPr>
      <t>SILVA</t>
    </r>
    <r>
      <rPr>
        <sz val="11"/>
        <color rgb="FF000000"/>
        <rFont val="Calibri"/>
        <family val="2"/>
        <scheme val="minor"/>
      </rPr>
      <t> JUNIOR</t>
    </r>
  </si>
  <si>
    <t>Andresa Rodrigues Silva Lima</t>
  </si>
  <si>
    <t>BEZERROS</t>
  </si>
  <si>
    <t>HECTOR RAFAELL SANTANA DE SOUZA</t>
  </si>
  <si>
    <t>LUCIANA CLÁUDIA DE SOUSA FROTA</t>
  </si>
  <si>
    <t>940413-9</t>
  </si>
  <si>
    <t>ELAINE CRISTINA BERNARDO DA SILVA</t>
  </si>
  <si>
    <t>REBECA KARLA MENEZES DE MELO</t>
  </si>
  <si>
    <t>LUIZ ANTONIO DOS SANTOS</t>
  </si>
  <si>
    <t>ROMUALDO F. WANDERLEY DE SOUZA</t>
  </si>
  <si>
    <t>MARCELO DE ASSIS DA COSTA PEREIRA</t>
  </si>
  <si>
    <t>VINICIUS ANDRE DE FIGUEIREDO</t>
  </si>
  <si>
    <t>PAULO CÉZAR FERREIRA DE LIMA</t>
  </si>
  <si>
    <t>FABIANO RANGEL DA SILVA</t>
  </si>
  <si>
    <r>
      <rPr>
        <b/>
        <sz val="11"/>
        <color rgb="FF000000"/>
        <rFont val="Calibri"/>
        <family val="2"/>
      </rPr>
      <t>GLEIDSON </t>
    </r>
    <r>
      <rPr>
        <sz val="11"/>
        <color rgb="FF000000"/>
        <rFont val="Calibri"/>
        <family val="2"/>
      </rPr>
      <t>PEREIRA DE CARVALHO SANTOS</t>
    </r>
  </si>
  <si>
    <r>
      <rPr>
        <b/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</rPr>
      <t> JATOBÁ DA SILVA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</si>
  <si>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AFAEL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</si>
  <si>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ROBERTO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DE FRANÇA</t>
    </r>
  </si>
  <si>
    <t xml:space="preserve">PE </t>
  </si>
  <si>
    <t>MARCELO LOPES DOS SANTOS</t>
  </si>
  <si>
    <t>DIÓGENES BARBOSA DE SOUZA</t>
  </si>
  <si>
    <t>LUIZ MÁRIO DOS SANTOS FILHO</t>
  </si>
  <si>
    <t>JOSE GUILHERME WANDERLEY NEVES DE CARVALHO</t>
  </si>
  <si>
    <t>CRISMAURO FREITAS VASCONCELOS</t>
  </si>
  <si>
    <t>EDNALDO ALVES DE LIMA JUNIOR</t>
  </si>
  <si>
    <t>SWHEBSON WILSON DE MORAIS</t>
  </si>
  <si>
    <t>JOSENALDO JOSÉ VICENTE</t>
  </si>
  <si>
    <t>ROBSON VIEIRA DE SOUZA LIMA</t>
  </si>
  <si>
    <t>ANDRE OLIVEIRA DA SILVA</t>
  </si>
  <si>
    <t>RUBENS MANOEL DE MORAES</t>
  </si>
  <si>
    <t>MARCOS SIDNEY PEREIRA CANTARELLI</t>
  </si>
  <si>
    <t>ROBSON BENTO DA SILVA</t>
  </si>
  <si>
    <t>NELSON FABIO DA SILVA SANTOS</t>
  </si>
  <si>
    <t>ROBSON LOPES DA SILVA </t>
  </si>
  <si>
    <t>RAFAEL LEONARDO FREITAS DOS SANTOS </t>
  </si>
  <si>
    <t>EDUARDO GERMANO M. SIQUEIRA DE LIMA FILHO</t>
  </si>
  <si>
    <t>CLAUDÉCIO LUIZ VENÂNCIO</t>
  </si>
  <si>
    <t>ANELISY SILVA FERREIRA</t>
  </si>
  <si>
    <t>HESSIVAN DA SILVA MIRANDA</t>
  </si>
  <si>
    <t>JOSIMEIRE DO RÊGO</t>
  </si>
  <si>
    <t>RODRIGO PEREIRA DA SILVA</t>
  </si>
  <si>
    <t>SÂMIA MEURIENY DE LIMA ARAÚJO</t>
  </si>
  <si>
    <t>HERCÍLIO DA FONSECA MAMEDE</t>
  </si>
  <si>
    <t>SERTÃO DE PERNAMBUCO</t>
  </si>
  <si>
    <t>JOSE MARCOS RODRIGUES DE SOUZA</t>
  </si>
  <si>
    <t>SERRA TALHADA</t>
  </si>
  <si>
    <t>JAIRO LUIZ DE ARAUJO</t>
  </si>
  <si>
    <t>BRUNO SOARES DE LIMA</t>
  </si>
  <si>
    <t>15,18/06/2023</t>
  </si>
  <si>
    <t>SAULO MAMEDE DA SILVA SANTOS</t>
  </si>
  <si>
    <t>PETROLINA</t>
  </si>
  <si>
    <t>JOSE ROBERTO DE SOUZA JÚNIOR</t>
  </si>
  <si>
    <t>LIMOEIRO</t>
  </si>
  <si>
    <r>
      <rPr>
        <sz val="11"/>
        <color rgb="FF000000"/>
        <rFont val="Calibri"/>
        <family val="2"/>
      </rPr>
      <t>CLEITON FAGNER </t>
    </r>
    <r>
      <rPr>
        <b/>
        <sz val="11"/>
        <color rgb="FF000000"/>
        <rFont val="Calibri"/>
        <family val="2"/>
      </rPr>
      <t>BERNARDO</t>
    </r>
    <r>
      <rPr>
        <sz val="11"/>
        <color rgb="FF000000"/>
        <rFont val="Calibri"/>
        <family val="2"/>
      </rPr>
      <t> DE LIMA</t>
    </r>
  </si>
  <si>
    <t>ARARIPINA</t>
  </si>
  <si>
    <t>EWERTON RAFAEL DE LIMA</t>
  </si>
  <si>
    <t>MAURO MARCOS OLIVEIRA</t>
  </si>
  <si>
    <t>BONITO</t>
  </si>
  <si>
    <t>DIEGO OLIVEIRA CAVALCANTE</t>
  </si>
  <si>
    <t>DAVID ROBERTO BARROS DE FRANÇA</t>
  </si>
  <si>
    <t>JONATHAN GOMES FERREIRA</t>
  </si>
  <si>
    <t>ALINE GONÇALVES FALCÃO</t>
  </si>
  <si>
    <r>
      <rPr>
        <b/>
        <sz val="11"/>
        <color rgb="FF000000"/>
        <rFont val="Calibri"/>
        <family val="2"/>
      </rPr>
      <t>FLÁVIA</t>
    </r>
    <r>
      <rPr>
        <sz val="11"/>
        <color rgb="FF000000"/>
        <rFont val="Calibri"/>
        <family val="2"/>
      </rPr>
      <t> VIEIRA </t>
    </r>
    <r>
      <rPr>
        <b/>
        <sz val="11"/>
        <color rgb="FF000000"/>
        <rFont val="Calibri"/>
        <family val="2"/>
      </rPr>
      <t>BAIMA</t>
    </r>
    <r>
      <rPr>
        <sz val="11"/>
        <color rgb="FF000000"/>
        <rFont val="Calibri"/>
        <family val="2"/>
      </rPr>
      <t> GUERRA</t>
    </r>
  </si>
  <si>
    <t>RODRIGO PEREIRA DA SILVA</t>
  </si>
  <si>
    <r>
      <rPr>
        <sz val="12"/>
        <color rgb="FF000000"/>
        <rFont val="Calibri"/>
        <family val="2"/>
        <scheme val="minor"/>
      </rPr>
      <t>JONATHAN </t>
    </r>
    <r>
      <rPr>
        <b/>
        <sz val="12"/>
        <color rgb="FF000000"/>
        <rFont val="Calibri"/>
        <family val="2"/>
        <scheme val="minor"/>
      </rPr>
      <t>GOMES</t>
    </r>
    <r>
      <rPr>
        <sz val="12"/>
        <color rgb="FF000000"/>
        <rFont val="Calibri"/>
        <family val="2"/>
        <scheme val="minor"/>
      </rPr>
      <t> FERREIRA</t>
    </r>
  </si>
  <si>
    <t>Klebson Azevedo da Silva</t>
  </si>
  <si>
    <t>Andresa Rodrigues Silva Lima</t>
  </si>
  <si>
    <t>HILDEBRANDO COLARES PEREIRA</t>
  </si>
  <si>
    <t>JAIME FERNANDO AZOUBEL DE PAULA FILHO</t>
  </si>
  <si>
    <t>CRISTIANO JAINE SIQUEIRA LIRA</t>
  </si>
  <si>
    <t>RIO DE JANEIRO</t>
  </si>
  <si>
    <t>GOL/AZUL</t>
  </si>
  <si>
    <t>CATENDE</t>
  </si>
  <si>
    <r>
      <rPr>
        <b/>
        <sz val="11"/>
        <color rgb="FF000000"/>
        <rFont val="Calibri"/>
        <family val="2"/>
      </rPr>
      <t>MANOEL </t>
    </r>
    <r>
      <rPr>
        <sz val="11"/>
        <color rgb="FF000000"/>
        <rFont val="Calibri"/>
        <family val="2"/>
      </rPr>
      <t>de Jesus Santos Filho</t>
    </r>
  </si>
  <si>
    <r>
      <rPr>
        <b/>
        <sz val="11"/>
        <color rgb="FF000000"/>
        <rFont val="Calibri"/>
        <family val="2"/>
      </rPr>
      <t>ANATACY </t>
    </r>
    <r>
      <rPr>
        <sz val="11"/>
        <color rgb="FF000000"/>
        <rFont val="Calibri"/>
        <family val="2"/>
      </rPr>
      <t>Jerônimo Neto Segundo</t>
    </r>
  </si>
  <si>
    <t>CASA MILITAR - CAMIL</t>
  </si>
  <si>
    <t>José CARLOS dos Santos</t>
  </si>
  <si>
    <t>Flávio Ribeiro FERRAZ Gominho</t>
  </si>
  <si>
    <t>BELO JARDIM E GARANHUNS</t>
  </si>
  <si>
    <t>SERRITA, SERRA TALHADA E GARANHUNS</t>
  </si>
  <si>
    <t>MARIA DO CARMO MAURÍCIO PEREIRA DA SILVA</t>
  </si>
  <si>
    <t>ELIAS TEÓFILO DE JESUS</t>
  </si>
  <si>
    <t>ALEX ANEZIR NEVES </t>
  </si>
  <si>
    <t>109557-9</t>
  </si>
  <si>
    <t>110386-5</t>
  </si>
  <si>
    <t>CARLOS ANTONIO DA SILVA JUNIOR</t>
  </si>
  <si>
    <t>110838-7</t>
  </si>
  <si>
    <t>PABLO CANDIDO SILVA DE SOUZA</t>
  </si>
  <si>
    <t>113087-0</t>
  </si>
  <si>
    <t>ABIMAEL MATIAS DE SOUZA JÚNIOR</t>
  </si>
  <si>
    <t>JOEDSON MACENA DE MELO</t>
  </si>
  <si>
    <r>
      <rPr>
        <sz val="11"/>
        <color rgb="FF000000"/>
        <rFont val="Calibri"/>
        <family val="2"/>
        <scheme val="minor"/>
      </rPr>
      <t>JOEDSON </t>
    </r>
    <r>
      <rPr>
        <b/>
        <sz val="11"/>
        <color rgb="FF000000"/>
        <rFont val="Calibri"/>
        <family val="2"/>
        <scheme val="minor"/>
      </rPr>
      <t>MACENA</t>
    </r>
    <r>
      <rPr>
        <sz val="11"/>
        <color rgb="FF000000"/>
        <rFont val="Calibri"/>
        <family val="2"/>
        <scheme val="minor"/>
      </rPr>
      <t> DE MELO</t>
    </r>
  </si>
  <si>
    <r>
      <rPr>
        <sz val="11"/>
        <color rgb="FF000000"/>
        <rFont val="Calibri"/>
        <family val="2"/>
        <scheme val="minor"/>
      </rPr>
      <t>LUCIANO</t>
    </r>
    <r>
      <rPr>
        <b/>
        <sz val="11"/>
        <color rgb="FF000000"/>
        <rFont val="Calibri"/>
        <family val="2"/>
        <scheme val="minor"/>
      </rPr>
      <t> J</t>
    </r>
    <r>
      <rPr>
        <sz val="11"/>
        <color rgb="FF000000"/>
        <rFont val="Calibri"/>
        <family val="2"/>
        <scheme val="minor"/>
      </rPr>
      <t>OSÉ </t>
    </r>
    <r>
      <rPr>
        <b/>
        <sz val="11"/>
        <color rgb="FF000000"/>
        <rFont val="Calibri"/>
        <family val="2"/>
        <scheme val="minor"/>
      </rPr>
      <t>PESSOA </t>
    </r>
    <r>
      <rPr>
        <sz val="11"/>
        <color rgb="FF000000"/>
        <rFont val="Calibri"/>
        <family val="2"/>
        <scheme val="minor"/>
      </rPr>
      <t>DE SANTANA</t>
    </r>
  </si>
  <si>
    <t>TAQUARITINGA DO NORTE</t>
  </si>
  <si>
    <t>LUCIANA CLAUDIA DE SOUSA FROTA</t>
  </si>
  <si>
    <t>JOÃO JOSÉ DE SOUZA JÚNIOR</t>
  </si>
  <si>
    <t>GEORGE MONTEIRO DA ROCHA</t>
  </si>
  <si>
    <t>ALFREDO JUSTINO DA SILVA</t>
  </si>
  <si>
    <t>ROBSON LOPES DA SILVA</t>
  </si>
  <si>
    <t>FRANCISCO DE ASSIS DE OLIVEIRA BARBOSA</t>
  </si>
  <si>
    <r>
      <rPr>
        <b/>
        <sz val="11"/>
        <color rgb="FF000000"/>
        <rFont val="Calibri"/>
        <family val="2"/>
        <scheme val="minor"/>
      </rPr>
      <t>GLEIDSON</t>
    </r>
    <r>
      <rPr>
        <sz val="11"/>
        <color rgb="FF000000"/>
        <rFont val="Calibri"/>
        <family val="2"/>
        <scheme val="minor"/>
      </rPr>
      <t xml:space="preserve"> PEREIRA DE CARVALHO SANTOS</t>
    </r>
  </si>
  <si>
    <t>VITORIA DE SANTO ANTÃO</t>
  </si>
  <si>
    <r>
      <rPr>
        <b/>
        <sz val="11"/>
        <color rgb="FF000000"/>
        <rFont val="Calibri"/>
        <family val="2"/>
      </rPr>
      <t>EDMILSON</t>
    </r>
    <r>
      <rPr>
        <sz val="11"/>
        <color rgb="FF000000"/>
        <rFont val="Calibri"/>
        <family val="2"/>
      </rPr>
      <t xml:space="preserve"> JOSÉ DA SILVA</t>
    </r>
  </si>
  <si>
    <r>
      <rPr>
        <sz val="11"/>
        <color rgb="FF000000"/>
        <rFont val="Calibri"/>
        <family val="2"/>
      </rPr>
      <t xml:space="preserve">EWERTON 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 xml:space="preserve">AFAEL DE 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</si>
  <si>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 xml:space="preserve"> ROBERTO</t>
    </r>
    <r>
      <rPr>
        <b/>
        <sz val="11"/>
        <color rgb="FF000000"/>
        <rFont val="Calibri"/>
        <family val="2"/>
      </rPr>
      <t xml:space="preserve"> BARROS</t>
    </r>
    <r>
      <rPr>
        <sz val="11"/>
        <color rgb="FF000000"/>
        <rFont val="Calibri"/>
        <family val="2"/>
      </rPr>
      <t xml:space="preserve"> DE FRANÇA</t>
    </r>
  </si>
  <si>
    <t>GARANHUNS, BELO JARDIM E BONITO</t>
  </si>
  <si>
    <t>ARCOVERDE E BEZERROS</t>
  </si>
  <si>
    <r>
      <rPr>
        <b/>
        <sz val="11"/>
        <color rgb="FF000000"/>
        <rFont val="Calibri"/>
        <family val="2"/>
      </rPr>
      <t>GLEIDSON</t>
    </r>
    <r>
      <rPr>
        <sz val="11"/>
        <color rgb="FF000000"/>
        <rFont val="Calibri"/>
        <family val="2"/>
      </rPr>
      <t> PEREIRA DE CARVALHO SANTOS</t>
    </r>
  </si>
  <si>
    <r>
      <rPr>
        <sz val="11"/>
        <color rgb="FF000000"/>
        <rFont val="Calibri"/>
        <family val="2"/>
      </rPr>
      <t>MARCELO </t>
    </r>
    <r>
      <rPr>
        <b/>
        <sz val="11"/>
        <color rgb="FF000000"/>
        <rFont val="Calibri"/>
        <family val="2"/>
      </rPr>
      <t>LOPES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</si>
  <si>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</si>
  <si>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BEZERROS E SERRA NEGRA</t>
  </si>
  <si>
    <r>
      <rPr>
        <b/>
        <sz val="11"/>
        <color rgb="FF000000"/>
        <rFont val="Calibri"/>
        <family val="2"/>
      </rPr>
      <t>RUBENS</t>
    </r>
    <r>
      <rPr>
        <sz val="11"/>
        <color rgb="FF000000"/>
        <rFont val="Calibri"/>
        <family val="2"/>
      </rPr>
      <t> MANOEL DE MORAES</t>
    </r>
  </si>
  <si>
    <r>
      <rPr>
        <b/>
        <sz val="11"/>
        <color rgb="FF000000"/>
        <rFont val="Calibri"/>
        <family val="2"/>
      </rPr>
      <t>WILMA</t>
    </r>
    <r>
      <rPr>
        <sz val="11"/>
        <color rgb="FF000000"/>
        <rFont val="Calibri"/>
        <family val="2"/>
      </rPr>
      <t> MARIA DA SILVA</t>
    </r>
  </si>
  <si>
    <r>
      <rPr>
        <b/>
        <sz val="11"/>
        <color rgb="FF000000"/>
        <rFont val="Calibri"/>
        <family val="2"/>
      </rPr>
      <t>ODEMIR</t>
    </r>
    <r>
      <rPr>
        <sz val="11"/>
        <color rgb="FF000000"/>
        <rFont val="Calibri"/>
        <family val="2"/>
      </rPr>
      <t> GUEDES DA SILVA</t>
    </r>
  </si>
  <si>
    <r>
      <rPr>
        <sz val="11"/>
        <color rgb="FF000000"/>
        <rFont val="Calibri"/>
        <family val="2"/>
      </rPr>
      <t>LUIZ ANTÔNIO</t>
    </r>
    <r>
      <rPr>
        <b/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</si>
  <si>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ADRIANO </t>
    </r>
    <r>
      <rPr>
        <b/>
        <sz val="11"/>
        <color rgb="FF000000"/>
        <rFont val="Calibri"/>
        <family val="2"/>
      </rPr>
      <t>QUEIROZ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</si>
  <si>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LIZANIAS</t>
    </r>
    <r>
      <rPr>
        <sz val="11"/>
        <color rgb="FF000000"/>
        <rFont val="Calibri"/>
        <family val="2"/>
      </rPr>
      <t> FREITAS DE BRITO</t>
    </r>
  </si>
  <si>
    <r>
      <rPr>
        <sz val="11"/>
        <color rgb="FF000000"/>
        <rFont val="Calibri"/>
        <family val="2"/>
      </rPr>
      <t>ROMUALDO FRANCISCO </t>
    </r>
    <r>
      <rPr>
        <b/>
        <sz val="11"/>
        <color rgb="FF000000"/>
        <rFont val="Calibri"/>
        <family val="2"/>
      </rPr>
      <t>WANDERLEY</t>
    </r>
    <r>
      <rPr>
        <sz val="11"/>
        <color rgb="FF000000"/>
        <rFont val="Calibri"/>
        <family val="2"/>
      </rPr>
      <t> DE SOUZA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</si>
  <si>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</t>
    </r>
    <r>
      <rPr>
        <sz val="11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</si>
  <si>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JOSENALDO JOSÉ </t>
    </r>
    <r>
      <rPr>
        <b/>
        <sz val="11"/>
        <color rgb="FF000000"/>
        <rFont val="Calibri"/>
        <family val="2"/>
      </rPr>
      <t>VICENTE</t>
    </r>
  </si>
  <si>
    <r>
      <rPr>
        <sz val="11"/>
        <color rgb="FF000000"/>
        <rFont val="Calibri"/>
        <family val="2"/>
      </rPr>
      <t>JOEDSON </t>
    </r>
    <r>
      <rPr>
        <b/>
        <sz val="11"/>
        <color rgb="FF000000"/>
        <rFont val="Calibri"/>
        <family val="2"/>
      </rPr>
      <t>MACENA</t>
    </r>
    <r>
      <rPr>
        <sz val="11"/>
        <color rgb="FF000000"/>
        <rFont val="Calibri"/>
        <family val="2"/>
      </rPr>
      <t> DE MELO</t>
    </r>
  </si>
  <si>
    <r>
      <rPr>
        <b/>
        <sz val="11"/>
        <color rgb="FF000000"/>
        <rFont val="Calibri"/>
        <family val="2"/>
      </rPr>
      <t>SWHEBSON</t>
    </r>
    <r>
      <rPr>
        <sz val="11"/>
        <color rgb="FF000000"/>
        <rFont val="Calibri"/>
        <family val="2"/>
      </rPr>
      <t> WILSON DE MORAIS</t>
    </r>
  </si>
  <si>
    <r>
      <rPr>
        <sz val="11"/>
        <color rgb="FF000000"/>
        <rFont val="Calibri"/>
        <family val="2"/>
      </rPr>
      <t>MARCELO LIRA </t>
    </r>
    <r>
      <rPr>
        <b/>
        <sz val="11"/>
        <color rgb="FF000000"/>
        <rFont val="Calibri"/>
        <family val="2"/>
      </rPr>
      <t>GARCIA</t>
    </r>
  </si>
  <si>
    <r>
      <rPr>
        <sz val="11"/>
        <color rgb="FF000000"/>
        <rFont val="Calibri"/>
        <family val="2"/>
      </rPr>
      <t>PAULO VICTOR </t>
    </r>
    <r>
      <rPr>
        <b/>
        <sz val="11"/>
        <color rgb="FF000000"/>
        <rFont val="Calibri"/>
        <family val="2"/>
      </rPr>
      <t>FRAGOSO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</si>
  <si>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ANDERSON RODRIGUES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</si>
  <si>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CAMILLA</t>
    </r>
    <r>
      <rPr>
        <sz val="11"/>
        <color rgb="FF000000"/>
        <rFont val="Calibri"/>
        <family val="2"/>
      </rPr>
      <t> DINIZ DA SILVA</t>
    </r>
  </si>
  <si>
    <r>
      <rPr>
        <sz val="11"/>
        <color rgb="FF000000"/>
        <rFont val="Calibri"/>
        <family val="2"/>
        <scheme val="minor"/>
      </rPr>
      <t>FLÁVIO RIBEIRO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</si>
  <si>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09/112023</t>
  </si>
  <si>
    <t>WILSON CARLOS SILVA QUEIROZ</t>
  </si>
  <si>
    <t>SALOÁ</t>
  </si>
  <si>
    <r>
      <rPr>
        <b/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</si>
  <si>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EUDES</t>
    </r>
    <r>
      <rPr>
        <sz val="11"/>
        <color rgb="FF000000"/>
        <rFont val="Calibri"/>
        <family val="2"/>
      </rPr>
      <t> BATISTA DE OLIVEIRA</t>
    </r>
  </si>
  <si>
    <r>
      <rPr>
        <b/>
        <sz val="11"/>
        <color rgb="FF000000"/>
        <rFont val="Calibri"/>
        <family val="2"/>
      </rPr>
      <t>DAVID DE LIRA </t>
    </r>
    <r>
      <rPr>
        <b/>
        <sz val="11"/>
        <color rgb="FF000000"/>
        <rFont val="Calibri"/>
        <family val="2"/>
      </rPr>
      <t>AZEVEDO</t>
    </r>
  </si>
  <si>
    <r>
      <rPr>
        <b/>
        <sz val="11"/>
        <color rgb="FF000000"/>
        <rFont val="Calibri"/>
        <family val="2"/>
      </rPr>
      <t>ANDRÉ </t>
    </r>
    <r>
      <rPr>
        <b/>
        <sz val="11"/>
        <color rgb="FF000000"/>
        <rFont val="Calibri"/>
        <family val="2"/>
      </rPr>
      <t>FILLIPE </t>
    </r>
    <r>
      <rPr>
        <sz val="11"/>
        <color rgb="FF000000"/>
        <rFont val="Calibri"/>
        <family val="2"/>
      </rPr>
      <t>DE MELO E SILVA</t>
    </r>
  </si>
  <si>
    <r>
      <rPr>
        <b/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</si>
  <si>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b/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</si>
  <si>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</si>
  <si>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</si>
  <si>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LUCIO FLAVIO</t>
    </r>
    <r>
      <rPr>
        <sz val="11"/>
        <color rgb="FF000000"/>
        <rFont val="Calibri"/>
        <family val="2"/>
      </rPr>
      <t> DE CAMPOS SILVA</t>
    </r>
  </si>
  <si>
    <t>PETROLINA,LAGOA GRANDE,SALGUEIRO,SERRA TALHADA,ARARIPINA</t>
  </si>
  <si>
    <r>
      <rPr>
        <b/>
        <sz val="11"/>
        <color rgb="FF000000"/>
        <rFont val="Calibri"/>
        <family val="2"/>
      </rPr>
      <t>SERGIO</t>
    </r>
    <r>
      <rPr>
        <sz val="11"/>
        <color rgb="FF000000"/>
        <rFont val="Calibri"/>
        <family val="2"/>
      </rPr>
      <t> LUIS NUNES DA </t>
    </r>
    <r>
      <rPr>
        <b/>
        <sz val="11"/>
        <color rgb="FF000000"/>
        <rFont val="Calibri"/>
        <family val="2"/>
      </rPr>
      <t>COSTA</t>
    </r>
  </si>
  <si>
    <r>
      <rPr>
        <b/>
        <sz val="11"/>
        <color rgb="FF000000"/>
        <rFont val="Calibri"/>
        <family val="2"/>
      </rPr>
      <t>WILSON</t>
    </r>
    <r>
      <rPr>
        <sz val="11"/>
        <color rgb="FF000000"/>
        <rFont val="Calibri"/>
        <family val="2"/>
      </rPr>
      <t> CARLOS SILVA QUEIROZ</t>
    </r>
  </si>
  <si>
    <r>
      <rPr>
        <b/>
        <sz val="11"/>
        <color rgb="FF000000"/>
        <rFont val="Calibri"/>
        <family val="2"/>
      </rPr>
      <t>NELSON</t>
    </r>
    <r>
      <rPr>
        <sz val="11"/>
        <color rgb="FF000000"/>
        <rFont val="Calibri"/>
        <family val="2"/>
      </rPr>
      <t> FABIO DA SILVA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</si>
  <si>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ERNESTO</t>
    </r>
    <r>
      <rPr>
        <sz val="11"/>
        <color rgb="FF000000"/>
        <rFont val="Calibri"/>
        <family val="2"/>
      </rPr>
      <t> JOSE DE SOUZA FILHO</t>
    </r>
  </si>
  <si>
    <r>
      <rPr>
        <b/>
        <sz val="11"/>
        <color rgb="FF000000"/>
        <rFont val="Calibri"/>
        <family val="2"/>
      </rPr>
      <t>MARCELO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VIEIRA</t>
    </r>
  </si>
  <si>
    <r>
      <rPr>
        <sz val="11"/>
        <color rgb="FF000000"/>
        <rFont val="Calibri"/>
        <family val="2"/>
      </rPr>
      <t>JOSIVAN SOUZA DE</t>
    </r>
    <r>
      <rPr>
        <b/>
        <sz val="11"/>
        <color rgb="FF000000"/>
        <rFont val="Calibri"/>
        <family val="2"/>
      </rPr>
      <t> MACEDO</t>
    </r>
  </si>
  <si>
    <r>
      <rPr>
        <sz val="11"/>
        <color rgb="FF000000"/>
        <rFont val="Calibri"/>
        <family val="2"/>
      </rPr>
      <t>JOSE G </t>
    </r>
    <r>
      <rPr>
        <b/>
        <sz val="11"/>
        <color rgb="FF000000"/>
        <rFont val="Calibri"/>
        <family val="2"/>
      </rPr>
      <t>WANDERLEY </t>
    </r>
    <r>
      <rPr>
        <sz val="11"/>
        <color rgb="FF000000"/>
        <rFont val="Calibri"/>
        <family val="2"/>
      </rPr>
      <t>N. DE CARVALHO</t>
    </r>
  </si>
  <si>
    <r>
      <rPr>
        <sz val="11"/>
        <color rgb="FF000000"/>
        <rFont val="Calibri"/>
        <family val="2"/>
      </rPr>
      <t>JOSENALDO JOSÉ</t>
    </r>
    <r>
      <rPr>
        <b/>
        <sz val="11"/>
        <color rgb="FF000000"/>
        <rFont val="Calibri"/>
        <family val="2"/>
      </rPr>
      <t> VICENTE</t>
    </r>
  </si>
  <si>
    <r>
      <rPr>
        <sz val="11"/>
        <color rgb="FF000000"/>
        <rFont val="Calibri"/>
        <family val="2"/>
      </rPr>
      <t>ROMILDO ALVES </t>
    </r>
    <r>
      <rPr>
        <b/>
        <sz val="11"/>
        <color rgb="FF000000"/>
        <rFont val="Calibri"/>
        <family val="2"/>
      </rPr>
      <t>BERENGUER</t>
    </r>
  </si>
  <si>
    <r>
      <rPr>
        <sz val="11"/>
        <color rgb="FF000000"/>
        <rFont val="Calibri"/>
        <family val="2"/>
      </rPr>
      <t>PAULO ROBERTO MARQUES DE </t>
    </r>
    <r>
      <rPr>
        <b/>
        <sz val="11"/>
        <color rgb="FF000000"/>
        <rFont val="Calibri"/>
        <family val="2"/>
      </rPr>
      <t>SOUZA</t>
    </r>
  </si>
  <si>
    <r>
      <rPr>
        <b/>
        <sz val="11"/>
        <color rgb="FF000000"/>
        <rFont val="Calibri"/>
        <family val="2"/>
      </rPr>
      <t>FÁTIMA</t>
    </r>
    <r>
      <rPr>
        <sz val="11"/>
        <color rgb="FF000000"/>
        <rFont val="Calibri"/>
        <family val="2"/>
      </rPr>
      <t> OLIVEIRA DA SILVA</t>
    </r>
  </si>
  <si>
    <r>
      <rPr>
        <b/>
        <sz val="11"/>
        <color rgb="FF000000"/>
        <rFont val="Calibri"/>
        <family val="2"/>
      </rPr>
      <t>ROBSON LOPES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</si>
  <si>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DOS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</si>
  <si>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EDNILSON JOSÉ DE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</si>
  <si>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M. DE SOUZA</t>
    </r>
  </si>
  <si>
    <r>
      <rPr>
        <b/>
        <sz val="11"/>
        <color rgb="FF000000"/>
        <rFont val="Calibri"/>
        <family val="2"/>
      </rPr>
      <t>CLÁUDIO GOMES</t>
    </r>
    <r>
      <rPr>
        <sz val="11"/>
        <color rgb="FF000000"/>
        <rFont val="Calibri"/>
        <family val="2"/>
      </rPr>
      <t> BESERRA</t>
    </r>
  </si>
  <si>
    <r>
      <rPr>
        <b/>
        <sz val="11"/>
        <color rgb="FF000000"/>
        <rFont val="Calibri"/>
        <family val="2"/>
      </rPr>
      <t>FLÁVIA </t>
    </r>
    <r>
      <rPr>
        <sz val="11"/>
        <color rgb="FF000000"/>
        <rFont val="Calibri"/>
        <family val="2"/>
      </rPr>
      <t>VIEIRA </t>
    </r>
    <r>
      <rPr>
        <b/>
        <sz val="11"/>
        <color rgb="FF000000"/>
        <rFont val="Calibri"/>
        <family val="2"/>
      </rPr>
      <t>BAIMA </t>
    </r>
    <r>
      <rPr>
        <sz val="11"/>
        <color rgb="FF000000"/>
        <rFont val="Calibri"/>
        <family val="2"/>
      </rPr>
      <t>GUERRA</t>
    </r>
  </si>
  <si>
    <r>
      <rPr>
        <sz val="11"/>
        <color rgb="FF000000"/>
        <rFont val="Calibri"/>
        <family val="2"/>
      </rPr>
      <t>EVALDO LUIZ DE O.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</si>
  <si>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WHERBYTON CLEITON DE</t>
    </r>
    <r>
      <rPr>
        <b/>
        <sz val="11"/>
        <color rgb="FF000000"/>
        <rFont val="Calibri"/>
        <family val="2"/>
      </rPr>
      <t> OLIVEIRA</t>
    </r>
  </si>
  <si>
    <r>
      <rPr>
        <b/>
        <sz val="11"/>
        <color rgb="FF000000"/>
        <rFont val="Calibri"/>
        <family val="2"/>
      </rPr>
      <t>ANDRE OLIVEIRA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</si>
  <si>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ERASMO</t>
    </r>
    <r>
      <rPr>
        <sz val="11"/>
        <color rgb="FF000000"/>
        <rFont val="Calibri"/>
        <family val="2"/>
      </rPr>
      <t> SANTOS MOREIRA</t>
    </r>
  </si>
  <si>
    <r>
      <rPr>
        <sz val="11"/>
        <color rgb="FF000000"/>
        <rFont val="Calibri"/>
        <family val="2"/>
      </rPr>
      <t>RENATO BORGES A.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</si>
  <si>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WASHINGTON </t>
    </r>
    <r>
      <rPr>
        <sz val="11"/>
        <color rgb="FF000000"/>
        <rFont val="Calibri"/>
        <family val="2"/>
      </rPr>
      <t>SILVA DA MOTA</t>
    </r>
  </si>
  <si>
    <t xml:space="preserve">CARUARU, GARANHUNS,SERRITA, SERRA TALHADA </t>
  </si>
  <si>
    <r>
      <rPr>
        <b/>
        <sz val="11"/>
        <color rgb="FF000000"/>
        <rFont val="Calibri"/>
        <family val="2"/>
      </rPr>
      <t>HECTOR</t>
    </r>
    <r>
      <rPr>
        <sz val="11"/>
        <color rgb="FF000000"/>
        <rFont val="Calibri"/>
        <family val="2"/>
      </rPr>
      <t xml:space="preserve"> RAFAELL SANTANA DE SOUZA</t>
    </r>
  </si>
  <si>
    <r>
      <rPr>
        <sz val="11"/>
        <color rgb="FF000000"/>
        <rFont val="Calibri"/>
        <family val="2"/>
      </rPr>
      <t>ABIMAEL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DE SOUZA JÚNIOR</t>
    </r>
  </si>
  <si>
    <r>
      <rPr>
        <b/>
        <sz val="11"/>
        <color rgb="FF000000"/>
        <rFont val="Calibri"/>
        <family val="2"/>
      </rPr>
      <t>JADER</t>
    </r>
    <r>
      <rPr>
        <sz val="11"/>
        <color rgb="FF000000"/>
        <rFont val="Calibri"/>
        <family val="2"/>
      </rPr>
      <t> FÉLIX DA COSTA</t>
    </r>
  </si>
  <si>
    <r>
      <rPr>
        <b/>
        <sz val="11"/>
        <color rgb="FF000000"/>
        <rFont val="Calibri"/>
        <family val="2"/>
      </rPr>
      <t>KLEBER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OLIVEIRA</t>
    </r>
  </si>
  <si>
    <r>
      <rPr>
        <b/>
        <sz val="11"/>
        <color rgb="FF000000"/>
        <rFont val="Calibri"/>
        <family val="2"/>
      </rPr>
      <t>CLEBSON</t>
    </r>
    <r>
      <rPr>
        <sz val="11"/>
        <color rgb="FF000000"/>
        <rFont val="Calibri"/>
        <family val="2"/>
      </rPr>
      <t> LUIZ DA SILVA</t>
    </r>
  </si>
  <si>
    <r>
      <rPr>
        <b/>
        <sz val="11"/>
        <color rgb="FF000000"/>
        <rFont val="Calibri"/>
        <family val="2"/>
      </rPr>
      <t>ALFREDO</t>
    </r>
    <r>
      <rPr>
        <sz val="11"/>
        <color rgb="FF000000"/>
        <rFont val="Calibri"/>
        <family val="2"/>
      </rPr>
      <t> JUSTINO DA SILVA</t>
    </r>
  </si>
  <si>
    <r>
      <rPr>
        <sz val="11"/>
        <color rgb="FF000000"/>
        <rFont val="Calibri"/>
        <family val="2"/>
      </rPr>
      <t>EDUARDO G MARTINS SIQUEIRA DE </t>
    </r>
    <r>
      <rPr>
        <b/>
        <sz val="11"/>
        <color rgb="FF000000"/>
        <rFont val="Calibri"/>
        <family val="2"/>
      </rPr>
      <t>LIMA FILHO</t>
    </r>
  </si>
  <si>
    <r>
      <rPr>
        <b/>
        <sz val="11"/>
        <color rgb="FF000000"/>
        <rFont val="Calibri"/>
        <family val="2"/>
      </rPr>
      <t>CLAUDÉCIO</t>
    </r>
    <r>
      <rPr>
        <sz val="11"/>
        <color rgb="FF000000"/>
        <rFont val="Calibri"/>
        <family val="2"/>
      </rPr>
      <t> LUIZ VENÂNCIO</t>
    </r>
  </si>
  <si>
    <r>
      <rPr>
        <b/>
        <sz val="11"/>
        <color rgb="FF000000"/>
        <rFont val="Calibri"/>
        <family val="2"/>
      </rPr>
      <t>EVANDRO </t>
    </r>
    <r>
      <rPr>
        <sz val="11"/>
        <color rgb="FF000000"/>
        <rFont val="Calibri"/>
        <family val="2"/>
      </rPr>
      <t>PRAZERES DE OLIVEIRA</t>
    </r>
  </si>
  <si>
    <r>
      <rPr>
        <b/>
        <sz val="11"/>
        <color rgb="FF000000"/>
        <rFont val="Calibri"/>
        <family val="2"/>
      </rPr>
      <t>SÁVIO</t>
    </r>
    <r>
      <rPr>
        <sz val="11"/>
        <color rgb="FF000000"/>
        <rFont val="Calibri"/>
        <family val="2"/>
      </rPr>
      <t> EDUARDO SILVA SANTOS</t>
    </r>
  </si>
  <si>
    <r>
      <rPr>
        <b/>
        <sz val="11"/>
        <color rgb="FF000000"/>
        <rFont val="Calibri"/>
        <family val="2"/>
      </rPr>
      <t>ELLEN FABIANE</t>
    </r>
    <r>
      <rPr>
        <sz val="11"/>
        <color rgb="FF000000"/>
        <rFont val="Calibri"/>
        <family val="2"/>
      </rPr>
      <t> SOARES BORBA SILVA</t>
    </r>
  </si>
  <si>
    <r>
      <rPr>
        <b/>
        <sz val="11"/>
        <color rgb="FF000000"/>
        <rFont val="Calibri"/>
        <family val="2"/>
      </rPr>
      <t>RICARDO</t>
    </r>
    <r>
      <rPr>
        <sz val="11"/>
        <color rgb="FF000000"/>
        <rFont val="Calibri"/>
        <family val="2"/>
      </rPr>
      <t> CÉSAR SOARES JÚNIOR</t>
    </r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</si>
  <si>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</t>
    </r>
    <r>
      <rPr>
        <sz val="11"/>
        <color rgb="FF000000"/>
        <rFont val="Calibri"/>
        <family val="2"/>
      </rPr>
      <t> DA SILVA JÚNIOR</t>
    </r>
  </si>
  <si>
    <r>
      <rPr>
        <b/>
        <sz val="11"/>
        <color rgb="FF000000"/>
        <rFont val="Calibri"/>
        <family val="2"/>
      </rPr>
      <t>ROGÉRIO</t>
    </r>
    <r>
      <rPr>
        <sz val="11"/>
        <color rgb="FF000000"/>
        <rFont val="Calibri"/>
        <family val="2"/>
      </rPr>
      <t> CORREIA DE ALMEIDA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</si>
  <si>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ALVES MONTEIRO</t>
    </r>
  </si>
  <si>
    <r>
      <rPr>
        <b/>
        <sz val="11"/>
        <color rgb="FF000000"/>
        <rFont val="Calibri"/>
        <family val="2"/>
      </rPr>
      <t>INALDO</t>
    </r>
    <r>
      <rPr>
        <sz val="11"/>
        <color rgb="FF000000"/>
        <rFont val="Calibri"/>
        <family val="2"/>
      </rPr>
      <t> FERREIRA DA SILVA FILHO</t>
    </r>
  </si>
  <si>
    <r>
      <rPr>
        <b/>
        <sz val="11"/>
        <color theme="1"/>
        <rFont val="Calibri"/>
        <family val="2"/>
        <scheme val="minor"/>
      </rPr>
      <t>DJAVAN</t>
    </r>
    <r>
      <rPr>
        <sz val="11"/>
        <color rgb="FF000000"/>
        <rFont val="Arial"/>
        <family val="2"/>
      </rPr>
      <t> DUTRA LINS</t>
    </r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</si>
  <si>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MARCELINO</t>
    </r>
    <r>
      <rPr>
        <sz val="11"/>
        <color rgb="FF000000"/>
        <rFont val="Calibri"/>
        <family val="2"/>
      </rPr>
      <t> BATISTA</t>
    </r>
  </si>
  <si>
    <r>
      <rPr>
        <b/>
        <sz val="11"/>
        <color rgb="FF000000"/>
        <rFont val="Calibri"/>
        <family val="2"/>
      </rPr>
      <t>KLEBER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ALVES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</si>
  <si>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JAILSON</t>
    </r>
    <r>
      <rPr>
        <sz val="11"/>
        <color rgb="FF000000"/>
        <rFont val="Calibri"/>
        <family val="2"/>
      </rPr>
      <t> SEVERINO DA SILVA </t>
    </r>
    <r>
      <rPr>
        <b/>
        <sz val="11"/>
        <color rgb="FF000000"/>
        <rFont val="Calibri"/>
        <family val="2"/>
      </rPr>
      <t>FARIAS</t>
    </r>
  </si>
  <si>
    <r>
      <rPr>
        <sz val="11"/>
        <color rgb="FF000000"/>
        <rFont val="Calibri"/>
        <family val="2"/>
      </rPr>
      <t>FABIANO </t>
    </r>
    <r>
      <rPr>
        <b/>
        <sz val="11"/>
        <color rgb="FF000000"/>
        <rFont val="Calibri"/>
        <family val="2"/>
      </rPr>
      <t>RANGEL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</si>
  <si>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 </t>
    </r>
    <r>
      <rPr>
        <sz val="11"/>
        <color rgb="FF000000"/>
        <rFont val="Calibri"/>
        <family val="2"/>
      </rPr>
      <t>DE PAULA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</si>
  <si>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</si>
  <si>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ALEXANDRE BARBOSA </t>
    </r>
    <r>
      <rPr>
        <b/>
        <sz val="11"/>
        <color rgb="FF000000"/>
        <rFont val="Calibri"/>
        <family val="2"/>
      </rPr>
      <t>SIMÃO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</si>
  <si>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CLÉBER CAVALCANTE </t>
    </r>
    <r>
      <rPr>
        <b/>
        <sz val="11"/>
        <color rgb="FF000000"/>
        <rFont val="Calibri"/>
        <family val="2"/>
      </rPr>
      <t>CARDOZO 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</si>
  <si>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JOSIVAN SOUZA DE </t>
    </r>
    <r>
      <rPr>
        <b/>
        <sz val="11"/>
        <color rgb="FF000000"/>
        <rFont val="Calibri"/>
        <family val="2"/>
      </rPr>
      <t>MACEDO</t>
    </r>
  </si>
  <si>
    <t>SÃO JOAQUIM DO MONTE</t>
  </si>
  <si>
    <t>IRLA ALVES DA SILVA </t>
  </si>
  <si>
    <t>GARANHUNS , BELO JARDIM</t>
  </si>
  <si>
    <t>JULIANO SOARES CABRAL</t>
  </si>
  <si>
    <t>THIAGO XAVIER MOREIRA DO AMARAL </t>
  </si>
  <si>
    <t>ANDERSON JOSÉ DA SILVA FLOR</t>
  </si>
  <si>
    <t>EMERCIO JESUS SIMÕES</t>
  </si>
  <si>
    <t>HELDO SOARES DE SOUZA </t>
  </si>
  <si>
    <t>RENATO JOSE DONATO DE BRITO </t>
  </si>
  <si>
    <t>RODRIGO VALENTIM COSTA RIBAS</t>
  </si>
  <si>
    <t>798262-3</t>
  </si>
  <si>
    <t>JOSÉ ADRIANO ALVES </t>
  </si>
  <si>
    <t>DANIELLE KARLA DA SILVA</t>
  </si>
  <si>
    <t>RODRIGO VALENTIM COSTA RIBAS </t>
  </si>
  <si>
    <t>AMARO VALDEREZ DA SILVA JUNIOR </t>
  </si>
  <si>
    <t>ANDERSON ALVES MONTEIRO</t>
  </si>
  <si>
    <t>PAULO LUIZ DOS SANTOS </t>
  </si>
  <si>
    <r>
      <rPr>
        <sz val="11"/>
        <color rgb="FF000000"/>
        <rFont val="Calibri"/>
        <family val="2"/>
        <scheme val="minor"/>
      </rPr>
      <t>REBECA </t>
    </r>
    <r>
      <rPr>
        <b/>
        <sz val="11"/>
        <color rgb="FF000000"/>
        <rFont val="Calibri"/>
        <family val="2"/>
        <scheme val="minor"/>
      </rPr>
      <t>KARLA MENEZES </t>
    </r>
    <r>
      <rPr>
        <sz val="11"/>
        <color rgb="FF000000"/>
        <rFont val="Calibri"/>
        <family val="2"/>
        <scheme val="minor"/>
      </rPr>
      <t>DE MELO</t>
    </r>
  </si>
  <si>
    <r>
      <rPr>
        <sz val="11"/>
        <color rgb="FF000000"/>
        <rFont val="Calibri"/>
        <family val="2"/>
      </rPr>
      <t>PAULO SÉRGIO </t>
    </r>
    <r>
      <rPr>
        <b/>
        <sz val="11"/>
        <color rgb="FF000000"/>
        <rFont val="Calibri"/>
        <family val="2"/>
      </rPr>
      <t>JOAQUIM </t>
    </r>
    <r>
      <rPr>
        <sz val="11"/>
        <color rgb="FF000000"/>
        <rFont val="Calibri"/>
        <family val="2"/>
      </rPr>
      <t>DAS NEVES</t>
    </r>
  </si>
  <si>
    <r>
      <rPr>
        <sz val="11"/>
        <color rgb="FF000000"/>
        <rFont val="Calibri"/>
        <family val="2"/>
      </rPr>
      <t>JOÃO JOSÉ DE</t>
    </r>
    <r>
      <rPr>
        <b/>
        <sz val="11"/>
        <color rgb="FF000000"/>
        <rFont val="Calibri"/>
        <family val="2"/>
      </rPr>
      <t> SOUZA JÚNIOR</t>
    </r>
  </si>
  <si>
    <r>
      <rPr>
        <sz val="11"/>
        <color rgb="FF000000"/>
        <rFont val="Calibri"/>
        <family val="2"/>
      </rPr>
      <t>ANA</t>
    </r>
    <r>
      <rPr>
        <b/>
        <sz val="11"/>
        <color rgb="FF000000"/>
        <rFont val="Calibri"/>
        <family val="2"/>
      </rPr>
      <t> PAULA BORGES </t>
    </r>
    <r>
      <rPr>
        <sz val="11"/>
        <color rgb="FF000000"/>
        <rFont val="Calibri"/>
        <family val="2"/>
      </rPr>
      <t>DA SILVA</t>
    </r>
  </si>
  <si>
    <t>EDMILSON JOSÉ DA SILVA</t>
  </si>
  <si>
    <t>PETROLINA, SALGUEIRO, OURICURI</t>
  </si>
  <si>
    <t>DEVANIS DEYVID DA SILVA</t>
  </si>
  <si>
    <r>
      <rPr>
        <sz val="11"/>
        <color rgb="FF000000"/>
        <rFont val="Calibri"/>
        <family val="2"/>
      </rPr>
      <t>GLEISON</t>
    </r>
    <r>
      <rPr>
        <b/>
        <sz val="11"/>
        <color rgb="FF000000"/>
        <rFont val="Calibri"/>
        <family val="2"/>
      </rPr>
      <t> AMÉRICO </t>
    </r>
    <r>
      <rPr>
        <sz val="11"/>
        <color rgb="FF000000"/>
        <rFont val="Calibri"/>
        <family val="2"/>
      </rPr>
      <t>DOS SANTOS ROCHA</t>
    </r>
  </si>
  <si>
    <r>
      <rPr>
        <b/>
        <sz val="11"/>
        <color rgb="FF000000"/>
        <rFont val="Calibri"/>
        <family val="2"/>
      </rPr>
      <t>D'EVANIS </t>
    </r>
    <r>
      <rPr>
        <sz val="11"/>
        <color rgb="FF000000"/>
        <rFont val="Calibri"/>
        <family val="2"/>
      </rPr>
      <t>DEYVID DA SILVA</t>
    </r>
  </si>
  <si>
    <t>FLORESTA,SERRA TALHADA</t>
  </si>
  <si>
    <t>JOSÉ MARCOS RODRIGUES DE SOUZA</t>
  </si>
  <si>
    <t>CLAUDIO SOUZA BACELAR JUNIOR</t>
  </si>
  <si>
    <t>MANOEL ARAÚJO SANTANA DA SILVA</t>
  </si>
  <si>
    <t>PETROLINA, AFRÂNIO</t>
  </si>
  <si>
    <t>ARTHUR DINIZ POROCA</t>
  </si>
  <si>
    <t>KLEBER DA SILVA OLIVEIRA</t>
  </si>
  <si>
    <t>LUIZ MÁRIO DOS SANTOS FILHO</t>
  </si>
  <si>
    <t>EVALDO LUIZ DE OLIVEIRA LINS BAHIA FILHO</t>
  </si>
  <si>
    <t>PAULO VICTOR FRAGOSO DOS SANTOS</t>
  </si>
  <si>
    <t>JOSENILDO DE OLIVEIRA</t>
  </si>
  <si>
    <t xml:space="preserve">GARANHUNS </t>
  </si>
  <si>
    <t>LUCIO FLAVIO DE CAMPOS SILVA</t>
  </si>
  <si>
    <t>SERRITA</t>
  </si>
  <si>
    <t>LEONARDO JOSE SANTANA DA LUZ</t>
  </si>
  <si>
    <t>JULIANO SOARES CABRAL</t>
  </si>
  <si>
    <t>ARTHUR DINIZ POROCA</t>
  </si>
  <si>
    <t>EUDES BATISTA DE OLIVEIRA</t>
  </si>
  <si>
    <t>KLEBER DA SILVA OLIVEIRA</t>
  </si>
  <si>
    <t>HUMBERTO JORGE FERNANDES</t>
  </si>
  <si>
    <t>WHERBYTON CLEITON DE OLIVEIRA</t>
  </si>
  <si>
    <t>JOSIAS FIGUEIRÔA JÚNIOR</t>
  </si>
  <si>
    <t>RAFAEL LEONARDO FREITAS DOS SANTOS</t>
  </si>
  <si>
    <t>JOSÉ ERASMO SANTOS MOREIRA</t>
  </si>
  <si>
    <t>ANDERSON RODRIGUES DE ANDRADE</t>
  </si>
  <si>
    <t>EDNILSON ALVES DA SILVA JUNIOR</t>
  </si>
  <si>
    <r>
      <rPr>
        <sz val="11"/>
        <color rgb="FF000000"/>
        <rFont val="Calibri"/>
        <family val="2"/>
      </rPr>
      <t>GLEISON </t>
    </r>
    <r>
      <rPr>
        <b/>
        <sz val="11"/>
        <color rgb="FF000000"/>
        <rFont val="Calibri"/>
        <family val="2"/>
      </rPr>
      <t>AMÉRICO</t>
    </r>
    <r>
      <rPr>
        <sz val="11"/>
        <color rgb="FF000000"/>
        <rFont val="Calibri"/>
        <family val="2"/>
      </rPr>
      <t> SANTOS DA ROCHA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</si>
  <si>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BEZERRA</t>
    </r>
  </si>
  <si>
    <t>PETROLINA, OURICURI</t>
  </si>
  <si>
    <t>FLORESTA, SERRA TALHADA</t>
  </si>
  <si>
    <t>FLÁVIO RIBEIRO FERRAZ GOMINHO </t>
  </si>
  <si>
    <t>CRISTIANO JAINE SIQUEIRA LIRA</t>
  </si>
  <si>
    <t>EMERSON RIBEIRO BEZERRA</t>
  </si>
  <si>
    <t>FERNANDO GABRIEL DA SILVA LIMA</t>
  </si>
  <si>
    <t>MANASSÉS FREITAS DA SILVA</t>
  </si>
  <si>
    <t>MARCÍLIO LUIZ GUEDES DOS SANTOS</t>
  </si>
  <si>
    <t>MARCOS FELIPE DO NASCIMENTO BEZERRA</t>
  </si>
  <si>
    <t>LUIZ HENRIQUE CORDEIRO</t>
  </si>
  <si>
    <t>CLÁUDIO GOMES BESERRA</t>
  </si>
  <si>
    <t>ENEAS DE MELO VIEIRA</t>
  </si>
  <si>
    <t>PETROLINA,OURICURI</t>
  </si>
  <si>
    <t>FÁBIO MORAIS MARTINS ALVES</t>
  </si>
  <si>
    <t>CARNAVAL</t>
  </si>
  <si>
    <t>JOSÉ ADEILDO SOARES DE VASCONCELOS</t>
  </si>
  <si>
    <t>JOSIAS DOS REIS BARBOSA</t>
  </si>
  <si>
    <t>KELE PATRÍCIA RAMOS DA SILVA.</t>
  </si>
  <si>
    <t>MICHELLY PAULINA GOUVEIA DOS SANTOS</t>
  </si>
  <si>
    <t>DANIEL CARLOS SILVA SANTOS</t>
  </si>
  <si>
    <t>GERALDO ALEXANDRE DA SILVA FILHO</t>
  </si>
  <si>
    <t>EWERTON RAFAEL DE LIMA</t>
  </si>
  <si>
    <t>CLESTON MATIAS SOARES</t>
  </si>
  <si>
    <t>HENRIQUE LUIS DA SILVA</t>
  </si>
  <si>
    <t>PASQUAL PARADISO MARINHO</t>
  </si>
  <si>
    <t>D'EVANIS DEYVID DA SILVA</t>
  </si>
  <si>
    <r>
      <rPr>
        <b/>
        <sz val="11"/>
        <color rgb="FF000000"/>
        <rFont val="Calibri"/>
        <family val="2"/>
      </rPr>
      <t>JOSÉ MARCOS </t>
    </r>
    <r>
      <rPr>
        <sz val="11"/>
        <color rgb="FF000000"/>
        <rFont val="Calibri"/>
        <family val="2"/>
      </rPr>
      <t>RODRIGUES DE SOUZA</t>
    </r>
  </si>
  <si>
    <r>
      <rPr>
        <b/>
        <sz val="11"/>
        <color rgb="FF000000"/>
        <rFont val="Calibri"/>
        <family val="2"/>
      </rPr>
      <t>MAURO</t>
    </r>
    <r>
      <rPr>
        <sz val="11"/>
        <color rgb="FF000000"/>
        <rFont val="Calibri"/>
        <family val="2"/>
      </rPr>
      <t> MARCOS DE OLIVEIRA</t>
    </r>
  </si>
  <si>
    <r>
      <rPr>
        <b/>
        <sz val="11"/>
        <color rgb="FF000000"/>
        <rFont val="Calibri"/>
        <family val="2"/>
      </rPr>
      <t>EDNILSON </t>
    </r>
    <r>
      <rPr>
        <sz val="11"/>
        <color rgb="FF000000"/>
        <rFont val="Calibri"/>
        <family val="2"/>
      </rPr>
      <t>ALVES DA SILVA JUNIOR</t>
    </r>
  </si>
  <si>
    <r>
      <rPr>
        <b/>
        <sz val="11"/>
        <color rgb="FF000000"/>
        <rFont val="Calibri"/>
        <family val="2"/>
      </rPr>
      <t>MARCELO</t>
    </r>
    <r>
      <rPr>
        <sz val="11"/>
        <color rgb="FF000000"/>
        <rFont val="Calibri"/>
        <family val="2"/>
      </rPr>
      <t> DE ASSIS DA COSTA </t>
    </r>
    <r>
      <rPr>
        <b/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</si>
  <si>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ROGÉRIO </t>
    </r>
    <r>
      <rPr>
        <b/>
        <sz val="11"/>
        <color rgb="FF000000"/>
        <rFont val="Calibri"/>
        <family val="2"/>
      </rPr>
      <t>GUEIROS</t>
    </r>
    <r>
      <rPr>
        <sz val="11"/>
        <color rgb="FF000000"/>
        <rFont val="Calibri"/>
        <family val="2"/>
      </rPr>
      <t> MACENA</t>
    </r>
  </si>
  <si>
    <r>
      <rPr>
        <sz val="11"/>
        <color rgb="FF000000"/>
        <rFont val="Calibri"/>
        <family val="2"/>
      </rPr>
      <t>CLAUDIO SOUZA</t>
    </r>
    <r>
      <rPr>
        <b/>
        <sz val="11"/>
        <color rgb="FF000000"/>
        <rFont val="Calibri"/>
        <family val="2"/>
      </rPr>
      <t> BACELAR </t>
    </r>
    <r>
      <rPr>
        <sz val="11"/>
        <color rgb="FF000000"/>
        <rFont val="Calibri"/>
        <family val="2"/>
      </rPr>
      <t>JUNIOR</t>
    </r>
  </si>
  <si>
    <r>
      <rPr>
        <b/>
        <sz val="11"/>
        <color rgb="FF000000"/>
        <rFont val="Calibri"/>
        <family val="2"/>
      </rPr>
      <t>ANTONÁZIO </t>
    </r>
    <r>
      <rPr>
        <sz val="11"/>
        <color rgb="FF000000"/>
        <rFont val="Calibri"/>
        <family val="2"/>
      </rPr>
      <t>GOMES DE SOUZA</t>
    </r>
  </si>
  <si>
    <r>
      <rPr>
        <b/>
        <sz val="11"/>
        <color rgb="FF000000"/>
        <rFont val="Calibri"/>
        <family val="2"/>
      </rPr>
      <t>EDIVAL</t>
    </r>
    <r>
      <rPr>
        <sz val="11"/>
        <color rgb="FF000000"/>
        <rFont val="Calibri"/>
        <family val="2"/>
      </rPr>
      <t> ALEXANDRE DE LIMA</t>
    </r>
  </si>
  <si>
    <r>
      <rPr>
        <b/>
        <sz val="11"/>
        <color rgb="FF000000"/>
        <rFont val="Calibri"/>
        <family val="2"/>
      </rPr>
      <t>MARIA PAULA</t>
    </r>
    <r>
      <rPr>
        <sz val="11"/>
        <color rgb="FF000000"/>
        <rFont val="Calibri"/>
        <family val="2"/>
      </rPr>
      <t> CAVALCANTI DE LIMA</t>
    </r>
  </si>
  <si>
    <r>
      <rPr>
        <b/>
        <sz val="10"/>
        <color rgb="FF000000"/>
        <rFont val="Calibri"/>
        <family val="2"/>
      </rPr>
      <t>MARIA </t>
    </r>
    <r>
      <rPr>
        <sz val="10"/>
        <color rgb="FF000000"/>
        <rFont val="Calibri"/>
        <family val="2"/>
      </rPr>
      <t>DO CARMO MAURÍCIO PEREIRA DA SILVA</t>
    </r>
  </si>
  <si>
    <r>
      <rPr>
        <b/>
        <sz val="11"/>
        <color rgb="FF000000"/>
        <rFont val="Calibri"/>
        <family val="2"/>
      </rPr>
      <t>VALDEMY </t>
    </r>
    <r>
      <rPr>
        <sz val="11"/>
        <color rgb="FF000000"/>
        <rFont val="Calibri"/>
        <family val="2"/>
      </rPr>
      <t>JOSE DA SILVA MOTA</t>
    </r>
  </si>
  <si>
    <r>
      <rPr>
        <sz val="11"/>
        <color rgb="FF000000"/>
        <rFont val="Calibri"/>
        <family val="2"/>
      </rPr>
      <t>KAROL TIAGO PEREIRA </t>
    </r>
    <r>
      <rPr>
        <b/>
        <sz val="11"/>
        <color rgb="FF000000"/>
        <rFont val="Calibri"/>
        <family val="2"/>
      </rPr>
      <t>CAVALCANTI</t>
    </r>
  </si>
  <si>
    <r>
      <rPr>
        <sz val="11"/>
        <color rgb="FF000000"/>
        <rFont val="Calibri"/>
        <family val="2"/>
      </rPr>
      <t>WELLINGTON GOMES </t>
    </r>
    <r>
      <rPr>
        <b/>
        <sz val="11"/>
        <color rgb="FF000000"/>
        <rFont val="Calibri"/>
        <family val="2"/>
      </rPr>
      <t>CAMPOS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</si>
  <si>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</si>
  <si>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DE SOUZA JÚNIOR</t>
    </r>
  </si>
  <si>
    <r>
      <rPr>
        <sz val="11"/>
        <color rgb="FF000000"/>
        <rFont val="Calibri"/>
        <family val="2"/>
      </rPr>
      <t>DANIEL</t>
    </r>
    <r>
      <rPr>
        <b/>
        <sz val="11"/>
        <color rgb="FF000000"/>
        <rFont val="Calibri"/>
        <family val="2"/>
      </rPr>
      <t> ADOLFO 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</si>
  <si>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VALDIR</t>
    </r>
    <r>
      <rPr>
        <sz val="11"/>
        <color rgb="FF000000"/>
        <rFont val="Calibri"/>
        <family val="2"/>
      </rPr>
      <t> LOPES FERREIRA</t>
    </r>
  </si>
  <si>
    <r>
      <rPr>
        <sz val="11"/>
        <color rgb="FF000000"/>
        <rFont val="Calibri"/>
        <family val="2"/>
      </rPr>
      <t>ROBERTO</t>
    </r>
    <r>
      <rPr>
        <b/>
        <sz val="11"/>
        <color rgb="FF000000"/>
        <rFont val="Calibri"/>
        <family val="2"/>
      </rPr>
      <t> AMANCIO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</si>
  <si>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ERCILIO</t>
    </r>
    <r>
      <rPr>
        <sz val="11"/>
        <color rgb="FF000000"/>
        <rFont val="Calibri"/>
        <family val="2"/>
      </rPr>
      <t> JOSE DE QUEIROZ</t>
    </r>
  </si>
  <si>
    <r>
      <rPr>
        <b/>
        <sz val="11"/>
        <color rgb="FF000000"/>
        <rFont val="Calibri"/>
        <family val="2"/>
      </rPr>
      <t>ELAINE</t>
    </r>
    <r>
      <rPr>
        <sz val="11"/>
        <color rgb="FF000000"/>
        <rFont val="Calibri"/>
        <family val="2"/>
      </rPr>
      <t> CRISTINA BERNARDO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</si>
  <si>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CÍCERO</t>
    </r>
    <r>
      <rPr>
        <sz val="11"/>
        <color rgb="FF000000"/>
        <rFont val="Calibri"/>
        <family val="2"/>
      </rPr>
      <t> BATISTA DA SILVA</t>
    </r>
  </si>
  <si>
    <r>
      <rPr>
        <b/>
        <sz val="11"/>
        <color rgb="FF000000"/>
        <rFont val="Calibri"/>
        <family val="2"/>
      </rPr>
      <t>EUDES </t>
    </r>
    <r>
      <rPr>
        <sz val="11"/>
        <color rgb="FF000000"/>
        <rFont val="Calibri"/>
        <family val="2"/>
      </rPr>
      <t>BATISTA DE OLIVEIRA</t>
    </r>
  </si>
  <si>
    <r>
      <rPr>
        <b/>
        <sz val="11"/>
        <color rgb="FF000000"/>
        <rFont val="Calibri"/>
        <family val="2"/>
      </rPr>
      <t>RICARDO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LUIS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</si>
  <si>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JADSON</t>
    </r>
    <r>
      <rPr>
        <sz val="11"/>
        <color rgb="FF000000"/>
        <rFont val="Calibri"/>
        <family val="2"/>
      </rPr>
      <t> BATISTA DO NASCIMENTO</t>
    </r>
  </si>
  <si>
    <r>
      <rPr>
        <sz val="11"/>
        <color rgb="FF000000"/>
        <rFont val="Calibri"/>
        <family val="2"/>
      </rPr>
      <t>RENATO BORGES ALBUQUERQUE DE </t>
    </r>
    <r>
      <rPr>
        <b/>
        <sz val="11"/>
        <color rgb="FF000000"/>
        <rFont val="Calibri"/>
        <family val="2"/>
      </rPr>
      <t>ANDRADE</t>
    </r>
  </si>
  <si>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PHILLIPE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</si>
  <si>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JOSÉ LUIZ</t>
    </r>
    <r>
      <rPr>
        <b/>
        <sz val="11"/>
        <color rgb="FF000000"/>
        <rFont val="Calibri"/>
        <family val="2"/>
      </rPr>
      <t> BENJAMIN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</si>
  <si>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ROBSON</t>
    </r>
    <r>
      <rPr>
        <sz val="11"/>
        <color rgb="FF000000"/>
        <rFont val="Calibri"/>
        <family val="2"/>
      </rPr>
      <t> VIEIRA DE SOUZA LIMA</t>
    </r>
  </si>
  <si>
    <r>
      <rPr>
        <sz val="11"/>
        <color rgb="FF000000"/>
        <rFont val="Calibri"/>
        <family val="2"/>
      </rPr>
      <t>SEVERINO</t>
    </r>
    <r>
      <rPr>
        <b/>
        <sz val="11"/>
        <color rgb="FF000000"/>
        <rFont val="Calibri"/>
        <family val="2"/>
      </rPr>
      <t> CARLOS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</si>
  <si>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MÔNICA</t>
    </r>
    <r>
      <rPr>
        <sz val="11"/>
        <color rgb="FF000000"/>
        <rFont val="Calibri"/>
        <family val="2"/>
      </rPr>
      <t> ALVES DA SILVA</t>
    </r>
  </si>
  <si>
    <r>
      <rPr>
        <sz val="11"/>
        <color rgb="FF000000"/>
        <rFont val="Calibri"/>
        <family val="2"/>
      </rPr>
      <t>PAULO LUIZ DOS</t>
    </r>
    <r>
      <rPr>
        <b/>
        <sz val="11"/>
        <color rgb="FF000000"/>
        <rFont val="Calibri"/>
        <family val="2"/>
      </rPr>
      <t> SANTOS</t>
    </r>
  </si>
  <si>
    <r>
      <rPr>
        <b/>
        <sz val="11"/>
        <color rgb="FF000000"/>
        <rFont val="Calibri"/>
        <family val="2"/>
      </rPr>
      <t>BENEDITO </t>
    </r>
    <r>
      <rPr>
        <sz val="11"/>
        <color rgb="FF000000"/>
        <rFont val="Calibri"/>
        <family val="2"/>
      </rPr>
      <t>ALEXANDRE DA SILVA</t>
    </r>
  </si>
  <si>
    <r>
      <rPr>
        <sz val="11"/>
        <color rgb="FF000000"/>
        <rFont val="Calibri"/>
        <family val="2"/>
      </rPr>
      <t>EDVALDO LUIZ OLIVEIRA LINS</t>
    </r>
    <r>
      <rPr>
        <b/>
        <sz val="11"/>
        <color rgb="FF000000"/>
        <rFont val="Calibri"/>
        <family val="2"/>
      </rPr>
      <t> BAHIA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</si>
  <si>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RIVALDO </t>
    </r>
    <r>
      <rPr>
        <b/>
        <sz val="11"/>
        <color rgb="FF000000"/>
        <rFont val="Calibri"/>
        <family val="2"/>
      </rPr>
      <t>PAULINO</t>
    </r>
    <r>
      <rPr>
        <sz val="11"/>
        <color rgb="FF000000"/>
        <rFont val="Calibri"/>
        <family val="2"/>
      </rPr>
      <t> DE SOUSA</t>
    </r>
  </si>
  <si>
    <r>
      <rPr>
        <sz val="11"/>
        <color rgb="FF000000"/>
        <rFont val="Calibri"/>
        <family val="2"/>
      </rPr>
      <t>SEVERINO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DE OLIVEIRA</t>
    </r>
  </si>
  <si>
    <t>980589-3</t>
  </si>
  <si>
    <r>
      <rPr>
        <b/>
        <sz val="11"/>
        <color rgb="FF000000"/>
        <rFont val="Calibri"/>
        <family val="2"/>
      </rPr>
      <t>MARINALDO</t>
    </r>
    <r>
      <rPr>
        <sz val="11"/>
        <color rgb="FF000000"/>
        <rFont val="Calibri"/>
        <family val="2"/>
      </rPr>
      <t> JOSÉ DE SANTANA</t>
    </r>
  </si>
  <si>
    <r>
      <rPr>
        <b/>
        <sz val="11"/>
        <color rgb="FF000000"/>
        <rFont val="Calibri"/>
        <family val="2"/>
      </rPr>
      <t>ALBERTO </t>
    </r>
    <r>
      <rPr>
        <sz val="11"/>
        <color rgb="FF000000"/>
        <rFont val="Calibri"/>
        <family val="2"/>
      </rPr>
      <t>JOSE ROSA DA SILVA</t>
    </r>
  </si>
  <si>
    <r>
      <rPr>
        <sz val="11"/>
        <color rgb="FF000000"/>
        <rFont val="Calibri"/>
        <family val="2"/>
      </rPr>
      <t>DELSON</t>
    </r>
    <r>
      <rPr>
        <b/>
        <sz val="11"/>
        <color rgb="FF000000"/>
        <rFont val="Calibri"/>
        <family val="2"/>
      </rPr>
      <t> NERY</t>
    </r>
    <r>
      <rPr>
        <sz val="11"/>
        <color rgb="FF000000"/>
        <rFont val="Calibri"/>
        <family val="2"/>
      </rPr>
      <t> DA PAIXAO</t>
    </r>
  </si>
  <si>
    <r>
      <rPr>
        <sz val="11"/>
        <color rgb="FF000000"/>
        <rFont val="Calibri"/>
        <family val="2"/>
      </rPr>
      <t>FLÁVIO RIBEIRO </t>
    </r>
    <r>
      <rPr>
        <b/>
        <sz val="11"/>
        <color rgb="FF000000"/>
        <rFont val="Calibri"/>
        <family val="2"/>
      </rPr>
      <t>FERRAZ</t>
    </r>
    <r>
      <rPr>
        <sz val="11"/>
        <color rgb="FF000000"/>
        <rFont val="Calibri"/>
        <family val="2"/>
      </rPr>
      <t> GOMINHO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</si>
  <si>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AIME FERNANDO </t>
    </r>
    <r>
      <rPr>
        <b/>
        <sz val="11"/>
        <color rgb="FF000000"/>
        <rFont val="Calibri"/>
        <family val="2"/>
      </rPr>
      <t>AZOUBEL </t>
    </r>
    <r>
      <rPr>
        <sz val="11"/>
        <color rgb="FF000000"/>
        <rFont val="Calibri"/>
        <family val="2"/>
      </rPr>
      <t>DE PAULA FILHO</t>
    </r>
  </si>
  <si>
    <r>
      <rPr>
        <sz val="11"/>
        <color rgb="FF000000"/>
        <rFont val="Calibri"/>
        <family val="2"/>
      </rPr>
      <t>REBECA </t>
    </r>
    <r>
      <rPr>
        <b/>
        <sz val="11"/>
        <color rgb="FF000000"/>
        <rFont val="Calibri"/>
        <family val="2"/>
      </rPr>
      <t>KARLA MENEZES</t>
    </r>
    <r>
      <rPr>
        <sz val="11"/>
        <color rgb="FF000000"/>
        <rFont val="Calibri"/>
        <family val="2"/>
      </rPr>
      <t> DE MELO</t>
    </r>
  </si>
  <si>
    <t>118946-8</t>
  </si>
  <si>
    <r>
      <rPr>
        <sz val="11"/>
        <color rgb="FF000000"/>
        <rFont val="Calibri"/>
        <family val="2"/>
      </rPr>
      <t>BRUNO CASTELO </t>
    </r>
    <r>
      <rPr>
        <b/>
        <sz val="11"/>
        <color rgb="FF000000"/>
        <rFont val="Calibri"/>
        <family val="2"/>
      </rPr>
      <t>BRANCO</t>
    </r>
    <r>
      <rPr>
        <sz val="11"/>
        <color rgb="FF000000"/>
        <rFont val="Calibri"/>
        <family val="2"/>
      </rPr>
      <t> DE LYRA</t>
    </r>
  </si>
  <si>
    <r>
      <rPr>
        <b/>
        <sz val="11"/>
        <color rgb="FF000000"/>
        <rFont val="Calibri"/>
        <family val="2"/>
      </rPr>
      <t>DOUGLAS</t>
    </r>
    <r>
      <rPr>
        <sz val="11"/>
        <color rgb="FF000000"/>
        <rFont val="Calibri"/>
        <family val="2"/>
      </rPr>
      <t> ALEXANDRE LEMOS DA SILVA</t>
    </r>
  </si>
  <si>
    <r>
      <rPr>
        <sz val="11"/>
        <color rgb="FF000000"/>
        <rFont val="Calibri"/>
        <family val="2"/>
      </rPr>
      <t>THIAGO </t>
    </r>
    <r>
      <rPr>
        <b/>
        <sz val="11"/>
        <color rgb="FF000000"/>
        <rFont val="Calibri"/>
        <family val="2"/>
      </rPr>
      <t>NUNES </t>
    </r>
    <r>
      <rPr>
        <sz val="11"/>
        <color rgb="FF000000"/>
        <rFont val="Calibri"/>
        <family val="2"/>
      </rPr>
      <t>DO NASCIMENTO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</si>
  <si>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ANTONIO DA SILVA </t>
    </r>
    <r>
      <rPr>
        <b/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</si>
  <si>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ELSON</t>
    </r>
    <r>
      <rPr>
        <sz val="11"/>
        <color rgb="FF000000"/>
        <rFont val="Calibri"/>
        <family val="2"/>
      </rPr>
      <t> FERNANDES DA SILVA</t>
    </r>
  </si>
  <si>
    <r>
      <rPr>
        <sz val="11"/>
        <color rgb="FF000000"/>
        <rFont val="Calibri"/>
        <family val="2"/>
      </rPr>
      <t>SÂMIA </t>
    </r>
    <r>
      <rPr>
        <b/>
        <sz val="11"/>
        <color rgb="FF000000"/>
        <rFont val="Calibri"/>
        <family val="2"/>
      </rPr>
      <t>MEURIENY</t>
    </r>
    <r>
      <rPr>
        <sz val="11"/>
        <color rgb="FF000000"/>
        <rFont val="Calibri"/>
        <family val="2"/>
      </rPr>
      <t> DE LIMA ARAÚJO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</si>
  <si>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 SANTOS   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</si>
  <si>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DA SILVA FILHO</t>
    </r>
  </si>
  <si>
    <r>
      <rPr>
        <b/>
        <sz val="11"/>
        <color rgb="FF000000"/>
        <rFont val="Calibri"/>
        <family val="2"/>
      </rPr>
      <t>RAMIRO</t>
    </r>
    <r>
      <rPr>
        <sz val="11"/>
        <color rgb="FF000000"/>
        <rFont val="Calibri"/>
        <family val="2"/>
      </rPr>
      <t> GOMES DA SILVA JÚNIOR</t>
    </r>
  </si>
  <si>
    <r>
      <rPr>
        <b/>
        <sz val="11"/>
        <color rgb="FF000000"/>
        <rFont val="Calibri"/>
        <family val="2"/>
      </rPr>
      <t>FLÁVIO VASCONCELOS</t>
    </r>
    <r>
      <rPr>
        <sz val="11"/>
        <color rgb="FF000000"/>
        <rFont val="Calibri"/>
        <family val="2"/>
      </rPr>
      <t> DOS SANTOS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</si>
  <si>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EDSON</t>
    </r>
    <r>
      <rPr>
        <sz val="11"/>
        <color rgb="FF000000"/>
        <rFont val="Calibri"/>
        <family val="2"/>
      </rPr>
      <t> DO NASCIMENTO</t>
    </r>
  </si>
  <si>
    <r>
      <rPr>
        <b/>
        <sz val="11"/>
        <color rgb="FF000000"/>
        <rFont val="Calibri"/>
        <family val="2"/>
      </rPr>
      <t>ANDRÉ </t>
    </r>
    <r>
      <rPr>
        <sz val="11"/>
        <color rgb="FF000000"/>
        <rFont val="Calibri"/>
        <family val="2"/>
      </rPr>
      <t>OLIVEIRA DA SILVA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</si>
  <si>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BEZERA DA SILVA</t>
    </r>
  </si>
  <si>
    <r>
      <rPr>
        <b/>
        <sz val="11"/>
        <color rgb="FF000000"/>
        <rFont val="Calibri"/>
        <family val="2"/>
      </rPr>
      <t>DILSON </t>
    </r>
    <r>
      <rPr>
        <sz val="11"/>
        <color rgb="FF000000"/>
        <rFont val="Calibri"/>
        <family val="2"/>
      </rPr>
      <t>JOSÉ DE OLIVEIRA</t>
    </r>
  </si>
  <si>
    <r>
      <rPr>
        <b/>
        <sz val="11"/>
        <color rgb="FF000000"/>
        <rFont val="Calibri"/>
        <family val="2"/>
      </rPr>
      <t>ADRIANA </t>
    </r>
    <r>
      <rPr>
        <sz val="11"/>
        <color rgb="FF000000"/>
        <rFont val="Calibri"/>
        <family val="2"/>
      </rPr>
      <t>MARIA PEREIRA</t>
    </r>
  </si>
  <si>
    <r>
      <rPr>
        <sz val="11"/>
        <color rgb="FF000000"/>
        <rFont val="Calibri"/>
        <family val="2"/>
      </rPr>
      <t>PAULO SÉRGIO </t>
    </r>
    <r>
      <rPr>
        <b/>
        <sz val="11"/>
        <color rgb="FF000000"/>
        <rFont val="Calibri"/>
        <family val="2"/>
      </rPr>
      <t>JOAQUIM</t>
    </r>
    <r>
      <rPr>
        <sz val="11"/>
        <color rgb="FF000000"/>
        <rFont val="Calibri"/>
        <family val="2"/>
      </rPr>
      <t> DAS NEVES</t>
    </r>
  </si>
  <si>
    <r>
      <rPr>
        <b/>
        <sz val="11"/>
        <color rgb="FF000000"/>
        <rFont val="Calibri"/>
        <family val="2"/>
      </rPr>
      <t>MONICA </t>
    </r>
    <r>
      <rPr>
        <sz val="11"/>
        <color rgb="FF000000"/>
        <rFont val="Calibri"/>
        <family val="2"/>
      </rPr>
      <t>ALVES DA SILVA</t>
    </r>
  </si>
  <si>
    <r>
      <rPr>
        <sz val="11"/>
        <color rgb="FF000000"/>
        <rFont val="Calibri"/>
        <family val="2"/>
      </rPr>
      <t>PAULO LUIZ </t>
    </r>
    <r>
      <rPr>
        <b/>
        <sz val="11"/>
        <color rgb="FF000000"/>
        <rFont val="Calibri"/>
        <family val="2"/>
      </rPr>
      <t>DOS SANTOS</t>
    </r>
  </si>
  <si>
    <t>107393-1</t>
  </si>
  <si>
    <r>
      <rPr>
        <sz val="11"/>
        <color rgb="FF000000"/>
        <rFont val="Calibri"/>
        <family val="2"/>
      </rPr>
      <t>DANIEL </t>
    </r>
    <r>
      <rPr>
        <b/>
        <sz val="11"/>
        <color rgb="FF000000"/>
        <rFont val="Calibri"/>
        <family val="2"/>
      </rPr>
      <t>ADOLFO </t>
    </r>
    <r>
      <rPr>
        <sz val="11"/>
        <color rgb="FF000000"/>
        <rFont val="Calibri"/>
        <family val="2"/>
      </rPr>
      <t>DA SILVA</t>
    </r>
  </si>
  <si>
    <t>109318-5</t>
  </si>
  <si>
    <r>
      <rPr>
        <sz val="11"/>
        <color rgb="FF000000"/>
        <rFont val="Calibri"/>
        <family val="2"/>
      </rPr>
      <t>DANILLO RAFAEL NASCIMENTO DE</t>
    </r>
    <r>
      <rPr>
        <b/>
        <sz val="11"/>
        <color rgb="FF000000"/>
        <rFont val="Calibri"/>
        <family val="2"/>
      </rPr>
      <t> LIMA</t>
    </r>
  </si>
  <si>
    <r>
      <rPr>
        <b/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SILVA DE FREITAS</t>
    </r>
  </si>
  <si>
    <t>115591-1</t>
  </si>
  <si>
    <r>
      <rPr>
        <sz val="11"/>
        <color rgb="FF000000"/>
        <rFont val="Calibri"/>
        <family val="2"/>
      </rPr>
      <t>THATYANA </t>
    </r>
    <r>
      <rPr>
        <b/>
        <sz val="11"/>
        <color rgb="FF000000"/>
        <rFont val="Calibri"/>
        <family val="2"/>
      </rPr>
      <t>MARCELA</t>
    </r>
    <r>
      <rPr>
        <sz val="11"/>
        <color rgb="FF000000"/>
        <rFont val="Calibri"/>
        <family val="2"/>
      </rPr>
      <t> DE JESUS DOMINGOS</t>
    </r>
  </si>
  <si>
    <r>
      <rPr>
        <b/>
        <sz val="11"/>
        <color rgb="FF000000"/>
        <rFont val="Calibri"/>
        <family val="2"/>
      </rPr>
      <t>REINALDO</t>
    </r>
    <r>
      <rPr>
        <sz val="11"/>
        <color rgb="FF000000"/>
        <rFont val="Calibri"/>
        <family val="2"/>
      </rPr>
      <t> FREIRE DOS SANTOS</t>
    </r>
  </si>
  <si>
    <r>
      <rPr>
        <sz val="11"/>
        <color rgb="FF000000"/>
        <rFont val="Calibri"/>
        <family val="2"/>
      </rPr>
      <t>GIBSON </t>
    </r>
    <r>
      <rPr>
        <b/>
        <sz val="11"/>
        <color rgb="FF000000"/>
        <rFont val="Calibri"/>
        <family val="2"/>
      </rPr>
      <t>FLORENCIO</t>
    </r>
    <r>
      <rPr>
        <sz val="11"/>
        <color rgb="FF000000"/>
        <rFont val="Calibri"/>
        <family val="2"/>
      </rPr>
      <t> DE ANDRADE</t>
    </r>
  </si>
  <si>
    <r>
      <rPr>
        <b/>
        <sz val="11"/>
        <color rgb="FF000000"/>
        <rFont val="Calibri"/>
        <family val="2"/>
      </rPr>
      <t>DANIELLE KARLA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</si>
  <si>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 BORGES</t>
    </r>
    <r>
      <rPr>
        <sz val="11"/>
        <color rgb="FF000000"/>
        <rFont val="Calibri"/>
        <family val="2"/>
      </rPr>
      <t> DA SILVA</t>
    </r>
  </si>
  <si>
    <t>CARLOS HUMBERTO DIAS DA SILVA</t>
  </si>
  <si>
    <r>
      <rPr>
        <sz val="11"/>
        <color rgb="FF000000"/>
        <rFont val="Calibri"/>
        <family val="2"/>
      </rPr>
      <t>FRANSCISCO 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</si>
  <si>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r>
      <rPr>
        <sz val="11"/>
        <color rgb="FF000000"/>
        <rFont val="Calibri"/>
        <family val="2"/>
      </rPr>
      <t>FELIPE</t>
    </r>
    <r>
      <rPr>
        <b/>
        <sz val="11"/>
        <color rgb="FF000000"/>
        <rFont val="Calibri"/>
        <family val="2"/>
      </rPr>
      <t> DA LUZ</t>
    </r>
    <r>
      <rPr>
        <sz val="11"/>
        <color rgb="FF000000"/>
        <rFont val="Calibri"/>
        <family val="2"/>
      </rPr>
      <t> FERNANDES</t>
    </r>
  </si>
  <si>
    <r>
      <rPr>
        <b/>
        <sz val="11"/>
        <color rgb="FF000000"/>
        <rFont val="Calibri"/>
        <family val="2"/>
      </rPr>
      <t>LUCIO FLÁVIO </t>
    </r>
    <r>
      <rPr>
        <sz val="11"/>
        <color rgb="FF000000"/>
        <rFont val="Calibri"/>
        <family val="2"/>
      </rPr>
      <t>DE CAMPOS SILVA</t>
    </r>
  </si>
  <si>
    <r>
      <rPr>
        <b/>
        <sz val="11"/>
        <color rgb="FF000000"/>
        <rFont val="Calibri"/>
        <family val="2"/>
      </rPr>
      <t>JOSEMAR</t>
    </r>
    <r>
      <rPr>
        <sz val="11"/>
        <color rgb="FF000000"/>
        <rFont val="Calibri"/>
        <family val="2"/>
      </rPr>
      <t> FERREIRA CÂNDIDO</t>
    </r>
  </si>
  <si>
    <r>
      <rPr>
        <sz val="11"/>
        <color rgb="FF000000"/>
        <rFont val="Calibri"/>
        <family val="2"/>
      </rPr>
      <t>ADRIANA </t>
    </r>
    <r>
      <rPr>
        <b/>
        <sz val="11"/>
        <color rgb="FF000000"/>
        <rFont val="Calibri"/>
        <family val="2"/>
      </rPr>
      <t>KÉCIA </t>
    </r>
    <r>
      <rPr>
        <sz val="11"/>
        <color rgb="FF000000"/>
        <rFont val="Calibri"/>
        <family val="2"/>
      </rPr>
      <t>DA SILVA RODRIGUES</t>
    </r>
  </si>
  <si>
    <r>
      <rPr>
        <b/>
        <sz val="11"/>
        <color rgb="FF000000"/>
        <rFont val="Calibri"/>
        <family val="2"/>
      </rPr>
      <t>JOILDO </t>
    </r>
    <r>
      <rPr>
        <sz val="11"/>
        <color rgb="FF000000"/>
        <rFont val="Calibri"/>
        <family val="2"/>
      </rPr>
      <t>DA SILVA MACIEL</t>
    </r>
  </si>
  <si>
    <r>
      <rPr>
        <b/>
        <sz val="11"/>
        <color rgb="FF000000"/>
        <rFont val="Calibri"/>
        <family val="2"/>
      </rPr>
      <t>JULIANO</t>
    </r>
    <r>
      <rPr>
        <sz val="11"/>
        <color rgb="FF000000"/>
        <rFont val="Calibri"/>
        <family val="2"/>
      </rPr>
      <t> SOARES CABRAL</t>
    </r>
  </si>
  <si>
    <r>
      <rPr>
        <b/>
        <sz val="11"/>
        <color rgb="FF000000"/>
        <rFont val="Calibri"/>
        <family val="2"/>
      </rPr>
      <t>ANA CLAUDIA</t>
    </r>
    <r>
      <rPr>
        <sz val="11"/>
        <color rgb="FF000000"/>
        <rFont val="Calibri"/>
        <family val="2"/>
      </rPr>
      <t> CESÁRIO MOTA</t>
    </r>
  </si>
  <si>
    <r>
      <rPr>
        <b/>
        <sz val="11"/>
        <color rgb="FF000000"/>
        <rFont val="Calibri"/>
        <family val="2"/>
      </rPr>
      <t>THIAGO</t>
    </r>
    <r>
      <rPr>
        <sz val="11"/>
        <color rgb="FF000000"/>
        <rFont val="Calibri"/>
        <family val="2"/>
      </rPr>
      <t> JOSÉ DE LIMA SILVA</t>
    </r>
  </si>
  <si>
    <r>
      <rPr>
        <sz val="11"/>
        <color rgb="FF000000"/>
        <rFont val="Calibri"/>
        <family val="2"/>
      </rPr>
      <t>ALEXSANDRO </t>
    </r>
    <r>
      <rPr>
        <b/>
        <sz val="11"/>
        <color rgb="FF000000"/>
        <rFont val="Calibri"/>
        <family val="2"/>
      </rPr>
      <t>GREGÓRIO</t>
    </r>
    <r>
      <rPr>
        <sz val="11"/>
        <color rgb="FF000000"/>
        <rFont val="Calibri"/>
        <family val="2"/>
      </rPr>
      <t> DE AMORIM</t>
    </r>
  </si>
  <si>
    <r>
      <rPr>
        <b/>
        <sz val="11"/>
        <color rgb="FF000000"/>
        <rFont val="Calibri"/>
        <family val="2"/>
      </rPr>
      <t>ERNESTO </t>
    </r>
    <r>
      <rPr>
        <sz val="11"/>
        <color rgb="FF000000"/>
        <rFont val="Calibri"/>
        <family val="2"/>
      </rPr>
      <t>JOSÉ DE SOUZA FILHO</t>
    </r>
  </si>
  <si>
    <t>109089-5</t>
  </si>
  <si>
    <r>
      <rPr>
        <sz val="11"/>
        <color rgb="FF000000"/>
        <rFont val="Calibri"/>
        <family val="2"/>
      </rPr>
      <t>ANDERSON ALBUQUERQUE </t>
    </r>
    <r>
      <rPr>
        <b/>
        <sz val="11"/>
        <color rgb="FF000000"/>
        <rFont val="Calibri"/>
        <family val="2"/>
      </rPr>
      <t>NOVAIS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</si>
  <si>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</si>
  <si>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 </t>
    </r>
    <r>
      <rPr>
        <b/>
        <sz val="11"/>
        <color rgb="FF000000"/>
        <rFont val="Calibri"/>
        <family val="2"/>
      </rPr>
      <t>PEREIRA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</si>
  <si>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</t>
    </r>
    <r>
      <rPr>
        <sz val="11"/>
        <color rgb="FF000000"/>
        <rFont val="Calibri"/>
        <family val="2"/>
      </rPr>
      <t> DE PAULA SILVA </t>
    </r>
    <r>
      <rPr>
        <b/>
        <sz val="11"/>
        <color rgb="FF000000"/>
        <rFont val="Calibri"/>
        <family val="2"/>
      </rPr>
      <t>FARIAS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</si>
  <si>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</t>
    </r>
    <r>
      <rPr>
        <b/>
        <sz val="11"/>
        <color rgb="FF000000"/>
        <rFont val="Calibri"/>
        <family val="2"/>
      </rPr>
      <t> LIMA</t>
    </r>
    <r>
      <rPr>
        <sz val="11"/>
        <color rgb="FF000000"/>
        <rFont val="Calibri"/>
        <family val="2"/>
      </rPr>
      <t> DOS SANTOS  </t>
    </r>
  </si>
  <si>
    <t>116206-3</t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</si>
  <si>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RAMOS DA</t>
    </r>
    <r>
      <rPr>
        <b/>
        <sz val="11"/>
        <color rgb="FF000000"/>
        <rFont val="Calibri"/>
        <family val="2"/>
      </rPr>
      <t> 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</si>
  <si>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LAUDIÇO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</si>
  <si>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TIBÉRIO CÉSAR </t>
    </r>
    <r>
      <rPr>
        <b/>
        <sz val="11"/>
        <color rgb="FF000000"/>
        <rFont val="Calibri"/>
        <family val="2"/>
      </rPr>
      <t>FÉLIX</t>
    </r>
    <r>
      <rPr>
        <sz val="11"/>
        <color rgb="FF000000"/>
        <rFont val="Calibri"/>
        <family val="2"/>
      </rPr>
      <t> MACHADO</t>
    </r>
  </si>
  <si>
    <r>
      <rPr>
        <sz val="11"/>
        <color rgb="FF000000"/>
        <rFont val="Calibri"/>
        <family val="2"/>
      </rPr>
      <t>MANOEL ARAÚJO</t>
    </r>
    <r>
      <rPr>
        <b/>
        <sz val="11"/>
        <color rgb="FF000000"/>
        <rFont val="Calibri"/>
        <family val="2"/>
      </rPr>
      <t> SANTANA</t>
    </r>
    <r>
      <rPr>
        <sz val="11"/>
        <color rgb="FF000000"/>
        <rFont val="Calibri"/>
        <family val="2"/>
      </rPr>
      <t> DA SILVA</t>
    </r>
  </si>
  <si>
    <t>980269-0</t>
  </si>
  <si>
    <r>
      <rPr>
        <b/>
        <sz val="11"/>
        <color rgb="FF000000"/>
        <rFont val="Calibri"/>
        <family val="2"/>
      </rPr>
      <t>ALIELMIR </t>
    </r>
    <r>
      <rPr>
        <sz val="11"/>
        <color rgb="FF000000"/>
        <rFont val="Calibri"/>
        <family val="2"/>
      </rPr>
      <t>DE GUSMÃO NERES</t>
    </r>
  </si>
  <si>
    <r>
      <rPr>
        <sz val="11"/>
        <color rgb="FF000000"/>
        <rFont val="Calibri"/>
        <family val="2"/>
      </rPr>
      <t>GEORGE </t>
    </r>
    <r>
      <rPr>
        <b/>
        <sz val="11"/>
        <color rgb="FF000000"/>
        <rFont val="Calibri"/>
        <family val="2"/>
      </rPr>
      <t>MONTEIRO</t>
    </r>
    <r>
      <rPr>
        <sz val="11"/>
        <color rgb="FF000000"/>
        <rFont val="Calibri"/>
        <family val="2"/>
      </rPr>
      <t> DA ROCHA</t>
    </r>
  </si>
  <si>
    <r>
      <rPr>
        <sz val="11"/>
        <color rgb="FF000000"/>
        <rFont val="Calibri"/>
        <family val="2"/>
      </rPr>
      <t>RENATO JOSÉ </t>
    </r>
    <r>
      <rPr>
        <b/>
        <sz val="11"/>
        <color rgb="FF000000"/>
        <rFont val="Calibri"/>
        <family val="2"/>
      </rPr>
      <t>DONATO</t>
    </r>
    <r>
      <rPr>
        <sz val="11"/>
        <color rgb="FF000000"/>
        <rFont val="Calibri"/>
        <family val="2"/>
      </rPr>
      <t> DE BRITO</t>
    </r>
  </si>
  <si>
    <r>
      <rPr>
        <b/>
        <sz val="11"/>
        <color rgb="FF000000"/>
        <rFont val="Calibri"/>
        <family val="2"/>
      </rPr>
      <t>JAMIRES</t>
    </r>
    <r>
      <rPr>
        <sz val="11"/>
        <color rgb="FF000000"/>
        <rFont val="Calibri"/>
        <family val="2"/>
      </rPr>
      <t> VALDEVINO DA SILVA</t>
    </r>
  </si>
  <si>
    <t>111348-8</t>
  </si>
  <si>
    <r>
      <rPr>
        <sz val="11"/>
        <color rgb="FF000000"/>
        <rFont val="Calibri"/>
        <family val="2"/>
      </rPr>
      <t>EDUARDO JORGE</t>
    </r>
    <r>
      <rPr>
        <b/>
        <sz val="11"/>
        <color rgb="FF000000"/>
        <rFont val="Calibri"/>
        <family val="2"/>
      </rPr>
      <t> CARNEIRO </t>
    </r>
    <r>
      <rPr>
        <sz val="11"/>
        <color rgb="FF000000"/>
        <rFont val="Calibri"/>
        <family val="2"/>
      </rPr>
      <t>DA SILVA PONTES</t>
    </r>
  </si>
  <si>
    <t xml:space="preserve">17 A </t>
  </si>
  <si>
    <r>
      <rPr>
        <b/>
        <sz val="11"/>
        <color rgb="FF000000"/>
        <rFont val="Calibri"/>
        <family val="2"/>
      </rPr>
      <t>WELSON</t>
    </r>
    <r>
      <rPr>
        <sz val="11"/>
        <color rgb="FF000000"/>
        <rFont val="Calibri"/>
        <family val="2"/>
      </rPr>
      <t> MONTEIRO DE SOUZA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</si>
  <si>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CLARA</t>
    </r>
    <r>
      <rPr>
        <sz val="11"/>
        <color rgb="FF000000"/>
        <rFont val="Calibri"/>
        <family val="2"/>
      </rPr>
      <t> OLIVEIRA BARROS</t>
    </r>
  </si>
  <si>
    <r>
      <rPr>
        <sz val="11"/>
        <color rgb="FF000000"/>
        <rFont val="Calibri"/>
        <family val="2"/>
      </rPr>
      <t xml:space="preserve">HERCÍLIO DA FONSECA </t>
    </r>
    <r>
      <rPr>
        <b/>
        <sz val="11"/>
        <color rgb="FF000000"/>
        <rFont val="Calibri"/>
        <family val="2"/>
      </rPr>
      <t>MAMEDE</t>
    </r>
  </si>
  <si>
    <t>17 A 19/02/2023</t>
  </si>
  <si>
    <r>
      <rPr>
        <b/>
        <sz val="11"/>
        <color rgb="FF000000"/>
        <rFont val="Calibri"/>
        <family val="2"/>
      </rPr>
      <t xml:space="preserve">MANOEL </t>
    </r>
    <r>
      <rPr>
        <sz val="11"/>
        <color rgb="FF000000"/>
        <rFont val="Calibri"/>
        <family val="2"/>
      </rPr>
      <t>DE JESUS SANTOS FILHO</t>
    </r>
  </si>
  <si>
    <t>JOSÉ WILK BARBOSA DA SILVA</t>
  </si>
  <si>
    <r>
      <rPr>
        <sz val="11"/>
        <color theme="1"/>
        <rFont val="Calibri"/>
        <family val="2"/>
        <scheme val="minor"/>
      </rPr>
      <t>EDMILSON </t>
    </r>
    <r>
      <rPr>
        <sz val="11"/>
        <color rgb="FF000000"/>
        <rFont val="Calibri"/>
        <family val="2"/>
        <scheme val="minor"/>
      </rPr>
      <t>JOSÉ DA SILVA</t>
    </r>
  </si>
  <si>
    <t> 9600361</t>
  </si>
  <si>
    <t>CURSO DE INTELIGÊNCIA</t>
  </si>
  <si>
    <t>PA</t>
  </si>
  <si>
    <t>BELÉM</t>
  </si>
  <si>
    <t> 9600362</t>
  </si>
  <si>
    <t>ARCOVERDE, GARANHUNS</t>
  </si>
  <si>
    <t>CARUARU, SANTA CRUZ</t>
  </si>
  <si>
    <t>FLÁVIO VASCONCELOS DOS SANTOS</t>
  </si>
  <si>
    <t>BELO JARDIM, GARANHUNS</t>
  </si>
  <si>
    <t>FLÁVIO RIBEIRO FERRAZ GOMINHO</t>
  </si>
  <si>
    <t>CARPINA</t>
  </si>
  <si>
    <t>ALFREDO JUSTINO DA SILVA</t>
  </si>
  <si>
    <t>CARPINA, VICÊNCIA</t>
  </si>
  <si>
    <t>CARUARU, ARCOVERDE, CARPINA</t>
  </si>
  <si>
    <t>IPOJUCA</t>
  </si>
  <si>
    <r>
      <rPr>
        <sz val="11"/>
        <color rgb="FF000000"/>
        <rFont val="Calibri"/>
        <family val="2"/>
      </rPr>
      <t>JOSENALDO JOSÉ </t>
    </r>
    <r>
      <rPr>
        <b/>
        <sz val="11"/>
        <color rgb="FF000000"/>
        <rFont val="Calibri"/>
        <family val="2"/>
      </rPr>
      <t>VICENTE 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</si>
  <si>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ERASMO </t>
    </r>
    <r>
      <rPr>
        <sz val="11"/>
        <color rgb="FF000000"/>
        <rFont val="Calibri"/>
        <family val="2"/>
      </rPr>
      <t>SANTOS MOREIRA</t>
    </r>
  </si>
  <si>
    <t>JOSÉ GUILHERME WANDERLEY N. DE CARVALHO </t>
  </si>
  <si>
    <t>ROBSON LOPES DA SILVA</t>
  </si>
  <si>
    <t>EVANDRO PRAZERES DE OLIVERA</t>
  </si>
  <si>
    <r>
      <rPr>
        <b/>
        <sz val="11"/>
        <color rgb="FF000000"/>
        <rFont val="Calibri"/>
        <family val="2"/>
      </rPr>
      <t>RICARDO LUIS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</si>
  <si>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CLÉBER CAVALCANTE </t>
    </r>
    <r>
      <rPr>
        <b/>
        <sz val="11"/>
        <color rgb="FF000000"/>
        <rFont val="Calibri"/>
        <family val="2"/>
      </rPr>
      <t>CARDOZO</t>
    </r>
    <r>
      <rPr>
        <sz val="11"/>
        <color rgb="FF000000"/>
        <rFont val="Calibri"/>
        <family val="2"/>
      </rPr>
      <t> PEREIRA</t>
    </r>
  </si>
  <si>
    <r>
      <rPr>
        <b/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  <r>
      <rPr>
        <b/>
        <sz val="11"/>
        <color rgb="FF000000"/>
        <rFont val="Calibri"/>
        <family val="2"/>
      </rPr>
      <t> </t>
    </r>
  </si>
  <si>
    <t>MICHELL FAGNER SOBRAL DE LIMA</t>
  </si>
  <si>
    <t>GARANHUNS, IPOJUCA</t>
  </si>
  <si>
    <t>SÁVIO EDUARDO SILVA SANTOS</t>
  </si>
  <si>
    <t>MARCELO LIRA GARCIA</t>
  </si>
  <si>
    <r>
      <rPr>
        <b/>
        <sz val="11"/>
        <color rgb="FF000000"/>
        <rFont val="Calibri"/>
        <family val="2"/>
      </rPr>
      <t>JULIANA</t>
    </r>
    <r>
      <rPr>
        <sz val="11"/>
        <color rgb="FF000000"/>
        <rFont val="Calibri"/>
        <family val="2"/>
      </rPr>
      <t> DE LIMA SANTOS</t>
    </r>
  </si>
  <si>
    <r>
      <rPr>
        <b/>
        <sz val="11"/>
        <color rgb="FF000000"/>
        <rFont val="Calibri"/>
        <family val="2"/>
      </rPr>
      <t>EMERSON </t>
    </r>
    <r>
      <rPr>
        <sz val="11"/>
        <color rgb="FF000000"/>
        <rFont val="Calibri"/>
        <family val="2"/>
      </rPr>
      <t>RIBEIRO BEZERRA</t>
    </r>
  </si>
  <si>
    <r>
      <rPr>
        <sz val="11"/>
        <color rgb="FF000000"/>
        <rFont val="Calibri"/>
        <family val="2"/>
      </rPr>
      <t>MICHELL FAGNER</t>
    </r>
    <r>
      <rPr>
        <b/>
        <sz val="11"/>
        <color rgb="FF000000"/>
        <rFont val="Calibri"/>
        <family val="2"/>
      </rPr>
      <t> SOBRAL </t>
    </r>
    <r>
      <rPr>
        <sz val="11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</si>
  <si>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DJAVAN </t>
    </r>
    <r>
      <rPr>
        <sz val="11"/>
        <color rgb="FF000000"/>
        <rFont val="Calibri"/>
        <family val="2"/>
      </rPr>
      <t>DUTRA LINS</t>
    </r>
  </si>
  <si>
    <r>
      <rPr>
        <sz val="11"/>
        <color rgb="FF000000"/>
        <rFont val="Calibri"/>
        <family val="2"/>
      </rPr>
      <t>MANASSÉS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</si>
  <si>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DAVID DE LIRA </t>
    </r>
    <r>
      <rPr>
        <b/>
        <sz val="11"/>
        <color rgb="FF000000"/>
        <rFont val="Calibri"/>
        <family val="2"/>
      </rPr>
      <t>AZEVEDO</t>
    </r>
  </si>
  <si>
    <t>HECÍLIO DA FONSECA MAMEDE</t>
  </si>
  <si>
    <t>DANILO ANAXMANDRO CAVALCANTI DE LIMA</t>
  </si>
  <si>
    <t>DOETALEZA</t>
  </si>
  <si>
    <t>WALMIR LESSA DOS SANTOS</t>
  </si>
  <si>
    <t>PETROLINA, OURICURI, SALGUEIRO</t>
  </si>
  <si>
    <t>BRUNO FERREIRA BRAYNER</t>
  </si>
  <si>
    <t>CLEBSON LUIZ DA SILVA</t>
  </si>
  <si>
    <t>MARCELO DE ASSIS DA COSTA PEREIRA</t>
  </si>
  <si>
    <t>DAVID RAMOS DA SILVA</t>
  </si>
  <si>
    <t>ADRIANO QUEIROZ DA SILVA</t>
  </si>
  <si>
    <t>CARLOS ARTHUR THORPE MARESCO</t>
  </si>
  <si>
    <t>EDNALDO ALVES DE LIMA JÚNIOR</t>
  </si>
  <si>
    <t>THIAGO XAVIER MOREIRA DO AMARAL</t>
  </si>
  <si>
    <t>HELDO SOARES DE SOUZA JUNIOR</t>
  </si>
  <si>
    <t>FELIPE ABDON BARBOSA DA SILVA</t>
  </si>
  <si>
    <t>EDNILSON JOSÉ DE BARROS</t>
  </si>
  <si>
    <t>JOÃO JOSÉ DE SOUZA JÚNIOR</t>
  </si>
  <si>
    <t>ALEXANDRE BARBOSA SIMÃO DA SILVA</t>
  </si>
  <si>
    <t>NELSON FÁBIO DA SILVA SANTOS</t>
  </si>
  <si>
    <t>RYCELLE ALVES PEREIRA DE ANDRADE</t>
  </si>
  <si>
    <t>JOSIVAN SOUZA DE MACEDO</t>
  </si>
  <si>
    <t>LUCAS KENNED DA SILVA</t>
  </si>
  <si>
    <t>WILMA MARIA DA SILVA</t>
  </si>
  <si>
    <t>CLAUDIO CESAR SANTOS DE PAULA</t>
  </si>
  <si>
    <t>JADER FÉLIX DA COSTA</t>
  </si>
  <si>
    <t>CLAYTON LUIZ TAVARES DE LIMA</t>
  </si>
  <si>
    <t>SILVIO FERREIRA DA SILVA</t>
  </si>
  <si>
    <t>GLEDSON BATISTA MARQUES</t>
  </si>
  <si>
    <t>JAIR FERREIRA DA SILVA NETO</t>
  </si>
  <si>
    <t>GUSTAVO CALDAS BARBOSA DA LUZ</t>
  </si>
  <si>
    <t>CARUARU SANTA CRUZ</t>
  </si>
  <si>
    <t>LUCIANO LACERDA DE ANDRADE</t>
  </si>
  <si>
    <t>JÉSSICA CRISTIANE LIMA DOS SANTO0S </t>
  </si>
  <si>
    <t>EDNILSON JOSÉ DE BARROS</t>
  </si>
  <si>
    <t>DANIELE ALBUQUERQUE DE BARROS</t>
  </si>
  <si>
    <t>HELDO SOARES DE SOUZA JUNIOR</t>
  </si>
  <si>
    <t>ODEMIR GUEDES DA SILVA</t>
  </si>
  <si>
    <t>DANILLO RAFAEL NASCIMENTO DE LIMA</t>
  </si>
  <si>
    <t>ALIELMIR DE GUSMÃO NERES</t>
  </si>
  <si>
    <t>JOSIAS FIGUEIRÔA JÚNIOR</t>
  </si>
  <si>
    <t>JOSÉ ROBERTO MATIAS DE SOUZA JÚNIOR</t>
  </si>
  <si>
    <t>SARA GUEDES DOS SANTOS</t>
  </si>
  <si>
    <t>DAVID RAMOS DA SILVA</t>
  </si>
  <si>
    <t>ARISTIDES RODOLFO DE MELO</t>
  </si>
  <si>
    <t>HESSIVAN DA SILVA MERANDA</t>
  </si>
  <si>
    <t>MARCONI JOSÉ CALADO</t>
  </si>
  <si>
    <t>LIZANIAS FREITAS DE BRITO</t>
  </si>
  <si>
    <t>EDENIL ALBINO SOARES JÚNIOR</t>
  </si>
  <si>
    <t>ELIAS TEÓFILO DE JESUS</t>
  </si>
  <si>
    <t>FLAVIA POLYANNA MENDES DE SOUZA</t>
  </si>
  <si>
    <t>ELAINE CRISTINA BERNARDO DA SILVA</t>
  </si>
  <si>
    <t>JOSÉ CARLOS DOS SANTOS</t>
  </si>
  <si>
    <t xml:space="preserve"> </t>
  </si>
  <si>
    <t>JOSÉ EDSON DO NASCIMENTO</t>
  </si>
  <si>
    <t>JOSÉ EDSON FEITOSA JÚNIOR</t>
  </si>
  <si>
    <t>LUCAS KENNED DA SILVA</t>
  </si>
  <si>
    <t xml:space="preserve">CARUARU </t>
  </si>
  <si>
    <r>
      <rPr>
        <b/>
        <sz val="11"/>
        <color rgb="FF000000"/>
        <rFont val="Calibri"/>
        <family val="2"/>
      </rPr>
      <t>CRISMAURO </t>
    </r>
    <r>
      <rPr>
        <sz val="11"/>
        <color rgb="FF000000"/>
        <rFont val="Calibri"/>
        <family val="2"/>
      </rPr>
      <t>FREITAS DE VASCONCELOS</t>
    </r>
  </si>
  <si>
    <r>
      <rPr>
        <b/>
        <sz val="11"/>
        <color rgb="FF000000"/>
        <rFont val="Calibri"/>
        <family val="2"/>
      </rPr>
      <t>JOEL</t>
    </r>
    <r>
      <rPr>
        <sz val="11"/>
        <color rgb="FF000000"/>
        <rFont val="Calibri"/>
        <family val="2"/>
      </rPr>
      <t> ALVES DA COSTA FILHO</t>
    </r>
  </si>
  <si>
    <r>
      <rPr>
        <b/>
        <sz val="11"/>
        <color rgb="FF000000"/>
        <rFont val="Calibri"/>
        <family val="2"/>
      </rPr>
      <t>ÉLSON </t>
    </r>
    <r>
      <rPr>
        <sz val="11"/>
        <color rgb="FF000000"/>
        <rFont val="Calibri"/>
        <family val="2"/>
      </rPr>
      <t>FERNANDES DA SILVA</t>
    </r>
  </si>
  <si>
    <r>
      <rPr>
        <b/>
        <sz val="11"/>
        <color rgb="FF000000"/>
        <rFont val="Calibri"/>
        <family val="2"/>
      </rPr>
      <t>NITAMAR </t>
    </r>
    <r>
      <rPr>
        <sz val="11"/>
        <color rgb="FF000000"/>
        <rFont val="Calibri"/>
        <family val="2"/>
      </rPr>
      <t>PEDRO DA SILVA</t>
    </r>
  </si>
  <si>
    <r>
      <rPr>
        <sz val="11"/>
        <color rgb="FF000000"/>
        <rFont val="Calibri"/>
        <family val="2"/>
      </rPr>
      <t>CLAUDIO CÉSAR SANTOS </t>
    </r>
    <r>
      <rPr>
        <b/>
        <sz val="11"/>
        <color rgb="FF000000"/>
        <rFont val="Calibri"/>
        <family val="2"/>
      </rPr>
      <t>DE PAULA</t>
    </r>
  </si>
  <si>
    <r>
      <rPr>
        <b/>
        <sz val="11"/>
        <color rgb="FF000000"/>
        <rFont val="Calibri"/>
        <family val="2"/>
      </rPr>
      <t>HESSIVAN </t>
    </r>
    <r>
      <rPr>
        <sz val="11"/>
        <color rgb="FF000000"/>
        <rFont val="Calibri"/>
        <family val="2"/>
      </rPr>
      <t>DA SILVA MIRANDA</t>
    </r>
  </si>
  <si>
    <r>
      <rPr>
        <sz val="11"/>
        <color rgb="FF000000"/>
        <rFont val="Calibri"/>
        <family val="2"/>
      </rPr>
      <t>JORGE </t>
    </r>
    <r>
      <rPr>
        <b/>
        <sz val="11"/>
        <color rgb="FF000000"/>
        <rFont val="Calibri"/>
        <family val="2"/>
      </rPr>
      <t>ANDESON</t>
    </r>
    <r>
      <rPr>
        <sz val="11"/>
        <color rgb="FF000000"/>
        <rFont val="Calibri"/>
        <family val="2"/>
      </rPr>
      <t> DE ARRUDA</t>
    </r>
  </si>
  <si>
    <t>NITAMAR PEDRO DA SILVA</t>
  </si>
  <si>
    <r>
      <rPr>
        <b/>
        <sz val="11"/>
        <color rgb="FF000000"/>
        <rFont val="Arial Narrow"/>
        <family val="2"/>
      </rPr>
      <t>SILVIO FERREIRA</t>
    </r>
    <r>
      <rPr>
        <sz val="11"/>
        <color rgb="FF000000"/>
        <rFont val="Arial Narrow"/>
        <family val="2"/>
      </rPr>
      <t> DA SILVA</t>
    </r>
  </si>
  <si>
    <r>
      <rPr>
        <b/>
        <sz val="11"/>
        <color rgb="FF000000"/>
        <rFont val="Arial Narrow"/>
        <family val="2"/>
      </rPr>
      <t>ROBSON LOPES</t>
    </r>
    <r>
      <rPr>
        <sz val="11"/>
        <color rgb="FF000000"/>
        <rFont val="Arial Narrow"/>
        <family val="2"/>
      </rPr>
      <t> DA SILVA</t>
    </r>
  </si>
  <si>
    <r>
      <rPr>
        <b/>
        <sz val="11"/>
        <color rgb="FF000000"/>
        <rFont val="Arial Narrow"/>
        <family val="2"/>
      </rPr>
      <t>SWHEBSON </t>
    </r>
    <r>
      <rPr>
        <sz val="11"/>
        <color rgb="FF000000"/>
        <rFont val="Arial Narrow"/>
        <family val="2"/>
      </rPr>
      <t>WILSON DE MORAIS</t>
    </r>
  </si>
  <si>
    <r>
      <rPr>
        <sz val="11"/>
        <color rgb="FF000000"/>
        <rFont val="Arial Narrow"/>
        <family val="2"/>
      </rPr>
      <t>JOSÉ</t>
    </r>
    <r>
      <rPr>
        <b/>
        <sz val="11"/>
        <color rgb="FF000000"/>
        <rFont val="Arial Narrow"/>
        <family val="2"/>
      </rPr>
      <t> ERASMO </t>
    </r>
    <r>
      <rPr>
        <sz val="11"/>
        <color rgb="FF000000"/>
        <rFont val="Arial Narrow"/>
        <family val="2"/>
      </rPr>
      <t>SANTOS MOREIRA</t>
    </r>
  </si>
  <si>
    <r>
      <rPr>
        <b/>
        <sz val="11"/>
        <color rgb="FF000000"/>
        <rFont val="Calibri"/>
        <family val="2"/>
      </rPr>
      <t>JEAN </t>
    </r>
    <r>
      <rPr>
        <sz val="11"/>
        <color rgb="FF000000"/>
        <rFont val="Calibri"/>
        <family val="2"/>
      </rPr>
      <t>CARLOS DA SILVA</t>
    </r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</si>
  <si>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MARTINS DE OLIVEIRA AIRES</t>
    </r>
  </si>
  <si>
    <r>
      <rPr>
        <sz val="11"/>
        <color rgb="FF000000"/>
        <rFont val="Calibri"/>
        <family val="2"/>
      </rPr>
      <t>FRANKLIN </t>
    </r>
    <r>
      <rPr>
        <b/>
        <sz val="11"/>
        <color rgb="FF000000"/>
        <rFont val="Calibri"/>
        <family val="2"/>
      </rPr>
      <t>CABRAL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</si>
  <si>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JOSÉ GUILHERME </t>
    </r>
    <r>
      <rPr>
        <b/>
        <sz val="11"/>
        <color rgb="FF000000"/>
        <rFont val="Calibri"/>
        <family val="2"/>
      </rPr>
      <t>WANDERLEY</t>
    </r>
    <r>
      <rPr>
        <sz val="11"/>
        <color rgb="FF000000"/>
        <rFont val="Calibri"/>
        <family val="2"/>
      </rPr>
      <t> N. CARVAVALHO</t>
    </r>
  </si>
  <si>
    <r>
      <rPr>
        <b/>
        <sz val="11"/>
        <color rgb="FF000000"/>
        <rFont val="Calibri"/>
        <family val="2"/>
      </rPr>
      <t>DOUGLAS </t>
    </r>
    <r>
      <rPr>
        <sz val="11"/>
        <color rgb="FF000000"/>
        <rFont val="Calibri"/>
        <family val="2"/>
      </rPr>
      <t>ALEXANDRE LEMOS DA SILVA</t>
    </r>
  </si>
  <si>
    <r>
      <rPr>
        <b/>
        <sz val="11"/>
        <color rgb="FF000000"/>
        <rFont val="Calibri"/>
        <family val="2"/>
      </rPr>
      <t>DIOGO</t>
    </r>
    <r>
      <rPr>
        <sz val="11"/>
        <color rgb="FF000000"/>
        <rFont val="Calibri"/>
        <family val="2"/>
      </rPr>
      <t> FERREIRA DE AZEVEDO</t>
    </r>
  </si>
  <si>
    <r>
      <rPr>
        <sz val="11"/>
        <color rgb="FF000000"/>
        <rFont val="Calibri"/>
        <family val="2"/>
      </rPr>
      <t>ALEX </t>
    </r>
    <r>
      <rPr>
        <b/>
        <sz val="11"/>
        <color rgb="FF000000"/>
        <rFont val="Calibri"/>
        <family val="2"/>
      </rPr>
      <t>ANEZIR </t>
    </r>
    <r>
      <rPr>
        <sz val="11"/>
        <color rgb="FF000000"/>
        <rFont val="Calibri"/>
        <family val="2"/>
      </rPr>
      <t>NEVES</t>
    </r>
  </si>
  <si>
    <r>
      <rPr>
        <sz val="11"/>
        <color rgb="FF000000"/>
        <rFont val="Calibri"/>
        <family val="2"/>
      </rPr>
      <t>Hercílio da Fonseca </t>
    </r>
    <r>
      <rPr>
        <b/>
        <sz val="11"/>
        <color rgb="FF000000"/>
        <rFont val="Calibri"/>
        <family val="2"/>
      </rPr>
      <t>MAMEDE</t>
    </r>
  </si>
  <si>
    <t>PETROLINA , SALGUEIRO</t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</si>
  <si>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> de Jesus Santos Filho</t>
    </r>
  </si>
  <si>
    <t>DANILO FAGNER DA SILVA VIEIRA</t>
  </si>
  <si>
    <r>
      <rPr>
        <sz val="11"/>
        <color rgb="FF000000"/>
        <rFont val="Calibri"/>
        <family val="2"/>
      </rPr>
      <t> FLÁVIO </t>
    </r>
    <r>
      <rPr>
        <b/>
        <sz val="11"/>
        <color rgb="FF000000"/>
        <rFont val="Calibri"/>
        <family val="2"/>
      </rPr>
      <t>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</si>
  <si>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DJAVAN </t>
    </r>
    <r>
      <rPr>
        <sz val="11"/>
        <color rgb="FF000000"/>
        <rFont val="Calibri"/>
        <family val="2"/>
      </rPr>
      <t>DUTRA LINS </t>
    </r>
  </si>
  <si>
    <r>
      <rPr>
        <sz val="11"/>
        <color rgb="FF000000"/>
        <rFont val="Calibri"/>
        <family val="2"/>
      </rPr>
      <t>EDUARDO GERMANO 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</si>
  <si>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</si>
  <si>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KLEBER ALVES </t>
    </r>
    <r>
      <rPr>
        <sz val="11"/>
        <color rgb="FF000000"/>
        <rFont val="Calibri"/>
        <family val="2"/>
      </rPr>
      <t>DA SILVA </t>
    </r>
  </si>
  <si>
    <t>FLORESTA/SERRA TALHADA</t>
  </si>
  <si>
    <r>
      <rPr>
        <b/>
        <sz val="11"/>
        <color rgb="FF000000"/>
        <rFont val="Calibri"/>
        <family val="2"/>
      </rPr>
      <t>DANILO</t>
    </r>
    <r>
      <rPr>
        <sz val="11"/>
        <color rgb="FF000000"/>
        <rFont val="Calibri"/>
        <family val="2"/>
      </rPr>
      <t> ANAXMANDRO CAVALCANTI DE LIMA</t>
    </r>
  </si>
  <si>
    <r>
      <rPr>
        <b/>
        <sz val="11"/>
        <color rgb="FF000000"/>
        <rFont val="Calibri"/>
        <family val="2"/>
      </rPr>
      <t>CÍCERO </t>
    </r>
    <r>
      <rPr>
        <sz val="11"/>
        <color rgb="FF000000"/>
        <rFont val="Calibri"/>
        <family val="2"/>
      </rPr>
      <t>BATISTA DA SILVA</t>
    </r>
  </si>
  <si>
    <r>
      <rPr>
        <sz val="11"/>
        <color rgb="FF000000"/>
        <rFont val="Calibri"/>
        <family val="2"/>
      </rPr>
      <t>GEORGE</t>
    </r>
    <r>
      <rPr>
        <b/>
        <sz val="11"/>
        <color rgb="FF000000"/>
        <rFont val="Calibri"/>
        <family val="2"/>
      </rPr>
      <t> MONTEIRO </t>
    </r>
    <r>
      <rPr>
        <sz val="11"/>
        <color rgb="FF000000"/>
        <rFont val="Calibri"/>
        <family val="2"/>
      </rPr>
      <t>DA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ROCHA</t>
    </r>
  </si>
  <si>
    <r>
      <rPr>
        <b/>
        <sz val="11"/>
        <color rgb="FF000000"/>
        <rFont val="Calibri"/>
        <family val="2"/>
      </rPr>
      <t>CLEBSON </t>
    </r>
    <r>
      <rPr>
        <sz val="11"/>
        <color rgb="FF000000"/>
        <rFont val="Calibri"/>
        <family val="2"/>
      </rPr>
      <t>LUIZ DA SILVA</t>
    </r>
  </si>
  <si>
    <r>
      <rPr>
        <sz val="11"/>
        <color rgb="FF000000"/>
        <rFont val="Calibri"/>
        <family val="2"/>
      </rPr>
      <t>FRANCISCO DE</t>
    </r>
    <r>
      <rPr>
        <b/>
        <sz val="11"/>
        <color rgb="FF000000"/>
        <rFont val="Calibri"/>
        <family val="2"/>
      </rPr>
      <t> ASSIS </t>
    </r>
    <r>
      <rPr>
        <sz val="11"/>
        <color rgb="FF000000"/>
        <rFont val="Calibri"/>
        <family val="2"/>
      </rPr>
      <t>DE OLIVEIRA BARBOSA</t>
    </r>
  </si>
  <si>
    <r>
      <rPr>
        <b/>
        <sz val="11"/>
        <color rgb="FF000000"/>
        <rFont val="Calibri"/>
        <family val="2"/>
      </rPr>
      <t>ENEIAS</t>
    </r>
    <r>
      <rPr>
        <sz val="11"/>
        <color rgb="FF000000"/>
        <rFont val="Calibri"/>
        <family val="2"/>
      </rPr>
      <t> DE MELO VIEIRA</t>
    </r>
  </si>
  <si>
    <r>
      <rPr>
        <sz val="11"/>
        <color rgb="FF000000"/>
        <rFont val="Calibri"/>
        <family val="2"/>
      </rPr>
      <t>RENATO BORGES ALBUQUERQUE DE</t>
    </r>
    <r>
      <rPr>
        <b/>
        <sz val="11"/>
        <color rgb="FF000000"/>
        <rFont val="Calibri"/>
        <family val="2"/>
      </rPr>
      <t> ANDRADE</t>
    </r>
  </si>
  <si>
    <r>
      <rPr>
        <b/>
        <sz val="11"/>
        <color rgb="FF000000"/>
        <rFont val="Calibri"/>
        <family val="2"/>
      </rPr>
      <t>CLAUDIO GOMES</t>
    </r>
    <r>
      <rPr>
        <sz val="11"/>
        <color rgb="FF000000"/>
        <rFont val="Calibri"/>
        <family val="2"/>
      </rPr>
      <t> BESERRA</t>
    </r>
  </si>
  <si>
    <r>
      <rPr>
        <sz val="11"/>
        <color rgb="FF000000"/>
        <rFont val="Calibri"/>
        <family val="2"/>
      </rPr>
      <t>CLAYTON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LUIZ</t>
    </r>
    <r>
      <rPr>
        <b/>
        <sz val="11"/>
        <color rgb="FF000000"/>
        <rFont val="Calibri"/>
        <family val="2"/>
      </rPr>
      <t> TAVARES </t>
    </r>
    <r>
      <rPr>
        <sz val="11"/>
        <color rgb="FF000000"/>
        <rFont val="Calibri"/>
        <family val="2"/>
      </rPr>
      <t>DE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</si>
  <si>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</t>
    </r>
    <r>
      <rPr>
        <b/>
        <sz val="11"/>
        <color rgb="FF000000"/>
        <rFont val="Calibri"/>
        <family val="2"/>
      </rPr>
      <t> FREITAS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</si>
  <si>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HENRIQUE</t>
    </r>
    <r>
      <rPr>
        <b/>
        <sz val="11"/>
        <color rgb="FF000000"/>
        <rFont val="Calibri"/>
        <family val="2"/>
      </rPr>
      <t> VARELA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</si>
  <si>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EDENIL </t>
    </r>
    <r>
      <rPr>
        <sz val="11"/>
        <color rgb="FF000000"/>
        <rFont val="Calibri"/>
        <family val="2"/>
      </rPr>
      <t>ALBINO SOARES JÚNIOR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</si>
  <si>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</si>
  <si>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sz val="12"/>
        <color rgb="FF000000"/>
        <rFont val="Calibri"/>
        <family val="2"/>
      </rPr>
      <t>MICHELL FAGNER </t>
    </r>
    <r>
      <rPr>
        <b/>
        <sz val="12"/>
        <color rgb="FF000000"/>
        <rFont val="Calibri"/>
        <family val="2"/>
      </rPr>
      <t>SOBRAL </t>
    </r>
    <r>
      <rPr>
        <sz val="12"/>
        <color rgb="FF000000"/>
        <rFont val="Calibri"/>
        <family val="2"/>
      </rPr>
      <t>DE LIMA</t>
    </r>
  </si>
  <si>
    <r>
      <rPr>
        <b/>
        <sz val="11"/>
        <color rgb="FF000000"/>
        <rFont val="Calibri"/>
        <family val="2"/>
      </rPr>
      <t>ADRIANA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MARIA</t>
    </r>
    <r>
      <rPr>
        <sz val="11"/>
        <color rgb="FF000000"/>
        <rFont val="Calibri"/>
        <family val="2"/>
      </rPr>
      <t> PEREIRA</t>
    </r>
  </si>
  <si>
    <r>
      <rPr>
        <b/>
        <sz val="11"/>
        <color rgb="FF000000"/>
        <rFont val="Calibri"/>
        <family val="2"/>
      </rPr>
      <t>THIAGO </t>
    </r>
    <r>
      <rPr>
        <sz val="11"/>
        <color rgb="FF000000"/>
        <rFont val="Calibri"/>
        <family val="2"/>
      </rPr>
      <t>JOSÉ DE LIMA SILVA</t>
    </r>
  </si>
  <si>
    <r>
      <rPr>
        <b/>
        <sz val="11"/>
        <color rgb="FF000000"/>
        <rFont val="Calibri"/>
        <family val="2"/>
      </rPr>
      <t>WALKER </t>
    </r>
    <r>
      <rPr>
        <sz val="11"/>
        <color rgb="FF000000"/>
        <rFont val="Calibri"/>
        <family val="2"/>
      </rPr>
      <t>DE MELO CAMPOS</t>
    </r>
  </si>
  <si>
    <r>
      <rPr>
        <sz val="11"/>
        <color rgb="FF000000"/>
        <rFont val="Calibri"/>
        <family val="2"/>
      </rPr>
      <t>JOSÉ GUILHERME</t>
    </r>
    <r>
      <rPr>
        <b/>
        <sz val="11"/>
        <color rgb="FF000000"/>
        <rFont val="Calibri"/>
        <family val="2"/>
      </rPr>
      <t> WANDERLEY </t>
    </r>
    <r>
      <rPr>
        <sz val="11"/>
        <color rgb="FF000000"/>
        <rFont val="Calibri"/>
        <family val="2"/>
      </rPr>
      <t>N. DE CARVALHO</t>
    </r>
  </si>
  <si>
    <r>
      <rPr>
        <sz val="11"/>
        <color rgb="FF000000"/>
        <rFont val="Calibri"/>
        <family val="2"/>
      </rPr>
      <t>PAULO</t>
    </r>
    <r>
      <rPr>
        <b/>
        <sz val="11"/>
        <color rgb="FF000000"/>
        <rFont val="Calibri"/>
        <family val="2"/>
      </rPr>
      <t> ANSELMO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</si>
  <si>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KLEBER </t>
    </r>
    <r>
      <rPr>
        <sz val="11"/>
        <color rgb="FF000000"/>
        <rFont val="Calibri"/>
        <family val="2"/>
      </rPr>
      <t>DA SILVA</t>
    </r>
    <r>
      <rPr>
        <b/>
        <sz val="11"/>
        <color rgb="FF000000"/>
        <rFont val="Calibri"/>
        <family val="2"/>
      </rPr>
      <t> OLIVEIRA</t>
    </r>
  </si>
  <si>
    <r>
      <rPr>
        <b/>
        <sz val="11"/>
        <color rgb="FF000000"/>
        <rFont val="Calibri"/>
        <family val="2"/>
      </rPr>
      <t>DANIELLE KARLA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</si>
  <si>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ANELISY </t>
    </r>
    <r>
      <rPr>
        <sz val="11"/>
        <color rgb="FF000000"/>
        <rFont val="Calibri"/>
        <family val="2"/>
      </rPr>
      <t>SILVA FERREIRA</t>
    </r>
  </si>
  <si>
    <r>
      <rPr>
        <b/>
        <sz val="11"/>
        <color rgb="FF000000"/>
        <rFont val="Calibri"/>
        <family val="2"/>
      </rPr>
      <t>EVANDRO</t>
    </r>
    <r>
      <rPr>
        <sz val="11"/>
        <color rgb="FF000000"/>
        <rFont val="Calibri"/>
        <family val="2"/>
      </rPr>
      <t> PRAZERES DE OLIVERA</t>
    </r>
  </si>
  <si>
    <r>
      <rPr>
        <b/>
        <sz val="11"/>
        <color rgb="FF000000"/>
        <rFont val="Times New Roman"/>
        <family val="1"/>
      </rPr>
      <t>ERNESTO </t>
    </r>
    <r>
      <rPr>
        <sz val="11"/>
        <color rgb="FF000000"/>
        <rFont val="Times New Roman"/>
        <family val="1"/>
      </rPr>
      <t>JOSÉ DE SOUZA FILHO</t>
    </r>
  </si>
  <si>
    <r>
      <rPr>
        <b/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RAMOS DA </t>
    </r>
    <r>
      <rPr>
        <b/>
        <sz val="11"/>
        <color rgb="FF000000"/>
        <rFont val="Calibri"/>
        <family val="2"/>
      </rPr>
      <t>SILVA</t>
    </r>
  </si>
  <si>
    <t>DJAVAN DUTRA LINS</t>
  </si>
  <si>
    <r>
      <rPr>
        <sz val="11"/>
        <color rgb="FF000000"/>
        <rFont val="Calibri"/>
        <family val="2"/>
      </rPr>
      <t>EDUARDO GERMANO MARTINS SIQUEIRA DE </t>
    </r>
    <r>
      <rPr>
        <b/>
        <sz val="11"/>
        <color rgb="FF000000"/>
        <rFont val="Calibri"/>
        <family val="2"/>
      </rPr>
      <t>LIMA FILHO</t>
    </r>
  </si>
  <si>
    <r>
      <rPr>
        <sz val="11"/>
        <color rgb="FF000000"/>
        <rFont val="Calibri"/>
        <family val="2"/>
      </rPr>
      <t>MANOEL </t>
    </r>
    <r>
      <rPr>
        <b/>
        <sz val="11"/>
        <color rgb="FF000000"/>
        <rFont val="Calibri"/>
        <family val="2"/>
      </rPr>
      <t>PEDRO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FILHO</t>
    </r>
  </si>
  <si>
    <t>TIAGO VIEIRA DA SILVA</t>
  </si>
  <si>
    <t>TRINDADE,CARPINA</t>
  </si>
  <si>
    <t>JAMIRES VALDVINO DA SILVA</t>
  </si>
  <si>
    <t>CARUARU/VERTENTES</t>
  </si>
  <si>
    <t>Hercílio da Fonseca MAMEDE</t>
  </si>
  <si>
    <t>CARUARU, VERTENTE, TRINDADE</t>
  </si>
  <si>
    <t>DANILO ANAXMANDRO CAVALCANTI DE LIMA</t>
  </si>
  <si>
    <r>
      <rPr>
        <sz val="11"/>
        <color theme="1"/>
        <rFont val="Calibri"/>
        <family val="2"/>
        <scheme val="minor"/>
      </rPr>
      <t>LUCIANA </t>
    </r>
    <r>
      <rPr>
        <sz val="12"/>
        <color rgb="FF000000"/>
        <rFont val="Calibri"/>
        <family val="2"/>
        <scheme val="minor"/>
      </rPr>
      <t>CLÁUDIA DE SOUSA FROTA</t>
    </r>
  </si>
  <si>
    <r>
      <rPr>
        <sz val="11"/>
        <color theme="1"/>
        <rFont val="Calibri"/>
        <family val="2"/>
        <scheme val="minor"/>
      </rPr>
      <t>KLEBER</t>
    </r>
    <r>
      <rPr>
        <sz val="12"/>
        <color rgb="FF000000"/>
        <rFont val="Calibri"/>
        <family val="2"/>
        <scheme val="minor"/>
      </rPr>
      <t> DA SILVA OLIVEIRA</t>
    </r>
  </si>
  <si>
    <r>
      <rPr>
        <sz val="11"/>
        <color theme="1"/>
        <rFont val="Calibri"/>
        <family val="2"/>
        <scheme val="minor"/>
      </rPr>
      <t>EVANDRO</t>
    </r>
    <r>
      <rPr>
        <sz val="12"/>
        <color rgb="FF000000"/>
        <rFont val="Calibri"/>
        <family val="2"/>
        <scheme val="minor"/>
      </rPr>
      <t> PRAZERES DE OLIVEIRA</t>
    </r>
  </si>
  <si>
    <t>GLEISON AMÉRICO SANTOS DA ROCHA</t>
  </si>
  <si>
    <t>GOIANA, MACAPARANA,ALIANÇA</t>
  </si>
  <si>
    <t>MANOEL de Jesus Santos Filho</t>
  </si>
  <si>
    <t>Jaime Fernando Azoubel de Paula Filho</t>
  </si>
  <si>
    <t>Aline Gonçalves Falcão</t>
  </si>
  <si>
    <t>Heron Rodrigues de Souza</t>
  </si>
  <si>
    <t>Gledson Batista Marques</t>
  </si>
  <si>
    <t>Evandro Prazeres de Oliveira</t>
  </si>
  <si>
    <t>DIEGO OLIVEIRA CAVALCANTI</t>
  </si>
  <si>
    <t>TRINDADE,ARARIPINA</t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</si>
  <si>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> JERÔNIMO NETO SEGUNDO</t>
    </r>
  </si>
  <si>
    <t>OPERAÇÃO CARNAVAL</t>
  </si>
  <si>
    <t>MANOEL DE JESUS SANTOS FILHO</t>
  </si>
  <si>
    <t>LINDOVAL RIBEIRO DA SILVA JÚNIOR</t>
  </si>
  <si>
    <t>ADRIANA KÉCIA DA SILVA RODRIGUES</t>
  </si>
  <si>
    <t>KAROL TIAGO PEREIRA CAVALCANTI</t>
  </si>
  <si>
    <t>ANATACY JERONIMO NETO SEGUNDO</t>
  </si>
  <si>
    <t>FELIPE ABDON BARBOSA DA SILVA</t>
  </si>
  <si>
    <t>THIAGO NUNES DO NASCIMENTO</t>
  </si>
  <si>
    <t>EVANDRO PRAZERES DE OLIVEIRA</t>
  </si>
  <si>
    <t>CLÉBER CAVALCANTE CARDOZO PEREIRA</t>
  </si>
  <si>
    <t>JESSICA CRISTIANE LIMA DOS SANTOS</t>
  </si>
  <si>
    <t>FELIPE DA LUZ FERNANDES</t>
  </si>
  <si>
    <t>NÃO HOUVE A COMPRA DE PASSAGENS AÉREAS NESSE PERÍODO</t>
  </si>
  <si>
    <t>PASSIRA IPOJUCA GRAVATÁ</t>
  </si>
  <si>
    <t>GOIANA/MACAPARANA</t>
  </si>
  <si>
    <t>LUIZ MÁRIO DO SANTOS FILHO</t>
  </si>
  <si>
    <t>CLÁUDIO GOMES BESERRA</t>
  </si>
  <si>
    <t>ROBSON VIEIRA DE SOUZA LIMA</t>
  </si>
  <si>
    <t>PAULO ANSELMO DOS SANTOS</t>
  </si>
  <si>
    <t>CÍCERO BATISTA DA SILVA</t>
  </si>
  <si>
    <t>DAVID LIRA DE AZEVEDO</t>
  </si>
  <si>
    <t>FERNANDO GABRIEL DA SILVA LIMA</t>
  </si>
  <si>
    <t>ODEMIR GUEDES DAS SILVA</t>
  </si>
  <si>
    <t>CLAYTON TAVARES DE LIMA</t>
  </si>
  <si>
    <t>JAIMESON PEREIRA DE ARRUDA</t>
  </si>
  <si>
    <t>FLÁVIO MARCELINO BATISTA</t>
  </si>
  <si>
    <t>JAILSON SEVERINO DA SILVA FARIAS</t>
  </si>
  <si>
    <t> JORGE ANDESON DE ARRUDA</t>
  </si>
  <si>
    <t> PABLO CANDIDO SILVA DE SOUZA</t>
  </si>
  <si>
    <r>
      <rPr>
        <b/>
        <sz val="11"/>
        <color theme="1"/>
        <rFont val="Calibri"/>
        <family val="2"/>
        <scheme val="minor"/>
      </rPr>
      <t>RAFAEL</t>
    </r>
    <r>
      <rPr>
        <sz val="11"/>
        <color rgb="FF000000"/>
        <rFont val="Arial"/>
        <family val="2"/>
      </rPr>
      <t> LEONARDO </t>
    </r>
    <r>
      <rPr>
        <b/>
        <sz val="11"/>
        <color theme="1"/>
        <rFont val="Calibri"/>
        <family val="2"/>
        <scheme val="minor"/>
      </rPr>
      <t>FREITAS</t>
    </r>
    <r>
      <rPr>
        <sz val="11"/>
        <color rgb="FF000000"/>
        <rFont val="Arial"/>
        <family val="2"/>
      </rPr>
      <t> DOS SANTOS</t>
    </r>
  </si>
  <si>
    <t>CARUARU,GRAVATÁ, GARANHUNS</t>
  </si>
  <si>
    <t>ADIELSON DE FREITAS SILVA</t>
  </si>
  <si>
    <t xml:space="preserve">CAETANO SANTOS NUNES </t>
  </si>
  <si>
    <t>MÊS04</t>
  </si>
  <si>
    <t>MÊS11</t>
  </si>
  <si>
    <t>14/011/2023</t>
  </si>
  <si>
    <t>MÊS NOV</t>
  </si>
  <si>
    <t>MÊS DEZ</t>
  </si>
  <si>
    <t>TIAGO VIEIRA DA SILVA</t>
  </si>
  <si>
    <t>CARUARU/SERRA</t>
  </si>
  <si>
    <t>HERCÍLIO DA FONSECA MAMEDE</t>
  </si>
  <si>
    <t>CARUARU/BONITO</t>
  </si>
  <si>
    <t>ROMERO MARCELO DA FONSECA OLIVEIRA JUNIOR</t>
  </si>
  <si>
    <t>CAETANO SANTOS NUNES</t>
  </si>
  <si>
    <t>EVANDRO PRAZERES DE OLIVEIRA</t>
  </si>
  <si>
    <t>GARANHUNS, ÁGUAS BELAS</t>
  </si>
  <si>
    <r>
      <rPr>
        <b/>
        <sz val="11"/>
        <color rgb="FF000000"/>
        <rFont val="Calibri"/>
        <family val="2"/>
      </rPr>
      <t>GABRIEL </t>
    </r>
    <r>
      <rPr>
        <sz val="11"/>
        <color rgb="FF000000"/>
        <rFont val="Calibri"/>
        <family val="2"/>
      </rPr>
      <t>DO NASCIMENTO </t>
    </r>
    <r>
      <rPr>
        <b/>
        <sz val="11"/>
        <color rgb="FF000000"/>
        <rFont val="Calibri"/>
        <family val="2"/>
      </rPr>
      <t>SOUZA</t>
    </r>
  </si>
  <si>
    <r>
      <rPr>
        <b/>
        <sz val="11"/>
        <color rgb="FF000000"/>
        <rFont val="Calibri"/>
        <family val="2"/>
      </rPr>
      <t>EVERLANE </t>
    </r>
    <r>
      <rPr>
        <sz val="11"/>
        <color rgb="FF000000"/>
        <rFont val="Calibri"/>
        <family val="2"/>
      </rPr>
      <t>LAINE DA SILVA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</si>
  <si>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> DE SOUZA JUNIOR</t>
    </r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</si>
  <si>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MANOEL DO NASCIMENTO</t>
    </r>
  </si>
  <si>
    <r>
      <rPr>
        <b/>
        <sz val="11"/>
        <color rgb="FF000000"/>
        <rFont val="Calibri"/>
        <family val="2"/>
      </rPr>
      <t>JOSIMEIRE </t>
    </r>
    <r>
      <rPr>
        <sz val="11"/>
        <color rgb="FF000000"/>
        <rFont val="Calibri"/>
        <family val="2"/>
      </rPr>
      <t>DO REGO</t>
    </r>
  </si>
  <si>
    <r>
      <rPr>
        <b/>
        <sz val="11"/>
        <color rgb="FF000000"/>
        <rFont val="Calibri"/>
        <family val="2"/>
      </rPr>
      <t>RICARDO LUÍS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</si>
  <si>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 </t>
    </r>
    <r>
      <rPr>
        <sz val="11"/>
        <color rgb="FF000000"/>
        <rFont val="Calibri"/>
        <family val="2"/>
      </rPr>
      <t>D ELIMA</t>
    </r>
  </si>
  <si>
    <t>INTERIOR DO ESTADO</t>
  </si>
  <si>
    <t> JONATHAN GOMES FERREIRA</t>
  </si>
  <si>
    <t>CLEBSON LUIZ DA SILVA</t>
  </si>
  <si>
    <t>WALMIR LESSA DOS SANTOS</t>
  </si>
  <si>
    <t>FLÁVIO VASCONCELOS DOS SANTOS</t>
  </si>
  <si>
    <t>ROGÉRIO CORREIA DE ALMEIDA</t>
  </si>
  <si>
    <t>KLEBER ALVES DA SILVA</t>
  </si>
  <si>
    <t>HENRIQUE CARNEIRO DA ROCHA</t>
  </si>
  <si>
    <t>EMÉRCIO JESUS SIMÕES</t>
  </si>
  <si>
    <t>MARCONI JOSÉ CALADO</t>
  </si>
  <si>
    <t>ORLANDO PEREIRA DA SILVA JÚNIOR</t>
  </si>
  <si>
    <t>RODRIGO ALVES DA SILVA</t>
  </si>
  <si>
    <t>FELIPE ABDON BARBOSA DA SILVA</t>
  </si>
  <si>
    <t>WILMA MARIA DA SILVA</t>
  </si>
  <si>
    <t>CAMILLA DINIZ DA SILVA</t>
  </si>
  <si>
    <t>1063405 </t>
  </si>
  <si>
    <t>DAVID DE LIRA AZEVEDO</t>
  </si>
  <si>
    <t> 9407626 </t>
  </si>
  <si>
    <t>PAULO SÉRGIO JOAQUIM DAS NEVES</t>
  </si>
  <si>
    <t>JARDES ANTONIO DE SANTANA JUNIOR</t>
  </si>
  <si>
    <r>
      <rPr>
        <b/>
        <sz val="11"/>
        <color rgb="FF000000"/>
        <rFont val="Calibri"/>
        <family val="2"/>
        <scheme val="minor"/>
      </rPr>
      <t>WILSON </t>
    </r>
    <r>
      <rPr>
        <sz val="11"/>
        <color rgb="FF000000"/>
        <rFont val="Calibri"/>
        <family val="2"/>
        <scheme val="minor"/>
      </rPr>
      <t>CARLOS SILVA QUEIROZ</t>
    </r>
  </si>
  <si>
    <t>GRAVATÁ /PASSIRA</t>
  </si>
  <si>
    <t>24/112023</t>
  </si>
  <si>
    <r>
      <rPr>
        <b/>
        <sz val="11"/>
        <color rgb="FF000000"/>
        <rFont val="Calibri"/>
        <family val="2"/>
      </rPr>
      <t>MARCELO </t>
    </r>
    <r>
      <rPr>
        <sz val="11"/>
        <color rgb="FF000000"/>
        <rFont val="Calibri"/>
        <family val="2"/>
      </rPr>
      <t>DE ASSIS DA COSTA </t>
    </r>
    <r>
      <rPr>
        <b/>
        <sz val="11"/>
        <color rgb="FF000000"/>
        <rFont val="Calibri"/>
        <family val="2"/>
      </rPr>
      <t>PEREIRA</t>
    </r>
  </si>
  <si>
    <t>24/112024</t>
  </si>
  <si>
    <r>
      <rPr>
        <b/>
        <sz val="11"/>
        <color rgb="FF000000"/>
        <rFont val="Calibri"/>
        <family val="2"/>
        <scheme val="minor"/>
      </rPr>
      <t>NELSON </t>
    </r>
    <r>
      <rPr>
        <sz val="11"/>
        <color rgb="FF000000"/>
        <rFont val="Calibri"/>
        <family val="2"/>
        <scheme val="minor"/>
      </rPr>
      <t>FABIO DA SILVA </t>
    </r>
    <r>
      <rPr>
        <b/>
        <sz val="11"/>
        <color rgb="FF000000"/>
        <rFont val="Calibri"/>
        <family val="2"/>
        <scheme val="minor"/>
      </rPr>
      <t>SANTOS</t>
    </r>
  </si>
  <si>
    <r>
      <rPr>
        <b/>
        <sz val="11"/>
        <color rgb="FF000000"/>
        <rFont val="Calibri"/>
        <family val="2"/>
        <scheme val="minor"/>
      </rPr>
      <t>LÚCIO FLÁVIO</t>
    </r>
    <r>
      <rPr>
        <sz val="11"/>
        <color rgb="FF000000"/>
        <rFont val="Calibri"/>
        <family val="2"/>
        <scheme val="minor"/>
      </rPr>
      <t> DE CAMPOS SILVA</t>
    </r>
  </si>
  <si>
    <r>
      <rPr>
        <sz val="11"/>
        <color rgb="FF000000"/>
        <rFont val="Calibri"/>
        <family val="2"/>
        <scheme val="minor"/>
      </rPr>
      <t>J</t>
    </r>
    <r>
      <rPr>
        <b/>
        <sz val="11"/>
        <color rgb="FF000000"/>
        <rFont val="Calibri"/>
        <family val="2"/>
        <scheme val="minor"/>
      </rPr>
      <t>ULIANA </t>
    </r>
    <r>
      <rPr>
        <sz val="11"/>
        <color rgb="FF000000"/>
        <rFont val="Calibri"/>
        <family val="2"/>
        <scheme val="minor"/>
      </rPr>
      <t>DE LIMA</t>
    </r>
    <r>
      <rPr>
        <b/>
        <sz val="11"/>
        <color rgb="FF000000"/>
        <rFont val="Calibri"/>
        <family val="2"/>
        <scheme val="minor"/>
      </rPr>
      <t> BORBA</t>
    </r>
  </si>
  <si>
    <r>
      <rPr>
        <sz val="11"/>
        <color rgb="FF000000"/>
        <rFont val="Calibri"/>
        <family val="2"/>
        <scheme val="minor"/>
      </rPr>
      <t>LUCIANO </t>
    </r>
    <r>
      <rPr>
        <b/>
        <sz val="11"/>
        <color rgb="FF000000"/>
        <rFont val="Calibri"/>
        <family val="2"/>
        <scheme val="minor"/>
      </rPr>
      <t>LACERDA </t>
    </r>
    <r>
      <rPr>
        <sz val="11"/>
        <color rgb="FF000000"/>
        <rFont val="Calibri"/>
        <family val="2"/>
        <scheme val="minor"/>
      </rPr>
      <t>DE ADNRADE</t>
    </r>
  </si>
  <si>
    <r>
      <rPr>
        <sz val="11"/>
        <color rgb="FF000000"/>
        <rFont val="Calibri"/>
        <family val="2"/>
      </rPr>
      <t>MANOEL ARAÚJO </t>
    </r>
    <r>
      <rPr>
        <b/>
        <sz val="11"/>
        <color rgb="FF000000"/>
        <rFont val="Calibri"/>
        <family val="2"/>
      </rPr>
      <t>SANTANA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</si>
  <si>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JOSIAS </t>
    </r>
    <r>
      <rPr>
        <b/>
        <sz val="11"/>
        <color rgb="FF000000"/>
        <rFont val="Calibri"/>
        <family val="2"/>
      </rPr>
      <t>FIGUEIRÔA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</si>
  <si>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CAMILLA </t>
    </r>
    <r>
      <rPr>
        <sz val="11"/>
        <color rgb="FF000000"/>
        <rFont val="Calibri"/>
        <family val="2"/>
      </rPr>
      <t>DINIZ DA SILVA</t>
    </r>
  </si>
  <si>
    <r>
      <rPr>
        <b/>
        <sz val="11"/>
        <color rgb="FF000000"/>
        <rFont val="Calibri"/>
        <family val="2"/>
      </rPr>
      <t>EDNALDO </t>
    </r>
    <r>
      <rPr>
        <sz val="11"/>
        <color rgb="FF000000"/>
        <rFont val="Calibri"/>
        <family val="2"/>
      </rPr>
      <t>ALVES DE LIMA JUNIOR</t>
    </r>
  </si>
  <si>
    <r>
      <rPr>
        <sz val="11"/>
        <color rgb="FF000000"/>
        <rFont val="Calibri"/>
        <family val="2"/>
      </rPr>
      <t>MANASSES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</si>
  <si>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HENRIQUE CARNEIRO</t>
    </r>
    <r>
      <rPr>
        <b/>
        <sz val="11"/>
        <color rgb="FF000000"/>
        <rFont val="Calibri"/>
        <family val="2"/>
      </rPr>
      <t> DA ROCHA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</si>
  <si>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ÉDSON </t>
    </r>
    <r>
      <rPr>
        <sz val="11"/>
        <color rgb="FF000000"/>
        <rFont val="Calibri"/>
        <family val="2"/>
      </rPr>
      <t>PEREIRA DE ARAÚJ</t>
    </r>
    <r>
      <rPr>
        <b/>
        <sz val="11"/>
        <color rgb="FF000000"/>
        <rFont val="Calibri"/>
        <family val="2"/>
      </rPr>
      <t>O</t>
    </r>
  </si>
  <si>
    <r>
      <rPr>
        <sz val="11"/>
        <color rgb="FF000000"/>
        <rFont val="Calibri"/>
        <family val="2"/>
      </rPr>
      <t>EMERCIO</t>
    </r>
    <r>
      <rPr>
        <b/>
        <sz val="11"/>
        <color rgb="FF000000"/>
        <rFont val="Calibri"/>
        <family val="2"/>
      </rPr>
      <t xml:space="preserve"> JESUS </t>
    </r>
    <r>
      <rPr>
        <sz val="11"/>
        <color rgb="FF000000"/>
        <rFont val="Calibri"/>
        <family val="2"/>
      </rPr>
      <t>SIMÕES</t>
    </r>
  </si>
  <si>
    <t>PASSIRA/IPOJUCA</t>
  </si>
  <si>
    <r>
      <rPr>
        <sz val="11"/>
        <color rgb="FF000000"/>
        <rFont val="Calibri"/>
        <family val="2"/>
      </rPr>
      <t>JAIME FERNANDO</t>
    </r>
    <r>
      <rPr>
        <b/>
        <sz val="11"/>
        <color rgb="FF000000"/>
        <rFont val="Calibri"/>
        <family val="2"/>
      </rPr>
      <t> AZOUBEL </t>
    </r>
    <r>
      <rPr>
        <sz val="11"/>
        <color rgb="FF000000"/>
        <rFont val="Calibri"/>
        <family val="2"/>
      </rPr>
      <t>DE PAULA FILHO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</si>
  <si>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ROBERTO </t>
    </r>
    <r>
      <rPr>
        <b/>
        <sz val="11"/>
        <color rgb="FF000000"/>
        <rFont val="Calibri"/>
        <family val="2"/>
      </rPr>
      <t>BARROS</t>
    </r>
    <r>
      <rPr>
        <sz val="11"/>
        <color rgb="FF000000"/>
        <rFont val="Calibri"/>
        <family val="2"/>
      </rPr>
      <t> DE FRANÇA</t>
    </r>
  </si>
  <si>
    <t>SÃO BENTO DO UMA</t>
  </si>
  <si>
    <t>LUIZ HENRIQUE CORDEIRO</t>
  </si>
  <si>
    <t>RICARDO NETO DE SANTANA</t>
  </si>
  <si>
    <t>MICHELL FAGNER SOBRAL DE LIMA</t>
  </si>
  <si>
    <t>DJAVAN DUTRA LINS </t>
  </si>
  <si>
    <r>
      <rPr>
        <sz val="11"/>
        <color rgb="FF000000"/>
        <rFont val="Calibri"/>
        <family val="2"/>
      </rPr>
      <t>RENATO JOSÉ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</si>
  <si>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b/>
        <sz val="11"/>
        <color rgb="FF000000"/>
        <rFont val="Calibri"/>
        <family val="2"/>
      </rPr>
      <t>JAIMESON</t>
    </r>
    <r>
      <rPr>
        <sz val="11"/>
        <color rgb="FF000000"/>
        <rFont val="Calibri"/>
        <family val="2"/>
      </rPr>
      <t> PEREIRA DE ARRUDA</t>
    </r>
  </si>
  <si>
    <t>FRANCISCO JOSÉ DA SILVA NETO</t>
  </si>
  <si>
    <t>RODRIGO ALVES DA SILVA</t>
  </si>
  <si>
    <t>JOSIVAN SOUZA DE MACEDO</t>
  </si>
  <si>
    <t>PORTO DE PEDRAS</t>
  </si>
  <si>
    <t>ALEX ANEZIR NEVES</t>
  </si>
  <si>
    <t>ANDERSON ALBUQUERQUE NOVAIS</t>
  </si>
  <si>
    <t>CARLOS ANTONIO DA SILVA JÚNIOR</t>
  </si>
  <si>
    <t>EDNALDO ALVES DE LIMA JÚNIOR</t>
  </si>
  <si>
    <t>ÉLSON FERNANDES DA SILVA</t>
  </si>
  <si>
    <t>GABRIEL JOSÉ SOARES DE BARROS</t>
  </si>
  <si>
    <t>JEAN CARLOS DA SILVA</t>
  </si>
  <si>
    <t>JOEL ALVES DA COSTA FILHO</t>
  </si>
  <si>
    <t>JORGE ANDESON DE ARRUDA</t>
  </si>
  <si>
    <t xml:space="preserve">JOSENALDO JOSÉ VICENTE
</t>
  </si>
  <si>
    <r>
      <rPr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</si>
  <si>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NITAMAR </t>
    </r>
    <r>
      <rPr>
        <sz val="11"/>
        <color rgb="FF000000"/>
        <rFont val="Calibri"/>
        <family val="2"/>
      </rPr>
      <t>PEDRO DA SILVA</t>
    </r>
  </si>
  <si>
    <t>ORLANDO PEREIRA DA SILVA JUNIOR</t>
  </si>
  <si>
    <t>ROGÉRIO GUEIROS MACENA</t>
  </si>
  <si>
    <t>THIAGO JOSÉ DE LIMA SILVA</t>
  </si>
  <si>
    <r>
      <rPr>
        <sz val="11"/>
        <color rgb="FF000000"/>
        <rFont val="Calibri"/>
        <family val="2"/>
      </rPr>
      <t>WASHINGTON </t>
    </r>
    <r>
      <rPr>
        <sz val="11"/>
        <color rgb="FF000000"/>
        <rFont val="Calibri"/>
        <family val="2"/>
      </rPr>
      <t>SILVA DA MOTA</t>
    </r>
  </si>
  <si>
    <t>SÃO SEVERINO DO RAMO</t>
  </si>
  <si>
    <r>
      <rPr>
        <sz val="11"/>
        <color rgb="FF000000"/>
        <rFont val="Calibri"/>
        <family val="2"/>
      </rPr>
      <t>CLEITON FAGNER </t>
    </r>
    <r>
      <rPr>
        <b/>
        <sz val="11"/>
        <color rgb="FF000000"/>
        <rFont val="Calibri"/>
        <family val="2"/>
      </rPr>
      <t>BERNARDO </t>
    </r>
    <r>
      <rPr>
        <sz val="11"/>
        <color rgb="FF000000"/>
        <rFont val="Calibri"/>
        <family val="2"/>
      </rPr>
      <t>DE LIMA</t>
    </r>
  </si>
  <si>
    <t>TAMANDARÉ</t>
  </si>
  <si>
    <t>BREJO MADRE DEUS</t>
  </si>
  <si>
    <t>ÁGUA PRETA/BARRA DE GUABIRABA</t>
  </si>
  <si>
    <t>CLESTON MATIAS SOARES</t>
  </si>
  <si>
    <t>DANIEL CARLOS SILVA SANTOS</t>
  </si>
  <si>
    <t>WALKER DE MELO CAMPOS</t>
  </si>
  <si>
    <t>BREJO DA MADRE DE DEUS</t>
  </si>
  <si>
    <t>ERNESTO JOSÉ DE SOUZA FILHO</t>
  </si>
  <si>
    <t>ADIELSON DE FREITAS SILVA</t>
  </si>
  <si>
    <t>BELÉM DE MARIA</t>
  </si>
  <si>
    <t>Klebson Azevedo da Silva</t>
  </si>
  <si>
    <t>PANELAS E BELÉM DE MARIA</t>
  </si>
  <si>
    <t>JEFFERSON KEYTON DA SILVA ANDRADE</t>
  </si>
  <si>
    <t>GEORGE MONTEIRO DA ROCHA</t>
  </si>
  <si>
    <t>JANETE MARIA DA CONCEIÇÃO</t>
  </si>
  <si>
    <t>CARLOS WELLINGTON DOS SANTOS</t>
  </si>
  <si>
    <t>GABRIEL DO NASCIMENTO SOUZA</t>
  </si>
  <si>
    <t>CLAUDÉCIO LUIZ VENÂNCIO</t>
  </si>
  <si>
    <t>FRANCISCO JOSE DA SILVA NETO</t>
  </si>
  <si>
    <t>ODEMIR GUEDES DA SILVA</t>
  </si>
  <si>
    <t>KLEBER da Silva OLIVEIRA</t>
  </si>
  <si>
    <t>HERON Rodrigues de Souza</t>
  </si>
  <si>
    <t>EVANDRO Prazeres de Oliveira</t>
  </si>
  <si>
    <t>Josenaldo José VICENTE</t>
  </si>
  <si>
    <t>RAFAEL Leonardo FREITAS dos Santos</t>
  </si>
  <si>
    <t>Caetano SANTOS Nunes</t>
  </si>
  <si>
    <t>JOSÉ MARCOS Rodrigues de Souza</t>
  </si>
  <si>
    <t>ROMERO Marcelo da Fonseca Oliveira Junior</t>
  </si>
  <si>
    <t>ERIVELTO Braz Barbosa Santos</t>
  </si>
  <si>
    <t>DANILO Anaxmandro Cavalcanti de Lima</t>
  </si>
  <si>
    <t>WILMA Maria da Silva</t>
  </si>
  <si>
    <t>WALMIR LESSA dos Santos</t>
  </si>
  <si>
    <t>GLEDSON Batista Marques</t>
  </si>
  <si>
    <t>Josias FIGUEIRÔA Júnior</t>
  </si>
  <si>
    <t>Luiz Henrique Cordeiro </t>
  </si>
  <si>
    <t>Rodrigo PEREIRA da Silva</t>
  </si>
  <si>
    <t>ELAINE de Paula Silva FARIAS</t>
  </si>
  <si>
    <t>LEONARDO JOSÉ SANTANA DA LUZ</t>
  </si>
  <si>
    <t>JAIME FERNANDO AZOUBEL DA PAULA FILHO</t>
  </si>
  <si>
    <t>SILVIO RICARDO BARBOSA DA SILVA</t>
  </si>
  <si>
    <t>ANDRÉ FELLIPE DE MELO E SILVA</t>
  </si>
  <si>
    <t>WALKER DE MELO CAMPOS</t>
  </si>
  <si>
    <t>LINDOVAL RIBEIRO DA SILVA JÚNIOR</t>
  </si>
  <si>
    <t>FLÁVIO RIBEIRO FERRAZ GOMINHO</t>
  </si>
  <si>
    <t>MANOEL ARAÚJO SANTANA DA SILVA</t>
  </si>
  <si>
    <t>JOSÉ CARLOS DOS SANTOS</t>
  </si>
  <si>
    <t>REBECA KARLA MENEZES DE MELO</t>
  </si>
  <si>
    <t>LUCIANA CLÁUDIA DE SOUSA FROTA</t>
  </si>
  <si>
    <t>RICARDO NETO DE SANTANA</t>
  </si>
  <si>
    <t>FLAVIO DIAS DE SOUZA</t>
  </si>
  <si>
    <t>ANTONÁZIO GOMES DE SOUZA</t>
  </si>
  <si>
    <t>DIOGENES BARBOSA DE SOUZA</t>
  </si>
  <si>
    <t>MARIA DO CARMO MAURÍCIO PEREIRA DA SILVA</t>
  </si>
  <si>
    <t>LUIZ ANTÔNIO DOS SANTOS</t>
  </si>
  <si>
    <t>EDENIL ALBINO SOARES JÚNIOR</t>
  </si>
  <si>
    <t>JOSÉ ANDRÉ DA SILVA</t>
  </si>
  <si>
    <t>TIBÉRIO CÉSAR FÉLIX MACHADO</t>
  </si>
  <si>
    <t>JOSÉ EDSON DO NASCIMENTO</t>
  </si>
  <si>
    <t>ROMUALDO FRANCISCO WANDERLEY DE SOUZA</t>
  </si>
  <si>
    <t>LUCIANO LACERDA DE ANDRADE</t>
  </si>
  <si>
    <t>PAULO SÉRGIO JOAQUIM DAS NEVES</t>
  </si>
  <si>
    <t>ALIELMIR DE GUSMÃO NERES</t>
  </si>
  <si>
    <t>ARISTÍDES RODOLFO DE MELO</t>
  </si>
  <si>
    <t>FRANCISCO JOSÉ DA SILVA NETO</t>
  </si>
  <si>
    <t>DAVID DE LIRA AZEVEDO</t>
  </si>
  <si>
    <t>FRANSCISCO DE ASSIS DE OLIVEIRA BARBOSA</t>
  </si>
  <si>
    <t>DANIELLE KARLA DA SILVA</t>
  </si>
  <si>
    <t>ENEIAS DE MELO VIEIRA</t>
  </si>
  <si>
    <t>MÔNICA ALVES DA SILVA</t>
  </si>
  <si>
    <t>WESLEY DIAS DOS SANTOS</t>
  </si>
  <si>
    <t>EMÉRCIO JESUS SIMÕES</t>
  </si>
  <si>
    <t>HENRIQUE CARNEIRO DA ROCHA</t>
  </si>
  <si>
    <t>FÁTIMA OLIVEIRA DA SILVA</t>
  </si>
  <si>
    <t>RENATO BORGES ALBUQUERQUE DE ANDRADE</t>
  </si>
  <si>
    <t>JULIANA DE LIMA BORBA</t>
  </si>
  <si>
    <t>EDILSON SOARES DA SILVA</t>
  </si>
  <si>
    <t>JOSE ERICK FERNANDES DE LIMA</t>
  </si>
  <si>
    <t>PAULO CÉZAR FERREIRA DE LIMA</t>
  </si>
  <si>
    <t>EVERLANE LAINE SILVA</t>
  </si>
  <si>
    <t>JAILSON MARTINS DE OLIVEIRA AIRES</t>
  </si>
  <si>
    <t>POLYANNA FERREIRA SANTOS</t>
  </si>
  <si>
    <t>FRANKLIN CABRAL DE SOUZA</t>
  </si>
  <si>
    <t>ANELISY SILVA FERREIRA</t>
  </si>
  <si>
    <t>LÍGIA ALINE DOS SANTOS SINÔ</t>
  </si>
  <si>
    <t>SARA GUEDES DOS SANTOS</t>
  </si>
  <si>
    <t>WALQUENE COSTA DE LIMA</t>
  </si>
  <si>
    <t>GISSELE FERNANDES FERREIRA DE MACEDO</t>
  </si>
  <si>
    <t>JULIANO MANOEL DO NASCIMENTO</t>
  </si>
  <si>
    <t>EDUARDO GERMANO MARTINS SIQUEIRA DE LIMA FILHO</t>
  </si>
  <si>
    <t>JADSON FERREIRA VERA CRUZ</t>
  </si>
  <si>
    <t>ERNESTO JOSÉ DE SOUZA FILHO</t>
  </si>
  <si>
    <t>JOSIMEIRE DO RÊGO</t>
  </si>
  <si>
    <t>THATYANA MARCELA DE JESUS DOMINGOS</t>
  </si>
  <si>
    <t>RODRIGO ALVES DA SILVA</t>
  </si>
  <si>
    <t>FLAVIA POLYANNA MENDES DE SOUZA</t>
  </si>
  <si>
    <t>ANDERSON ALBUQUERQUE NOVAIS</t>
  </si>
  <si>
    <t>MARIA MANOELA DA SILVA</t>
  </si>
  <si>
    <t>PAULO VICTOR FRAGOSO DOS SANTOS</t>
  </si>
  <si>
    <t>MARCÍLIO LUIZ GUEDES DOS SANTOS</t>
  </si>
  <si>
    <t>ORLANDO PEREIRA DA SILVA JUNIOR</t>
  </si>
  <si>
    <t>DANIELE ALBUQUERQUE DE BARROS</t>
  </si>
  <si>
    <t>ELAINE DE PAULA SILVA FARIAS</t>
  </si>
  <si>
    <t>CAMILLA DINIZ DA SILVA</t>
  </si>
  <si>
    <t>JARDES ANTONIO DE SANTANA JUNIOR</t>
  </si>
  <si>
    <t>SÂMIA MEURIENY DE LIMA ARAÚJO</t>
  </si>
  <si>
    <t>ELAINE CRISTINA BERNARDO DA SILVA</t>
  </si>
  <si>
    <t>JÉSSICA CRISTIANE LIMA DOS SANTOS</t>
  </si>
  <si>
    <t>WASHINGTON SILVA DA MOTA</t>
  </si>
  <si>
    <t>GABRIEL JOSÉ SOARES DE BARROS</t>
  </si>
  <si>
    <t>EDUARDO JOSÉ DE ANDRADE LEMOS</t>
  </si>
  <si>
    <t>SAMUEL LUCENA DOS SANTOS</t>
  </si>
  <si>
    <t>JOSÉ LAUDIÇO DA SILVA</t>
  </si>
  <si>
    <t>FÁBIO JOSÉ GOUVEIA DA SILVA</t>
  </si>
  <si>
    <t>DILSON JOSÉ DE OLIVEIRA</t>
  </si>
  <si>
    <t>JUCILENE FERNANDES DA ROCHA</t>
  </si>
  <si>
    <t>SEVERINO CARLOS DA SILVA</t>
  </si>
  <si>
    <t>GIOVANI LUIZ BARRETO</t>
  </si>
  <si>
    <t>PAULO LUIZ DOS SANTOS</t>
  </si>
  <si>
    <t>DANIEL ADOLFO DA SILVA</t>
  </si>
  <si>
    <t>GILDO DE FRANÇA GERONIMO</t>
  </si>
  <si>
    <t>ROBERTO AMÂNCIO DA SILVA</t>
  </si>
  <si>
    <t>ANTONIO LUIZ SALES FILHO</t>
  </si>
  <si>
    <t>JOSÉ EDSON FEITOSA JÚNIOR</t>
  </si>
  <si>
    <t>CARLOS ANTONIO DA SILVA JÚNIOR</t>
  </si>
  <si>
    <t>FLÁVIO MARCELINO BATISTA</t>
  </si>
  <si>
    <t>DOUGLAS ALEXANDRE LEMOS DA SILVA</t>
  </si>
  <si>
    <t>MANOEL PEDRO DA SILVA FILHO</t>
  </si>
  <si>
    <t>JAILSON SEVERINO DA SILVA FARIAS</t>
  </si>
  <si>
    <t>EMERSON RIBEIRO BEZERRA</t>
  </si>
  <si>
    <t>AMARO VALDEREZ DA SILVA JÚNIOR</t>
  </si>
  <si>
    <t>JAIMESON PEREIRA DE ARRUDA</t>
  </si>
  <si>
    <t>MARCOS FELIPE DO NASCIMENTO BEZERRA</t>
  </si>
  <si>
    <t>MANASSÉS FREITAS DA SILVA</t>
  </si>
  <si>
    <t>JOSÉ GUILHERME WANDERLEY N. DE CARVALHO</t>
  </si>
  <si>
    <t>EDSON PEREIRA DE LIMA JUNIOR</t>
  </si>
  <si>
    <t>KLEBER ALVES DA SILVA</t>
  </si>
  <si>
    <t>ANDRÉ OLIVEIRA DA SILVA</t>
  </si>
  <si>
    <t>RENATO JOSÉ DONATO DE BRITO</t>
  </si>
  <si>
    <t>JOSINALDO SOARES DA SILVA</t>
  </si>
  <si>
    <t>HESSIVAN DA SILVA MIRANDA</t>
  </si>
  <si>
    <t>RODRIGO VALENTIM COSTA RIBAS</t>
  </si>
  <si>
    <t>PAUDALHO</t>
  </si>
  <si>
    <t>12/02/024</t>
  </si>
  <si>
    <t>RN</t>
  </si>
  <si>
    <t>NATAL</t>
  </si>
  <si>
    <t>JAIR FERREIRA DA SILVA NETO</t>
  </si>
  <si>
    <t>EVERLANE LAINE SILVA</t>
  </si>
  <si>
    <t>LUIS ANTÔNIO DOS SANTOS</t>
  </si>
  <si>
    <t>CAETANO SANTOS NUNES</t>
  </si>
  <si>
    <t>RUBENS MANOEL DE MORAES</t>
  </si>
  <si>
    <t>BRUNO CASTELO BRANCO DE LYRA</t>
  </si>
  <si>
    <t>Benedito Alexandre da Silva</t>
  </si>
  <si>
    <t>THIAGO DE MELO XIMENES</t>
  </si>
  <si>
    <t>Dilson José de Oliveira</t>
  </si>
  <si>
    <t>ISRAEL SOARES DA SILVA</t>
  </si>
  <si>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SEVERINO DA</t>
    </r>
    <r>
      <rPr>
        <b/>
        <sz val="11"/>
        <color rgb="FF000000"/>
        <rFont val="Calibri"/>
        <family val="2"/>
      </rPr>
      <t> SILVA </t>
    </r>
    <r>
      <rPr>
        <sz val="11"/>
        <color rgb="FF000000"/>
        <rFont val="Calibri"/>
        <family val="2"/>
      </rPr>
      <t>JUNIOR</t>
    </r>
  </si>
  <si>
    <t>MANARI</t>
  </si>
  <si>
    <t>MÔNICA ALVES DA SILVA</t>
  </si>
  <si>
    <t>ALEXSANDRO GREGÓRIO DE AMORIM</t>
  </si>
  <si>
    <t>Wilza Carla Silva Queiroz Germano</t>
  </si>
  <si>
    <t>SERRA TALHADA/FLORES</t>
  </si>
  <si>
    <t>JULIANA DE LIMA BORBA</t>
  </si>
  <si>
    <t>FLÁVIO RIBEIRO FERRAZ GOMINHO</t>
  </si>
  <si>
    <r>
      <rPr>
        <sz val="11"/>
        <color rgb="FF000000"/>
        <rFont val="Arial"/>
        <family val="2"/>
      </rPr>
      <t>Hercílio da Fonseca </t>
    </r>
    <r>
      <rPr>
        <b/>
        <sz val="11"/>
        <color theme="1"/>
        <rFont val="Calibri"/>
        <family val="2"/>
        <scheme val="minor"/>
      </rPr>
      <t>MAMEDE</t>
    </r>
  </si>
  <si>
    <t xml:space="preserve">EL </t>
  </si>
  <si>
    <t>EL SALVADOR</t>
  </si>
  <si>
    <t>SERRA TALHADA/ARCOVERDE</t>
  </si>
  <si>
    <t>WILZA CARLA SILVA QUEIROZ GERMANO</t>
  </si>
  <si>
    <t>ALINE Gonçalves Falcão</t>
  </si>
  <si>
    <t>AFOGADOS/SERTÂNIA</t>
  </si>
  <si>
    <r>
      <rPr>
        <b/>
        <sz val="11"/>
        <color rgb="FF000000"/>
        <rFont val="Calibri"/>
        <family val="2"/>
      </rPr>
      <t>DALASIEL </t>
    </r>
    <r>
      <rPr>
        <sz val="11"/>
        <color rgb="FF000000"/>
        <rFont val="Calibri"/>
        <family val="2"/>
      </rPr>
      <t>LIMA DOS SANTOS </t>
    </r>
  </si>
  <si>
    <t>DAVID RAMOS DA  SILVA</t>
  </si>
  <si>
    <t>LIZANIAS FREITAS DE BRITO</t>
  </si>
  <si>
    <r>
      <rPr>
        <sz val="11"/>
        <color rgb="FF000000"/>
        <rFont val="Calibri"/>
        <family val="2"/>
      </rPr>
      <t>AIME FERNANDO</t>
    </r>
    <r>
      <rPr>
        <b/>
        <sz val="11"/>
        <color rgb="FF000000"/>
        <rFont val="Calibri"/>
        <family val="2"/>
      </rPr>
      <t> AZOUBEL </t>
    </r>
    <r>
      <rPr>
        <sz val="11"/>
        <color rgb="FF000000"/>
        <rFont val="Calibri"/>
        <family val="2"/>
      </rPr>
      <t>DE PAULA FILHO</t>
    </r>
  </si>
  <si>
    <r>
      <rPr>
        <sz val="9"/>
        <color rgb="FF000000"/>
        <rFont val="Arial"/>
        <family val="2"/>
      </rPr>
      <t>ANDERSON </t>
    </r>
    <r>
      <rPr>
        <b/>
        <sz val="9"/>
        <color rgb="FF000000"/>
        <rFont val="Arial"/>
        <family val="2"/>
      </rPr>
      <t>FREITAS </t>
    </r>
    <r>
      <rPr>
        <sz val="9"/>
        <color rgb="FF000000"/>
        <rFont val="Arial"/>
        <family val="2"/>
      </rPr>
      <t>BEZERRA</t>
    </r>
  </si>
  <si>
    <r>
      <rPr>
        <b/>
        <sz val="9"/>
        <color rgb="FF000000"/>
        <rFont val="Arial"/>
        <family val="2"/>
      </rPr>
      <t>S</t>
    </r>
    <r>
      <rPr>
        <sz val="9"/>
        <color rgb="FF000000"/>
        <rFont val="Arial"/>
        <family val="2"/>
      </rPr>
      <t>ILVIO RICARDO </t>
    </r>
    <r>
      <rPr>
        <b/>
        <sz val="9"/>
        <color rgb="FF000000"/>
        <rFont val="Arial"/>
        <family val="2"/>
      </rPr>
      <t>BARBOSA </t>
    </r>
    <r>
      <rPr>
        <sz val="9"/>
        <color rgb="FF000000"/>
        <rFont val="Arial"/>
        <family val="2"/>
      </rPr>
      <t>DA SILVA</t>
    </r>
  </si>
  <si>
    <t>JOSÉ MARCOS RODRIGUES DE SOUZA</t>
  </si>
  <si>
    <t>JAIRO LUIZ DE ARAÚJO</t>
  </si>
  <si>
    <t>ALINE Gonçalves Falcão</t>
  </si>
  <si>
    <t>ÁGUAS BELAS</t>
  </si>
  <si>
    <r>
      <rPr>
        <sz val="11"/>
        <color rgb="FF000000"/>
        <rFont val="Calibri"/>
        <family val="2"/>
      </rPr>
      <t>GLEIDSON </t>
    </r>
    <r>
      <rPr>
        <sz val="11"/>
        <color rgb="FF000000"/>
        <rFont val="Calibri"/>
        <family val="2"/>
      </rPr>
      <t>PEREIRA DE CARVALHO SANTOS</t>
    </r>
  </si>
  <si>
    <t>SERTÃO DO AGRESTE</t>
  </si>
  <si>
    <r>
      <rPr>
        <sz val="11"/>
        <color rgb="FF000000"/>
        <rFont val="Calibri"/>
        <family val="2"/>
      </rPr>
      <t>EDMILSON </t>
    </r>
    <r>
      <rPr>
        <sz val="11"/>
        <color rgb="FF000000"/>
        <rFont val="Calibri"/>
        <family val="2"/>
      </rPr>
      <t>JOSÉ DA SILVA</t>
    </r>
  </si>
  <si>
    <r>
      <rPr>
        <sz val="11"/>
        <color rgb="FF000000"/>
        <rFont val="Calibri"/>
        <family val="2"/>
      </rPr>
      <t>ERIKSON</t>
    </r>
    <r>
      <rPr>
        <sz val="11"/>
        <color rgb="FF000000"/>
        <rFont val="Calibri"/>
        <family val="2"/>
      </rPr>
      <t> JATOBÁ DA SILVA</t>
    </r>
  </si>
  <si>
    <r>
      <rPr>
        <sz val="11"/>
        <color rgb="FF000000"/>
        <rFont val="Calibri"/>
        <family val="2"/>
      </rPr>
      <t>HILDEBRANDO </t>
    </r>
    <r>
      <rPr>
        <b/>
        <sz val="11"/>
        <color rgb="FF000000"/>
        <rFont val="Calibri"/>
        <family val="2"/>
      </rPr>
      <t>COLARES 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</si>
  <si>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>GLEISON </t>
    </r>
    <r>
      <rPr>
        <b/>
        <sz val="11"/>
        <color rgb="FF000000"/>
        <rFont val="Calibri"/>
        <family val="2"/>
      </rPr>
      <t>AMÉRICO </t>
    </r>
    <r>
      <rPr>
        <sz val="11"/>
        <color rgb="FF000000"/>
        <rFont val="Calibri"/>
        <family val="2"/>
      </rPr>
      <t>SANTOS DA ROCHA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</si>
  <si>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FREITAS </t>
    </r>
    <r>
      <rPr>
        <sz val="11"/>
        <color rgb="FF000000"/>
        <rFont val="Calibri"/>
        <family val="2"/>
      </rPr>
      <t>BEZERRA</t>
    </r>
  </si>
  <si>
    <r>
      <rPr>
        <sz val="11"/>
        <color rgb="FF000000"/>
        <rFont val="Calibri"/>
        <family val="2"/>
      </rPr>
      <t>DIEGO </t>
    </r>
    <r>
      <rPr>
        <sz val="11"/>
        <color rgb="FF000000"/>
        <rFont val="Calibri"/>
        <family val="2"/>
      </rPr>
      <t>OLIVEIRA CAVALCANTI</t>
    </r>
  </si>
  <si>
    <r>
      <rPr>
        <sz val="11"/>
        <color rgb="FF000000"/>
        <rFont val="Calibri"/>
        <family val="2"/>
      </rPr>
      <t>DAVID </t>
    </r>
    <r>
      <rPr>
        <sz val="11"/>
        <color rgb="FF000000"/>
        <rFont val="Calibri"/>
        <family val="2"/>
      </rPr>
      <t>ROBERTO BARROS DE FRANÇA</t>
    </r>
  </si>
  <si>
    <r>
      <rPr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CARLOS SILVA SANTOS</t>
    </r>
  </si>
  <si>
    <t>JOSÉ CARLOS DO SANTOS</t>
  </si>
  <si>
    <t>JOSÉ ÉDSON DO NASCIMENTO</t>
  </si>
  <si>
    <t>JÁDER FELIZ DOS SANTOS</t>
  </si>
  <si>
    <t>ORLANDO PEREIRA DA SILVA UNIOR</t>
  </si>
  <si>
    <t>EVALDO LUIZ DE OLVEIRA LINS BAHIA FILHO</t>
  </si>
  <si>
    <t>RICARDO LUÍS DA SILVA</t>
  </si>
  <si>
    <t>EMERCIO JESUS SIMÕES</t>
  </si>
  <si>
    <t>ROGÉRIO CORREIRA DE ALMEIDA</t>
  </si>
  <si>
    <t>ANDERSON ALVES MONTEIRO</t>
  </si>
  <si>
    <t>ALEXSANDRO GREGÓRIO DE AMORIM</t>
  </si>
  <si>
    <t>ALEXSANDRO JOSÉ DO NASCIMENTO</t>
  </si>
  <si>
    <t>JOSIVAL CLAUDINO DOS SANTOS</t>
  </si>
  <si>
    <t>OURICURI/SALGUEIRO</t>
  </si>
  <si>
    <t>INTRIOR DO ESTADO</t>
  </si>
  <si>
    <t>klebson Azevedo da Silva</t>
  </si>
  <si>
    <t>ALIANÇA E PAUDALHO</t>
  </si>
  <si>
    <t xml:space="preserve">ÁGUA PRETA </t>
  </si>
  <si>
    <t>FLAVIO DIAS DE SOUZA</t>
  </si>
  <si>
    <t>WALQUENE COSTA DE LIMA</t>
  </si>
  <si>
    <t>CARLOS PHILLIPE MARTINS DOS SANTOS</t>
  </si>
  <si>
    <t>JEFFERSON KEYTON DA SILVA ANDRADE</t>
  </si>
  <si>
    <t>JAILSON SEVERINO DA SILVA FARIAS</t>
  </si>
  <si>
    <t>JULIANA DE LIMA SANTOS</t>
  </si>
  <si>
    <t>NAZARÉ DA MATA</t>
  </si>
  <si>
    <t>GLEIDSON PEREIRA DE CARVALHO</t>
  </si>
  <si>
    <t>MG</t>
  </si>
  <si>
    <t>BELO HORIZONTE</t>
  </si>
  <si>
    <t>DANIELE ALBUQUERQUE DE BARROS</t>
  </si>
  <si>
    <t>ANA PAULA BORGES DA SILVA</t>
  </si>
  <si>
    <t>JOSÉ ANDRÉ DA SILVA</t>
  </si>
  <si>
    <t>WESLEY DIAS DOS SANTOS</t>
  </si>
  <si>
    <t>RODRIGO VALENTIM COSTA RIBAS</t>
  </si>
  <si>
    <t>RENATO JOSÉ DONATO DE BRITO</t>
  </si>
  <si>
    <t>ENEIAS DE MELO VIEIRA</t>
  </si>
  <si>
    <t>MARIA MANOELA DA SILVA</t>
  </si>
  <si>
    <r>
      <rPr>
        <sz val="10"/>
        <rFont val="Calibri"/>
        <family val="2"/>
      </rPr>
      <t>RUBENS MANOEL DE MORAES</t>
    </r>
  </si>
  <si>
    <t>SERRA TALHADA/CARNAUBEIRA</t>
  </si>
  <si>
    <r>
      <rPr>
        <sz val="10"/>
        <rFont val="Calibri"/>
        <family val="2"/>
      </rPr>
      <t>R$ 170,12</t>
    </r>
  </si>
  <si>
    <r>
      <rPr>
        <sz val="10"/>
        <rFont val="Calibri"/>
        <family val="2"/>
      </rPr>
      <t>R$ 57,00</t>
    </r>
  </si>
  <si>
    <r>
      <rPr>
        <sz val="10"/>
        <rFont val="Calibri"/>
        <family val="2"/>
      </rPr>
      <t>EDNILSON JOSÉ DE BARROS</t>
    </r>
  </si>
  <si>
    <r>
      <rPr>
        <sz val="10"/>
        <rFont val="Calibri"/>
        <family val="2"/>
      </rPr>
      <t>ERIVELTO BRAZ BARBOSA SANTOS</t>
    </r>
  </si>
  <si>
    <r>
      <rPr>
        <sz val="10"/>
        <rFont val="Calibri"/>
        <family val="2"/>
      </rPr>
      <t>FLÁVIO RIBEIRO FERRAZ GOMINHO</t>
    </r>
  </si>
  <si>
    <r>
      <rPr>
        <sz val="10"/>
        <rFont val="Calibri"/>
        <family val="2"/>
      </rPr>
      <t>MANOEL ARAÚJO SANTANA DA SILVA</t>
    </r>
  </si>
  <si>
    <r>
      <rPr>
        <sz val="10"/>
        <rFont val="Calibri"/>
        <family val="2"/>
      </rPr>
      <t>EMERSON RIBEIRO BEZERRA</t>
    </r>
  </si>
  <si>
    <r>
      <rPr>
        <sz val="10"/>
        <rFont val="Calibri"/>
        <family val="2"/>
      </rPr>
      <t>R$ 120,00</t>
    </r>
  </si>
  <si>
    <r>
      <rPr>
        <sz val="10"/>
        <rFont val="Calibri"/>
        <family val="2"/>
      </rPr>
      <t>R$ 55,00</t>
    </r>
  </si>
  <si>
    <r>
      <rPr>
        <sz val="10"/>
        <rFont val="Calibri"/>
        <family val="2"/>
      </rPr>
      <t>JOÃO JOSÉ DE SOUZA JÚNIOR</t>
    </r>
  </si>
  <si>
    <r>
      <rPr>
        <sz val="10"/>
        <rFont val="Calibri"/>
        <family val="2"/>
      </rPr>
      <t>JOSÉ GUILHERME WANDERLEY N. DE CARVALHO</t>
    </r>
  </si>
  <si>
    <r>
      <rPr>
        <sz val="10"/>
        <rFont val="Calibri"/>
        <family val="2"/>
      </rPr>
      <t>EDNALDO ALVES DE LIMA JÚNIOR</t>
    </r>
  </si>
  <si>
    <r>
      <rPr>
        <sz val="10"/>
        <rFont val="Calibri"/>
        <family val="2"/>
      </rPr>
      <t>JOEL VALENÇA PIMENTEL</t>
    </r>
  </si>
  <si>
    <r>
      <rPr>
        <sz val="10"/>
        <rFont val="Calibri"/>
        <family val="2"/>
      </rPr>
      <t>ODEMIR GUEDES DA SILVA</t>
    </r>
  </si>
  <si>
    <r>
      <rPr>
        <sz val="10"/>
        <rFont val="Calibri"/>
        <family val="2"/>
      </rPr>
      <t>ALEXANDRE BARBOSA SIMÃO DA SILVA</t>
    </r>
  </si>
  <si>
    <r>
      <rPr>
        <sz val="10"/>
        <rFont val="Calibri"/>
        <family val="2"/>
      </rPr>
      <t>ALIELMIR DE GUSMÃO NERES</t>
    </r>
  </si>
  <si>
    <r>
      <rPr>
        <sz val="10"/>
        <rFont val="Calibri"/>
        <family val="2"/>
      </rPr>
      <t>AMARO VALDEREZ DA SILVA JÚNIOR</t>
    </r>
  </si>
  <si>
    <r>
      <rPr>
        <sz val="10"/>
        <rFont val="Calibri"/>
        <family val="2"/>
      </rPr>
      <t>CLAUDÉCIO LUIZ VENÂNCIO</t>
    </r>
  </si>
  <si>
    <r>
      <rPr>
        <sz val="10"/>
        <rFont val="Calibri"/>
        <family val="2"/>
      </rPr>
      <t>CLEBSON LUIZ DA SILVA</t>
    </r>
  </si>
  <si>
    <r>
      <rPr>
        <sz val="10"/>
        <rFont val="Calibri"/>
        <family val="2"/>
      </rPr>
      <t>EDUARDO GERMANO MARTINS SIQUEIRA DE LIMA FI</t>
    </r>
  </si>
  <si>
    <r>
      <rPr>
        <sz val="10"/>
        <rFont val="Calibri"/>
        <family val="2"/>
      </rPr>
      <t>ELIAS TEÓFILO DE JESUS</t>
    </r>
  </si>
  <si>
    <r>
      <rPr>
        <sz val="10"/>
        <rFont val="Calibri"/>
        <family val="2"/>
      </rPr>
      <t>ENEIAS DE MELO VIEIRA</t>
    </r>
  </si>
  <si>
    <r>
      <rPr>
        <sz val="10"/>
        <rFont val="Calibri"/>
        <family val="2"/>
      </rPr>
      <t>FÁTIMA OLIVEIRA DA SILVA</t>
    </r>
  </si>
  <si>
    <r>
      <rPr>
        <sz val="10"/>
        <rFont val="Calibri"/>
        <family val="2"/>
      </rPr>
      <t>FRANCISCO DE ASSIS DE OLIVEIRA BARBOSA</t>
    </r>
  </si>
  <si>
    <r>
      <rPr>
        <sz val="10"/>
        <rFont val="Calibri"/>
        <family val="2"/>
      </rPr>
      <t>GEORGE MONTEIRO DA ROCHA</t>
    </r>
  </si>
  <si>
    <r>
      <rPr>
        <sz val="10"/>
        <rFont val="Calibri"/>
        <family val="2"/>
      </rPr>
      <t>GLEDSON BATISTA MARQUES</t>
    </r>
  </si>
  <si>
    <r>
      <rPr>
        <sz val="10"/>
        <rFont val="Calibri"/>
        <family val="2"/>
      </rPr>
      <t>HUMBERTO JORGE FERNANDES</t>
    </r>
  </si>
  <si>
    <r>
      <rPr>
        <sz val="10"/>
        <rFont val="Calibri"/>
        <family val="2"/>
      </rPr>
      <t>JADSON FERREIRA VERA CRUZ</t>
    </r>
  </si>
  <si>
    <r>
      <rPr>
        <sz val="10"/>
        <rFont val="Calibri"/>
        <family val="2"/>
      </rPr>
      <t>JAIR FERREIRA DA SILVA NETO</t>
    </r>
  </si>
  <si>
    <r>
      <rPr>
        <sz val="10"/>
        <rFont val="Calibri"/>
        <family val="2"/>
      </rPr>
      <t>JOSÉ ANDRÉ DA SILVA</t>
    </r>
  </si>
  <si>
    <r>
      <rPr>
        <sz val="10"/>
        <rFont val="Calibri"/>
        <family val="2"/>
      </rPr>
      <t>JOSÉ ERASMO SANTOS MOREIRA</t>
    </r>
  </si>
  <si>
    <r>
      <rPr>
        <sz val="10"/>
        <rFont val="Calibri"/>
        <family val="2"/>
      </rPr>
      <t>KLEBER ALVES DA SILVA</t>
    </r>
  </si>
  <si>
    <r>
      <rPr>
        <sz val="10"/>
        <rFont val="Calibri"/>
        <family val="2"/>
      </rPr>
      <t>POLYANNA FERREIRA SANTOS</t>
    </r>
  </si>
  <si>
    <r>
      <rPr>
        <sz val="10"/>
        <rFont val="Calibri"/>
        <family val="2"/>
      </rPr>
      <t>SARA GUEDES DOS SANTOS</t>
    </r>
  </si>
  <si>
    <r>
      <rPr>
        <sz val="10"/>
        <rFont val="Calibri"/>
        <family val="2"/>
      </rPr>
      <t>SÍLVIO FERREIRA DA SILVA</t>
    </r>
  </si>
  <si>
    <r>
      <rPr>
        <sz val="10"/>
        <rFont val="Calibri"/>
        <family val="2"/>
      </rPr>
      <t>SWHEBSON WILSON DE MORAIS</t>
    </r>
  </si>
  <si>
    <r>
      <rPr>
        <sz val="10"/>
        <rFont val="Calibri"/>
        <family val="2"/>
      </rPr>
      <t>WESLEY DIAS DOS SANTOS</t>
    </r>
  </si>
  <si>
    <r>
      <rPr>
        <sz val="10"/>
        <rFont val="Calibri"/>
        <family val="2"/>
      </rPr>
      <t>ANDERSON RODRIGUES DE ANDRADE</t>
    </r>
  </si>
  <si>
    <r>
      <rPr>
        <sz val="10"/>
        <rFont val="Calibri"/>
        <family val="2"/>
      </rPr>
      <t>CLÁUDIO GOMES BESERRA</t>
    </r>
  </si>
  <si>
    <r>
      <rPr>
        <sz val="10"/>
        <rFont val="Calibri"/>
        <family val="2"/>
      </rPr>
      <t>FLAVIA POLYANNA MENDES DE SOUZA</t>
    </r>
  </si>
  <si>
    <r>
      <rPr>
        <sz val="10"/>
        <rFont val="Calibri"/>
        <family val="2"/>
      </rPr>
      <t>HESSIVAN DA SILVA MIRANDA</t>
    </r>
  </si>
  <si>
    <r>
      <rPr>
        <sz val="10"/>
        <rFont val="Calibri"/>
        <family val="2"/>
      </rPr>
      <t>JANETE MARIA DA CONCEIÇÃO</t>
    </r>
  </si>
  <si>
    <r>
      <rPr>
        <sz val="10"/>
        <rFont val="Calibri"/>
        <family val="2"/>
      </rPr>
      <t>JARDES ANTONIO DE SANTANA JUNIOR</t>
    </r>
  </si>
  <si>
    <r>
      <rPr>
        <sz val="10"/>
        <rFont val="Calibri"/>
        <family val="2"/>
      </rPr>
      <t>MARCOS FELIPE DO NASCIMENTO BEZERRA</t>
    </r>
  </si>
  <si>
    <r>
      <rPr>
        <sz val="10"/>
        <rFont val="Calibri"/>
        <family val="2"/>
      </rPr>
      <t>ORLANDO PEREIRA DA SILVA JUNIOR</t>
    </r>
  </si>
  <si>
    <t>103119-8</t>
  </si>
  <si>
    <t>SGT</t>
  </si>
  <si>
    <t>102502-3</t>
  </si>
  <si>
    <t>MAJ PM</t>
  </si>
  <si>
    <t xml:space="preserve">CARUARU, ALIANÇA, NAZARÉ DA MATA </t>
  </si>
  <si>
    <t>117421-5</t>
  </si>
  <si>
    <t>CB PM</t>
  </si>
  <si>
    <t>106761-3</t>
  </si>
  <si>
    <t>SGT PM</t>
  </si>
  <si>
    <t>110234-6</t>
  </si>
  <si>
    <t>910583-2</t>
  </si>
  <si>
    <t>CEL PM</t>
  </si>
  <si>
    <t>SERRA TALHADA, FLORES E CARUARU</t>
  </si>
  <si>
    <t>707458-1</t>
  </si>
  <si>
    <t>Maj BM</t>
  </si>
  <si>
    <t>910598-0</t>
  </si>
  <si>
    <t>110447-0</t>
  </si>
  <si>
    <t xml:space="preserve"> CARUARU</t>
  </si>
  <si>
    <t>960036-1</t>
  </si>
  <si>
    <t>TC PM</t>
  </si>
  <si>
    <t>990156-6</t>
  </si>
  <si>
    <t>2º SGT PM</t>
  </si>
  <si>
    <t>106870-9</t>
  </si>
  <si>
    <t>2º Sgt PM</t>
  </si>
  <si>
    <t>707431-0</t>
  </si>
  <si>
    <t>102510-4</t>
  </si>
  <si>
    <t>106412-6</t>
  </si>
  <si>
    <t>EDNILSON ALVES DA SILVA JUNIOR</t>
  </si>
  <si>
    <t>103082-5</t>
  </si>
  <si>
    <t>104200-9</t>
  </si>
  <si>
    <t>113149-4</t>
  </si>
  <si>
    <t>910217-5</t>
  </si>
  <si>
    <t>710246-1</t>
  </si>
  <si>
    <t>SGT BM</t>
  </si>
  <si>
    <t>117922-5</t>
  </si>
  <si>
    <t>950040-5</t>
  </si>
  <si>
    <t>ST PM</t>
  </si>
  <si>
    <t>112705-5</t>
  </si>
  <si>
    <t>FRANCISCO JOSE DA SILVA NETO</t>
  </si>
  <si>
    <t>980010-7</t>
  </si>
  <si>
    <t>TEN CEL</t>
  </si>
  <si>
    <t>930608-0</t>
  </si>
  <si>
    <t>103065-5</t>
  </si>
  <si>
    <t>920370-2</t>
  </si>
  <si>
    <t>107696-5</t>
  </si>
  <si>
    <t>106293-0</t>
  </si>
  <si>
    <t>930292-1</t>
  </si>
  <si>
    <t>RENATO JOSÉ DONATO DE BRITO</t>
  </si>
  <si>
    <t>107617-5</t>
  </si>
  <si>
    <t>707457-3</t>
  </si>
  <si>
    <t>MAJ BM </t>
  </si>
  <si>
    <t>105083-4</t>
  </si>
  <si>
    <t>103695-5</t>
  </si>
  <si>
    <r>
      <rPr>
        <sz val="11"/>
        <color rgb="FF000000"/>
        <rFont val="Calibri"/>
        <family val="2"/>
      </rPr>
      <t>FLÁVIA VIEIRA </t>
    </r>
    <r>
      <rPr>
        <b/>
        <sz val="11"/>
        <color rgb="FF000000"/>
        <rFont val="Calibri"/>
        <family val="2"/>
      </rPr>
      <t>BAIMA </t>
    </r>
    <r>
      <rPr>
        <sz val="11"/>
        <color rgb="FF000000"/>
        <rFont val="Calibri"/>
        <family val="2"/>
      </rPr>
      <t>GUERRA</t>
    </r>
  </si>
  <si>
    <t>103336-0</t>
  </si>
  <si>
    <t>GISSELE FERNANDES FERREIRA DE MACEDO</t>
  </si>
  <si>
    <t>109797-0</t>
  </si>
  <si>
    <r>
      <rPr>
        <sz val="11"/>
        <color rgb="FF000000"/>
        <rFont val="Calibri"/>
        <family val="2"/>
      </rPr>
      <t>DANIELE ALBUQUERQUE DE </t>
    </r>
    <r>
      <rPr>
        <b/>
        <sz val="11"/>
        <color rgb="FF000000"/>
        <rFont val="Calibri"/>
        <family val="2"/>
      </rPr>
      <t>BARROS</t>
    </r>
  </si>
  <si>
    <t>113363-2</t>
  </si>
  <si>
    <r>
      <rPr>
        <sz val="11"/>
        <color rgb="FF000000"/>
        <rFont val="Calibri"/>
        <family val="2"/>
      </rPr>
      <t>SÂMIA </t>
    </r>
    <r>
      <rPr>
        <b/>
        <sz val="11"/>
        <color rgb="FF000000"/>
        <rFont val="Calibri"/>
        <family val="2"/>
      </rPr>
      <t>MEURIENY </t>
    </r>
    <r>
      <rPr>
        <sz val="11"/>
        <color rgb="FF000000"/>
        <rFont val="Calibri"/>
        <family val="2"/>
      </rPr>
      <t>DE LIMA ARAÚJO</t>
    </r>
  </si>
  <si>
    <t>115425-7</t>
  </si>
  <si>
    <r>
      <rPr>
        <sz val="11"/>
        <color rgb="FF000000"/>
        <rFont val="Calibri"/>
        <family val="2"/>
      </rPr>
      <t>JADSON FERREIRA </t>
    </r>
    <r>
      <rPr>
        <b/>
        <sz val="11"/>
        <color rgb="FF000000"/>
        <rFont val="Calibri"/>
        <family val="2"/>
      </rPr>
      <t>VERA CRUZ</t>
    </r>
  </si>
  <si>
    <t>108782-7</t>
  </si>
  <si>
    <t>990190-6</t>
  </si>
  <si>
    <t>SILVIO FERREIRA DA SILVA</t>
  </si>
  <si>
    <t>980562-1</t>
  </si>
  <si>
    <t>113342-0</t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</si>
  <si>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ARTHUR </t>
    </r>
    <r>
      <rPr>
        <sz val="11"/>
        <color rgb="FF000000"/>
        <rFont val="Calibri"/>
        <family val="2"/>
      </rPr>
      <t>THORPE MARESCO</t>
    </r>
  </si>
  <si>
    <t>31160-0</t>
  </si>
  <si>
    <t>940443-0</t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</si>
  <si>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</t>
    </r>
    <r>
      <rPr>
        <sz val="11"/>
        <color rgb="FF000000"/>
        <rFont val="Calibri"/>
        <family val="2"/>
      </rPr>
      <t> JÚNIOR</t>
    </r>
  </si>
  <si>
    <t>990143-4</t>
  </si>
  <si>
    <t>990100-0</t>
  </si>
  <si>
    <r>
      <rPr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 </t>
    </r>
    <r>
      <rPr>
        <sz val="11"/>
        <color rgb="FF000000"/>
        <rFont val="Calibri"/>
        <family val="2"/>
      </rPr>
      <t>DA SILVA</t>
    </r>
  </si>
  <si>
    <t>30511-1</t>
  </si>
  <si>
    <t>710249-6</t>
  </si>
  <si>
    <t xml:space="preserve"> SGT PM</t>
  </si>
  <si>
    <t>980383-1</t>
  </si>
  <si>
    <t>THIAGO JOSÉ DE LIMA SILVA</t>
  </si>
  <si>
    <t>109780-6</t>
  </si>
  <si>
    <t>ERIVELTO BRAZ BARBOSA SANTOS</t>
  </si>
  <si>
    <t>990019-5</t>
  </si>
  <si>
    <t>711021-9</t>
  </si>
  <si>
    <t>ELAINE DE PAULA SILVA FARIAS</t>
  </si>
  <si>
    <t>113430-2</t>
  </si>
  <si>
    <t>10246-1</t>
  </si>
  <si>
    <t>104024-3</t>
  </si>
  <si>
    <t>931024-0</t>
  </si>
  <si>
    <t>TIBÉRIO CÉSAR FÉLIX MACHADO</t>
  </si>
  <si>
    <t>920205-6</t>
  </si>
  <si>
    <t>990248-1</t>
  </si>
  <si>
    <t>Juliano Manoel do Nascimento</t>
  </si>
  <si>
    <t>111.008-0</t>
  </si>
  <si>
    <t>707.431-0</t>
  </si>
  <si>
    <t>704149-7</t>
  </si>
  <si>
    <t>Ten BM</t>
  </si>
  <si>
    <t>102745-0</t>
  </si>
  <si>
    <t>940402-3</t>
  </si>
  <si>
    <t>FAZENDA NOVA</t>
  </si>
  <si>
    <t>MÔNICA ALVES DA SILVA</t>
  </si>
  <si>
    <t>105826-6</t>
  </si>
  <si>
    <t>ALEXSANDRO GREGÓRIO DE AMORIM </t>
  </si>
  <si>
    <t>110156-0</t>
  </si>
  <si>
    <t>3º SGT PM</t>
  </si>
  <si>
    <t>707189-2</t>
  </si>
  <si>
    <t>RICARDO CESAR SOARES JUNIOR</t>
  </si>
  <si>
    <t>ELLEN FABIANE SOARES BORBA SILVA</t>
  </si>
  <si>
    <t>MARIA MARGARIDA MAGALHÃES CORREIA DE MELO</t>
  </si>
  <si>
    <t>TEN PM</t>
  </si>
  <si>
    <t>JULIANA DE LIMA SANTOS</t>
  </si>
  <si>
    <t>107892-5</t>
  </si>
  <si>
    <t>112928-7</t>
  </si>
  <si>
    <t>107924-7</t>
  </si>
  <si>
    <t>109744-0</t>
  </si>
  <si>
    <t>90100-0</t>
  </si>
  <si>
    <t>707388-7</t>
  </si>
  <si>
    <t>704069-5</t>
  </si>
  <si>
    <t>EDSON PEREIRA DE LIMA JÚNIOR</t>
  </si>
  <si>
    <t>711301-3</t>
  </si>
  <si>
    <t>CB BM</t>
  </si>
  <si>
    <t>EVERLANE LAINE DA SILVA</t>
  </si>
  <si>
    <t>FERNANDO BARBOSA DE LIMA</t>
  </si>
  <si>
    <t>121137-4</t>
  </si>
  <si>
    <t>SGT RRPM</t>
  </si>
  <si>
    <t>107629-9</t>
  </si>
  <si>
    <t>110506-0</t>
  </si>
  <si>
    <t>940762-6</t>
  </si>
  <si>
    <t>103097-3</t>
  </si>
  <si>
    <t>711039-1</t>
  </si>
  <si>
    <t>CB BM </t>
  </si>
  <si>
    <t>940757-0</t>
  </si>
  <si>
    <t>111027-6</t>
  </si>
  <si>
    <t>JULIANA DE LIMA BORBA</t>
  </si>
  <si>
    <t>106925-0</t>
  </si>
  <si>
    <t>930960-8</t>
  </si>
  <si>
    <t>940729-4</t>
  </si>
  <si>
    <t>103868-0</t>
  </si>
  <si>
    <t>NITAMAR PEDRO DA SILVA</t>
  </si>
  <si>
    <t>910118-7</t>
  </si>
  <si>
    <t>707052-7</t>
  </si>
  <si>
    <t>30968-0</t>
  </si>
  <si>
    <t>104080-4</t>
  </si>
  <si>
    <t>RICARDO LIMA DA SILVA BARROS</t>
  </si>
  <si>
    <t>104524-5</t>
  </si>
  <si>
    <t>107722-8</t>
  </si>
  <si>
    <t>SAMUEL LUCENA DOS SANTOS</t>
  </si>
  <si>
    <t>122552-9</t>
  </si>
  <si>
    <t>SD PM</t>
  </si>
  <si>
    <t>114263-1</t>
  </si>
  <si>
    <t>120200-6</t>
  </si>
  <si>
    <t>113095-1</t>
  </si>
  <si>
    <t>980592-3</t>
  </si>
  <si>
    <t>711346-3</t>
  </si>
  <si>
    <t>AMARO VALDEREZ DA SILVA JÚNIOR</t>
  </si>
  <si>
    <t>930758-3</t>
  </si>
  <si>
    <t>31558-3</t>
  </si>
  <si>
    <t>115203-3</t>
  </si>
  <si>
    <t>110247-8</t>
  </si>
  <si>
    <t>980533-8</t>
  </si>
  <si>
    <t>BEZERROS E VITORIA DE STO ANTÃO</t>
  </si>
  <si>
    <t>GOIANA</t>
  </si>
  <si>
    <t>RICARDO CESAR SOARES JUNIOR</t>
  </si>
  <si>
    <t>112203-7</t>
  </si>
  <si>
    <t>CHÃ GRANDE</t>
  </si>
  <si>
    <t>ELSON FERNANDES DA SILVA</t>
  </si>
  <si>
    <t>MARCOS SIDNEY P. CANTARELLI</t>
  </si>
  <si>
    <t>704.149-7</t>
  </si>
  <si>
    <t>980013-1</t>
  </si>
  <si>
    <t>ANDERSON RODRIGUES DE ANDRADE</t>
  </si>
  <si>
    <t>113827-8</t>
  </si>
  <si>
    <t>111627-4</t>
  </si>
  <si>
    <t>101074-3</t>
  </si>
  <si>
    <t>116006-0</t>
  </si>
  <si>
    <t>103539-8</t>
  </si>
  <si>
    <t>109913-2</t>
  </si>
  <si>
    <t>112435-8</t>
  </si>
  <si>
    <r>
      <rPr>
        <sz val="11"/>
        <color rgb="FF000000"/>
        <rFont val="Calibri"/>
        <family val="2"/>
      </rPr>
      <t>WALKER </t>
    </r>
    <r>
      <rPr>
        <sz val="10"/>
        <color rgb="FF000000"/>
        <rFont val="Calibri"/>
        <family val="2"/>
      </rPr>
      <t>DE MELO CAMPOS</t>
    </r>
  </si>
  <si>
    <r>
      <rPr>
        <sz val="11"/>
        <color rgb="FF000000"/>
        <rFont val="Calibri"/>
        <family val="2"/>
      </rPr>
      <t>ROMUALDO FRANCISCO </t>
    </r>
    <r>
      <rPr>
        <sz val="10"/>
        <color rgb="FF000000"/>
        <rFont val="Calibri"/>
        <family val="2"/>
      </rPr>
      <t>WANDERLEY DE SOUZA</t>
    </r>
  </si>
  <si>
    <r>
      <rPr>
        <sz val="11"/>
        <color rgb="FF000000"/>
        <rFont val="Calibri"/>
        <family val="2"/>
      </rPr>
      <t>JOSENALDO JOSÉ </t>
    </r>
    <r>
      <rPr>
        <sz val="10"/>
        <color rgb="FF000000"/>
        <rFont val="Calibri"/>
        <family val="2"/>
      </rPr>
      <t>VICENTE</t>
    </r>
  </si>
  <si>
    <r>
      <rPr>
        <sz val="11"/>
        <color rgb="FF000000"/>
        <rFont val="Calibri"/>
        <family val="2"/>
      </rPr>
      <t>FELIPE ABDON</t>
    </r>
    <r>
      <rPr>
        <sz val="10"/>
        <color rgb="FF000000"/>
        <rFont val="Calibri"/>
        <family val="2"/>
      </rPr>
      <t> BARBOSA DA SILVA</t>
    </r>
  </si>
  <si>
    <t>115871-6</t>
  </si>
  <si>
    <r>
      <rPr>
        <sz val="11"/>
        <color rgb="FF000000"/>
        <rFont val="Calibri"/>
        <family val="2"/>
      </rPr>
      <t>RICARDO LUIS</t>
    </r>
    <r>
      <rPr>
        <sz val="10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</si>
  <si>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SWHEBSON </t>
    </r>
    <r>
      <rPr>
        <sz val="10"/>
        <color rgb="FF000000"/>
        <rFont val="Calibri"/>
        <family val="2"/>
      </rPr>
      <t>WILSON DE MORAIS</t>
    </r>
  </si>
  <si>
    <r>
      <rPr>
        <sz val="11"/>
        <color rgb="FF000000"/>
        <rFont val="Calibri"/>
        <family val="2"/>
      </rPr>
      <t>HELDO </t>
    </r>
    <r>
      <rPr>
        <sz val="10"/>
        <color rgb="FF000000"/>
        <rFont val="Calibri"/>
        <family val="2"/>
      </rPr>
      <t>SOARES DE SOUZA JUNIOR</t>
    </r>
  </si>
  <si>
    <r>
      <rPr>
        <sz val="11"/>
        <color rgb="FF000000"/>
        <rFont val="Calibri"/>
        <family val="2"/>
      </rPr>
      <t>CLAYTON LUIZ </t>
    </r>
    <r>
      <rPr>
        <sz val="10"/>
        <color rgb="FF000000"/>
        <rFont val="Calibri"/>
        <family val="2"/>
      </rPr>
      <t>TAVARES DE LIMA</t>
    </r>
  </si>
  <si>
    <t>940278-0</t>
  </si>
  <si>
    <t>B. HORIZ</t>
  </si>
  <si>
    <t>ADRIANA KÉCIA DA SILVA RODRIGUES</t>
  </si>
  <si>
    <t>102867-7</t>
  </si>
  <si>
    <t>108154-3</t>
  </si>
  <si>
    <t>ROGÉRIO CORREIA DE ALMEIDA</t>
  </si>
  <si>
    <t>ARCOVERDE, CARUARU E GOIANA</t>
  </si>
  <si>
    <t>MACEIÓ</t>
  </si>
  <si>
    <r>
      <rPr>
        <b/>
        <sz val="11"/>
        <color rgb="FF000000"/>
        <rFont val="Calibri"/>
        <family val="2"/>
      </rPr>
      <t>JAILSON </t>
    </r>
    <r>
      <rPr>
        <sz val="11"/>
        <color rgb="FF000000"/>
        <rFont val="Calibri"/>
        <family val="2"/>
      </rPr>
      <t>SEVERINO DA SILVA FARIAS</t>
    </r>
  </si>
  <si>
    <r>
      <rPr>
        <b/>
        <sz val="11"/>
        <color rgb="FF000000"/>
        <rFont val="Calibri"/>
        <family val="2"/>
      </rPr>
      <t>SÁVIO </t>
    </r>
    <r>
      <rPr>
        <sz val="11"/>
        <color rgb="FF000000"/>
        <rFont val="Calibri"/>
        <family val="2"/>
      </rPr>
      <t>EDUARDO SILVA SANTOS</t>
    </r>
  </si>
  <si>
    <t>106556-4</t>
  </si>
  <si>
    <r>
      <rPr>
        <sz val="11"/>
        <color rgb="FF000000"/>
        <rFont val="Calibri"/>
        <family val="2"/>
      </rPr>
      <t>AMARO </t>
    </r>
    <r>
      <rPr>
        <b/>
        <sz val="11"/>
        <color rgb="FF000000"/>
        <rFont val="Calibri"/>
        <family val="2"/>
      </rPr>
      <t>VALDEREZ </t>
    </r>
    <r>
      <rPr>
        <sz val="11"/>
        <color rgb="FF000000"/>
        <rFont val="Calibri"/>
        <family val="2"/>
      </rPr>
      <t>DA SILVA JÚNIOR</t>
    </r>
  </si>
  <si>
    <t>950509-1</t>
  </si>
  <si>
    <t>711237-8</t>
  </si>
  <si>
    <t>112389-0</t>
  </si>
  <si>
    <r>
      <rPr>
        <b/>
        <sz val="11"/>
        <color rgb="FF000000"/>
        <rFont val="Calibri"/>
        <family val="2"/>
      </rPr>
      <t>ANDRÉ</t>
    </r>
    <r>
      <rPr>
        <sz val="11"/>
        <color rgb="FF000000"/>
        <rFont val="Calibri"/>
        <family val="2"/>
      </rPr>
      <t> OLIVEIRA DA SILVA</t>
    </r>
  </si>
  <si>
    <t>990270-8</t>
  </si>
  <si>
    <t>107568-3</t>
  </si>
  <si>
    <t>ROBSON BENTO DA SILVA</t>
  </si>
  <si>
    <t xml:space="preserve">30511-1 </t>
  </si>
  <si>
    <t>MAJ BM</t>
  </si>
  <si>
    <t>GABRIEL JOSE SOARES DE BARROS</t>
  </si>
  <si>
    <t>120750-4</t>
  </si>
  <si>
    <t>115787-6</t>
  </si>
  <si>
    <t>B. HORIZ.</t>
  </si>
  <si>
    <t>JAIME FERNANDO AZOUBEL DE PAULA FILHO</t>
  </si>
  <si>
    <t>FERNANDO BARBOSA DE LIMA</t>
  </si>
  <si>
    <t>31247-9</t>
  </si>
  <si>
    <t>109398-3</t>
  </si>
  <si>
    <t>920179-3</t>
  </si>
  <si>
    <t>FLÁVIA VIEIRA BAIMA GUERRA</t>
  </si>
  <si>
    <t>990130-2</t>
  </si>
  <si>
    <t>RODRIGO PABLO SOARES ALMEIDA</t>
  </si>
  <si>
    <t>04539-3</t>
  </si>
  <si>
    <t>Luiz Mario dos Santos Filho</t>
  </si>
  <si>
    <t>BA</t>
  </si>
  <si>
    <t>LAURO DE FREITAS</t>
  </si>
  <si>
    <t>Jair Ferreira da Silva Neto</t>
  </si>
  <si>
    <t>108613-8</t>
  </si>
  <si>
    <t>ROGÉRIO GUEIROS MACENA</t>
  </si>
  <si>
    <t>710128-7</t>
  </si>
  <si>
    <t xml:space="preserve">CARLOS ANTONIO DA SILVA JÚNIOR </t>
  </si>
  <si>
    <t>930995-0</t>
  </si>
  <si>
    <t>102519-8</t>
  </si>
  <si>
    <t>104413-3</t>
  </si>
  <si>
    <t>102845-6</t>
  </si>
  <si>
    <t>SGT BM </t>
  </si>
  <si>
    <t>940777-4</t>
  </si>
  <si>
    <t>107691-4</t>
  </si>
  <si>
    <t>798113-9</t>
  </si>
  <si>
    <t>798081-7</t>
  </si>
  <si>
    <t>ST BM</t>
  </si>
  <si>
    <t>109879-9</t>
  </si>
  <si>
    <t>288854-2</t>
  </si>
  <si>
    <t>SB BM</t>
  </si>
  <si>
    <t>110581-7</t>
  </si>
  <si>
    <t>GARANHUNS, ÁGUAS BELAS, BOM CONSELHO, ARCOVERDE</t>
  </si>
  <si>
    <t>107030-4</t>
  </si>
  <si>
    <t>Andresa Rodrigues S. Lima</t>
  </si>
  <si>
    <t>SERRA TALHADA E SALGUEIRO</t>
  </si>
  <si>
    <t>CAP PM</t>
  </si>
  <si>
    <t>CASSIA MARIA DA SILVA</t>
  </si>
  <si>
    <t>109629-0</t>
  </si>
  <si>
    <t>FLÁVIO RIBEIRO FERRAZ GOMINHO</t>
  </si>
  <si>
    <t>980027-1</t>
  </si>
  <si>
    <t>940410-4</t>
  </si>
  <si>
    <t>112338-6</t>
  </si>
  <si>
    <t>JULIANO MANOEL DO NASCIMENTO</t>
  </si>
  <si>
    <t>111008-0</t>
  </si>
  <si>
    <t>101086-7</t>
  </si>
  <si>
    <t>02/005/2024</t>
  </si>
  <si>
    <t>SERRA TALHADA E SÃO JOAQUIM DO MONTE</t>
  </si>
  <si>
    <r>
      <rPr>
        <sz val="11"/>
        <color theme="1"/>
        <rFont val="Calibri"/>
        <family val="2"/>
      </rPr>
      <t xml:space="preserve">DALASIEL </t>
    </r>
    <r>
      <rPr>
        <sz val="11"/>
        <color rgb="FF000000"/>
        <rFont val="Calibri"/>
        <family val="2"/>
      </rPr>
      <t>LIMA DOS SANTOS</t>
    </r>
  </si>
  <si>
    <r>
      <rPr>
        <sz val="11"/>
        <color rgb="FF000000"/>
        <rFont val="Calibri"/>
        <family val="2"/>
      </rPr>
      <t xml:space="preserve">BRUNO FERREIRA </t>
    </r>
    <r>
      <rPr>
        <sz val="11"/>
        <color theme="1"/>
        <rFont val="Calibri"/>
        <family val="2"/>
      </rPr>
      <t>BRAYNER</t>
    </r>
  </si>
  <si>
    <t>102121-4</t>
  </si>
  <si>
    <r>
      <rPr>
        <sz val="11"/>
        <color theme="1"/>
        <rFont val="Calibri"/>
        <family val="2"/>
      </rPr>
      <t xml:space="preserve">MARIA 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</si>
  <si>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theme="1"/>
        <rFont val="Calibri"/>
        <family val="2"/>
      </rPr>
      <t>JAILSON MARTINS</t>
    </r>
    <r>
      <rPr>
        <sz val="11"/>
        <color rgb="FF000000"/>
        <rFont val="Calibri"/>
        <family val="2"/>
      </rPr>
      <t xml:space="preserve"> DE OLIVEIRA AIRES</t>
    </r>
  </si>
  <si>
    <r>
      <rPr>
        <sz val="11"/>
        <color theme="1"/>
        <rFont val="Calibri"/>
        <family val="2"/>
      </rPr>
      <t xml:space="preserve">ENEIAS </t>
    </r>
    <r>
      <rPr>
        <sz val="11"/>
        <color rgb="FF000000"/>
        <rFont val="Calibri"/>
        <family val="2"/>
      </rPr>
      <t>DE MELO VIEIRA</t>
    </r>
  </si>
  <si>
    <r>
      <rPr>
        <sz val="11"/>
        <color rgb="FF000000"/>
        <rFont val="Calibri"/>
        <family val="2"/>
      </rPr>
      <t xml:space="preserve">EDUARDO JOSÉ DE ANDRADE </t>
    </r>
    <r>
      <rPr>
        <sz val="11"/>
        <color theme="1"/>
        <rFont val="Calibri"/>
        <family val="2"/>
      </rPr>
      <t>LEMOS</t>
    </r>
  </si>
  <si>
    <t>121043-2</t>
  </si>
  <si>
    <r>
      <rPr>
        <sz val="11"/>
        <color rgb="FF000000"/>
        <rFont val="Calibri"/>
        <family val="2"/>
      </rPr>
      <t xml:space="preserve">SÂMIA </t>
    </r>
    <r>
      <rPr>
        <sz val="11"/>
        <color theme="1"/>
        <rFont val="Calibri"/>
        <family val="2"/>
      </rPr>
      <t xml:space="preserve">MEURIENY </t>
    </r>
    <r>
      <rPr>
        <sz val="11"/>
        <color rgb="FF000000"/>
        <rFont val="Calibri"/>
        <family val="2"/>
      </rPr>
      <t>DE LIMA ARAÚJO</t>
    </r>
  </si>
  <si>
    <r>
      <rPr>
        <sz val="11"/>
        <color theme="1"/>
        <rFont val="Calibri"/>
        <family val="2"/>
      </rPr>
      <t>ROBSON LOPES</t>
    </r>
    <r>
      <rPr>
        <sz val="11"/>
        <color rgb="FF000000"/>
        <rFont val="Calibri"/>
        <family val="2"/>
      </rPr>
      <t xml:space="preserve"> DA SILVA</t>
    </r>
  </si>
  <si>
    <r>
      <rPr>
        <sz val="11"/>
        <color theme="1"/>
        <rFont val="Calibri"/>
        <family val="2"/>
      </rPr>
      <t xml:space="preserve">ANDERSON </t>
    </r>
    <r>
      <rPr>
        <sz val="11"/>
        <color rgb="FF000000"/>
        <rFont val="Calibri"/>
        <family val="2"/>
      </rPr>
      <t xml:space="preserve">JOSÉ DA </t>
    </r>
    <r>
      <rPr>
        <sz val="11"/>
        <color theme="1"/>
        <rFont val="Calibri"/>
        <family val="2"/>
      </rPr>
      <t xml:space="preserve">SILVA </t>
    </r>
    <r>
      <rPr>
        <sz val="11"/>
        <color rgb="FF000000"/>
        <rFont val="Calibri"/>
        <family val="2"/>
      </rPr>
      <t>FLOR</t>
    </r>
  </si>
  <si>
    <r>
      <rPr>
        <sz val="11"/>
        <color theme="1"/>
        <rFont val="Calibri"/>
        <family val="2"/>
      </rPr>
      <t xml:space="preserve">CLEBSON </t>
    </r>
    <r>
      <rPr>
        <sz val="11"/>
        <color rgb="FF000000"/>
        <rFont val="Calibri"/>
        <family val="2"/>
      </rPr>
      <t>LUIZ DA SILVA</t>
    </r>
  </si>
  <si>
    <r>
      <rPr>
        <sz val="11"/>
        <color rgb="FF000000"/>
        <rFont val="Calibri"/>
        <family val="2"/>
      </rPr>
      <t xml:space="preserve">ROBSON </t>
    </r>
    <r>
      <rPr>
        <sz val="11"/>
        <color theme="1"/>
        <rFont val="Calibri"/>
        <family val="2"/>
      </rPr>
      <t xml:space="preserve">BENTO 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</si>
  <si>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 xml:space="preserve">GUSTAVO </t>
    </r>
    <r>
      <rPr>
        <sz val="11"/>
        <color theme="1"/>
        <rFont val="Calibri"/>
        <family val="2"/>
      </rPr>
      <t>CALDAS</t>
    </r>
    <r>
      <rPr>
        <sz val="11"/>
        <color rgb="FF000000"/>
        <rFont val="Calibri"/>
        <family val="2"/>
      </rPr>
      <t xml:space="preserve"> BARBOSA DA LUZ</t>
    </r>
  </si>
  <si>
    <t>115739-6</t>
  </si>
  <si>
    <r>
      <rPr>
        <sz val="11"/>
        <color theme="1"/>
        <rFont val="Calibri"/>
        <family val="2"/>
      </rPr>
      <t xml:space="preserve">DANIELE </t>
    </r>
    <r>
      <rPr>
        <sz val="11"/>
        <color rgb="FF000000"/>
        <rFont val="Calibri"/>
        <family val="2"/>
      </rPr>
      <t xml:space="preserve">ALBUQUERQUE DE </t>
    </r>
    <r>
      <rPr>
        <sz val="11"/>
        <color theme="1"/>
        <rFont val="Calibri"/>
        <family val="2"/>
      </rPr>
      <t>BARROS</t>
    </r>
  </si>
  <si>
    <r>
      <rPr>
        <sz val="11"/>
        <color rgb="FF000000"/>
        <rFont val="Calibri"/>
        <family val="2"/>
      </rPr>
      <t xml:space="preserve">JOSIAS </t>
    </r>
    <r>
      <rPr>
        <sz val="11"/>
        <color theme="1"/>
        <rFont val="Calibri"/>
        <family val="2"/>
      </rPr>
      <t xml:space="preserve">FIGUEIRÔA </t>
    </r>
    <r>
      <rPr>
        <sz val="11"/>
        <color rgb="FF000000"/>
        <rFont val="Calibri"/>
        <family val="2"/>
      </rPr>
      <t>JÚNIOR</t>
    </r>
  </si>
  <si>
    <t>110362-8</t>
  </si>
  <si>
    <r>
      <rPr>
        <sz val="11"/>
        <color rgb="FF000000"/>
        <rFont val="Calibri"/>
        <family val="2"/>
      </rPr>
      <t xml:space="preserve">CLÉBER CAVALCANTE </t>
    </r>
    <r>
      <rPr>
        <sz val="11"/>
        <color theme="1"/>
        <rFont val="Calibri"/>
        <family val="2"/>
      </rPr>
      <t xml:space="preserve">CARDOZO </t>
    </r>
    <r>
      <rPr>
        <sz val="11"/>
        <color rgb="FF000000"/>
        <rFont val="Calibri"/>
        <family val="2"/>
      </rPr>
      <t>PEREIRA</t>
    </r>
  </si>
  <si>
    <r>
      <rPr>
        <sz val="11"/>
        <color rgb="FF000000"/>
        <rFont val="Calibri"/>
        <family val="2"/>
      </rPr>
      <t xml:space="preserve">MARCELO LIRA </t>
    </r>
    <r>
      <rPr>
        <sz val="11"/>
        <color theme="1"/>
        <rFont val="Calibri"/>
        <family val="2"/>
      </rPr>
      <t>GARCIA</t>
    </r>
  </si>
  <si>
    <r>
      <rPr>
        <sz val="11"/>
        <color rgb="FF000000"/>
        <rFont val="Calibri"/>
        <family val="2"/>
      </rPr>
      <t xml:space="preserve">JOSENALDO JOSÉ </t>
    </r>
    <r>
      <rPr>
        <sz val="11"/>
        <color theme="1"/>
        <rFont val="Calibri"/>
        <family val="2"/>
      </rPr>
      <t xml:space="preserve">VICENTE </t>
    </r>
  </si>
  <si>
    <r>
      <rPr>
        <sz val="11"/>
        <color theme="1"/>
        <rFont val="Calibri"/>
        <family val="2"/>
      </rPr>
      <t xml:space="preserve">HELDO </t>
    </r>
    <r>
      <rPr>
        <sz val="11"/>
        <color rgb="FF000000"/>
        <rFont val="Calibri"/>
        <family val="2"/>
      </rPr>
      <t>SOARES DE SOUZA JUNIOR</t>
    </r>
  </si>
  <si>
    <r>
      <rPr>
        <sz val="11"/>
        <color theme="1"/>
        <rFont val="Calibri"/>
        <family val="2"/>
      </rPr>
      <t xml:space="preserve">JOSINALDO </t>
    </r>
    <r>
      <rPr>
        <sz val="11"/>
        <color rgb="FF000000"/>
        <rFont val="Calibri"/>
        <family val="2"/>
      </rPr>
      <t>SOARES DA SILVA</t>
    </r>
  </si>
  <si>
    <r>
      <rPr>
        <sz val="11"/>
        <color rgb="FF000000"/>
        <rFont val="Calibri"/>
        <family val="2"/>
      </rPr>
      <t xml:space="preserve">JOSÉ </t>
    </r>
    <r>
      <rPr>
        <sz val="11"/>
        <color theme="1"/>
        <rFont val="Calibri"/>
        <family val="2"/>
      </rPr>
      <t xml:space="preserve">ERASMO </t>
    </r>
    <r>
      <rPr>
        <sz val="11"/>
        <color rgb="FF000000"/>
        <rFont val="Calibri"/>
        <family val="2"/>
      </rPr>
      <t>SANTOS MOREIRA</t>
    </r>
  </si>
  <si>
    <r>
      <rPr>
        <sz val="11"/>
        <color theme="1"/>
        <rFont val="Calibri"/>
        <family val="2"/>
      </rPr>
      <t xml:space="preserve">KLEBER </t>
    </r>
    <r>
      <rPr>
        <sz val="11"/>
        <color rgb="FF000000"/>
        <rFont val="Calibri"/>
        <family val="2"/>
      </rPr>
      <t xml:space="preserve">DA SILVA </t>
    </r>
    <r>
      <rPr>
        <sz val="11"/>
        <color theme="1"/>
        <rFont val="Calibri"/>
        <family val="2"/>
      </rPr>
      <t>OLIVEIRA</t>
    </r>
  </si>
  <si>
    <t>980229-0</t>
  </si>
  <si>
    <t>110250-8</t>
  </si>
  <si>
    <t>SB PM</t>
  </si>
  <si>
    <t>CABROBÓ, TERRA NOVA E CARUARU</t>
  </si>
  <si>
    <t>124.932-0</t>
  </si>
  <si>
    <t>ST RR BM</t>
  </si>
  <si>
    <t>AFOGADOS DA INGAZEIRA E CARUARU</t>
  </si>
  <si>
    <t>DORMENTES, AFOGADOS DA INGAZEIRAS E CARUARU</t>
  </si>
  <si>
    <t>111155-8</t>
  </si>
  <si>
    <t>113407-8</t>
  </si>
  <si>
    <t>DORMENTES, BODOCÓ, TERRA NOVA E OUTROS</t>
  </si>
  <si>
    <t>TEM PM</t>
  </si>
  <si>
    <t>ITAPETIM/OURICURI</t>
  </si>
  <si>
    <t>R$ 350,87</t>
  </si>
  <si>
    <t>R$ 105,28</t>
  </si>
  <si>
    <t>SÃO BENTO DO UNA</t>
  </si>
  <si>
    <t>MAJOR PM</t>
  </si>
  <si>
    <t>PETROLINA, CABROBÓ, BODOCÓ E OUTROS</t>
  </si>
  <si>
    <t>JOSUÉ PAULO DOS SANTOS</t>
  </si>
  <si>
    <t>SUB TEN</t>
  </si>
  <si>
    <t>GLAUCO WANDERLEY DA SILVA</t>
  </si>
  <si>
    <t>1º SGT PM</t>
  </si>
  <si>
    <t>2º SGT BM</t>
  </si>
  <si>
    <t>JÉSSICA CRISTIANE LIMA DOS SANTOS</t>
  </si>
  <si>
    <t>EDSON PEREIRA DE LIMA JUNIOR</t>
  </si>
  <si>
    <t>2º SGT PM </t>
  </si>
  <si>
    <t>3º SGT BM </t>
  </si>
  <si>
    <t>TEN CEL PM</t>
  </si>
  <si>
    <t>RYCELLE ALVES PEREIRA DE ANDRADE</t>
  </si>
  <si>
    <t>3º SGT BM</t>
  </si>
  <si>
    <t>1º SGT BM</t>
  </si>
  <si>
    <t>REBECA KARLA MENEZES DE MELO</t>
  </si>
  <si>
    <t>POLYANNA FERREIRA SANTOS</t>
  </si>
  <si>
    <t>ARISTÍDES RODOLFO DE MELO</t>
  </si>
  <si>
    <t>SUB TEN PM</t>
  </si>
  <si>
    <t>RODRIGO PABLO SOARES ALMEIDA</t>
  </si>
  <si>
    <t>102.499-0</t>
  </si>
  <si>
    <t>MAJ QOPM</t>
  </si>
  <si>
    <t>HERCILIO DA FONSECA MAMEDE</t>
  </si>
  <si>
    <t>CEL QOPM</t>
  </si>
  <si>
    <t xml:space="preserve"> WALKER DE MELO CAMPOS</t>
  </si>
  <si>
    <t>TC QOPM</t>
  </si>
  <si>
    <t xml:space="preserve"> ERIVELTO BRAZ BARBOSA SANTOS</t>
  </si>
  <si>
    <t>HECTOR RAFAELL SANTANA DE SOUZA</t>
  </si>
  <si>
    <t>TORITAMA</t>
  </si>
  <si>
    <t>SÍLVIO FERREIRA DA SILVA</t>
  </si>
  <si>
    <t>ORLANDO PEREIRA DA SILVA JÚNIOR</t>
  </si>
  <si>
    <r>
      <rPr>
        <b/>
        <sz val="11"/>
        <color rgb="FF000000"/>
        <rFont val="Calibri"/>
        <family val="2"/>
        <scheme val="major"/>
      </rPr>
      <t>DANILO</t>
    </r>
    <r>
      <rPr>
        <sz val="11"/>
        <color rgb="FF000000"/>
        <rFont val="Calibri"/>
        <family val="2"/>
        <scheme val="major"/>
      </rPr>
      <t xml:space="preserve"> ANAXMANDRO CAVALCANTI DE LIMA</t>
    </r>
  </si>
  <si>
    <t>MAJOR QOPM</t>
  </si>
  <si>
    <t>SUBTEN PM</t>
  </si>
  <si>
    <t>30.968-0</t>
  </si>
  <si>
    <t>GISSELE FERNANDES FERREIRA DE MACÊDO</t>
  </si>
  <si>
    <t>108602-2</t>
  </si>
  <si>
    <t>ROGÉRIO MANOEL DOS SANTOS</t>
  </si>
  <si>
    <t>940296-9</t>
  </si>
  <si>
    <t>SÃO BENTO DO UNA/TORITAMA</t>
  </si>
  <si>
    <t>ALIANÇA, BUENOS AIRES E VICENCIA</t>
  </si>
  <si>
    <t>CARUARU E SÃO BENTO DO UNA</t>
  </si>
  <si>
    <t>ALIANÇA, VICENCIA E BUENOS AIRES</t>
  </si>
  <si>
    <t>108581-6</t>
  </si>
  <si>
    <t>798109-0</t>
  </si>
  <si>
    <t>TEN BM</t>
  </si>
  <si>
    <t>103328-0</t>
  </si>
  <si>
    <t>115230-0</t>
  </si>
  <si>
    <t>FLÁVIA VIEIRA BAIMA GUERRA</t>
  </si>
  <si>
    <t>JANETE MARIA DA CONCEIÇÃO</t>
  </si>
  <si>
    <t>115716-7</t>
  </si>
  <si>
    <r>
      <rPr>
        <sz val="11"/>
        <color rgb="FF000000"/>
        <rFont val="Calibri"/>
        <family val="2"/>
        <scheme val="major"/>
      </rPr>
      <t>LUIZ </t>
    </r>
    <r>
      <rPr>
        <b/>
        <sz val="11"/>
        <color rgb="FF000000"/>
        <rFont val="Calibri"/>
        <family val="2"/>
        <scheme val="major"/>
      </rPr>
      <t>MÁRIO </t>
    </r>
    <r>
      <rPr>
        <sz val="11"/>
        <color rgb="FF000000"/>
        <rFont val="Calibri"/>
        <family val="2"/>
        <scheme val="major"/>
      </rPr>
      <t>DOS </t>
    </r>
    <r>
      <rPr>
        <b/>
        <sz val="11"/>
        <color rgb="FF000000"/>
        <rFont val="Calibri"/>
        <family val="2"/>
        <scheme val="major"/>
      </rPr>
      <t>SANTOS </t>
    </r>
    <r>
      <rPr>
        <sz val="11"/>
        <color rgb="FF000000"/>
        <rFont val="Calibri"/>
        <family val="2"/>
        <scheme val="major"/>
      </rPr>
      <t>FILHO</t>
    </r>
  </si>
  <si>
    <t>MAJOR PM </t>
  </si>
  <si>
    <t>106340-5</t>
  </si>
  <si>
    <t>1º TEN PM</t>
  </si>
  <si>
    <t>114075-2</t>
  </si>
  <si>
    <t>ANA PAULA BORGES DA SILVA</t>
  </si>
  <si>
    <t>112303-3</t>
  </si>
  <si>
    <t>103667-0</t>
  </si>
  <si>
    <t>2ºSGT PM</t>
  </si>
  <si>
    <t>107547-0</t>
  </si>
  <si>
    <t>104539-3</t>
  </si>
  <si>
    <t>RICARDO LUIS DA SILVA</t>
  </si>
  <si>
    <t>103910-5</t>
  </si>
  <si>
    <t>118947-6</t>
  </si>
  <si>
    <t>CARUARU E BEZERROS</t>
  </si>
  <si>
    <t>ALINE GONÇALVES FALCÃO</t>
  </si>
  <si>
    <r>
      <rPr>
        <b/>
        <sz val="11"/>
        <color rgb="FF000000"/>
        <rFont val="Calibri"/>
        <family val="2"/>
        <scheme val="major"/>
      </rPr>
      <t>GLEDSON </t>
    </r>
    <r>
      <rPr>
        <sz val="11"/>
        <color rgb="FF000000"/>
        <rFont val="Calibri"/>
        <family val="2"/>
        <scheme val="major"/>
      </rPr>
      <t>BATISTA MARQUES</t>
    </r>
  </si>
  <si>
    <r>
      <rPr>
        <sz val="11"/>
        <color rgb="FF000000"/>
        <rFont val="Calibri"/>
        <family val="2"/>
      </rPr>
      <t>FRANCISCO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</si>
  <si>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t>113716-6</t>
  </si>
  <si>
    <r>
      <rPr>
        <b/>
        <sz val="11"/>
        <color rgb="FF000000"/>
        <rFont val="Calibri"/>
        <family val="2"/>
      </rPr>
      <t>CLÁUDIO GOMES </t>
    </r>
    <r>
      <rPr>
        <sz val="11"/>
        <color rgb="FF000000"/>
        <rFont val="Calibri"/>
        <family val="2"/>
      </rPr>
      <t>BESERRA</t>
    </r>
  </si>
  <si>
    <t>118484-9</t>
  </si>
  <si>
    <r>
      <rPr>
        <b/>
        <sz val="11"/>
        <color rgb="FF000000"/>
        <rFont val="Calibri"/>
        <family val="2"/>
      </rPr>
      <t>DANIELE </t>
    </r>
    <r>
      <rPr>
        <sz val="11"/>
        <color rgb="FF000000"/>
        <rFont val="Calibri"/>
        <family val="2"/>
      </rPr>
      <t>ALBUQUERQUE DE </t>
    </r>
    <r>
      <rPr>
        <b/>
        <sz val="11"/>
        <color rgb="FF000000"/>
        <rFont val="Calibri"/>
        <family val="2"/>
      </rPr>
      <t>BARROS</t>
    </r>
  </si>
  <si>
    <t>112822-1</t>
  </si>
  <si>
    <r>
      <rPr>
        <b/>
        <sz val="11"/>
        <color rgb="FF000000"/>
        <rFont val="Calibri"/>
        <family val="2"/>
      </rPr>
      <t>RYCELLE </t>
    </r>
    <r>
      <rPr>
        <sz val="11"/>
        <color rgb="FF000000"/>
        <rFont val="Calibri"/>
        <family val="2"/>
      </rPr>
      <t>ALVES PEREIRA DE ANDRADE</t>
    </r>
  </si>
  <si>
    <t>113015-3</t>
  </si>
  <si>
    <r>
      <rPr>
        <sz val="11"/>
        <color rgb="FF000000"/>
        <rFont val="Calibri"/>
        <family val="2"/>
      </rPr>
      <t>FRANCISCO JOSE DA </t>
    </r>
    <r>
      <rPr>
        <b/>
        <sz val="11"/>
        <color rgb="FF000000"/>
        <rFont val="Calibri"/>
        <family val="2"/>
      </rPr>
      <t>SILVA NETO</t>
    </r>
  </si>
  <si>
    <r>
      <rPr>
        <b/>
        <sz val="11"/>
        <color rgb="FF000000"/>
        <rFont val="Calibri"/>
        <family val="2"/>
      </rPr>
      <t>ORLANDO </t>
    </r>
    <r>
      <rPr>
        <sz val="11"/>
        <color rgb="FF000000"/>
        <rFont val="Calibri"/>
        <family val="2"/>
      </rPr>
      <t>PEREIRA DA SILVA JUNIOR</t>
    </r>
  </si>
  <si>
    <t> CB PM</t>
  </si>
  <si>
    <t>113700-0</t>
  </si>
  <si>
    <t>116339-6</t>
  </si>
  <si>
    <r>
      <rPr>
        <sz val="11"/>
        <color rgb="FF000000"/>
        <rFont val="Calibri"/>
        <family val="2"/>
      </rPr>
      <t>WESLEY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DOS </t>
    </r>
    <r>
      <rPr>
        <b/>
        <sz val="11"/>
        <color rgb="FF000000"/>
        <rFont val="Calibri"/>
        <family val="2"/>
      </rPr>
      <t>SANTOS</t>
    </r>
  </si>
  <si>
    <t>106322-7</t>
  </si>
  <si>
    <t>108883-1</t>
  </si>
  <si>
    <t>CRISTOVÃO FREIRE  DOS SANTOS </t>
  </si>
  <si>
    <t>107368-0</t>
  </si>
  <si>
    <t>SGT RR PM</t>
  </si>
  <si>
    <t>SÁVIO EDUARDO SILVA SANTOS</t>
  </si>
  <si>
    <t>SANTA CRUZ DO CAPIBARIBE</t>
  </si>
  <si>
    <t>BEZERROS E CARUARU</t>
  </si>
  <si>
    <t>ALIELMIR ED GUSMÃO NERES</t>
  </si>
  <si>
    <r>
      <rPr>
        <sz val="11"/>
        <color rgb="FF000000"/>
        <rFont val="Calibri"/>
        <family val="2"/>
      </rPr>
      <t>BRUNO FERREIRA </t>
    </r>
    <r>
      <rPr>
        <b/>
        <sz val="11"/>
        <color rgb="FF000000"/>
        <rFont val="Calibri"/>
        <family val="2"/>
      </rPr>
      <t>BRAYNER</t>
    </r>
  </si>
  <si>
    <t>TIBAU DO SUL</t>
  </si>
  <si>
    <r>
      <rPr>
        <b/>
        <sz val="11"/>
        <color rgb="FF000000"/>
        <rFont val="Calibri"/>
        <family val="2"/>
      </rPr>
      <t>ENEIAS </t>
    </r>
    <r>
      <rPr>
        <sz val="11"/>
        <color rgb="FF000000"/>
        <rFont val="Calibri"/>
        <family val="2"/>
      </rPr>
      <t>DE MELO VIEIRA</t>
    </r>
  </si>
  <si>
    <r>
      <rPr>
        <sz val="11"/>
        <color rgb="FF000000"/>
        <rFont val="Calibri"/>
        <family val="2"/>
      </rPr>
      <t>ROGÉRIO </t>
    </r>
    <r>
      <rPr>
        <b/>
        <sz val="11"/>
        <color rgb="FF000000"/>
        <rFont val="Calibri"/>
        <family val="2"/>
      </rPr>
      <t>GUEIROS </t>
    </r>
    <r>
      <rPr>
        <sz val="11"/>
        <color rgb="FF000000"/>
        <rFont val="Calibri"/>
        <family val="2"/>
      </rPr>
      <t>MACENA</t>
    </r>
  </si>
  <si>
    <r>
      <rPr>
        <b/>
        <sz val="11"/>
        <color rgb="FF000000"/>
        <rFont val="Calibri"/>
        <family val="2"/>
      </rPr>
      <t>ADIELSON </t>
    </r>
    <r>
      <rPr>
        <sz val="11"/>
        <color rgb="FF000000"/>
        <rFont val="Calibri"/>
        <family val="2"/>
      </rPr>
      <t>DE FREITAS SILVA</t>
    </r>
  </si>
  <si>
    <r>
      <rPr>
        <b/>
        <sz val="11"/>
        <color rgb="FF000000"/>
        <rFont val="Calibri"/>
        <family val="2"/>
      </rPr>
      <t>CLAUDÉCIO </t>
    </r>
    <r>
      <rPr>
        <sz val="11"/>
        <color rgb="FF000000"/>
        <rFont val="Calibri"/>
        <family val="2"/>
      </rPr>
      <t>LUIZ VENÂNCIO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</si>
  <si>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JÚNIOR</t>
    </r>
  </si>
  <si>
    <r>
      <rPr>
        <b/>
        <sz val="11"/>
        <color rgb="FF000000"/>
        <rFont val="Calibri"/>
        <family val="2"/>
      </rPr>
      <t>HESSIVAN </t>
    </r>
    <r>
      <rPr>
        <sz val="11"/>
        <color rgb="FF000000"/>
        <rFont val="Calibri"/>
        <family val="2"/>
      </rPr>
      <t>DA SILVA MERANDA</t>
    </r>
  </si>
  <si>
    <r>
      <rPr>
        <b/>
        <sz val="11"/>
        <color rgb="FF000000"/>
        <rFont val="Calibri"/>
        <family val="2"/>
      </rPr>
      <t>EDNALDO</t>
    </r>
    <r>
      <rPr>
        <sz val="11"/>
        <color rgb="FF000000"/>
        <rFont val="Calibri"/>
        <family val="2"/>
      </rPr>
      <t> ALVES DE LIMA JÚNIOR</t>
    </r>
  </si>
  <si>
    <r>
      <rPr>
        <sz val="11"/>
        <color rgb="FF000000"/>
        <rFont val="Calibri"/>
        <family val="2"/>
      </rPr>
      <t>JONATHAN </t>
    </r>
    <r>
      <rPr>
        <b/>
        <sz val="11"/>
        <color rgb="FF000000"/>
        <rFont val="Calibri"/>
        <family val="2"/>
      </rPr>
      <t>GOMES </t>
    </r>
    <r>
      <rPr>
        <sz val="11"/>
        <color rgb="FF000000"/>
        <rFont val="Calibri"/>
        <family val="2"/>
      </rPr>
      <t>FERREIRA</t>
    </r>
  </si>
  <si>
    <t xml:space="preserve">CARUARU, RIO FORMOSO, SIRINHAEM E IPOJUCA </t>
  </si>
  <si>
    <t>CARUARU/BEZERROS</t>
  </si>
  <si>
    <t>04,07/06/2024</t>
  </si>
  <si>
    <t>10/06/204</t>
  </si>
  <si>
    <t>108947-1</t>
  </si>
  <si>
    <t>GABRIEL DO NASCIMENTO SOUZA</t>
  </si>
  <si>
    <t>FÁTIMA OLIVEIRA DA SILVA</t>
  </si>
  <si>
    <t>106415-0</t>
  </si>
  <si>
    <t>RENATO BORGES ALBUQUERQUE DE ANDRADE</t>
  </si>
  <si>
    <t>106771-0</t>
  </si>
  <si>
    <t>EDUARDO G. MARTINS SIQUEIRA DE LIMA FILHO</t>
  </si>
  <si>
    <t>MANOEL PEDRO DA SILVA FILHO</t>
  </si>
  <si>
    <t>115420-6</t>
  </si>
  <si>
    <t xml:space="preserve">ARCOVERDE, SERTANIA, BREJINHO E OUTROS </t>
  </si>
  <si>
    <t>TAQUARITINGA DO NORTE E SURUBIM</t>
  </si>
  <si>
    <r>
      <rPr>
        <b/>
        <sz val="11"/>
        <color rgb="FF000000"/>
        <rFont val="Calibri"/>
        <family val="2"/>
      </rPr>
      <t xml:space="preserve">Klebson </t>
    </r>
    <r>
      <rPr>
        <sz val="11"/>
        <color rgb="FF000000"/>
        <rFont val="Calibri"/>
        <family val="2"/>
      </rPr>
      <t>Azevedo da Silva</t>
    </r>
  </si>
  <si>
    <t>ARCOVERDE, SERTANIA, BREJINHO E CARUARU</t>
  </si>
  <si>
    <r>
      <rPr>
        <b/>
        <sz val="11"/>
        <color rgb="FF000000"/>
        <rFont val="Calibri"/>
        <family val="2"/>
      </rPr>
      <t xml:space="preserve">Wilza </t>
    </r>
    <r>
      <rPr>
        <sz val="11"/>
        <color rgb="FF000000"/>
        <rFont val="Calibri"/>
        <family val="2"/>
      </rPr>
      <t>Carla Silva Queiroz Germano</t>
    </r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</si>
  <si>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 xml:space="preserve"> Rodrigues Silva Lima</t>
    </r>
  </si>
  <si>
    <t>SIRIHAEM, RIO FORMOSO,IPOJUCA</t>
  </si>
  <si>
    <r>
      <rPr>
        <b/>
        <sz val="11"/>
        <color rgb="FF000000"/>
        <rFont val="Calibri"/>
        <family val="2"/>
      </rPr>
      <t xml:space="preserve">ALINE </t>
    </r>
    <r>
      <rPr>
        <sz val="11"/>
        <color rgb="FF000000"/>
        <rFont val="Calibri"/>
        <family val="2"/>
      </rPr>
      <t>Gonçalves Falcão</t>
    </r>
  </si>
  <si>
    <r>
      <rPr>
        <b/>
        <sz val="11"/>
        <color rgb="FF000000"/>
        <rFont val="Calibri"/>
        <family val="2"/>
      </rPr>
      <t>JOEL</t>
    </r>
    <r>
      <rPr>
        <sz val="11"/>
        <color rgb="FF000000"/>
        <rFont val="Calibri"/>
        <family val="2"/>
      </rPr>
      <t xml:space="preserve"> ALVES DA COSTA</t>
    </r>
    <r>
      <rPr>
        <b/>
        <sz val="11"/>
        <color rgb="FF000000"/>
        <rFont val="Calibri"/>
        <family val="2"/>
      </rPr>
      <t xml:space="preserve"> FILHO</t>
    </r>
  </si>
  <si>
    <t>PETROLINA, SERRA TALHADA, OURICURI, AFOGADOS DA INGAZEIRA E SALGUEIRO</t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</si>
  <si>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 xml:space="preserve"> JOSÉ DA </t>
    </r>
    <r>
      <rPr>
        <b/>
        <sz val="11"/>
        <color rgb="FF000000"/>
        <rFont val="Calibri"/>
        <family val="2"/>
      </rPr>
      <t>SILVA</t>
    </r>
    <r>
      <rPr>
        <sz val="11"/>
        <color rgb="FF000000"/>
        <rFont val="Calibri"/>
        <family val="2"/>
      </rPr>
      <t xml:space="preserve"> FLOR</t>
    </r>
  </si>
  <si>
    <r>
      <rPr>
        <sz val="11"/>
        <color rgb="FF000000"/>
        <rFont val="Calibri"/>
        <family val="2"/>
      </rPr>
      <t xml:space="preserve">RENATO BORGES ALBUQUERQUE DE </t>
    </r>
    <r>
      <rPr>
        <b/>
        <sz val="11"/>
        <color rgb="FF000000"/>
        <rFont val="Calibri"/>
        <family val="2"/>
      </rPr>
      <t>ANDRADE</t>
    </r>
  </si>
  <si>
    <t>ARCOVERDE, SERTANIA, BREJINHO E AFOGADOS DA INGAZEIRA</t>
  </si>
  <si>
    <r>
      <rPr>
        <b/>
        <sz val="11"/>
        <color rgb="FF000000"/>
        <rFont val="Calibri"/>
        <family val="2"/>
      </rPr>
      <t xml:space="preserve">CÍNTIA </t>
    </r>
    <r>
      <rPr>
        <sz val="11"/>
        <color rgb="FF000000"/>
        <rFont val="Calibri"/>
        <family val="2"/>
      </rPr>
      <t>SANTOS DA ROCHA CARVALHO</t>
    </r>
  </si>
  <si>
    <t>103685-8</t>
  </si>
  <si>
    <r>
      <rPr>
        <sz val="11"/>
        <color rgb="FF000000"/>
        <rFont val="Calibri"/>
        <family val="2"/>
      </rPr>
      <t xml:space="preserve">LUIZ 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 xml:space="preserve"> DOS </t>
    </r>
    <r>
      <rPr>
        <b/>
        <sz val="11"/>
        <color rgb="FF000000"/>
        <rFont val="Calibri"/>
        <family val="2"/>
      </rPr>
      <t xml:space="preserve">SANTOS 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</si>
  <si>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 xml:space="preserve">EDSON </t>
    </r>
    <r>
      <rPr>
        <sz val="11"/>
        <color rgb="FF000000"/>
        <rFont val="Calibri"/>
        <family val="2"/>
      </rPr>
      <t>DO NASCIMENTO</t>
    </r>
  </si>
  <si>
    <r>
      <rPr>
        <sz val="11"/>
        <color rgb="FF000000"/>
        <rFont val="Calibri"/>
        <family val="2"/>
      </rPr>
      <t xml:space="preserve">CARLOS </t>
    </r>
    <r>
      <rPr>
        <b/>
        <sz val="11"/>
        <color rgb="FF000000"/>
        <rFont val="Calibri"/>
        <family val="2"/>
      </rPr>
      <t xml:space="preserve">ARTHUR </t>
    </r>
    <r>
      <rPr>
        <sz val="11"/>
        <color rgb="FF000000"/>
        <rFont val="Calibri"/>
        <family val="2"/>
      </rPr>
      <t>THORPE MARESCO</t>
    </r>
  </si>
  <si>
    <r>
      <rPr>
        <b/>
        <sz val="11"/>
        <color rgb="FF000000"/>
        <rFont val="Calibri"/>
        <family val="2"/>
      </rPr>
      <t xml:space="preserve">ODEMIR </t>
    </r>
    <r>
      <rPr>
        <sz val="11"/>
        <color rgb="FF000000"/>
        <rFont val="Calibri"/>
        <family val="2"/>
      </rPr>
      <t>GUEDES DA SILVA</t>
    </r>
  </si>
  <si>
    <r>
      <rPr>
        <b/>
        <sz val="11"/>
        <color rgb="FF000000"/>
        <rFont val="Calibri"/>
        <family val="2"/>
      </rPr>
      <t xml:space="preserve">ORLANDO </t>
    </r>
    <r>
      <rPr>
        <sz val="11"/>
        <color rgb="FF000000"/>
        <rFont val="Calibri"/>
        <family val="2"/>
      </rPr>
      <t>PEREIRA DA SILVA JUNIOR</t>
    </r>
  </si>
  <si>
    <r>
      <rPr>
        <b/>
        <sz val="11"/>
        <color rgb="FF000000"/>
        <rFont val="Calibri"/>
        <family val="2"/>
      </rPr>
      <t xml:space="preserve">DOUGLAS </t>
    </r>
    <r>
      <rPr>
        <sz val="11"/>
        <color rgb="FF000000"/>
        <rFont val="Calibri"/>
        <family val="2"/>
      </rPr>
      <t>ALEXANDRE LEMOS DA SILVA</t>
    </r>
  </si>
  <si>
    <t>ENÉIAS DE MELO VIEIRA  </t>
  </si>
  <si>
    <r>
      <rPr>
        <b/>
        <sz val="11"/>
        <color rgb="FF000000"/>
        <rFont val="Calibri"/>
        <family val="2"/>
      </rPr>
      <t xml:space="preserve">WILSON </t>
    </r>
    <r>
      <rPr>
        <sz val="11"/>
        <color rgb="FF000000"/>
        <rFont val="Calibri"/>
        <family val="2"/>
      </rPr>
      <t>CARLOS SILVA QUEIROZ</t>
    </r>
  </si>
  <si>
    <r>
      <rPr>
        <b/>
        <sz val="11"/>
        <color rgb="FF000000"/>
        <rFont val="Calibri"/>
        <family val="2"/>
      </rPr>
      <t>FLÁVIO VASCONCELOS</t>
    </r>
    <r>
      <rPr>
        <sz val="11"/>
        <color rgb="FF000000"/>
        <rFont val="Calibri"/>
        <family val="2"/>
      </rPr>
      <t xml:space="preserve"> DOS SANTOS</t>
    </r>
  </si>
  <si>
    <r>
      <rPr>
        <sz val="11"/>
        <color rgb="FF000000"/>
        <rFont val="Calibri"/>
        <family val="2"/>
      </rPr>
      <t xml:space="preserve">THATYANA </t>
    </r>
    <r>
      <rPr>
        <b/>
        <sz val="11"/>
        <color rgb="FF000000"/>
        <rFont val="Calibri"/>
        <family val="2"/>
      </rPr>
      <t xml:space="preserve">MARCELA </t>
    </r>
    <r>
      <rPr>
        <sz val="11"/>
        <color rgb="FF000000"/>
        <rFont val="Calibri"/>
        <family val="2"/>
      </rPr>
      <t>DE JESUS DOMINGOS</t>
    </r>
  </si>
  <si>
    <r>
      <rPr>
        <b/>
        <sz val="11"/>
        <color rgb="FF000000"/>
        <rFont val="Calibri"/>
        <family val="2"/>
      </rPr>
      <t xml:space="preserve">CINTIA </t>
    </r>
    <r>
      <rPr>
        <sz val="11"/>
        <color rgb="FF000000"/>
        <rFont val="Calibri"/>
        <family val="2"/>
      </rPr>
      <t>SANTOS DA ROCHA CARVALHO</t>
    </r>
  </si>
  <si>
    <r>
      <rPr>
        <sz val="11"/>
        <color rgb="FF000000"/>
        <rFont val="Calibri"/>
        <family val="2"/>
      </rPr>
      <t xml:space="preserve">BRUNO CASTELO </t>
    </r>
    <r>
      <rPr>
        <b/>
        <sz val="11"/>
        <color rgb="FF000000"/>
        <rFont val="Calibri"/>
        <family val="2"/>
      </rPr>
      <t xml:space="preserve">BRANCO </t>
    </r>
    <r>
      <rPr>
        <sz val="11"/>
        <color rgb="FF000000"/>
        <rFont val="Calibri"/>
        <family val="2"/>
      </rPr>
      <t>DE LYRA</t>
    </r>
  </si>
  <si>
    <t>108452-6</t>
  </si>
  <si>
    <r>
      <rPr>
        <sz val="11"/>
        <color rgb="FF000000"/>
        <rFont val="Calibri"/>
        <family val="2"/>
      </rPr>
      <t xml:space="preserve">CARLOS 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 xml:space="preserve">ELLINGTON DOS 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</si>
  <si>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 xml:space="preserve">DAVID DE LIRA </t>
    </r>
    <r>
      <rPr>
        <b/>
        <sz val="11"/>
        <color rgb="FF000000"/>
        <rFont val="Calibri"/>
        <family val="2"/>
      </rPr>
      <t>AZEVEDO</t>
    </r>
  </si>
  <si>
    <r>
      <rPr>
        <sz val="11"/>
        <color rgb="FF000000"/>
        <rFont val="Calibri"/>
        <family val="2"/>
      </rPr>
      <t xml:space="preserve">LUCIANO </t>
    </r>
    <r>
      <rPr>
        <b/>
        <sz val="11"/>
        <color rgb="FF000000"/>
        <rFont val="Calibri"/>
        <family val="2"/>
      </rPr>
      <t xml:space="preserve">LACERDA </t>
    </r>
    <r>
      <rPr>
        <sz val="11"/>
        <color rgb="FF000000"/>
        <rFont val="Calibri"/>
        <family val="2"/>
      </rPr>
      <t>DE ANDRADE</t>
    </r>
  </si>
  <si>
    <r>
      <rPr>
        <sz val="11"/>
        <color rgb="FF000000"/>
        <rFont val="Calibri"/>
        <family val="2"/>
      </rPr>
      <t xml:space="preserve">MARIA </t>
    </r>
    <r>
      <rPr>
        <b/>
        <sz val="11"/>
        <color rgb="FF000000"/>
        <rFont val="Calibri"/>
        <family val="2"/>
      </rPr>
      <t xml:space="preserve">MANOELA 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</si>
  <si>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 xml:space="preserve">DANILO </t>
    </r>
    <r>
      <rPr>
        <sz val="11"/>
        <color rgb="FF000000"/>
        <rFont val="Calibri"/>
        <family val="2"/>
      </rPr>
      <t>ANAXMANDRO CAVALCANTI DE LIMA</t>
    </r>
  </si>
  <si>
    <r>
      <rPr>
        <sz val="11"/>
        <color rgb="FF000000"/>
        <rFont val="Calibri"/>
        <family val="2"/>
      </rPr>
      <t xml:space="preserve">THIAGO XAVIER MOREIRA DO </t>
    </r>
    <r>
      <rPr>
        <b/>
        <sz val="11"/>
        <color rgb="FF000000"/>
        <rFont val="Calibri"/>
        <family val="2"/>
      </rPr>
      <t>AMARAL</t>
    </r>
  </si>
  <si>
    <r>
      <rPr>
        <sz val="11"/>
        <color rgb="FF000000"/>
        <rFont val="Calibri"/>
        <family val="2"/>
      </rPr>
      <t xml:space="preserve">GEORGE </t>
    </r>
    <r>
      <rPr>
        <b/>
        <sz val="11"/>
        <color rgb="FF000000"/>
        <rFont val="Calibri"/>
        <family val="2"/>
      </rPr>
      <t xml:space="preserve">MONTEIRO </t>
    </r>
    <r>
      <rPr>
        <sz val="11"/>
        <color rgb="FF000000"/>
        <rFont val="Calibri"/>
        <family val="2"/>
      </rPr>
      <t>DA ROCHA</t>
    </r>
  </si>
  <si>
    <r>
      <rPr>
        <b/>
        <sz val="11"/>
        <color rgb="FF000000"/>
        <rFont val="Calibri"/>
        <family val="2"/>
      </rPr>
      <t xml:space="preserve">JULIANO </t>
    </r>
    <r>
      <rPr>
        <sz val="11"/>
        <color rgb="FF000000"/>
        <rFont val="Calibri"/>
        <family val="2"/>
      </rPr>
      <t>MANOEL DO NASCIMENTO</t>
    </r>
  </si>
  <si>
    <r>
      <rPr>
        <sz val="11"/>
        <color rgb="FF000000"/>
        <rFont val="Calibri"/>
        <family val="2"/>
      </rPr>
      <t xml:space="preserve">FLAVIA </t>
    </r>
    <r>
      <rPr>
        <b/>
        <sz val="11"/>
        <color rgb="FF000000"/>
        <rFont val="Calibri"/>
        <family val="2"/>
      </rPr>
      <t xml:space="preserve">POLYANNA </t>
    </r>
    <r>
      <rPr>
        <sz val="11"/>
        <color rgb="FF000000"/>
        <rFont val="Calibri"/>
        <family val="2"/>
      </rPr>
      <t>MENDES DE SOUZA</t>
    </r>
  </si>
  <si>
    <t>112340-8</t>
  </si>
  <si>
    <r>
      <rPr>
        <sz val="11"/>
        <color rgb="FF000000"/>
        <rFont val="Calibri"/>
        <family val="2"/>
      </rPr>
      <t xml:space="preserve">FRANCISCO DE </t>
    </r>
    <r>
      <rPr>
        <b/>
        <sz val="11"/>
        <color rgb="FF000000"/>
        <rFont val="Calibri"/>
        <family val="2"/>
      </rPr>
      <t xml:space="preserve">ASSIS </t>
    </r>
    <r>
      <rPr>
        <sz val="11"/>
        <color rgb="FF000000"/>
        <rFont val="Calibri"/>
        <family val="2"/>
      </rPr>
      <t>DE OLIVEIRA BARBOSA</t>
    </r>
  </si>
  <si>
    <r>
      <rPr>
        <b/>
        <sz val="11"/>
        <color rgb="FF000000"/>
        <rFont val="Calibri"/>
        <family val="2"/>
      </rPr>
      <t xml:space="preserve">FLÁVIA </t>
    </r>
    <r>
      <rPr>
        <sz val="11"/>
        <color rgb="FF000000"/>
        <rFont val="Calibri"/>
        <family val="2"/>
      </rPr>
      <t xml:space="preserve">VIEIRA </t>
    </r>
    <r>
      <rPr>
        <b/>
        <sz val="11"/>
        <color rgb="FF000000"/>
        <rFont val="Calibri"/>
        <family val="2"/>
      </rPr>
      <t xml:space="preserve">BAIMA </t>
    </r>
    <r>
      <rPr>
        <sz val="11"/>
        <color rgb="FF000000"/>
        <rFont val="Calibri"/>
        <family val="2"/>
      </rPr>
      <t>GUERRA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</si>
  <si>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 xml:space="preserve">ARCÍLIO LUIZ </t>
    </r>
    <r>
      <rPr>
        <b/>
        <sz val="11"/>
        <color rgb="FF000000"/>
        <rFont val="Calibri"/>
        <family val="2"/>
      </rPr>
      <t xml:space="preserve">GUEDES </t>
    </r>
    <r>
      <rPr>
        <sz val="11"/>
        <color rgb="FF000000"/>
        <rFont val="Calibri"/>
        <family val="2"/>
      </rPr>
      <t>DOS SANTOS</t>
    </r>
  </si>
  <si>
    <t>113229-6</t>
  </si>
  <si>
    <r>
      <rPr>
        <b/>
        <sz val="11"/>
        <color rgb="FF000000"/>
        <rFont val="Calibri"/>
        <family val="2"/>
      </rPr>
      <t xml:space="preserve">HELDO </t>
    </r>
    <r>
      <rPr>
        <sz val="11"/>
        <color rgb="FF000000"/>
        <rFont val="Calibri"/>
        <family val="2"/>
      </rPr>
      <t>SOARES DE SOUZA JUNIOR</t>
    </r>
  </si>
  <si>
    <r>
      <rPr>
        <b/>
        <sz val="11"/>
        <color rgb="FF000000"/>
        <rFont val="Calibri"/>
        <family val="2"/>
      </rPr>
      <t xml:space="preserve">JOSINALDO </t>
    </r>
    <r>
      <rPr>
        <sz val="11"/>
        <color rgb="FF000000"/>
        <rFont val="Calibri"/>
        <family val="2"/>
      </rPr>
      <t>SOARES DA SILVA</t>
    </r>
  </si>
  <si>
    <r>
      <rPr>
        <b/>
        <sz val="11"/>
        <color rgb="FF000000"/>
        <rFont val="Calibri"/>
        <family val="2"/>
      </rPr>
      <t xml:space="preserve">THIAGO </t>
    </r>
    <r>
      <rPr>
        <sz val="11"/>
        <color rgb="FF000000"/>
        <rFont val="Calibri"/>
        <family val="2"/>
      </rPr>
      <t>JOSÉ DE LIMA SILVA</t>
    </r>
  </si>
  <si>
    <r>
      <rPr>
        <sz val="11"/>
        <color rgb="FF000000"/>
        <rFont val="Calibri"/>
        <family val="2"/>
      </rPr>
      <t xml:space="preserve">JOSÉ </t>
    </r>
    <r>
      <rPr>
        <b/>
        <sz val="11"/>
        <color rgb="FF000000"/>
        <rFont val="Calibri"/>
        <family val="2"/>
      </rPr>
      <t xml:space="preserve">ERASMO </t>
    </r>
    <r>
      <rPr>
        <sz val="11"/>
        <color rgb="FF000000"/>
        <rFont val="Calibri"/>
        <family val="2"/>
      </rPr>
      <t>SANTOS MOREIRA</t>
    </r>
  </si>
  <si>
    <t>SURUBIM</t>
  </si>
  <si>
    <t>TAQUARITINGA DO NORTE, SURUBIM E BELO JARDIM</t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</si>
  <si>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ANDRÉ </t>
    </r>
    <r>
      <rPr>
        <sz val="11"/>
        <color rgb="FF000000"/>
        <rFont val="Calibri"/>
        <family val="2"/>
      </rPr>
      <t>DA SILVA</t>
    </r>
  </si>
  <si>
    <t>910629-4</t>
  </si>
  <si>
    <r>
      <rPr>
        <sz val="11"/>
        <color rgb="FF000000"/>
        <rFont val="Calibri"/>
        <family val="2"/>
      </rPr>
      <t>HENRIQUE CARNEIRO </t>
    </r>
    <r>
      <rPr>
        <b/>
        <sz val="11"/>
        <color rgb="FF000000"/>
        <rFont val="Calibri"/>
        <family val="2"/>
      </rPr>
      <t>DA ROCHA</t>
    </r>
  </si>
  <si>
    <t>106554-8</t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</si>
  <si>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EDSON </t>
    </r>
    <r>
      <rPr>
        <sz val="11"/>
        <color rgb="FF000000"/>
        <rFont val="Calibri"/>
        <family val="2"/>
      </rPr>
      <t>DO NASCIMENTO</t>
    </r>
  </si>
  <si>
    <r>
      <rPr>
        <b/>
        <sz val="11"/>
        <color rgb="FF000000"/>
        <rFont val="Calibri"/>
        <family val="2"/>
      </rPr>
      <t>GISSELE </t>
    </r>
    <r>
      <rPr>
        <sz val="11"/>
        <color rgb="FF000000"/>
        <rFont val="Calibri"/>
        <family val="2"/>
      </rPr>
      <t>FERNANDES FERREIRA DE MACEDO</t>
    </r>
  </si>
  <si>
    <r>
      <rPr>
        <sz val="11"/>
        <color rgb="FF000000"/>
        <rFont val="Calibri"/>
        <family val="2"/>
      </rPr>
      <t>MANASSÉS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DA SILVA</t>
    </r>
  </si>
  <si>
    <t>TRIUNFO</t>
  </si>
  <si>
    <t>SIRINHAEM, RIO FORMOSO E IPOJUCA</t>
  </si>
  <si>
    <t>BRUNO  SOARES DE LIMA</t>
  </si>
  <si>
    <t>110771-21</t>
  </si>
  <si>
    <t>930960-9</t>
  </si>
  <si>
    <t>930960-10</t>
  </si>
  <si>
    <t xml:space="preserve">BREJO DA MADRE DE DEUS </t>
  </si>
  <si>
    <t>CASSIA MARIA DA SILVA</t>
  </si>
  <si>
    <t>CARLOS WELLINGTON DOS SANTOS</t>
  </si>
  <si>
    <t>113198-2</t>
  </si>
  <si>
    <t>ADRIANO SEVERINO DA SILVA JUNIOR</t>
  </si>
  <si>
    <t>110179-0</t>
  </si>
  <si>
    <t>910598-1</t>
  </si>
  <si>
    <t>110179-1</t>
  </si>
  <si>
    <t>ARCOVERDE, BREJINHO, SERTANIA E OUTROS</t>
  </si>
  <si>
    <t>110447-1</t>
  </si>
  <si>
    <t>CARUARU (SITIO MACAMBIRA)</t>
  </si>
  <si>
    <t>GABRIEL JOSE SOARES DE BARROS</t>
  </si>
  <si>
    <t>101.074-3</t>
  </si>
  <si>
    <t>MARIA MARGARIDA MAGALHÃES CORREIA DE MELO</t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</si>
  <si>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PEREIRA </t>
    </r>
    <r>
      <rPr>
        <sz val="11"/>
        <color rgb="FF000000"/>
        <rFont val="Calibri"/>
        <family val="2"/>
      </rPr>
      <t>DA SILVA</t>
    </r>
  </si>
  <si>
    <t>THATYANA MARCELA DE JESUS DOMINGOS</t>
  </si>
  <si>
    <t>108067-9</t>
  </si>
  <si>
    <t>PESQUEIRA</t>
  </si>
  <si>
    <t>GISLAINE DE MEDEIROS CIPRIANO</t>
  </si>
  <si>
    <t>TAQUARITINGA</t>
  </si>
  <si>
    <t>CAMPINA GRANDE</t>
  </si>
  <si>
    <t>TIMBAU DO SUL</t>
  </si>
  <si>
    <t>3º SGT PM</t>
  </si>
  <si>
    <t>EVERLANE LAINE TAVARES SILVA</t>
  </si>
  <si>
    <t>JOEL ALVES DA COSTA FILHO</t>
  </si>
  <si>
    <t>PESQUEIRA, ARCOVERDE, SALGUEIRO</t>
  </si>
  <si>
    <t>BARRA DE GUABIRABA</t>
  </si>
  <si>
    <t>2º SGT PM</t>
  </si>
  <si>
    <t>ALIANÇA, VICÊNCIA</t>
  </si>
  <si>
    <r>
      <rPr>
        <b/>
        <sz val="11"/>
        <color rgb="FF000000"/>
        <rFont val="Calibri"/>
        <family val="2"/>
      </rPr>
      <t>DANILO </t>
    </r>
    <r>
      <rPr>
        <sz val="11"/>
        <color rgb="FF000000"/>
        <rFont val="Calibri"/>
        <family val="2"/>
      </rPr>
      <t>ANAXMANDRO CAVALCANTI DE LIMA</t>
    </r>
  </si>
  <si>
    <t>SILVIO RICARDO BARBOSA DA SILVA</t>
  </si>
  <si>
    <t>BRUNO CASTELO BRANCO DE LYRA</t>
  </si>
  <si>
    <t>WELSON MONTEIRO DE SOUZA</t>
  </si>
  <si>
    <t>EDUARDO JOSÉ DE ANDRADE LEMOS</t>
  </si>
  <si>
    <t>TC PM </t>
  </si>
  <si>
    <t>SIRINHAÉM RIO FORMOSO</t>
  </si>
  <si>
    <t xml:space="preserve"> 17/07/2024</t>
  </si>
  <si>
    <r>
      <rPr>
        <b/>
        <sz val="11"/>
        <color rgb="FF000000"/>
        <rFont val="Calibri"/>
        <family val="2"/>
      </rPr>
      <t>FLÁVIO </t>
    </r>
    <r>
      <rPr>
        <sz val="11"/>
        <color rgb="FF000000"/>
        <rFont val="Calibri"/>
        <family val="2"/>
      </rPr>
      <t>RIBEIRO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</si>
  <si>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 xml:space="preserve"> 17/07/2025</t>
  </si>
  <si>
    <r>
      <rPr>
        <b/>
        <sz val="11"/>
        <color rgb="FF000000"/>
        <rFont val="Calibri"/>
        <family val="2"/>
      </rPr>
      <t>RUBENS </t>
    </r>
    <r>
      <rPr>
        <sz val="11"/>
        <color rgb="FF000000"/>
        <rFont val="Calibri"/>
        <family val="2"/>
      </rPr>
      <t>MANOEL DE MORAES</t>
    </r>
  </si>
  <si>
    <t xml:space="preserve"> 17/07/2026</t>
  </si>
  <si>
    <r>
      <rPr>
        <sz val="11"/>
        <color rgb="FF000000"/>
        <rFont val="Calibri"/>
        <family val="2"/>
      </rPr>
      <t>FLÁVIO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DE SOUZA</t>
    </r>
  </si>
  <si>
    <t xml:space="preserve"> 17/07/2027</t>
  </si>
  <si>
    <t xml:space="preserve"> 17/07/2028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</si>
  <si>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P.  DA SILVA</t>
    </r>
  </si>
  <si>
    <t xml:space="preserve"> 17/07/2029</t>
  </si>
  <si>
    <t xml:space="preserve"> 17/07/2030</t>
  </si>
  <si>
    <t xml:space="preserve"> 17/07/2031</t>
  </si>
  <si>
    <t xml:space="preserve"> 17/07/2032</t>
  </si>
  <si>
    <t xml:space="preserve"> 17/07/2033</t>
  </si>
  <si>
    <t>SGT  PM</t>
  </si>
  <si>
    <t xml:space="preserve"> 17/07/2034</t>
  </si>
  <si>
    <t xml:space="preserve"> 17/07/2035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</si>
  <si>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 </t>
    </r>
    <r>
      <rPr>
        <b/>
        <sz val="11"/>
        <color rgb="FF000000"/>
        <rFont val="Calibri"/>
        <family val="2"/>
      </rPr>
      <t>ANDRADE</t>
    </r>
  </si>
  <si>
    <t xml:space="preserve"> 17/07/2036</t>
  </si>
  <si>
    <t xml:space="preserve"> 17/07/2037</t>
  </si>
  <si>
    <t xml:space="preserve"> 17/07/2038</t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</si>
  <si>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MENDES DE SOUZA</t>
    </r>
  </si>
  <si>
    <t xml:space="preserve"> 17/07/2039</t>
  </si>
  <si>
    <r>
      <rPr>
        <sz val="11"/>
        <color rgb="FF000000"/>
        <rFont val="Calibri"/>
        <family val="2"/>
      </rPr>
      <t>LUIZ ANTÔNIO </t>
    </r>
    <r>
      <rPr>
        <b/>
        <sz val="11"/>
        <color rgb="FF000000"/>
        <rFont val="Calibri"/>
        <family val="2"/>
      </rPr>
      <t>DOS SANTOS</t>
    </r>
  </si>
  <si>
    <t xml:space="preserve"> 17/07/2040</t>
  </si>
  <si>
    <t xml:space="preserve"> 17/07/2041</t>
  </si>
  <si>
    <t xml:space="preserve"> 17/07/2042</t>
  </si>
  <si>
    <r>
      <rPr>
        <sz val="11"/>
        <color rgb="FF000000"/>
        <rFont val="Calibri"/>
        <family val="2"/>
      </rPr>
      <t>TARCIANA </t>
    </r>
    <r>
      <rPr>
        <b/>
        <sz val="11"/>
        <color rgb="FF000000"/>
        <rFont val="Calibri"/>
        <family val="2"/>
      </rPr>
      <t>GLEIDE </t>
    </r>
    <r>
      <rPr>
        <sz val="11"/>
        <color rgb="FF000000"/>
        <rFont val="Calibri"/>
        <family val="2"/>
      </rPr>
      <t>TRINDADE DA </t>
    </r>
    <r>
      <rPr>
        <b/>
        <sz val="11"/>
        <color rgb="FF000000"/>
        <rFont val="Calibri"/>
        <family val="2"/>
      </rPr>
      <t>ROCHA</t>
    </r>
  </si>
  <si>
    <t xml:space="preserve"> 17/07/2043</t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</si>
  <si>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 MATIAS</t>
    </r>
    <r>
      <rPr>
        <sz val="11"/>
        <color rgb="FF000000"/>
        <rFont val="Calibri"/>
        <family val="2"/>
      </rPr>
      <t> DE SOUZA JÚNIOR</t>
    </r>
  </si>
  <si>
    <t xml:space="preserve"> 17/07/2044</t>
  </si>
  <si>
    <t xml:space="preserve"> 17/07/2045</t>
  </si>
  <si>
    <r>
      <rPr>
        <b/>
        <sz val="11"/>
        <color rgb="FF000000"/>
        <rFont val="Calibri"/>
        <family val="2"/>
      </rPr>
      <t>JOSIMEIRE </t>
    </r>
    <r>
      <rPr>
        <sz val="11"/>
        <color rgb="FF000000"/>
        <rFont val="Calibri"/>
        <family val="2"/>
      </rPr>
      <t>DO RÊGO</t>
    </r>
  </si>
  <si>
    <t xml:space="preserve"> 17/07/2046</t>
  </si>
  <si>
    <t xml:space="preserve"> 17/07/2047</t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</si>
  <si>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 SANTOS</t>
    </r>
  </si>
  <si>
    <t xml:space="preserve"> 17/07/2048</t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</si>
  <si>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PABLO </t>
    </r>
    <r>
      <rPr>
        <sz val="11"/>
        <color rgb="FF000000"/>
        <rFont val="Calibri"/>
        <family val="2"/>
      </rPr>
      <t>SOARES ALMEIDA</t>
    </r>
  </si>
  <si>
    <t xml:space="preserve"> 17/07/2049</t>
  </si>
  <si>
    <t xml:space="preserve"> 17/07/2050</t>
  </si>
  <si>
    <r>
      <rPr>
        <b/>
        <sz val="11"/>
        <color rgb="FF000000"/>
        <rFont val="Calibri"/>
        <family val="2"/>
      </rPr>
      <t>HELDO </t>
    </r>
    <r>
      <rPr>
        <sz val="11"/>
        <color rgb="FF000000"/>
        <rFont val="Calibri"/>
        <family val="2"/>
      </rPr>
      <t>SOARES DE SOUZA JUNIOR</t>
    </r>
  </si>
  <si>
    <t xml:space="preserve"> 17/07/2051</t>
  </si>
  <si>
    <t xml:space="preserve"> 17/07/2052</t>
  </si>
  <si>
    <r>
      <rPr>
        <sz val="11"/>
        <color rgb="FF000000"/>
        <rFont val="Calibri"/>
        <family val="2"/>
      </rPr>
      <t>WALQUENE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DE LIMA</t>
    </r>
  </si>
  <si>
    <t xml:space="preserve"> 17/07/2053</t>
  </si>
  <si>
    <t>ARCOVERDE E SALGUEIRO</t>
  </si>
  <si>
    <r>
      <rPr>
        <sz val="11"/>
        <color rgb="FF000000"/>
        <rFont val="Calibri"/>
        <family val="2"/>
      </rPr>
      <t>GUSTAVO </t>
    </r>
    <r>
      <rPr>
        <b/>
        <sz val="11"/>
        <color rgb="FF000000"/>
        <rFont val="Calibri"/>
        <family val="2"/>
      </rPr>
      <t>CALDAS </t>
    </r>
    <r>
      <rPr>
        <sz val="11"/>
        <color rgb="FF000000"/>
        <rFont val="Calibri"/>
        <family val="2"/>
      </rPr>
      <t>BARBOSA DA LUZ</t>
    </r>
  </si>
  <si>
    <r>
      <rPr>
        <sz val="11"/>
        <color rgb="FF000000"/>
        <rFont val="Calibri"/>
        <family val="2"/>
      </rPr>
      <t>ANDERSON</t>
    </r>
    <r>
      <rPr>
        <b/>
        <sz val="11"/>
        <color rgb="FF000000"/>
        <rFont val="Calibri"/>
        <family val="2"/>
      </rPr>
      <t> R</t>
    </r>
    <r>
      <rPr>
        <sz val="11"/>
        <color rgb="FF000000"/>
        <rFont val="Calibri"/>
        <family val="2"/>
      </rPr>
      <t>ODRIGUES DE </t>
    </r>
    <r>
      <rPr>
        <b/>
        <sz val="11"/>
        <color rgb="FF000000"/>
        <rFont val="Calibri"/>
        <family val="2"/>
      </rPr>
      <t>ANDRADE</t>
    </r>
  </si>
  <si>
    <t>SERTÂNIA</t>
  </si>
  <si>
    <r>
      <rPr>
        <sz val="11"/>
        <color rgb="FF000000"/>
        <rFont val="Calibri"/>
        <family val="2"/>
      </rPr>
      <t>GLEDSON </t>
    </r>
    <r>
      <rPr>
        <sz val="11"/>
        <color rgb="FF000000"/>
        <rFont val="Calibri"/>
        <family val="2"/>
      </rPr>
      <t>BATISTA MARQUES</t>
    </r>
  </si>
  <si>
    <t>ESCADA/GRAVATÁ</t>
  </si>
  <si>
    <r>
      <rPr>
        <b/>
        <sz val="11"/>
        <color rgb="FF000000"/>
        <rFont val="Calibri"/>
        <family val="2"/>
      </rPr>
      <t>WILZA</t>
    </r>
    <r>
      <rPr>
        <sz val="11"/>
        <color rgb="FF000000"/>
        <rFont val="Calibri"/>
        <family val="2"/>
      </rPr>
      <t xml:space="preserve"> CARLA SILVA QUEIROZ GERMANO</t>
    </r>
  </si>
  <si>
    <t>GRAVATÁ/CARUARU</t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</si>
  <si>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 xml:space="preserve"> RODRIGUES SILVA LIMA</t>
    </r>
  </si>
  <si>
    <r>
      <rPr>
        <b/>
        <sz val="11"/>
        <color rgb="FF000000"/>
        <rFont val="Calibri"/>
        <family val="2"/>
      </rPr>
      <t xml:space="preserve">HERON </t>
    </r>
    <r>
      <rPr>
        <sz val="11"/>
        <color rgb="FF000000"/>
        <rFont val="Calibri"/>
        <family val="2"/>
      </rPr>
      <t>RODRIGUES DE SOUZA</t>
    </r>
  </si>
  <si>
    <t>CARUARU/AGRESTINA</t>
  </si>
  <si>
    <t>GRAVATÁ/GARANHUNS</t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</si>
  <si>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Correia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de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Almeida</t>
    </r>
    <r>
      <rPr>
        <b/>
        <sz val="11"/>
        <color rgb="FF000000"/>
        <rFont val="Calibri"/>
        <family val="2"/>
      </rPr>
      <t> </t>
    </r>
  </si>
  <si>
    <t>CANTEDE/CORTÊS</t>
  </si>
  <si>
    <r>
      <rPr>
        <b/>
        <sz val="11"/>
        <color rgb="FF000000"/>
        <rFont val="Calibri"/>
        <family val="2"/>
      </rPr>
      <t>Inaldo </t>
    </r>
    <r>
      <rPr>
        <sz val="11"/>
        <color rgb="FF000000"/>
        <rFont val="Calibri"/>
        <family val="2"/>
      </rPr>
      <t>Ferreira Da Silva Filho </t>
    </r>
  </si>
  <si>
    <r>
      <rPr>
        <sz val="11"/>
        <color rgb="FF000000"/>
        <rFont val="Calibri"/>
        <family val="2"/>
      </rPr>
      <t>Anderson Alves </t>
    </r>
    <r>
      <rPr>
        <b/>
        <sz val="11"/>
        <color rgb="FF000000"/>
        <rFont val="Calibri"/>
        <family val="2"/>
      </rPr>
      <t>Monteiro</t>
    </r>
  </si>
  <si>
    <r>
      <rPr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</si>
  <si>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sz val="11"/>
        <color rgb="FF000000"/>
        <rFont val="Calibri"/>
        <family val="2"/>
      </rPr>
      <t>Henrique </t>
    </r>
    <r>
      <rPr>
        <b/>
        <sz val="11"/>
        <color rgb="FF000000"/>
        <rFont val="Calibri"/>
        <family val="2"/>
      </rPr>
      <t>Carneiro</t>
    </r>
    <r>
      <rPr>
        <sz val="11"/>
        <color rgb="FF000000"/>
        <rFont val="Calibri"/>
        <family val="2"/>
      </rPr>
      <t> da Rocha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</si>
  <si>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Antônio da Silva </t>
    </r>
    <r>
      <rPr>
        <b/>
        <sz val="11"/>
        <color rgb="FF000000"/>
        <rFont val="Calibri"/>
        <family val="2"/>
      </rPr>
      <t>Júnior</t>
    </r>
    <r>
      <rPr>
        <sz val="11"/>
        <color rgb="FF000000"/>
        <rFont val="Calibri"/>
        <family val="2"/>
      </rPr>
      <t> 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</si>
  <si>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Barbosa</t>
    </r>
  </si>
  <si>
    <r>
      <rPr>
        <b/>
        <sz val="11"/>
        <color rgb="FF000000"/>
        <rFont val="Calibri"/>
        <family val="2"/>
      </rPr>
      <t>Ellen</t>
    </r>
    <r>
      <rPr>
        <sz val="11"/>
        <color rgb="FF000000"/>
        <rFont val="Calibri"/>
        <family val="2"/>
      </rPr>
      <t> Fabiane Soares Borba Silva</t>
    </r>
  </si>
  <si>
    <t>SALGUEIRO /PETROLINA</t>
  </si>
  <si>
    <t>BRUNO SOARES DE LIMA</t>
  </si>
  <si>
    <t>CINTIA SANTOS DA ROCHA CARVALHO</t>
  </si>
  <si>
    <t>THIAGO DE MELO XIMENES</t>
  </si>
  <si>
    <t>SG BM </t>
  </si>
  <si>
    <t>GRAVATÁ/BARRA DE GUABIRABA</t>
  </si>
  <si>
    <t>FLÁVIO DIAS DE SOUZA</t>
  </si>
  <si>
    <t>TIBÉRIO CESAR FÉLIX MACAHDO</t>
  </si>
  <si>
    <t>CARUARU/ALTINHO</t>
  </si>
  <si>
    <t>TARCIANA GLEIDE TRINDADE DA ROCHA</t>
  </si>
  <si>
    <t>PETROLINA/SERRITA</t>
  </si>
  <si>
    <r>
      <rPr>
        <sz val="11"/>
        <color rgb="FF000000"/>
        <rFont val="Calibri"/>
        <family val="2"/>
      </rPr>
      <t>JOEDSON </t>
    </r>
    <r>
      <rPr>
        <b/>
        <sz val="11"/>
        <color rgb="FF000000"/>
        <rFont val="Calibri"/>
        <family val="2"/>
      </rPr>
      <t>MACENA </t>
    </r>
    <r>
      <rPr>
        <sz val="11"/>
        <color rgb="FF000000"/>
        <rFont val="Calibri"/>
        <family val="2"/>
      </rPr>
      <t>DE MELO</t>
    </r>
  </si>
  <si>
    <r>
      <rPr>
        <sz val="11"/>
        <color rgb="FF000000"/>
        <rFont val="Calibri"/>
        <family val="2"/>
      </rPr>
      <t>THIAGO XAVIER MOREIRA DO </t>
    </r>
    <r>
      <rPr>
        <b/>
        <sz val="11"/>
        <color rgb="FF000000"/>
        <rFont val="Calibri"/>
        <family val="2"/>
      </rPr>
      <t>AMARAL</t>
    </r>
  </si>
  <si>
    <r>
      <rPr>
        <sz val="11"/>
        <color rgb="FF000000"/>
        <rFont val="Calibri"/>
        <family val="2"/>
      </rPr>
      <t>ROBSON</t>
    </r>
    <r>
      <rPr>
        <b/>
        <sz val="11"/>
        <color rgb="FF000000"/>
        <rFont val="Calibri"/>
        <family val="2"/>
      </rPr>
      <t> BENTO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</si>
  <si>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</rPr>
      <t>WESLEY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</si>
  <si>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RENATO JOSE </t>
    </r>
    <r>
      <rPr>
        <b/>
        <sz val="11"/>
        <color rgb="FF000000"/>
        <rFont val="Calibri"/>
        <family val="2"/>
      </rPr>
      <t>DONATO </t>
    </r>
    <r>
      <rPr>
        <sz val="11"/>
        <color rgb="FF000000"/>
        <rFont val="Calibri"/>
        <family val="2"/>
      </rPr>
      <t>DE BRITO</t>
    </r>
  </si>
  <si>
    <r>
      <rPr>
        <sz val="11"/>
        <color rgb="FF000000"/>
        <rFont val="Calibri"/>
        <family val="2"/>
      </rPr>
      <t>PAULO </t>
    </r>
    <r>
      <rPr>
        <b/>
        <sz val="11"/>
        <color rgb="FF000000"/>
        <rFont val="Calibri"/>
        <family val="2"/>
      </rPr>
      <t>ANSELMO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</si>
  <si>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EDILSON </t>
    </r>
    <r>
      <rPr>
        <b/>
        <sz val="11"/>
        <color rgb="FF000000"/>
        <rFont val="Calibri"/>
        <family val="2"/>
      </rPr>
      <t>SOARES </t>
    </r>
    <r>
      <rPr>
        <sz val="11"/>
        <color rgb="FF000000"/>
        <rFont val="Calibri"/>
        <family val="2"/>
      </rPr>
      <t>DA SILVA</t>
    </r>
  </si>
  <si>
    <t>EDILSON SOARES DA SILVA</t>
  </si>
  <si>
    <t>JADSON FERREIRA VERA CRUZ</t>
  </si>
  <si>
    <t>TEM BM</t>
  </si>
  <si>
    <r>
      <rPr>
        <sz val="11"/>
        <color rgb="FF000000"/>
        <rFont val="Arial"/>
        <family val="2"/>
      </rPr>
      <t>CAETANO</t>
    </r>
    <r>
      <rPr>
        <b/>
        <sz val="11"/>
        <color theme="1"/>
        <rFont val="Calibri"/>
        <family val="2"/>
        <scheme val="minor"/>
      </rPr>
      <t> SANTOS</t>
    </r>
    <r>
      <rPr>
        <sz val="11"/>
        <color rgb="FF000000"/>
        <rFont val="Arial"/>
        <family val="2"/>
      </rPr>
      <t> NUNES</t>
    </r>
  </si>
  <si>
    <r>
      <rPr>
        <sz val="11"/>
        <color rgb="FF000000"/>
        <rFont val="Calibri"/>
        <family val="2"/>
      </rPr>
      <t>FRANSCISCO DE </t>
    </r>
    <r>
      <rPr>
        <b/>
        <sz val="11"/>
        <color rgb="FF000000"/>
        <rFont val="Calibri"/>
        <family val="2"/>
      </rPr>
      <t>ASSIS </t>
    </r>
    <r>
      <rPr>
        <sz val="11"/>
        <color rgb="FF000000"/>
        <rFont val="Calibri"/>
        <family val="2"/>
      </rPr>
      <t>DE OLIVEIRA BARBOSA</t>
    </r>
  </si>
  <si>
    <r>
      <rPr>
        <sz val="11"/>
        <color rgb="FF000000"/>
        <rFont val="Calibri"/>
        <family val="2"/>
      </rPr>
      <t>EVALDO LUIZ DE OLIVEIRA LINS </t>
    </r>
    <r>
      <rPr>
        <b/>
        <sz val="11"/>
        <color rgb="FF000000"/>
        <rFont val="Calibri"/>
        <family val="2"/>
      </rPr>
      <t>BAHIA </t>
    </r>
    <r>
      <rPr>
        <sz val="11"/>
        <color rgb="FF000000"/>
        <rFont val="Calibri"/>
        <family val="2"/>
      </rPr>
      <t>FILHO</t>
    </r>
  </si>
  <si>
    <r>
      <rPr>
        <b/>
        <sz val="11"/>
        <color rgb="FF000000"/>
        <rFont val="Calibri"/>
        <family val="2"/>
      </rPr>
      <t>PAULO </t>
    </r>
    <r>
      <rPr>
        <sz val="11"/>
        <color rgb="FF000000"/>
        <rFont val="Calibri"/>
        <family val="2"/>
      </rPr>
      <t>CÉZAR FERREIRA DE </t>
    </r>
    <r>
      <rPr>
        <b/>
        <sz val="11"/>
        <color rgb="FF000000"/>
        <rFont val="Calibri"/>
        <family val="2"/>
      </rPr>
      <t>LIMA</t>
    </r>
  </si>
  <si>
    <r>
      <rPr>
        <b/>
        <sz val="11"/>
        <color rgb="FF000000"/>
        <rFont val="Calibri"/>
        <family val="2"/>
      </rPr>
      <t>L</t>
    </r>
    <r>
      <rPr>
        <sz val="11"/>
        <color rgb="FF000000"/>
        <rFont val="Calibri"/>
        <family val="2"/>
      </rPr>
      <t>UCAS KENNED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</si>
  <si>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CINTIA </t>
    </r>
    <r>
      <rPr>
        <sz val="11"/>
        <color rgb="FF000000"/>
        <rFont val="Calibri"/>
        <family val="2"/>
      </rPr>
      <t>SANTOS DA ROCHA CARVALHO</t>
    </r>
  </si>
  <si>
    <r>
      <rPr>
        <sz val="11"/>
        <color rgb="FF000000"/>
        <rFont val="Calibri"/>
        <family val="2"/>
      </rPr>
      <t>GEORGE </t>
    </r>
    <r>
      <rPr>
        <b/>
        <sz val="11"/>
        <color rgb="FF000000"/>
        <rFont val="Calibri"/>
        <family val="2"/>
      </rPr>
      <t>MONTEIRO </t>
    </r>
    <r>
      <rPr>
        <sz val="11"/>
        <color rgb="FF000000"/>
        <rFont val="Calibri"/>
        <family val="2"/>
      </rPr>
      <t>DA ROCHA</t>
    </r>
  </si>
  <si>
    <r>
      <rPr>
        <b/>
        <sz val="11"/>
        <color rgb="FF000000"/>
        <rFont val="Calibri"/>
        <family val="2"/>
      </rPr>
      <t xml:space="preserve">WILZA </t>
    </r>
    <r>
      <rPr>
        <sz val="11"/>
        <color rgb="FF000000"/>
        <rFont val="Calibri"/>
        <family val="2"/>
      </rPr>
      <t>CARLA SILVA QUEIROZ GERMANO</t>
    </r>
  </si>
  <si>
    <t xml:space="preserve">GRAVATÁ </t>
  </si>
  <si>
    <t>BUÍQUE</t>
  </si>
  <si>
    <t>INAJÁ</t>
  </si>
  <si>
    <t>FRANSCISCO DE ASSIS DE OLIVEIRA BARBOSA</t>
  </si>
  <si>
    <t>CB PPM</t>
  </si>
  <si>
    <t>CANHOTINHO</t>
  </si>
  <si>
    <t>ANDERSON ALVES MONTEIRO</t>
  </si>
  <si>
    <t>CARLOS ANTÔNIO DA SILVA JÚNIOR</t>
  </si>
  <si>
    <t>RIACHO DAS ALMAS</t>
  </si>
  <si>
    <r>
      <rPr>
        <b/>
        <sz val="11"/>
        <color rgb="FF000000"/>
        <rFont val="Calibri"/>
        <family val="2"/>
      </rPr>
      <t>ALINE </t>
    </r>
    <r>
      <rPr>
        <sz val="11"/>
        <color rgb="FF000000"/>
        <rFont val="Calibri"/>
        <family val="2"/>
      </rPr>
      <t>GONÇALVES FALCÃO</t>
    </r>
  </si>
  <si>
    <r>
      <rPr>
        <b/>
        <sz val="11"/>
        <color rgb="FF000000"/>
        <rFont val="Calibri"/>
        <family val="2"/>
      </rPr>
      <t>BRUNO SOARES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</si>
  <si>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KLEBER ALVES</t>
    </r>
    <r>
      <rPr>
        <sz val="11"/>
        <color rgb="FF000000"/>
        <rFont val="Calibri"/>
        <family val="2"/>
      </rPr>
      <t> DA SILVA</t>
    </r>
  </si>
  <si>
    <t>SGT M</t>
  </si>
  <si>
    <r>
      <rPr>
        <sz val="11"/>
        <color rgb="FF000000"/>
        <rFont val="Calibri"/>
        <family val="2"/>
      </rPr>
      <t>TIBÉRIO CÉSAR </t>
    </r>
    <r>
      <rPr>
        <b/>
        <sz val="11"/>
        <color rgb="FF000000"/>
        <rFont val="Calibri"/>
        <family val="2"/>
      </rPr>
      <t>FÉLIX </t>
    </r>
    <r>
      <rPr>
        <sz val="11"/>
        <color rgb="FF000000"/>
        <rFont val="Calibri"/>
        <family val="2"/>
      </rPr>
      <t>MACHADO</t>
    </r>
  </si>
  <si>
    <r>
      <rPr>
        <sz val="11"/>
        <color rgb="FF000000"/>
        <rFont val="Calibri"/>
        <family val="2"/>
      </rPr>
      <t>RODRIGO </t>
    </r>
    <r>
      <rPr>
        <b/>
        <sz val="11"/>
        <color rgb="FF000000"/>
        <rFont val="Calibri"/>
        <family val="2"/>
      </rPr>
      <t>A</t>
    </r>
    <r>
      <rPr>
        <sz val="11"/>
        <color rgb="FF000000"/>
        <rFont val="Calibri"/>
        <family val="2"/>
      </rPr>
      <t>LVES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</si>
  <si>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EVERLANE </t>
    </r>
    <r>
      <rPr>
        <sz val="11"/>
        <color rgb="FF000000"/>
        <rFont val="Calibri"/>
        <family val="2"/>
      </rPr>
      <t>LAINE SILVA</t>
    </r>
  </si>
  <si>
    <t>LUIZ MÁRIO DOS SANTOS FILHO</t>
  </si>
  <si>
    <t>AULO SÉRGIO JOAQUIM DAS NEVES</t>
  </si>
  <si>
    <r>
      <rPr>
        <b/>
        <sz val="11"/>
        <color rgb="FF000000"/>
        <rFont val="Calibri"/>
        <family val="2"/>
      </rPr>
      <t>WELSON </t>
    </r>
    <r>
      <rPr>
        <sz val="11"/>
        <color rgb="FF000000"/>
        <rFont val="Calibri"/>
        <family val="2"/>
      </rPr>
      <t>MONTEIRO DE SOUZA</t>
    </r>
  </si>
  <si>
    <r>
      <rPr>
        <b/>
        <sz val="11"/>
        <color rgb="FF000000"/>
        <rFont val="Calibri"/>
        <family val="2"/>
      </rPr>
      <t>JANETE </t>
    </r>
    <r>
      <rPr>
        <sz val="11"/>
        <color rgb="FF000000"/>
        <rFont val="Calibri"/>
        <family val="2"/>
      </rPr>
      <t>MARIA DA CONCEIÇÃO</t>
    </r>
  </si>
  <si>
    <t>BUIQUE INAJÁ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</si>
  <si>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</si>
  <si>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rgb="FF000000"/>
        <rFont val="Calibri"/>
        <family val="2"/>
      </rPr>
      <t>EDSON PEREIRA</t>
    </r>
    <r>
      <rPr>
        <b/>
        <sz val="11"/>
        <color rgb="FF000000"/>
        <rFont val="Calibri"/>
        <family val="2"/>
      </rPr>
      <t> DE LIMA</t>
    </r>
    <r>
      <rPr>
        <sz val="11"/>
        <color rgb="FF000000"/>
        <rFont val="Calibri"/>
        <family val="2"/>
      </rPr>
      <t> JÚNIOR</t>
    </r>
  </si>
  <si>
    <r>
      <rPr>
        <b/>
        <sz val="11"/>
        <color rgb="FF000000"/>
        <rFont val="Calibri"/>
        <family val="2"/>
      </rPr>
      <t>EDMILSON </t>
    </r>
    <r>
      <rPr>
        <sz val="11"/>
        <color rgb="FF000000"/>
        <rFont val="Calibri"/>
        <family val="2"/>
      </rPr>
      <t>JOSÉ DA SILVA</t>
    </r>
  </si>
  <si>
    <r>
      <rPr>
        <sz val="11"/>
        <color rgb="FF000000"/>
        <rFont val="Calibri"/>
        <family val="2"/>
      </rPr>
      <t>GLEISON</t>
    </r>
    <r>
      <rPr>
        <b/>
        <sz val="11"/>
        <color rgb="FF000000"/>
        <rFont val="Calibri"/>
        <family val="2"/>
      </rPr>
      <t> AMÉRICO </t>
    </r>
    <r>
      <rPr>
        <sz val="11"/>
        <color rgb="FF000000"/>
        <rFont val="Calibri"/>
        <family val="2"/>
      </rPr>
      <t>SANTOS DA ROCHA</t>
    </r>
  </si>
  <si>
    <t>ROGÉRIO MANOEL DOS SANTOS</t>
  </si>
  <si>
    <t>LUCIANO JOSÉ PESSOA</t>
  </si>
  <si>
    <t>VICÊNCIA</t>
  </si>
  <si>
    <t>ALIANÇA MACAPARANA</t>
  </si>
  <si>
    <t> ST PM</t>
  </si>
  <si>
    <t>LUCIANO JOSÉ PESSOA</t>
  </si>
  <si>
    <r>
      <rPr>
        <b/>
        <sz val="11"/>
        <color rgb="FF000000"/>
        <rFont val="Calibri"/>
        <family val="2"/>
      </rPr>
      <t>ERIVELTO </t>
    </r>
    <r>
      <rPr>
        <sz val="11"/>
        <color rgb="FF000000"/>
        <rFont val="Calibri"/>
        <family val="2"/>
      </rPr>
      <t>BRAZ BARBOSA SANTOS</t>
    </r>
  </si>
  <si>
    <r>
      <rPr>
        <b/>
        <sz val="11"/>
        <color rgb="FF000000"/>
        <rFont val="Calibri"/>
        <family val="2"/>
      </rPr>
      <t>SARA GUEDES</t>
    </r>
    <r>
      <rPr>
        <sz val="11"/>
        <color rgb="FF000000"/>
        <rFont val="Calibri"/>
        <family val="2"/>
      </rPr>
      <t> DOS SANTOS</t>
    </r>
  </si>
  <si>
    <t>10368-8</t>
  </si>
  <si>
    <r>
      <rPr>
        <b/>
        <sz val="11"/>
        <color rgb="FF000000"/>
        <rFont val="Calibri"/>
        <family val="2"/>
      </rPr>
      <t>WILMA </t>
    </r>
    <r>
      <rPr>
        <sz val="11"/>
        <color rgb="FF000000"/>
        <rFont val="Calibri"/>
        <family val="2"/>
      </rPr>
      <t>MARIA DA SILVA</t>
    </r>
  </si>
  <si>
    <r>
      <rPr>
        <sz val="11"/>
        <color rgb="FF000000"/>
        <rFont val="Calibri"/>
        <family val="2"/>
      </rPr>
      <t>LUIZ HENRIQUE </t>
    </r>
    <r>
      <rPr>
        <b/>
        <sz val="11"/>
        <color rgb="FF000000"/>
        <rFont val="Calibri"/>
        <family val="2"/>
      </rPr>
      <t>CORDEIRO</t>
    </r>
  </si>
  <si>
    <t>MACAPARANA</t>
  </si>
  <si>
    <t>ADRIANA MARIA PEREIRA</t>
  </si>
  <si>
    <t>CARUARU/LIMOEIRO</t>
  </si>
  <si>
    <t xml:space="preserve"> Sgt PM</t>
  </si>
  <si>
    <t>JARDES ANTONIO DE SANTANA JÚNIOR</t>
  </si>
  <si>
    <t>MANASSÉS FREITAS DA SILVA</t>
  </si>
  <si>
    <t>TARCIANA GLEIDE TRINDADE ROCHA</t>
  </si>
  <si>
    <t>JEFFERSON KEYTON DA SILVA</t>
  </si>
  <si>
    <t>CARLOS ANTÔNIO DA SILVA JÚNIOR</t>
  </si>
  <si>
    <t>GOIANA/ALIANÇA</t>
  </si>
  <si>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FERREIRA SANTOS</t>
    </r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</si>
  <si>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</t>
    </r>
    <r>
      <rPr>
        <b/>
        <sz val="11"/>
        <color rgb="FF000000"/>
        <rFont val="Calibri"/>
        <family val="2"/>
      </rPr>
      <t> ANDRADE</t>
    </r>
  </si>
  <si>
    <r>
      <rPr>
        <sz val="11"/>
        <color rgb="FF000000"/>
        <rFont val="Calibri"/>
        <family val="2"/>
      </rPr>
      <t>EDUARDO JOSÉ DE ANDRADE </t>
    </r>
    <r>
      <rPr>
        <b/>
        <sz val="11"/>
        <color rgb="FF000000"/>
        <rFont val="Calibri"/>
        <family val="2"/>
      </rPr>
      <t>LEMOS</t>
    </r>
  </si>
  <si>
    <r>
      <rPr>
        <sz val="11"/>
        <color rgb="FF000000"/>
        <rFont val="Calibri"/>
        <family val="2"/>
      </rPr>
      <t>ELIAS </t>
    </r>
    <r>
      <rPr>
        <b/>
        <sz val="11"/>
        <color rgb="FF000000"/>
        <rFont val="Calibri"/>
        <family val="2"/>
      </rPr>
      <t>TEÓFILO </t>
    </r>
    <r>
      <rPr>
        <sz val="11"/>
        <color rgb="FF000000"/>
        <rFont val="Calibri"/>
        <family val="2"/>
      </rPr>
      <t>DE JESUS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</si>
  <si>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 </t>
    </r>
    <r>
      <rPr>
        <b/>
        <sz val="11"/>
        <color rgb="FF000000"/>
        <rFont val="Calibri"/>
        <family val="2"/>
      </rPr>
      <t>LIMA </t>
    </r>
    <r>
      <rPr>
        <sz val="11"/>
        <color rgb="FF000000"/>
        <rFont val="Calibri"/>
        <family val="2"/>
      </rPr>
      <t>DOS SANTOS</t>
    </r>
  </si>
  <si>
    <t>SALGUEIRO/EXU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</si>
  <si>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FREITA</t>
    </r>
    <r>
      <rPr>
        <sz val="11"/>
        <color rgb="FF000000"/>
        <rFont val="Calibri"/>
        <family val="2"/>
      </rPr>
      <t>S BEZERRA</t>
    </r>
  </si>
  <si>
    <r>
      <rPr>
        <b/>
        <sz val="11"/>
        <color rgb="FF000000"/>
        <rFont val="Calibri"/>
        <family val="2"/>
      </rPr>
      <t>KLEBSON</t>
    </r>
    <r>
      <rPr>
        <sz val="11"/>
        <color rgb="FF000000"/>
        <rFont val="Calibri"/>
        <family val="2"/>
      </rPr>
      <t xml:space="preserve"> AZEVEDO DA SILVA</t>
    </r>
  </si>
  <si>
    <t>SANTA CRUZ</t>
  </si>
  <si>
    <r>
      <rPr>
        <b/>
        <sz val="11"/>
        <color rgb="FF000000"/>
        <rFont val="Calibri"/>
        <family val="2"/>
      </rPr>
      <t>MARCELO DE ASSIS </t>
    </r>
    <r>
      <rPr>
        <sz val="11"/>
        <color rgb="FF000000"/>
        <rFont val="Calibri"/>
        <family val="2"/>
      </rPr>
      <t>DA COSTA PEREIRA</t>
    </r>
  </si>
  <si>
    <r>
      <rPr>
        <b/>
        <sz val="11"/>
        <color rgb="FF000000"/>
        <rFont val="Calibri"/>
        <family val="2"/>
      </rPr>
      <t>SARA GUEDES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</si>
  <si>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DANIELE</t>
    </r>
    <r>
      <rPr>
        <sz val="11"/>
        <color rgb="FF000000"/>
        <rFont val="Calibri"/>
        <family val="2"/>
      </rPr>
      <t> ALBUQUERQUE DE </t>
    </r>
    <r>
      <rPr>
        <b/>
        <sz val="11"/>
        <color rgb="FF000000"/>
        <rFont val="Calibri"/>
        <family val="2"/>
      </rPr>
      <t>BARROS</t>
    </r>
  </si>
  <si>
    <r>
      <rPr>
        <b/>
        <sz val="11"/>
        <color rgb="FF000000"/>
        <rFont val="Calibri"/>
        <family val="2"/>
      </rPr>
      <t>JULIANA </t>
    </r>
    <r>
      <rPr>
        <sz val="11"/>
        <color rgb="FF000000"/>
        <rFont val="Calibri"/>
        <family val="2"/>
      </rPr>
      <t>DE LIMA </t>
    </r>
    <r>
      <rPr>
        <b/>
        <sz val="11"/>
        <color rgb="FF000000"/>
        <rFont val="Calibri"/>
        <family val="2"/>
      </rPr>
      <t>BORBA</t>
    </r>
  </si>
  <si>
    <r>
      <rPr>
        <sz val="10"/>
        <color rgb="FF000000"/>
        <rFont val="Calibri"/>
        <family val="2"/>
      </rPr>
      <t>EDUARDO GERMANO MARTINS SIQUEIRA DE</t>
    </r>
    <r>
      <rPr>
        <b/>
        <sz val="10"/>
        <color rgb="FF000000"/>
        <rFont val="Calibri"/>
        <family val="2"/>
      </rPr>
      <t> LIMA FILHO</t>
    </r>
  </si>
  <si>
    <r>
      <rPr>
        <sz val="11"/>
        <color rgb="FF000000"/>
        <rFont val="Calibri"/>
        <family val="2"/>
      </rPr>
      <t>EMÉRCIO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</si>
  <si>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r>
      <rPr>
        <sz val="11"/>
        <color rgb="FF000000"/>
        <rFont val="Calibri"/>
        <family val="2"/>
        <scheme val="minor"/>
      </rPr>
      <t>CAETANO</t>
    </r>
    <r>
      <rPr>
        <b/>
        <sz val="11"/>
        <color theme="1"/>
        <rFont val="Calibri"/>
        <family val="2"/>
        <scheme val="minor"/>
      </rPr>
      <t> SANTOS</t>
    </r>
    <r>
      <rPr>
        <sz val="11"/>
        <color rgb="FF000000"/>
        <rFont val="Calibri"/>
        <family val="2"/>
        <scheme val="minor"/>
      </rPr>
      <t> NUNES</t>
    </r>
  </si>
  <si>
    <t>CARUARU/SANTA CRUZ</t>
  </si>
  <si>
    <r>
      <rPr>
        <b/>
        <sz val="11"/>
        <color theme="1"/>
        <rFont val="Calibri"/>
        <family val="2"/>
        <scheme val="minor"/>
      </rPr>
      <t>ALIELMIR</t>
    </r>
    <r>
      <rPr>
        <sz val="11"/>
        <color rgb="FF000000"/>
        <rFont val="Calibri"/>
        <family val="2"/>
        <scheme val="minor"/>
      </rPr>
      <t> DE GUSMÃO NERES</t>
    </r>
  </si>
  <si>
    <r>
      <rPr>
        <b/>
        <sz val="11"/>
        <color rgb="FF000000"/>
        <rFont val="Calibri"/>
        <family val="2"/>
      </rPr>
      <t>MARCELO </t>
    </r>
    <r>
      <rPr>
        <sz val="11"/>
        <color rgb="FF000000"/>
        <rFont val="Calibri"/>
        <family val="2"/>
      </rPr>
      <t>DE ASSIS DA COSTA PEREIRA</t>
    </r>
  </si>
  <si>
    <r>
      <rPr>
        <b/>
        <sz val="11"/>
        <color rgb="FF000000"/>
        <rFont val="Calibri"/>
        <family val="2"/>
      </rPr>
      <t>CASSIA </t>
    </r>
    <r>
      <rPr>
        <sz val="11"/>
        <color rgb="FF000000"/>
        <rFont val="Calibri"/>
        <family val="2"/>
      </rPr>
      <t>MARIA DA SILVA</t>
    </r>
  </si>
  <si>
    <r>
      <rPr>
        <b/>
        <sz val="11"/>
        <color theme="1"/>
        <rFont val="Calibri"/>
        <family val="2"/>
        <scheme val="major"/>
      </rPr>
      <t>EVANDRO</t>
    </r>
    <r>
      <rPr>
        <sz val="11"/>
        <color rgb="FF000000"/>
        <rFont val="Calibri"/>
        <family val="2"/>
        <scheme val="major"/>
      </rPr>
      <t> PRAZERES DE OLIVEIRA</t>
    </r>
  </si>
  <si>
    <r>
      <rPr>
        <sz val="11"/>
        <color rgb="FF000000"/>
        <rFont val="Calibri"/>
        <family val="2"/>
        <scheme val="minor"/>
      </rPr>
      <t>JOSENALDO JOSÉ </t>
    </r>
    <r>
      <rPr>
        <b/>
        <sz val="11"/>
        <color theme="1"/>
        <rFont val="Calibri"/>
        <family val="2"/>
        <scheme val="minor"/>
      </rPr>
      <t>VICENTE</t>
    </r>
  </si>
  <si>
    <r>
      <rPr>
        <sz val="11"/>
        <color rgb="FF000000"/>
        <rFont val="Calibri"/>
        <family val="2"/>
      </rPr>
      <t>BRUNO CASTELO </t>
    </r>
    <r>
      <rPr>
        <b/>
        <sz val="11"/>
        <color rgb="FF000000"/>
        <rFont val="Calibri"/>
        <family val="2"/>
      </rPr>
      <t>BRANCO </t>
    </r>
    <r>
      <rPr>
        <sz val="11"/>
        <color rgb="FF000000"/>
        <rFont val="Calibri"/>
        <family val="2"/>
      </rPr>
      <t>DE LYRA</t>
    </r>
  </si>
  <si>
    <r>
      <rPr>
        <sz val="11"/>
        <color rgb="FF000000"/>
        <rFont val="Calibri"/>
        <family val="2"/>
      </rPr>
      <t>THIAGO DE MELO </t>
    </r>
    <r>
      <rPr>
        <b/>
        <sz val="11"/>
        <color rgb="FF000000"/>
        <rFont val="Calibri"/>
        <family val="2"/>
      </rPr>
      <t>XIMENES</t>
    </r>
  </si>
  <si>
    <r>
      <rPr>
        <b/>
        <sz val="11"/>
        <color rgb="FF000000"/>
        <rFont val="Calibri"/>
        <family val="2"/>
      </rPr>
      <t>LÍGIA </t>
    </r>
    <r>
      <rPr>
        <sz val="11"/>
        <color rgb="FF000000"/>
        <rFont val="Calibri"/>
        <family val="2"/>
      </rPr>
      <t>ALINE DOS SANTOS SINÔ</t>
    </r>
  </si>
  <si>
    <r>
      <rPr>
        <b/>
        <sz val="11"/>
        <color rgb="FF000000"/>
        <rFont val="Calibri"/>
        <family val="2"/>
      </rPr>
      <t>CARLOS </t>
    </r>
    <r>
      <rPr>
        <sz val="11"/>
        <color rgb="FF000000"/>
        <rFont val="Calibri"/>
        <family val="2"/>
      </rPr>
      <t>PHILLIPE MARTINS DOS SANTOS</t>
    </r>
  </si>
  <si>
    <t>AGRESTINA</t>
  </si>
  <si>
    <r>
      <rPr>
        <b/>
        <sz val="11"/>
        <color rgb="FF000000"/>
        <rFont val="Calibri"/>
        <family val="2"/>
      </rPr>
      <t>ELSON </t>
    </r>
    <r>
      <rPr>
        <sz val="11"/>
        <color rgb="FF000000"/>
        <rFont val="Calibri"/>
        <family val="2"/>
      </rPr>
      <t>FERNANDES DA SILVA</t>
    </r>
  </si>
  <si>
    <r>
      <rPr>
        <b/>
        <sz val="11"/>
        <color rgb="FF000000"/>
        <rFont val="Calibri"/>
        <family val="2"/>
      </rPr>
      <t xml:space="preserve">GLEDSON </t>
    </r>
    <r>
      <rPr>
        <sz val="11"/>
        <color rgb="FF000000"/>
        <rFont val="Calibri"/>
        <family val="2"/>
      </rPr>
      <t>BATISTA MARQUES</t>
    </r>
  </si>
  <si>
    <r>
      <rPr>
        <b/>
        <sz val="11"/>
        <color rgb="FF000000"/>
        <rFont val="Calibri"/>
        <family val="2"/>
      </rPr>
      <t>Klebson </t>
    </r>
    <r>
      <rPr>
        <sz val="11"/>
        <color rgb="FF000000"/>
        <rFont val="Calibri"/>
        <family val="2"/>
      </rPr>
      <t>Azevedo da Silva</t>
    </r>
  </si>
  <si>
    <r>
      <rPr>
        <b/>
        <sz val="11"/>
        <color rgb="FF000000"/>
        <rFont val="Calibri"/>
        <family val="2"/>
      </rPr>
      <t xml:space="preserve">ANDRESA </t>
    </r>
    <r>
      <rPr>
        <sz val="11"/>
        <color rgb="FF000000"/>
        <rFont val="Calibri"/>
        <family val="2"/>
      </rPr>
      <t>RODRIGUES SILVA LIMA</t>
    </r>
  </si>
  <si>
    <t>ARARIPINA/TRINDADE</t>
  </si>
  <si>
    <r>
      <rPr>
        <sz val="11"/>
        <color rgb="FF000000"/>
        <rFont val="Calibri"/>
        <family val="2"/>
        <scheme val="major"/>
      </rPr>
      <t>HERCÍLIO DA FONSECA </t>
    </r>
    <r>
      <rPr>
        <b/>
        <sz val="11"/>
        <color theme="1"/>
        <rFont val="Calibri"/>
        <family val="2"/>
        <scheme val="major"/>
      </rPr>
      <t>MAMEDE</t>
    </r>
  </si>
  <si>
    <t>3 SGT PM</t>
  </si>
  <si>
    <t>CARUARU/ALIANÇA</t>
  </si>
  <si>
    <t>ANATACY GERÔNIMO NETO SEGUNDO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</si>
  <si>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DIAS </t>
    </r>
    <r>
      <rPr>
        <sz val="11"/>
        <color rgb="FF000000"/>
        <rFont val="Calibri"/>
        <family val="2"/>
      </rPr>
      <t>DE SOUZA</t>
    </r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</si>
  <si>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DA LUZ</t>
    </r>
    <r>
      <rPr>
        <sz val="11"/>
        <color rgb="FF000000"/>
        <rFont val="Calibri"/>
        <family val="2"/>
      </rPr>
      <t> FERNANDES</t>
    </r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</si>
  <si>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KEITON </t>
    </r>
    <r>
      <rPr>
        <sz val="11"/>
        <color rgb="FF000000"/>
        <rFont val="Calibri"/>
        <family val="2"/>
      </rPr>
      <t>DA SILVA ANDRADE</t>
    </r>
  </si>
  <si>
    <r>
      <rPr>
        <sz val="11"/>
        <color rgb="FF000000"/>
        <rFont val="Calibri"/>
        <family val="2"/>
      </rPr>
      <t>LUCIANA </t>
    </r>
    <r>
      <rPr>
        <b/>
        <sz val="11"/>
        <color rgb="FF000000"/>
        <rFont val="Calibri"/>
        <family val="2"/>
      </rPr>
      <t>CLÁUDIA </t>
    </r>
    <r>
      <rPr>
        <sz val="11"/>
        <color rgb="FF000000"/>
        <rFont val="Calibri"/>
        <family val="2"/>
      </rPr>
      <t>DE SOUSA FROTA</t>
    </r>
  </si>
  <si>
    <t> TEN PM</t>
  </si>
  <si>
    <t> SGT PM</t>
  </si>
  <si>
    <r>
      <rPr>
        <b/>
        <sz val="11"/>
        <color rgb="FF000000"/>
        <rFont val="Calibri"/>
        <family val="2"/>
      </rPr>
      <t>FLÁVIO VASCONCELOS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</si>
  <si>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 SANTOS</t>
    </r>
  </si>
  <si>
    <r>
      <rPr>
        <sz val="11"/>
        <color rgb="FF000000"/>
        <rFont val="Calibri"/>
        <family val="2"/>
      </rPr>
      <t>FRANCISCO JOSÉ DA </t>
    </r>
    <r>
      <rPr>
        <b/>
        <sz val="11"/>
        <color rgb="FF000000"/>
        <rFont val="Calibri"/>
        <family val="2"/>
      </rPr>
      <t>SILVA NETO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</si>
  <si>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JUNIOR</t>
    </r>
  </si>
  <si>
    <t> SGT BM</t>
  </si>
  <si>
    <r>
      <rPr>
        <b/>
        <sz val="11"/>
        <color rgb="FF000000"/>
        <rFont val="Calibri"/>
        <family val="2"/>
      </rPr>
      <t>ROGÉRIO </t>
    </r>
    <r>
      <rPr>
        <sz val="11"/>
        <color rgb="FF000000"/>
        <rFont val="Calibri"/>
        <family val="2"/>
      </rPr>
      <t>MANOEL DOS SANTOS</t>
    </r>
  </si>
  <si>
    <r>
      <rPr>
        <sz val="11"/>
        <color rgb="FF000000"/>
        <rFont val="Calibri"/>
        <family val="2"/>
      </rPr>
      <t>CLESTON </t>
    </r>
    <r>
      <rPr>
        <b/>
        <sz val="11"/>
        <color rgb="FF000000"/>
        <rFont val="Calibri"/>
        <family val="2"/>
      </rPr>
      <t>MATIAS</t>
    </r>
    <r>
      <rPr>
        <sz val="11"/>
        <color rgb="FF000000"/>
        <rFont val="Calibri"/>
        <family val="2"/>
      </rPr>
      <t> SOARES</t>
    </r>
  </si>
  <si>
    <t>FENEARTE</t>
  </si>
  <si>
    <t>DANIELLE COSTA DA SILVA</t>
  </si>
  <si>
    <t>RIVANÉRIO DE BARROS COSTA</t>
  </si>
  <si>
    <t>TAQUARITINGA/CARUARU/TRIUNFO</t>
  </si>
  <si>
    <t>PALMARES/PESQUEIRA</t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</si>
  <si>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 BORGES </t>
    </r>
    <r>
      <rPr>
        <sz val="11"/>
        <color rgb="FF000000"/>
        <rFont val="Calibri"/>
        <family val="2"/>
      </rPr>
      <t>DA SILVA</t>
    </r>
  </si>
  <si>
    <r>
      <rPr>
        <sz val="11"/>
        <color rgb="FF000000"/>
        <rFont val="Calibri"/>
        <family val="2"/>
        <scheme val="minor"/>
      </rPr>
      <t>FRANCISCO JOSE DA </t>
    </r>
    <r>
      <rPr>
        <b/>
        <sz val="11"/>
        <color rgb="FF000000"/>
        <rFont val="Calibri"/>
        <family val="2"/>
        <scheme val="minor"/>
      </rPr>
      <t>SILVA NETO</t>
    </r>
  </si>
  <si>
    <r>
      <rPr>
        <sz val="11"/>
        <color rgb="FF000000"/>
        <rFont val="Calibri"/>
        <family val="2"/>
        <scheme val="minor"/>
      </rPr>
      <t>RODRIGO </t>
    </r>
    <r>
      <rPr>
        <b/>
        <sz val="11"/>
        <color rgb="FF000000"/>
        <rFont val="Calibri"/>
        <family val="2"/>
        <scheme val="minor"/>
      </rPr>
      <t>A</t>
    </r>
    <r>
      <rPr>
        <sz val="11"/>
        <color rgb="FF000000"/>
        <rFont val="Calibri"/>
        <family val="2"/>
        <scheme val="minor"/>
      </rPr>
      <t>LVES DA </t>
    </r>
    <r>
      <rPr>
        <b/>
        <sz val="11"/>
        <color rgb="FF000000"/>
        <rFont val="Calibri"/>
        <family val="2"/>
        <scheme val="minor"/>
      </rPr>
      <t>SILVA</t>
    </r>
  </si>
  <si>
    <r>
      <rPr>
        <sz val="11"/>
        <color rgb="FF000000"/>
        <rFont val="Calibri"/>
        <family val="2"/>
        <scheme val="minor"/>
      </rPr>
      <t>WESLEY </t>
    </r>
    <r>
      <rPr>
        <b/>
        <sz val="11"/>
        <color rgb="FF000000"/>
        <rFont val="Calibri"/>
        <family val="2"/>
        <scheme val="minor"/>
      </rPr>
      <t>DIAS</t>
    </r>
    <r>
      <rPr>
        <sz val="11"/>
        <color rgb="FF000000"/>
        <rFont val="Calibri"/>
        <family val="2"/>
        <scheme val="minor"/>
      </rPr>
      <t> DOS </t>
    </r>
    <r>
      <rPr>
        <b/>
        <sz val="11"/>
        <color rgb="FF000000"/>
        <rFont val="Calibri"/>
        <family val="2"/>
        <scheme val="minor"/>
      </rPr>
      <t>SANTOS</t>
    </r>
  </si>
  <si>
    <r>
      <rPr>
        <sz val="11"/>
        <color rgb="FF000000"/>
        <rFont val="Calibri"/>
        <family val="2"/>
        <scheme val="minor"/>
      </rPr>
      <t>EDUARDO GERMANO MARTINS SIQUEIRA DE</t>
    </r>
    <r>
      <rPr>
        <b/>
        <sz val="11"/>
        <color rgb="FF000000"/>
        <rFont val="Calibri"/>
        <family val="2"/>
        <scheme val="minor"/>
      </rPr>
      <t> LIMA FILHO</t>
    </r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</si>
  <si>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> DE JESUS SANTOS FILHO</t>
    </r>
  </si>
  <si>
    <t>BEZERROS/GRAVATÁ</t>
  </si>
  <si>
    <r>
      <rPr>
        <b/>
        <sz val="11"/>
        <color rgb="FF000000"/>
        <rFont val="Calibri"/>
        <family val="2"/>
      </rPr>
      <t>HERON</t>
    </r>
    <r>
      <rPr>
        <sz val="11"/>
        <color rgb="FF000000"/>
        <rFont val="Calibri"/>
        <family val="2"/>
      </rPr>
      <t> RODRIGUES DE SOUZA</t>
    </r>
  </si>
  <si>
    <r>
      <rPr>
        <b/>
        <sz val="11"/>
        <color rgb="FF000000"/>
        <rFont val="Calibri"/>
        <family val="2"/>
      </rPr>
      <t>ADRIANO </t>
    </r>
    <r>
      <rPr>
        <sz val="11"/>
        <color rgb="FF000000"/>
        <rFont val="Calibri"/>
        <family val="2"/>
      </rPr>
      <t>SEVERINO DA SILVA JÚNIOR</t>
    </r>
  </si>
  <si>
    <t>TAQUARITINGA/SERRA NEGRA</t>
  </si>
  <si>
    <t>JOSE ERICK FERNANDES DE LIMA</t>
  </si>
  <si>
    <t>SERTÂNIA/PESQUEIRA</t>
  </si>
  <si>
    <r>
      <rPr>
        <sz val="11"/>
        <color rgb="FF000000"/>
        <rFont val="Calibri"/>
        <family val="2"/>
      </rPr>
      <t xml:space="preserve">CAETANO 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 xml:space="preserve"> NUNES</t>
    </r>
  </si>
  <si>
    <r>
      <rPr>
        <b/>
        <sz val="11"/>
        <color rgb="FF000000"/>
        <rFont val="Calibri"/>
        <family val="2"/>
      </rPr>
      <t xml:space="preserve">ANATACY </t>
    </r>
    <r>
      <rPr>
        <sz val="11"/>
        <color rgb="FF000000"/>
        <rFont val="Calibri"/>
        <family val="2"/>
      </rPr>
      <t>JERONIMO NETO SEGUNDO</t>
    </r>
  </si>
  <si>
    <t>TRIUNFO/PETROLINA</t>
  </si>
  <si>
    <r>
      <rPr>
        <b/>
        <sz val="11"/>
        <color rgb="FF000000"/>
        <rFont val="Calibri"/>
        <family val="2"/>
      </rPr>
      <t>ADIELSON</t>
    </r>
    <r>
      <rPr>
        <sz val="11"/>
        <color rgb="FF000000"/>
        <rFont val="Calibri"/>
        <family val="2"/>
      </rPr>
      <t> DE FREITAS SILVA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</si>
  <si>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LIMA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BARROS</t>
    </r>
  </si>
  <si>
    <r>
      <rPr>
        <b/>
        <sz val="11"/>
        <color rgb="FF000000"/>
        <rFont val="Calibri"/>
        <family val="2"/>
      </rPr>
      <t>JULIANA</t>
    </r>
    <r>
      <rPr>
        <sz val="11"/>
        <color rgb="FF000000"/>
        <rFont val="Calibri"/>
        <family val="2"/>
      </rPr>
      <t> DE LIMA </t>
    </r>
    <r>
      <rPr>
        <b/>
        <sz val="11"/>
        <color rgb="FF000000"/>
        <rFont val="Calibri"/>
        <family val="2"/>
      </rPr>
      <t>BORBA</t>
    </r>
  </si>
  <si>
    <t>ALIELMIR DE GUSMÃO NERES*</t>
  </si>
  <si>
    <t>CARUARU/GARANHUNS</t>
  </si>
  <si>
    <t>CARUARU/GRAVATÁ</t>
  </si>
  <si>
    <t>GLEDSON BATISTA MARQUES*</t>
  </si>
  <si>
    <r>
      <rPr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VIEIRA DE SOUZA LIMA</t>
    </r>
  </si>
  <si>
    <t>KLEBER DA SILVA OLIVEIRA*</t>
  </si>
  <si>
    <t>JOSENALDO JOSÉ VICENTE**</t>
  </si>
  <si>
    <t>SILVANO JOSÉ DO NASCIMENTO</t>
  </si>
  <si>
    <t>GARANHUNS/CARUARU</t>
  </si>
  <si>
    <t>KLEBER DA SILVA OLIVEIRA</t>
  </si>
  <si>
    <r>
      <rPr>
        <sz val="11"/>
        <color rgb="FF000000"/>
        <rFont val="Calibri"/>
        <family val="2"/>
        <scheme val="minor"/>
      </rPr>
      <t>ANDERSON ALBUQUERQUE </t>
    </r>
    <r>
      <rPr>
        <sz val="11"/>
        <color rgb="FF000000"/>
        <rFont val="Calibri"/>
        <family val="2"/>
      </rPr>
      <t>NOVAIS</t>
    </r>
  </si>
  <si>
    <r>
      <rPr>
        <sz val="11"/>
        <color rgb="FF000000"/>
        <rFont val="Calibri"/>
        <family val="2"/>
        <scheme val="minor"/>
      </rPr>
      <t>NITAMAR </t>
    </r>
    <r>
      <rPr>
        <sz val="11"/>
        <color rgb="FF000000"/>
        <rFont val="Calibri"/>
        <family val="2"/>
      </rPr>
      <t>PEDRO DA SILVA</t>
    </r>
  </si>
  <si>
    <r>
      <rPr>
        <sz val="11"/>
        <color rgb="FF000000"/>
        <rFont val="Calibri"/>
        <family val="2"/>
        <scheme val="minor"/>
      </rPr>
      <t>DANILLO RAFAEL NASCIMENTO DE </t>
    </r>
    <r>
      <rPr>
        <sz val="11"/>
        <color rgb="FF000000"/>
        <rFont val="Calibri"/>
        <family val="2"/>
      </rPr>
      <t>LIMA</t>
    </r>
  </si>
  <si>
    <r>
      <rPr>
        <sz val="11"/>
        <color rgb="FF000000"/>
        <rFont val="Calibri"/>
        <family val="2"/>
        <scheme val="minor"/>
      </rPr>
      <t>NELSON </t>
    </r>
    <r>
      <rPr>
        <sz val="11"/>
        <color rgb="FF000000"/>
        <rFont val="Calibri"/>
        <family val="2"/>
      </rPr>
      <t>FÁBIO DA SILVA SANTOS</t>
    </r>
  </si>
  <si>
    <r>
      <rPr>
        <sz val="11"/>
        <color rgb="FF000000"/>
        <rFont val="Calibri"/>
        <family val="2"/>
        <scheme val="minor"/>
      </rPr>
      <t>ROBSON </t>
    </r>
    <r>
      <rPr>
        <sz val="11"/>
        <color rgb="FF000000"/>
        <rFont val="Calibri"/>
        <family val="2"/>
      </rPr>
      <t>BENTO DA SILVA</t>
    </r>
  </si>
  <si>
    <t>GUSTAVO CALDAS BARBOSA DA LUZ</t>
  </si>
  <si>
    <t>EDUARDO GERMANO M S DE LIMA FILHO</t>
  </si>
  <si>
    <r>
      <rPr>
        <b/>
        <sz val="11"/>
        <color rgb="FF000000"/>
        <rFont val="Calibri"/>
        <family val="2"/>
      </rPr>
      <t>DIEGO</t>
    </r>
    <r>
      <rPr>
        <sz val="11"/>
        <color rgb="FF000000"/>
        <rFont val="Calibri"/>
        <family val="2"/>
      </rPr>
      <t> OLIVEIRA CAVALCANTI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</si>
  <si>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ERICK </t>
    </r>
    <r>
      <rPr>
        <sz val="11"/>
        <color rgb="FF000000"/>
        <rFont val="Calibri"/>
        <family val="2"/>
      </rPr>
      <t>FERNANDES DE LIMA</t>
    </r>
  </si>
  <si>
    <r>
      <rPr>
        <sz val="11"/>
        <color rgb="FF000000"/>
        <rFont val="Calibri"/>
        <family val="2"/>
      </rPr>
      <t>FELIPE</t>
    </r>
    <r>
      <rPr>
        <b/>
        <sz val="11"/>
        <color rgb="FF000000"/>
        <rFont val="Calibri"/>
        <family val="2"/>
      </rPr>
      <t> DA LUZ </t>
    </r>
    <r>
      <rPr>
        <sz val="11"/>
        <color rgb="FF000000"/>
        <rFont val="Calibri"/>
        <family val="2"/>
      </rPr>
      <t>FERNANDES</t>
    </r>
  </si>
  <si>
    <t>ARCOVERDE/GARANHUNS</t>
  </si>
  <si>
    <t>ADRIANO SEVERINO DA SILVA JÚNIOR</t>
  </si>
  <si>
    <t>RECIFE/07 SET</t>
  </si>
  <si>
    <r>
      <rPr>
        <b/>
        <sz val="11"/>
        <color rgb="FF000000"/>
        <rFont val="Calibri"/>
        <family val="2"/>
      </rPr>
      <t>DANIEL </t>
    </r>
    <r>
      <rPr>
        <sz val="11"/>
        <color rgb="FF000000"/>
        <rFont val="Calibri"/>
        <family val="2"/>
      </rPr>
      <t>CARLOS SILVA SANTOS</t>
    </r>
  </si>
  <si>
    <r>
      <rPr>
        <sz val="11"/>
        <color rgb="FF000000"/>
        <rFont val="Calibri"/>
        <family val="2"/>
      </rPr>
      <t>HERCILIO DA FONSECA </t>
    </r>
    <r>
      <rPr>
        <b/>
        <sz val="11"/>
        <color rgb="FF000000"/>
        <rFont val="Calibri"/>
        <family val="2"/>
      </rPr>
      <t>MAMEDE </t>
    </r>
  </si>
  <si>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DOS SANTOS </t>
    </r>
  </si>
  <si>
    <t>TC RRPM</t>
  </si>
  <si>
    <r>
      <rPr>
        <b/>
        <sz val="11"/>
        <color rgb="FF000000"/>
        <rFont val="Calibri"/>
        <family val="2"/>
      </rPr>
      <t>ALIELMIR</t>
    </r>
    <r>
      <rPr>
        <sz val="11"/>
        <color rgb="FF000000"/>
        <rFont val="Calibri"/>
        <family val="2"/>
      </rPr>
      <t> DE GUSMÃO NERES</t>
    </r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</si>
  <si>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> JERONIMO NETO SEGUNDO</t>
    </r>
  </si>
  <si>
    <t>GARANHUNS/ARCOVERDE</t>
  </si>
  <si>
    <t>CATENDE/BEZERROS</t>
  </si>
  <si>
    <t>Ten Cel PM</t>
  </si>
  <si>
    <t>Maj PM</t>
  </si>
  <si>
    <t>2º Ten PM</t>
  </si>
  <si>
    <r>
      <rPr>
        <b/>
        <sz val="11"/>
        <color rgb="FF000000"/>
        <rFont val="Calibri"/>
        <family val="2"/>
      </rPr>
      <t>CÍNTIA </t>
    </r>
    <r>
      <rPr>
        <sz val="11"/>
        <color rgb="FF000000"/>
        <rFont val="Calibri"/>
        <family val="2"/>
      </rPr>
      <t>SANTOS DA ROCHA CARVALHO</t>
    </r>
  </si>
  <si>
    <t>Subten PM</t>
  </si>
  <si>
    <r>
      <rPr>
        <b/>
        <sz val="11"/>
        <color rgb="FF000000"/>
        <rFont val="Calibri"/>
        <family val="2"/>
      </rPr>
      <t>EDVAL </t>
    </r>
    <r>
      <rPr>
        <sz val="11"/>
        <color rgb="FF000000"/>
        <rFont val="Calibri"/>
        <family val="2"/>
      </rPr>
      <t>ALEXANDRE DE LIMA</t>
    </r>
  </si>
  <si>
    <t>Subten RRPM</t>
  </si>
  <si>
    <t>1º Sgt PM</t>
  </si>
  <si>
    <r>
      <rPr>
        <sz val="11"/>
        <color rgb="FF000000"/>
        <rFont val="Calibri"/>
        <family val="2"/>
      </rPr>
      <t>EZEQUIEL ALVES DA </t>
    </r>
    <r>
      <rPr>
        <b/>
        <sz val="11"/>
        <color rgb="FF000000"/>
        <rFont val="Calibri"/>
        <family val="2"/>
      </rPr>
      <t>SILVEIRA</t>
    </r>
  </si>
  <si>
    <t>1º Sgt RRPM</t>
  </si>
  <si>
    <r>
      <rPr>
        <b/>
        <sz val="11"/>
        <color rgb="FF000000"/>
        <rFont val="Calibri"/>
        <family val="2"/>
      </rPr>
      <t>OTANIEL </t>
    </r>
    <r>
      <rPr>
        <sz val="11"/>
        <color rgb="FF000000"/>
        <rFont val="Calibri"/>
        <family val="2"/>
      </rPr>
      <t>DIAS DA SILVA</t>
    </r>
  </si>
  <si>
    <t>1º Sgt RRBM</t>
  </si>
  <si>
    <r>
      <rPr>
        <b/>
        <sz val="11"/>
        <color rgb="FF000000"/>
        <rFont val="Calibri"/>
        <family val="2"/>
      </rPr>
      <t>ROBSON </t>
    </r>
    <r>
      <rPr>
        <sz val="11"/>
        <color rgb="FF000000"/>
        <rFont val="Calibri"/>
        <family val="2"/>
      </rPr>
      <t>BARBOSA DA COSTA</t>
    </r>
  </si>
  <si>
    <t>2º Sgt BM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</si>
  <si>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 </t>
    </r>
    <r>
      <rPr>
        <sz val="11"/>
        <color rgb="FF000000"/>
        <rFont val="Calibri"/>
        <family val="2"/>
      </rPr>
      <t>FILHO</t>
    </r>
  </si>
  <si>
    <t>3º Sgt PM</t>
  </si>
  <si>
    <r>
      <rPr>
        <b/>
        <sz val="11"/>
        <color rgb="FF000000"/>
        <rFont val="Calibri"/>
        <family val="2"/>
      </rPr>
      <t>NELSON </t>
    </r>
    <r>
      <rPr>
        <sz val="11"/>
        <color rgb="FF000000"/>
        <rFont val="Calibri"/>
        <family val="2"/>
      </rPr>
      <t>FÁBIO DA SILVA SANTOS</t>
    </r>
  </si>
  <si>
    <t>3º Sgt BM</t>
  </si>
  <si>
    <r>
      <rPr>
        <b/>
        <sz val="11"/>
        <color rgb="FF000000"/>
        <rFont val="Calibri"/>
        <family val="2"/>
      </rPr>
      <t>MARINALDO </t>
    </r>
    <r>
      <rPr>
        <sz val="11"/>
        <color rgb="FF000000"/>
        <rFont val="Calibri"/>
        <family val="2"/>
      </rPr>
      <t>JOSÉ DE SANTANA</t>
    </r>
  </si>
  <si>
    <t>3º Sgt RRPM</t>
  </si>
  <si>
    <r>
      <rPr>
        <sz val="11"/>
        <color rgb="FF000000"/>
        <rFont val="Calibri"/>
        <family val="2"/>
      </rPr>
      <t>JOSIAS DO </t>
    </r>
    <r>
      <rPr>
        <b/>
        <sz val="11"/>
        <color rgb="FF000000"/>
        <rFont val="Calibri"/>
        <family val="2"/>
      </rPr>
      <t>REIS </t>
    </r>
    <r>
      <rPr>
        <sz val="11"/>
        <color rgb="FF000000"/>
        <rFont val="Calibri"/>
        <family val="2"/>
      </rPr>
      <t>BARBOSA</t>
    </r>
  </si>
  <si>
    <t>Cb PM</t>
  </si>
  <si>
    <r>
      <rPr>
        <sz val="11"/>
        <color rgb="FF000000"/>
        <rFont val="Calibri"/>
        <family val="2"/>
      </rPr>
      <t>ANA </t>
    </r>
    <r>
      <rPr>
        <b/>
        <sz val="11"/>
        <color rgb="FF000000"/>
        <rFont val="Calibri"/>
        <family val="2"/>
      </rPr>
      <t>PAULA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BORGES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</si>
  <si>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ELAINE </t>
    </r>
    <r>
      <rPr>
        <sz val="11"/>
        <color rgb="FF000000"/>
        <rFont val="Calibri"/>
        <family val="2"/>
      </rPr>
      <t>CRISTINA BERNARDO DA </t>
    </r>
    <r>
      <rPr>
        <b/>
        <sz val="11"/>
        <color rgb="FF000000"/>
        <rFont val="Calibri"/>
        <family val="2"/>
      </rPr>
      <t>SILVA</t>
    </r>
  </si>
  <si>
    <r>
      <rPr>
        <b/>
        <sz val="11"/>
        <color rgb="FF000000"/>
        <rFont val="Calibri"/>
        <family val="2"/>
      </rPr>
      <t>RICARDO LUIS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</si>
  <si>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  <scheme val="minor"/>
      </rPr>
      <t>JAMIRES</t>
    </r>
    <r>
      <rPr>
        <sz val="11"/>
        <color rgb="FF000000"/>
        <rFont val="Calibri"/>
        <family val="2"/>
        <scheme val="minor"/>
      </rPr>
      <t> VALDEVINO DA SILVA</t>
    </r>
  </si>
  <si>
    <t>HERON RODRIGUES DE SOUZA</t>
  </si>
  <si>
    <r>
      <rPr>
        <b/>
        <sz val="11"/>
        <color rgb="FF000000"/>
        <rFont val="Calibri"/>
        <family val="2"/>
      </rPr>
      <t>MARIA</t>
    </r>
    <r>
      <rPr>
        <sz val="11"/>
        <color rgb="FF000000"/>
        <rFont val="Calibri"/>
        <family val="2"/>
      </rPr>
      <t> DO CARMO MAURÍCIO PEREIRA DA SILVA</t>
    </r>
  </si>
  <si>
    <r>
      <rPr>
        <b/>
        <sz val="11"/>
        <color rgb="FF000000"/>
        <rFont val="Calibri"/>
        <family val="2"/>
      </rPr>
      <t>SILVIO FERREIRA </t>
    </r>
    <r>
      <rPr>
        <sz val="11"/>
        <color rgb="FF000000"/>
        <rFont val="Calibri"/>
        <family val="2"/>
      </rPr>
      <t>DA SILVA</t>
    </r>
  </si>
  <si>
    <t>SIRINHAÉM</t>
  </si>
  <si>
    <r>
      <rPr>
        <b/>
        <sz val="11"/>
        <color rgb="FF000000"/>
        <rFont val="Calibri"/>
        <family val="2"/>
      </rPr>
      <t>S</t>
    </r>
    <r>
      <rPr>
        <sz val="11"/>
        <color rgb="FF000000"/>
        <rFont val="Calibri"/>
        <family val="2"/>
      </rPr>
      <t>ILVIO RICARDO </t>
    </r>
    <r>
      <rPr>
        <b/>
        <sz val="11"/>
        <color rgb="FF000000"/>
        <rFont val="Calibri"/>
        <family val="2"/>
      </rPr>
      <t>BARBOSA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</si>
  <si>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FRANSCISCO DE </t>
    </r>
    <r>
      <rPr>
        <b/>
        <sz val="11"/>
        <color rgb="FF000000"/>
        <rFont val="Calibri"/>
        <family val="2"/>
      </rPr>
      <t>ASSIS</t>
    </r>
    <r>
      <rPr>
        <sz val="11"/>
        <color rgb="FF000000"/>
        <rFont val="Calibri"/>
        <family val="2"/>
      </rPr>
      <t> DE OLIVEIRA BARBOSA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</si>
  <si>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MANOELA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</si>
  <si>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ROBSON VIEIRA </t>
    </r>
    <r>
      <rPr>
        <sz val="11"/>
        <color rgb="FF000000"/>
        <rFont val="Calibri"/>
        <family val="2"/>
      </rPr>
      <t>DE SOUZA LIMA</t>
    </r>
  </si>
  <si>
    <r>
      <rPr>
        <b/>
        <sz val="11"/>
        <color rgb="FF000000"/>
        <rFont val="Calibri"/>
        <family val="2"/>
      </rPr>
      <t>RAFAEL </t>
    </r>
    <r>
      <rPr>
        <sz val="11"/>
        <color rgb="FF000000"/>
        <rFont val="Calibri"/>
        <family val="2"/>
      </rPr>
      <t>LEONARDO FREITAS DOS SANTOS</t>
    </r>
  </si>
  <si>
    <r>
      <rPr>
        <sz val="11"/>
        <color rgb="FF000000"/>
        <rFont val="Calibri"/>
        <family val="2"/>
      </rPr>
      <t>ELIAS </t>
    </r>
    <r>
      <rPr>
        <b/>
        <sz val="11"/>
        <color rgb="FF000000"/>
        <rFont val="Calibri"/>
        <family val="2"/>
      </rPr>
      <t>TEÓFILO</t>
    </r>
    <r>
      <rPr>
        <sz val="11"/>
        <color rgb="FF000000"/>
        <rFont val="Calibri"/>
        <family val="2"/>
      </rPr>
      <t> DE JESUS</t>
    </r>
  </si>
  <si>
    <t>EXU</t>
  </si>
  <si>
    <t>ADRIANA MARIA PEREIRA</t>
  </si>
  <si>
    <t>LUIZ MÁRIO DOS SANTOS FILHO</t>
  </si>
  <si>
    <r>
      <rPr>
        <sz val="11"/>
        <color rgb="FF000000"/>
        <rFont val="Calibri"/>
        <family val="2"/>
      </rPr>
      <t>KLEBER ALVES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</si>
  <si>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HUMBERTO </t>
    </r>
    <r>
      <rPr>
        <sz val="11"/>
        <color rgb="FF000000"/>
        <rFont val="Calibri"/>
        <family val="2"/>
      </rPr>
      <t>JORGE FERNANDES</t>
    </r>
  </si>
  <si>
    <r>
      <rPr>
        <sz val="11"/>
        <color rgb="FF000000"/>
        <rFont val="Calibri"/>
        <family val="2"/>
      </rPr>
      <t>GISSELE </t>
    </r>
    <r>
      <rPr>
        <sz val="11"/>
        <color rgb="FF000000"/>
        <rFont val="Calibri"/>
        <family val="2"/>
      </rPr>
      <t>FERNANDES FERREIRA DE MACEDO</t>
    </r>
  </si>
  <si>
    <t>JOEL VALENÇA PIMENTEL </t>
  </si>
  <si>
    <t>ARTHUR THORPE MARESCO</t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</si>
  <si>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ABDON </t>
    </r>
    <r>
      <rPr>
        <sz val="11"/>
        <color rgb="FF000000"/>
        <rFont val="Calibri"/>
        <family val="2"/>
      </rPr>
      <t>BARBOSA DA SILVA</t>
    </r>
  </si>
  <si>
    <r>
      <rPr>
        <b/>
        <sz val="11"/>
        <color rgb="FF000000"/>
        <rFont val="Calibri"/>
        <family val="2"/>
      </rPr>
      <t>MANOEL</t>
    </r>
    <r>
      <rPr>
        <sz val="11"/>
        <color rgb="FF000000"/>
        <rFont val="Calibri"/>
        <family val="2"/>
      </rPr>
      <t xml:space="preserve"> DE JESUS SANTOS FILHO</t>
    </r>
  </si>
  <si>
    <r>
      <rPr>
        <b/>
        <sz val="11"/>
        <color rgb="FF000000"/>
        <rFont val="Calibri"/>
        <family val="2"/>
      </rPr>
      <t>ANATACY</t>
    </r>
    <r>
      <rPr>
        <sz val="11"/>
        <color rgb="FF000000"/>
        <rFont val="Calibri"/>
        <family val="2"/>
      </rPr>
      <t xml:space="preserve"> GERÔNIMO NETO SEGUNDO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</si>
  <si>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JOSÉ DA </t>
    </r>
    <r>
      <rPr>
        <b/>
        <sz val="11"/>
        <color rgb="FF000000"/>
        <rFont val="Calibri"/>
        <family val="2"/>
      </rPr>
      <t>SILVA </t>
    </r>
    <r>
      <rPr>
        <sz val="11"/>
        <color rgb="FF000000"/>
        <rFont val="Calibri"/>
        <family val="2"/>
      </rPr>
      <t>FLOR</t>
    </r>
  </si>
  <si>
    <t>AGRESTINA/CARUARU</t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</si>
  <si>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J</t>
    </r>
    <r>
      <rPr>
        <sz val="11"/>
        <color rgb="FF000000"/>
        <rFont val="Calibri"/>
        <family val="2"/>
      </rPr>
      <t>OSÉ </t>
    </r>
    <r>
      <rPr>
        <b/>
        <sz val="11"/>
        <color rgb="FF000000"/>
        <rFont val="Calibri"/>
        <family val="2"/>
      </rPr>
      <t>PESSOA</t>
    </r>
    <r>
      <rPr>
        <sz val="11"/>
        <color rgb="FF000000"/>
        <rFont val="Calibri"/>
        <family val="2"/>
      </rPr>
      <t> DE SANTANA</t>
    </r>
  </si>
  <si>
    <r>
      <rPr>
        <sz val="11"/>
        <color rgb="FF000000"/>
        <rFont val="Calibri"/>
        <family val="2"/>
      </rPr>
      <t>EWERTON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AFAEL DE</t>
    </r>
    <r>
      <rPr>
        <b/>
        <sz val="11"/>
        <color rgb="FF000000"/>
        <rFont val="Calibri"/>
        <family val="2"/>
      </rPr>
      <t> LIMA</t>
    </r>
  </si>
  <si>
    <t>ADIELSON DE FREITAS SILVA</t>
  </si>
  <si>
    <t>FLÁVIA VIEIRA BAIMA GUERRA</t>
  </si>
  <si>
    <t>MARCELO DE ASSIS DA COSTA PEREIRA</t>
  </si>
  <si>
    <t>JARDES ANTÔNIO DE SANTANA JUNIOR</t>
  </si>
  <si>
    <t>EDUARDO GERMANO MARTINS SIQUEIRA DE LIMA FILHO</t>
  </si>
  <si>
    <t>JÉSSICA CRISTIANE LIMA DOS SANTOS</t>
  </si>
  <si>
    <t>EDUARDO GERMANO  SIQUEIRA DE LIMA FILHO</t>
  </si>
  <si>
    <t>SGT bM</t>
  </si>
  <si>
    <r>
      <rPr>
        <sz val="11"/>
        <color rgb="FF000000"/>
        <rFont val="Calibri"/>
        <family val="2"/>
      </rPr>
      <t>CAMILLA </t>
    </r>
    <r>
      <rPr>
        <sz val="11"/>
        <color rgb="FF000000"/>
        <rFont val="Calibri"/>
        <family val="2"/>
      </rPr>
      <t>DINIZ DA SILVA</t>
    </r>
  </si>
  <si>
    <t>CARLOS ARTHUR THORPE MARESCO*</t>
  </si>
  <si>
    <t>JOSINALDO SOARES DA SILVA*</t>
  </si>
  <si>
    <t>HELDO SOARES DE SOUZA JUNIOR*</t>
  </si>
  <si>
    <t>JOSÉ ERASMO SANTOS MOREIRA*</t>
  </si>
  <si>
    <t>CARUARU/CARPINA</t>
  </si>
  <si>
    <t>CARUARU/BELO JARDIM</t>
  </si>
  <si>
    <r>
      <rPr>
        <b/>
        <sz val="11"/>
        <color rgb="FF000000"/>
        <rFont val="Calibri"/>
        <family val="2"/>
      </rPr>
      <t>CINTIA</t>
    </r>
    <r>
      <rPr>
        <sz val="11"/>
        <color rgb="FF000000"/>
        <rFont val="Calibri"/>
        <family val="2"/>
      </rPr>
      <t> SANTOS DA ROCHA CARVALHO</t>
    </r>
  </si>
  <si>
    <t>ROGÉRIO GUEIROS MACENA</t>
  </si>
  <si>
    <t>EVERLANE LAINE TAVARES</t>
  </si>
  <si>
    <t>LATAN/GOL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</si>
  <si>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 </t>
    </r>
    <r>
      <rPr>
        <sz val="11"/>
        <color rgb="FF000000"/>
        <rFont val="Calibri"/>
        <family val="2"/>
      </rPr>
      <t>DOS SANTOS FILHO</t>
    </r>
  </si>
  <si>
    <r>
      <rPr>
        <b/>
        <sz val="11"/>
        <color rgb="FF000000"/>
        <rFont val="Calibri"/>
        <family val="2"/>
      </rPr>
      <t>BRUNO SOARES </t>
    </r>
    <r>
      <rPr>
        <sz val="11"/>
        <color rgb="FF000000"/>
        <rFont val="Calibri"/>
        <family val="2"/>
      </rPr>
      <t>DE LIMA</t>
    </r>
  </si>
  <si>
    <t>17/010/2024</t>
  </si>
  <si>
    <t>THIAGO JOSÉ DA SILVA</t>
  </si>
  <si>
    <r>
      <rPr>
        <b/>
        <sz val="11"/>
        <color rgb="FF000000"/>
        <rFont val="Calibri"/>
        <family val="2"/>
      </rPr>
      <t>JÉSSICA </t>
    </r>
    <r>
      <rPr>
        <sz val="11"/>
        <color rgb="FF000000"/>
        <rFont val="Calibri"/>
        <family val="2"/>
      </rPr>
      <t>CRISTIANE LIMA DOS </t>
    </r>
    <r>
      <rPr>
        <b/>
        <sz val="11"/>
        <color rgb="FF000000"/>
        <rFont val="Calibri"/>
        <family val="2"/>
      </rPr>
      <t>SANTOS</t>
    </r>
  </si>
  <si>
    <r>
      <rPr>
        <b/>
        <sz val="11"/>
        <color rgb="FF000000"/>
        <rFont val="Calibri"/>
        <family val="2"/>
      </rPr>
      <t>HESSIVAN</t>
    </r>
    <r>
      <rPr>
        <sz val="11"/>
        <color rgb="FF000000"/>
        <rFont val="Calibri"/>
        <family val="2"/>
      </rPr>
      <t> DA SILVA MERANDA</t>
    </r>
  </si>
  <si>
    <t>EDENIL ALBINO SOARES JUNIOR</t>
  </si>
  <si>
    <t>RODRIGO VALETIN COSTA RIBAS</t>
  </si>
  <si>
    <r>
      <rPr>
        <sz val="11"/>
        <color rgb="FF000000"/>
        <rFont val="Calibri"/>
        <family val="2"/>
      </rPr>
      <t>ALEX </t>
    </r>
    <r>
      <rPr>
        <b/>
        <sz val="11"/>
        <color rgb="FF000000"/>
        <rFont val="Calibri"/>
        <family val="2"/>
      </rPr>
      <t>ANEZIR</t>
    </r>
    <r>
      <rPr>
        <sz val="11"/>
        <color rgb="FF000000"/>
        <rFont val="Calibri"/>
        <family val="2"/>
      </rPr>
      <t> NEVES</t>
    </r>
  </si>
  <si>
    <t xml:space="preserve">SÃO PAULO </t>
  </si>
  <si>
    <t>L</t>
  </si>
  <si>
    <r>
      <rPr>
        <sz val="11"/>
        <color rgb="FF000000"/>
        <rFont val="Calibri"/>
        <family val="2"/>
      </rPr>
      <t xml:space="preserve">ROGÉRIO </t>
    </r>
    <r>
      <rPr>
        <b/>
        <sz val="11"/>
        <color rgb="FF000000"/>
        <rFont val="Calibri"/>
        <family val="2"/>
      </rPr>
      <t>GUEIROS</t>
    </r>
    <r>
      <rPr>
        <sz val="11"/>
        <color rgb="FF000000"/>
        <rFont val="Calibri"/>
        <family val="2"/>
      </rPr>
      <t xml:space="preserve"> MACENA</t>
    </r>
  </si>
  <si>
    <r>
      <rPr>
        <b/>
        <sz val="11"/>
        <color rgb="FF000000"/>
        <rFont val="Calibri"/>
        <family val="2"/>
      </rPr>
      <t>THIAGO</t>
    </r>
    <r>
      <rPr>
        <sz val="11"/>
        <color rgb="FF000000"/>
        <rFont val="Calibri"/>
        <family val="2"/>
      </rPr>
      <t> JOSÉ DA SILVA</t>
    </r>
  </si>
  <si>
    <t>10978-6</t>
  </si>
  <si>
    <r>
      <rPr>
        <sz val="11"/>
        <color rgb="FF000000"/>
        <rFont val="Calibri"/>
        <family val="2"/>
      </rPr>
      <t>RICARDO</t>
    </r>
    <r>
      <rPr>
        <b/>
        <sz val="11"/>
        <color rgb="FF000000"/>
        <rFont val="Calibri"/>
        <family val="2"/>
      </rPr>
      <t> LIMA </t>
    </r>
    <r>
      <rPr>
        <sz val="11"/>
        <color rgb="FF000000"/>
        <rFont val="Calibri"/>
        <family val="2"/>
      </rPr>
      <t>DA SILVA </t>
    </r>
    <r>
      <rPr>
        <b/>
        <sz val="11"/>
        <color rgb="FF000000"/>
        <rFont val="Calibri"/>
        <family val="2"/>
      </rPr>
      <t>BARROS</t>
    </r>
  </si>
  <si>
    <r>
      <rPr>
        <sz val="11"/>
        <color rgb="FF000000"/>
        <rFont val="Calibri"/>
        <family val="2"/>
      </rPr>
      <t>JORGE </t>
    </r>
    <r>
      <rPr>
        <b/>
        <sz val="11"/>
        <color rgb="FF000000"/>
        <rFont val="Calibri"/>
        <family val="2"/>
      </rPr>
      <t>ANDESON </t>
    </r>
    <r>
      <rPr>
        <sz val="11"/>
        <color rgb="FF000000"/>
        <rFont val="Calibri"/>
        <family val="2"/>
      </rPr>
      <t>DE ARRUDA</t>
    </r>
  </si>
  <si>
    <r>
      <rPr>
        <sz val="11"/>
        <color rgb="FF000000"/>
        <rFont val="Calibri"/>
        <family val="2"/>
      </rPr>
      <t>FRANKLIN </t>
    </r>
    <r>
      <rPr>
        <b/>
        <sz val="11"/>
        <color rgb="FF000000"/>
        <rFont val="Calibri"/>
        <family val="2"/>
      </rPr>
      <t>CABRAL</t>
    </r>
    <r>
      <rPr>
        <sz val="11"/>
        <color rgb="FF000000"/>
        <rFont val="Calibri"/>
        <family val="2"/>
      </rPr>
      <t> DE SOUZA</t>
    </r>
  </si>
  <si>
    <t>CARURU</t>
  </si>
  <si>
    <t>GLEISON AMÉRICO SNTOS DA ROCHA</t>
  </si>
  <si>
    <r>
      <rPr>
        <b/>
        <sz val="11"/>
        <color rgb="FF000000"/>
        <rFont val="Calibri"/>
        <family val="2"/>
      </rPr>
      <t>CRISTINA </t>
    </r>
    <r>
      <rPr>
        <sz val="11"/>
        <color rgb="FF000000"/>
        <rFont val="Calibri"/>
        <family val="2"/>
      </rPr>
      <t>ANGÉLICA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SANTOS DA</t>
    </r>
    <r>
      <rPr>
        <b/>
        <sz val="11"/>
        <color rgb="FF000000"/>
        <rFont val="Calibri"/>
        <family val="2"/>
      </rPr>
      <t> ROCHA</t>
    </r>
  </si>
  <si>
    <r>
      <rPr>
        <sz val="11"/>
        <color rgb="FF000000"/>
        <rFont val="Calibri"/>
        <family val="2"/>
      </rPr>
      <t>JOSÉ EDSON </t>
    </r>
    <r>
      <rPr>
        <b/>
        <sz val="11"/>
        <color rgb="FF000000"/>
        <rFont val="Calibri"/>
        <family val="2"/>
      </rPr>
      <t>FEITOSA</t>
    </r>
    <r>
      <rPr>
        <sz val="11"/>
        <color rgb="FF000000"/>
        <rFont val="Calibri"/>
        <family val="2"/>
      </rPr>
      <t> JÚNIOR</t>
    </r>
  </si>
  <si>
    <t>EDVALDO LOPES DE SENA</t>
  </si>
  <si>
    <t> ANEZIR NEVES</t>
  </si>
  <si>
    <t>RICARDO LIMA DA SILVA BARROS</t>
  </si>
  <si>
    <t xml:space="preserve">CÁSSIA MARIA DA SILVA </t>
  </si>
  <si>
    <t xml:space="preserve">LSON FERNANDES DA SILVA </t>
  </si>
  <si>
    <t xml:space="preserve">THIAGO JOSÉ DA SILVA </t>
  </si>
  <si>
    <t xml:space="preserve">JAILSON MARTINS DE OLIVEIRA AIRES </t>
  </si>
  <si>
    <t xml:space="preserve">ROGÉRIO GUEIROS MACENA </t>
  </si>
  <si>
    <t xml:space="preserve">THIAGO XAVIER MOREIRA DO AMARAL </t>
  </si>
  <si>
    <t>EDENIL ALBINO SOARES JUNIOR</t>
  </si>
  <si>
    <t>PEROBA</t>
  </si>
  <si>
    <r>
      <rPr>
        <sz val="11"/>
        <color rgb="FF000000"/>
        <rFont val="Calibri"/>
        <family val="2"/>
      </rPr>
      <t>JAIME FERNANDO </t>
    </r>
    <r>
      <rPr>
        <b/>
        <sz val="11"/>
        <color rgb="FF000000"/>
        <rFont val="Calibri"/>
        <family val="2"/>
      </rPr>
      <t>AZOUBEL</t>
    </r>
    <r>
      <rPr>
        <sz val="11"/>
        <color rgb="FF000000"/>
        <rFont val="Calibri"/>
        <family val="2"/>
      </rPr>
      <t> DE PAULA FILHO</t>
    </r>
  </si>
  <si>
    <r>
      <rPr>
        <sz val="11"/>
        <color rgb="FF000000"/>
        <rFont val="Calibri"/>
        <family val="2"/>
        <scheme val="minor"/>
      </rPr>
      <t>JONATHAN </t>
    </r>
    <r>
      <rPr>
        <b/>
        <sz val="11"/>
        <color rgb="FF000000"/>
        <rFont val="Calibri"/>
        <family val="2"/>
        <scheme val="minor"/>
      </rPr>
      <t>GOMES </t>
    </r>
    <r>
      <rPr>
        <sz val="11"/>
        <color rgb="FF000000"/>
        <rFont val="Calibri"/>
        <family val="2"/>
        <scheme val="minor"/>
      </rPr>
      <t>FERREIRA</t>
    </r>
  </si>
  <si>
    <t>110581-8</t>
  </si>
  <si>
    <r>
      <rPr>
        <sz val="11"/>
        <color rgb="FF000000"/>
        <rFont val="Calibri"/>
        <family val="2"/>
      </rPr>
      <t>FLÁVIO</t>
    </r>
    <r>
      <rPr>
        <b/>
        <sz val="11"/>
        <color rgb="FF000000"/>
        <rFont val="Calibri"/>
        <family val="2"/>
      </rPr>
      <t> MARCELINO </t>
    </r>
    <r>
      <rPr>
        <sz val="11"/>
        <color rgb="FF000000"/>
        <rFont val="Calibri"/>
        <family val="2"/>
      </rPr>
      <t>BATISTA</t>
    </r>
  </si>
  <si>
    <r>
      <rPr>
        <b/>
        <sz val="11"/>
        <color rgb="FF000000"/>
        <rFont val="Calibri"/>
        <family val="2"/>
      </rPr>
      <t>MARCOS</t>
    </r>
    <r>
      <rPr>
        <sz val="11"/>
        <color rgb="FF000000"/>
        <rFont val="Calibri"/>
        <family val="2"/>
      </rPr>
      <t> FELIPE DO NASCIMENTO BEZERRA</t>
    </r>
  </si>
  <si>
    <r>
      <rPr>
        <sz val="11"/>
        <color rgb="FF000000"/>
        <rFont val="Calibri"/>
        <family val="2"/>
      </rPr>
      <t>RENATO</t>
    </r>
    <r>
      <rPr>
        <b/>
        <sz val="11"/>
        <color rgb="FF000000"/>
        <rFont val="Calibri"/>
        <family val="2"/>
      </rPr>
      <t> DONATO</t>
    </r>
    <r>
      <rPr>
        <sz val="11"/>
        <color rgb="FF000000"/>
        <rFont val="Calibri"/>
        <family val="2"/>
      </rPr>
      <t> DE BRITO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</si>
  <si>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VALENTIM </t>
    </r>
    <r>
      <rPr>
        <b/>
        <sz val="11"/>
        <color rgb="FF000000"/>
        <rFont val="Calibri"/>
        <family val="2"/>
      </rPr>
      <t>COSTA</t>
    </r>
    <r>
      <rPr>
        <sz val="11"/>
        <color rgb="FF000000"/>
        <rFont val="Calibri"/>
        <family val="2"/>
      </rPr>
      <t> RIBAS</t>
    </r>
  </si>
  <si>
    <r>
      <rPr>
        <sz val="9"/>
        <color rgb="FF1F1F1F"/>
        <rFont val="Arial"/>
        <family val="2"/>
      </rPr>
      <t>RENATO BORGES ALBUQUERQUE DE</t>
    </r>
    <r>
      <rPr>
        <b/>
        <sz val="9"/>
        <color rgb="FF1F1F1F"/>
        <rFont val="Arial"/>
        <family val="2"/>
      </rPr>
      <t xml:space="preserve"> ANDRADE</t>
    </r>
  </si>
  <si>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ODEMIR </t>
    </r>
    <r>
      <rPr>
        <sz val="11"/>
        <color rgb="FF000000"/>
        <rFont val="Calibri"/>
        <family val="2"/>
      </rPr>
      <t>GUEDES DA SILVA</t>
    </r>
  </si>
  <si>
    <r>
      <rPr>
        <b/>
        <sz val="11"/>
        <color rgb="FF000000"/>
        <rFont val="Calibri"/>
        <family val="2"/>
      </rPr>
      <t>RICARDO LUÍS</t>
    </r>
    <r>
      <rPr>
        <sz val="11"/>
        <color rgb="FF000000"/>
        <rFont val="Calibri"/>
        <family val="2"/>
      </rPr>
      <t> DA SILVA </t>
    </r>
  </si>
  <si>
    <r>
      <rPr>
        <b/>
        <sz val="11"/>
        <color rgb="FF000000"/>
        <rFont val="Calibri"/>
        <family val="2"/>
      </rPr>
      <t>RAFAEL</t>
    </r>
    <r>
      <rPr>
        <sz val="11"/>
        <color rgb="FF000000"/>
        <rFont val="Calibri"/>
        <family val="2"/>
      </rPr>
      <t> LEONARDO </t>
    </r>
    <r>
      <rPr>
        <b/>
        <sz val="11"/>
        <color rgb="FF000000"/>
        <rFont val="Calibri"/>
        <family val="2"/>
      </rPr>
      <t>FREITAS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</si>
  <si>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JOSINALDO</t>
    </r>
    <r>
      <rPr>
        <sz val="11"/>
        <color rgb="FF000000"/>
        <rFont val="Calibri"/>
        <family val="2"/>
      </rPr>
      <t> SOARES DA SILVA</t>
    </r>
  </si>
  <si>
    <r>
      <rPr>
        <sz val="11"/>
        <color rgb="FF000000"/>
        <rFont val="Calibri"/>
        <family val="2"/>
      </rPr>
      <t>JOSÉ EDSON</t>
    </r>
    <r>
      <rPr>
        <b/>
        <sz val="11"/>
        <color rgb="FF000000"/>
        <rFont val="Calibri"/>
        <family val="2"/>
      </rPr>
      <t> FEITOSA</t>
    </r>
    <r>
      <rPr>
        <sz val="11"/>
        <color rgb="FF000000"/>
        <rFont val="Calibri"/>
        <family val="2"/>
      </rPr>
      <t> JÚNIOR</t>
    </r>
  </si>
  <si>
    <r>
      <rPr>
        <b/>
        <sz val="9"/>
        <color rgb="FF1F1F1F"/>
        <rFont val="Arial"/>
        <family val="2"/>
      </rPr>
      <t xml:space="preserve">ROBSON </t>
    </r>
    <r>
      <rPr>
        <sz val="9"/>
        <color rgb="FF1F1F1F"/>
        <rFont val="Arial"/>
        <family val="2"/>
      </rPr>
      <t>VIEIRA DE SOUZA LIMA</t>
    </r>
  </si>
  <si>
    <t>EVERLANE LAINE TAVARES SILVA</t>
  </si>
  <si>
    <t>109943-4</t>
  </si>
  <si>
    <t>GABRIEL JOSÉ SOARES DE BAROS</t>
  </si>
  <si>
    <t>ALEX ANEZIR NEVES</t>
  </si>
  <si>
    <t>THIAGO JOSÉ DE LIMA DA SILVA</t>
  </si>
  <si>
    <t>ALLAN MESQUITA DA COSTA</t>
  </si>
  <si>
    <t>798025-6</t>
  </si>
  <si>
    <t>EDUARDO GERMANO M. SIQUEIRA DE LIMA FILHO</t>
  </si>
  <si>
    <t>FELIPE DA LUZ FERNANDES</t>
  </si>
  <si>
    <t>109984-1</t>
  </si>
  <si>
    <t>107865-8</t>
  </si>
  <si>
    <t>473413-0</t>
  </si>
  <si>
    <t>920322-2</t>
  </si>
  <si>
    <r>
      <rPr>
        <b/>
        <sz val="11"/>
        <color rgb="FF000000"/>
        <rFont val="Calibri"/>
        <family val="2"/>
      </rPr>
      <t>JADER </t>
    </r>
    <r>
      <rPr>
        <sz val="11"/>
        <color rgb="FF000000"/>
        <rFont val="Calibri"/>
        <family val="2"/>
      </rPr>
      <t>FÉLIX DA COSTA</t>
    </r>
  </si>
  <si>
    <t>SGT PM </t>
  </si>
  <si>
    <r>
      <rPr>
        <b/>
        <sz val="11"/>
        <color rgb="FF000000"/>
        <rFont val="Calibri"/>
        <family val="2"/>
      </rPr>
      <t>ENÉIAS </t>
    </r>
    <r>
      <rPr>
        <sz val="11"/>
        <color rgb="FF000000"/>
        <rFont val="Calibri"/>
        <family val="2"/>
      </rPr>
      <t>DE MELO VIEIRA</t>
    </r>
  </si>
  <si>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ODRIGO VALETIM </t>
    </r>
    <r>
      <rPr>
        <b/>
        <sz val="11"/>
        <color rgb="FF000000"/>
        <rFont val="Calibri"/>
        <family val="2"/>
      </rPr>
      <t>COSTA </t>
    </r>
    <r>
      <rPr>
        <sz val="11"/>
        <color rgb="FF000000"/>
        <rFont val="Calibri"/>
        <family val="2"/>
      </rPr>
      <t>RIBAS</t>
    </r>
  </si>
  <si>
    <r>
      <rPr>
        <b/>
        <sz val="11"/>
        <color rgb="FF000000"/>
        <rFont val="Calibri"/>
        <family val="2"/>
      </rPr>
      <t>C</t>
    </r>
    <r>
      <rPr>
        <sz val="11"/>
        <color rgb="FF000000"/>
        <rFont val="Calibri"/>
        <family val="2"/>
      </rPr>
      <t>ARLOS ANTÔNIO DA SILVA </t>
    </r>
    <r>
      <rPr>
        <b/>
        <sz val="11"/>
        <color rgb="FF000000"/>
        <rFont val="Calibri"/>
        <family val="2"/>
      </rPr>
      <t>JÚNIOR</t>
    </r>
  </si>
  <si>
    <t>CBPM</t>
  </si>
  <si>
    <t>AZUL/LATAM</t>
  </si>
  <si>
    <r>
      <rPr>
        <b/>
        <sz val="11"/>
        <color rgb="FF000000"/>
        <rFont val="Calibri"/>
        <family val="2"/>
      </rPr>
      <t>JARDES</t>
    </r>
    <r>
      <rPr>
        <sz val="11"/>
        <color rgb="FF000000"/>
        <rFont val="Calibri"/>
        <family val="2"/>
      </rPr>
      <t> ANTÔNIO DE SANTANA JUNIOR</t>
    </r>
  </si>
  <si>
    <r>
      <rPr>
        <b/>
        <sz val="11"/>
        <color rgb="FF000000"/>
        <rFont val="Calibri"/>
        <family val="2"/>
      </rPr>
      <t>MACONI </t>
    </r>
    <r>
      <rPr>
        <sz val="11"/>
        <color rgb="FF000000"/>
        <rFont val="Calibri"/>
        <family val="2"/>
      </rPr>
      <t>JOSÉ CALADO</t>
    </r>
  </si>
  <si>
    <t>THIAGO JOSÉ DE LIMA DA SILVA</t>
  </si>
  <si>
    <t>RICARDO OLIVEIRA LIMA</t>
  </si>
  <si>
    <t>117881-4</t>
  </si>
  <si>
    <t>LUIZ TAVARES DE ANDRADE JUNIOR</t>
  </si>
  <si>
    <t>109753-9</t>
  </si>
  <si>
    <t>980241-0</t>
  </si>
  <si>
    <t>SE</t>
  </si>
  <si>
    <t>ARACAJÚ</t>
  </si>
  <si>
    <r>
      <rPr>
        <sz val="11"/>
        <color rgb="FF000000"/>
        <rFont val="Calibri"/>
        <family val="2"/>
        <scheme val="major"/>
      </rPr>
      <t>JONATHAN </t>
    </r>
    <r>
      <rPr>
        <b/>
        <sz val="11"/>
        <color rgb="FF000000"/>
        <rFont val="Calibri"/>
        <family val="2"/>
        <scheme val="major"/>
      </rPr>
      <t>GOMES </t>
    </r>
    <r>
      <rPr>
        <sz val="11"/>
        <color rgb="FF000000"/>
        <rFont val="Calibri"/>
        <family val="2"/>
        <scheme val="major"/>
      </rPr>
      <t>FERREIRA</t>
    </r>
  </si>
  <si>
    <r>
      <rPr>
        <sz val="11"/>
        <color rgb="FF000000"/>
        <rFont val="Calibri"/>
        <family val="2"/>
        <scheme val="major"/>
      </rPr>
      <t>JAIME FERNANDO </t>
    </r>
    <r>
      <rPr>
        <b/>
        <sz val="11"/>
        <color theme="1"/>
        <rFont val="Calibri"/>
        <family val="2"/>
        <scheme val="major"/>
      </rPr>
      <t>AZOUBEL</t>
    </r>
    <r>
      <rPr>
        <sz val="11"/>
        <color rgb="FF000000"/>
        <rFont val="Calibri"/>
        <family val="2"/>
        <scheme val="major"/>
      </rPr>
      <t> DE PAULA FILHO</t>
    </r>
  </si>
  <si>
    <t>CRISTINA ANGÉLICA SANTOS DA ROCHA</t>
  </si>
  <si>
    <t>FRANCISCO DE ASSIS DE OLIVEIRA BARBOSA</t>
  </si>
  <si>
    <t>TIBÉRIO CÉSAR FELIX MACHADO</t>
  </si>
  <si>
    <t>ERIVELTON BRAZ BARBOSA SANTOS</t>
  </si>
  <si>
    <t>RICARDO OLIVEIRA LIMA</t>
  </si>
  <si>
    <t>CLAUDIO GOMES BESERRA</t>
  </si>
  <si>
    <t>EDVAN ALEXANDRE DE LIMA</t>
  </si>
  <si>
    <r>
      <rPr>
        <b/>
        <sz val="10"/>
        <color rgb="FF000000"/>
        <rFont val="Arial"/>
        <family val="2"/>
      </rPr>
      <t>ROBSON</t>
    </r>
    <r>
      <rPr>
        <sz val="10"/>
        <color rgb="FF000000"/>
        <rFont val="Arial"/>
        <family val="2"/>
      </rPr>
      <t> VIEIRA DE SOUZA LIMA</t>
    </r>
  </si>
  <si>
    <t xml:space="preserve">TAMANDARÉ </t>
  </si>
  <si>
    <r>
      <rPr>
        <sz val="11"/>
        <color rgb="FF000000"/>
        <rFont val="Calibri"/>
        <family val="2"/>
      </rPr>
      <t>CB </t>
    </r>
    <r>
      <rPr>
        <sz val="10"/>
        <color rgb="FF000000"/>
        <rFont val="Arial"/>
        <family val="2"/>
      </rPr>
      <t>PM</t>
    </r>
  </si>
  <si>
    <r>
      <rPr>
        <sz val="10"/>
        <color rgb="FF000000"/>
        <rFont val="Arial"/>
        <family val="2"/>
      </rPr>
      <t>CARLOS</t>
    </r>
    <r>
      <rPr>
        <b/>
        <sz val="10"/>
        <color rgb="FF000000"/>
        <rFont val="Arial"/>
        <family val="2"/>
      </rPr>
      <t> ARTHUR</t>
    </r>
    <r>
      <rPr>
        <sz val="10"/>
        <color rgb="FF000000"/>
        <rFont val="Arial"/>
        <family val="2"/>
      </rPr>
      <t> THORPE MARESCO</t>
    </r>
  </si>
  <si>
    <r>
      <rPr>
        <sz val="10"/>
        <color rgb="FF000000"/>
        <rFont val="Arial"/>
        <family val="2"/>
      </rPr>
      <t>1º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</si>
  <si>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sz val="10"/>
        <color rgb="FF000000"/>
        <rFont val="Arial"/>
        <family val="2"/>
      </rPr>
      <t>MARCELO LIRA </t>
    </r>
    <r>
      <rPr>
        <b/>
        <sz val="10"/>
        <color rgb="FF000000"/>
        <rFont val="Arial"/>
        <family val="2"/>
      </rPr>
      <t>GARCIA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</si>
  <si>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</si>
  <si>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b/>
        <sz val="10"/>
        <color rgb="FF000000"/>
        <rFont val="Arial"/>
        <family val="2"/>
      </rPr>
      <t>HESSIVAN</t>
    </r>
    <r>
      <rPr>
        <sz val="10"/>
        <color rgb="FF000000"/>
        <rFont val="Arial"/>
        <family val="2"/>
      </rPr>
      <t> DA SILVA MIRANDA</t>
    </r>
  </si>
  <si>
    <r>
      <rPr>
        <b/>
        <sz val="10"/>
        <color rgb="FF000000"/>
        <rFont val="Arial"/>
        <family val="2"/>
      </rPr>
      <t>EDNALDO</t>
    </r>
    <r>
      <rPr>
        <sz val="10"/>
        <color rgb="FF000000"/>
        <rFont val="Arial"/>
        <family val="2"/>
      </rPr>
      <t> ALVES DE LIMA JÚNIOR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</si>
  <si>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BM</t>
    </r>
  </si>
  <si>
    <r>
      <rPr>
        <sz val="10"/>
        <color rgb="FF000000"/>
        <rFont val="Arial"/>
        <family val="2"/>
      </rPr>
      <t>ALEX </t>
    </r>
    <r>
      <rPr>
        <b/>
        <sz val="10"/>
        <color rgb="FF000000"/>
        <rFont val="Arial"/>
        <family val="2"/>
      </rPr>
      <t>ANEZIR</t>
    </r>
    <r>
      <rPr>
        <sz val="10"/>
        <color rgb="FF000000"/>
        <rFont val="Arial"/>
        <family val="2"/>
      </rPr>
      <t> NEVES</t>
    </r>
  </si>
  <si>
    <r>
      <rPr>
        <sz val="10"/>
        <color rgb="FF000000"/>
        <rFont val="Arial"/>
        <family val="2"/>
      </rPr>
      <t>3º </t>
    </r>
    <r>
      <rPr>
        <sz val="11"/>
        <color rgb="FF000000"/>
        <rFont val="Calibri"/>
        <family val="2"/>
      </rPr>
      <t>SGT </t>
    </r>
    <r>
      <rPr>
        <sz val="10"/>
        <color rgb="FF000000"/>
        <rFont val="Arial"/>
        <family val="2"/>
      </rPr>
      <t>PM</t>
    </r>
  </si>
  <si>
    <r>
      <rPr>
        <b/>
        <sz val="10"/>
        <color rgb="FF000000"/>
        <rFont val="Arial"/>
        <family val="2"/>
      </rPr>
      <t>JULIANA</t>
    </r>
    <r>
      <rPr>
        <sz val="10"/>
        <color rgb="FF000000"/>
        <rFont val="Arial"/>
        <family val="2"/>
      </rPr>
      <t> DE LIMA </t>
    </r>
    <r>
      <rPr>
        <b/>
        <sz val="10"/>
        <color rgb="FF000000"/>
        <rFont val="Arial"/>
        <family val="2"/>
      </rPr>
      <t>BORBA</t>
    </r>
  </si>
  <si>
    <r>
      <rPr>
        <sz val="10"/>
        <color rgb="FF000000"/>
        <rFont val="Arial"/>
        <family val="2"/>
      </rPr>
      <t>THIAGO</t>
    </r>
    <r>
      <rPr>
        <b/>
        <sz val="10"/>
        <color rgb="FF000000"/>
        <rFont val="Arial"/>
        <family val="2"/>
      </rPr>
      <t> NUNES</t>
    </r>
    <r>
      <rPr>
        <sz val="10"/>
        <color rgb="FF000000"/>
        <rFont val="Arial"/>
        <family val="2"/>
      </rPr>
      <t> DO NASCIMENTO</t>
    </r>
  </si>
  <si>
    <t>106558-0</t>
  </si>
  <si>
    <r>
      <rPr>
        <sz val="10"/>
        <color rgb="FF000000"/>
        <rFont val="Arial"/>
        <family val="2"/>
      </rPr>
      <t>ROMUALDO FRANCISCO</t>
    </r>
    <r>
      <rPr>
        <b/>
        <sz val="10"/>
        <color rgb="FF000000"/>
        <rFont val="Arial"/>
        <family val="2"/>
      </rPr>
      <t> WANDERLEY</t>
    </r>
    <r>
      <rPr>
        <sz val="10"/>
        <color rgb="FF000000"/>
        <rFont val="Arial"/>
        <family val="2"/>
      </rPr>
      <t> DE SOUZA</t>
    </r>
  </si>
  <si>
    <r>
      <rPr>
        <sz val="10"/>
        <color rgb="FF000000"/>
        <rFont val="Arial"/>
        <family val="2"/>
      </rPr>
      <t>2º </t>
    </r>
    <r>
      <rPr>
        <sz val="11"/>
        <color rgb="FF000000"/>
        <rFont val="Calibri"/>
        <family val="2"/>
      </rPr>
      <t>SGT</t>
    </r>
    <r>
      <rPr>
        <sz val="10"/>
        <color rgb="FF000000"/>
        <rFont val="Arial"/>
        <family val="2"/>
      </rPr>
      <t> PM</t>
    </r>
  </si>
  <si>
    <r>
      <rPr>
        <b/>
        <sz val="10"/>
        <color rgb="FF000000"/>
        <rFont val="Arial"/>
        <family val="2"/>
      </rPr>
      <t>WANESSA</t>
    </r>
    <r>
      <rPr>
        <sz val="10"/>
        <color rgb="FF000000"/>
        <rFont val="Arial"/>
        <family val="2"/>
      </rPr>
      <t> CRISTINA DOS SANTOS SILVA</t>
    </r>
  </si>
  <si>
    <t>112429-3</t>
  </si>
  <si>
    <r>
      <rPr>
        <b/>
        <sz val="11"/>
        <color rgb="FF000000"/>
        <rFont val="Calibri"/>
        <family val="2"/>
      </rPr>
      <t>SILVIO</t>
    </r>
    <r>
      <rPr>
        <sz val="11"/>
        <color rgb="FF000000"/>
        <rFont val="Calibri"/>
        <family val="2"/>
      </rPr>
      <t> FERREIRA DA SILVA</t>
    </r>
  </si>
  <si>
    <r>
      <rPr>
        <sz val="11"/>
        <color rgb="FF000000"/>
        <rFont val="Calibri"/>
        <family val="2"/>
      </rPr>
      <t>EVALDO LUIZ DE OLIVEIRA LINS</t>
    </r>
    <r>
      <rPr>
        <b/>
        <sz val="11"/>
        <color rgb="FF000000"/>
        <rFont val="Calibri"/>
        <family val="2"/>
      </rPr>
      <t> 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</si>
  <si>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FELIPE </t>
    </r>
    <r>
      <rPr>
        <b/>
        <sz val="11"/>
        <color rgb="FF000000"/>
        <rFont val="Calibri"/>
        <family val="2"/>
      </rPr>
      <t>DA LUZ </t>
    </r>
    <r>
      <rPr>
        <sz val="11"/>
        <color rgb="FF000000"/>
        <rFont val="Calibri"/>
        <family val="2"/>
      </rPr>
      <t>FERNANDES</t>
    </r>
  </si>
  <si>
    <r>
      <rPr>
        <sz val="11"/>
        <color rgb="FF000000"/>
        <rFont val="Calibri"/>
        <family val="2"/>
      </rPr>
      <t>ANDERSON ALBUQUERQUE</t>
    </r>
    <r>
      <rPr>
        <b/>
        <sz val="11"/>
        <color rgb="FF000000"/>
        <rFont val="Calibri"/>
        <family val="2"/>
      </rPr>
      <t> NOVAIS</t>
    </r>
  </si>
  <si>
    <r>
      <rPr>
        <b/>
        <sz val="11"/>
        <color rgb="FF000000"/>
        <rFont val="Calibri"/>
        <family val="2"/>
      </rPr>
      <t>EVERLANE</t>
    </r>
    <r>
      <rPr>
        <sz val="11"/>
        <color rgb="FF000000"/>
        <rFont val="Calibri"/>
        <family val="2"/>
      </rPr>
      <t> LAINE SILVA</t>
    </r>
  </si>
  <si>
    <r>
      <rPr>
        <b/>
        <sz val="11"/>
        <color rgb="FF000000"/>
        <rFont val="Calibri"/>
        <family val="2"/>
      </rPr>
      <t>GABRIEL</t>
    </r>
    <r>
      <rPr>
        <sz val="11"/>
        <color rgb="FF000000"/>
        <rFont val="Calibri"/>
        <family val="2"/>
      </rPr>
      <t> JOSÉ SOARES DE </t>
    </r>
    <r>
      <rPr>
        <b/>
        <sz val="11"/>
        <color rgb="FF000000"/>
        <rFont val="Calibri"/>
        <family val="2"/>
      </rPr>
      <t>BARROS</t>
    </r>
  </si>
  <si>
    <t>Sd PM</t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</si>
  <si>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> JOSÉ DA </t>
    </r>
    <r>
      <rPr>
        <b/>
        <sz val="11"/>
        <color rgb="FF000000"/>
        <rFont val="Calibri"/>
        <family val="2"/>
      </rPr>
      <t>SILVA</t>
    </r>
    <r>
      <rPr>
        <sz val="11"/>
        <color rgb="FF000000"/>
        <rFont val="Calibri"/>
        <family val="2"/>
      </rPr>
      <t> FLOR</t>
    </r>
  </si>
  <si>
    <r>
      <rPr>
        <b/>
        <sz val="11"/>
        <color rgb="FF000000"/>
        <rFont val="Calibri"/>
        <family val="2"/>
      </rPr>
      <t>JULIANO</t>
    </r>
    <r>
      <rPr>
        <sz val="11"/>
        <color rgb="FF000000"/>
        <rFont val="Calibri"/>
        <family val="2"/>
      </rPr>
      <t> MANOEL DO NASCIMENTO</t>
    </r>
  </si>
  <si>
    <t xml:space="preserve">JONATHAN GOMES FERREIRA </t>
  </si>
  <si>
    <t>15/01/20245</t>
  </si>
  <si>
    <t>VITÓRIA SANTO ANTÃO</t>
  </si>
  <si>
    <t>TAQUARUTINGA DO NOTE</t>
  </si>
  <si>
    <t xml:space="preserve">GABRIEL JOSE SOARES DE BARROS </t>
  </si>
  <si>
    <t>IPOJUCA/SIRINHAÉM</t>
  </si>
  <si>
    <t>ERIKSON JATOBA DA SILVA</t>
  </si>
  <si>
    <t xml:space="preserve">FRANCISCO JOSÉ DA SILVA NETO </t>
  </si>
  <si>
    <t>THIAGO NUNES DO NASCIMENTO</t>
  </si>
  <si>
    <r>
      <rPr>
        <b/>
        <sz val="11"/>
        <color rgb="FF000000"/>
        <rFont val="Calibri"/>
        <family val="2"/>
        <scheme val="minor"/>
      </rPr>
      <t>ALIELMIR </t>
    </r>
    <r>
      <rPr>
        <sz val="11"/>
        <color rgb="FF000000"/>
        <rFont val="Calibri"/>
        <family val="2"/>
        <scheme val="minor"/>
      </rPr>
      <t>DE GUSMÃO NERES</t>
    </r>
  </si>
  <si>
    <t>JÁDER FÉLIX DA COSTA</t>
  </si>
  <si>
    <t>JOSIAS FIGUEROA JÚNIOR</t>
  </si>
  <si>
    <t>DIEGO OLIVEIRA CAVALCANTI</t>
  </si>
  <si>
    <t>110442-0</t>
  </si>
  <si>
    <t>GLEIDSON PEREIRA DE CARVALHO SANTOS</t>
  </si>
  <si>
    <t>MJ PM</t>
  </si>
  <si>
    <t>1º TEN</t>
  </si>
  <si>
    <r>
      <rPr>
        <sz val="11"/>
        <color rgb="FF000000"/>
        <rFont val="Calibri"/>
        <family val="2"/>
      </rPr>
      <t>FLÁVIA </t>
    </r>
    <r>
      <rPr>
        <b/>
        <sz val="11"/>
        <color rgb="FF000000"/>
        <rFont val="Calibri"/>
        <family val="2"/>
      </rPr>
      <t>POLYANNA </t>
    </r>
    <r>
      <rPr>
        <sz val="11"/>
        <color rgb="FF000000"/>
        <rFont val="Calibri"/>
        <family val="2"/>
      </rPr>
      <t>MENDES DE SOUZA</t>
    </r>
  </si>
  <si>
    <t>111025-0</t>
  </si>
  <si>
    <r>
      <rPr>
        <b/>
        <sz val="11"/>
        <color rgb="FF000000"/>
        <rFont val="Calibri"/>
        <family val="2"/>
      </rPr>
      <t>JARDES </t>
    </r>
    <r>
      <rPr>
        <sz val="11"/>
        <color rgb="FF000000"/>
        <rFont val="Calibri"/>
        <family val="2"/>
      </rPr>
      <t>ANTÔNIO DE SANTANA JÚNIOR</t>
    </r>
  </si>
  <si>
    <t>JORGE ANDESON DE ARRUDA</t>
  </si>
  <si>
    <t>CARLOS ANTÔNIODA SILVA JÚNIOR</t>
  </si>
  <si>
    <t>950.040-5</t>
  </si>
  <si>
    <t>112.705-5</t>
  </si>
  <si>
    <t>990.143-4</t>
  </si>
  <si>
    <t>930.960-8</t>
  </si>
  <si>
    <t>109.318-5</t>
  </si>
  <si>
    <t>710.104-0</t>
  </si>
  <si>
    <t>108.602-2</t>
  </si>
  <si>
    <t>CONDADO/VICÊNCIA</t>
  </si>
  <si>
    <t>SUBPM</t>
  </si>
  <si>
    <t>MARGARETE MARIA DA SILVA</t>
  </si>
  <si>
    <t>SUB PM</t>
  </si>
  <si>
    <t>104124-0</t>
  </si>
  <si>
    <t>WAGNER DE FIGUEIREDO LUCENA</t>
  </si>
  <si>
    <t>103283-6</t>
  </si>
  <si>
    <t>MARIA DA CONCEIÇÃO BARROS DOS SANTOS</t>
  </si>
  <si>
    <t>103303-4</t>
  </si>
  <si>
    <t>110771-2</t>
  </si>
  <si>
    <t>ÁGUAS BELAS /SALGUEIRO</t>
  </si>
  <si>
    <t>107805-4</t>
  </si>
  <si>
    <t>EVALDO LUIZ DE OLIVEIRA LINS BAHIA FILHO</t>
  </si>
  <si>
    <t>CRISTINA ANGELICA SANTOS DA ROCHA</t>
  </si>
  <si>
    <t>103314-0</t>
  </si>
  <si>
    <t>PETROLINA/SALGUERO</t>
  </si>
  <si>
    <t>2º TEN BM</t>
  </si>
  <si>
    <t>PM</t>
  </si>
  <si>
    <t>LAGOA DE ITAENGA</t>
  </si>
  <si>
    <t>TEM CEL</t>
  </si>
  <si>
    <t>ANDRESA RODRIGUES SILVALIMA</t>
  </si>
  <si>
    <t>JOSIVAL RODRIGUES DOS SANTOS</t>
  </si>
  <si>
    <t>116881-9</t>
  </si>
  <si>
    <t>SALGUEIRO/SERTÂNIA</t>
  </si>
  <si>
    <t>31/02/2025</t>
  </si>
  <si>
    <t>ANDRÉ FILLIPE DE MELO E SILVA</t>
  </si>
  <si>
    <t>120598-6</t>
  </si>
  <si>
    <t>RICARDO CÉSAR SOARES JÚNIOR</t>
  </si>
  <si>
    <t>112208-8</t>
  </si>
  <si>
    <t>106360-0</t>
  </si>
  <si>
    <t>ANDERSON CÁSSIO SOUZA CAMELO</t>
  </si>
  <si>
    <t>106470-3</t>
  </si>
  <si>
    <t>EDVALDO LOPES SENA</t>
  </si>
  <si>
    <t>108747-9</t>
  </si>
  <si>
    <t>111522-7</t>
  </si>
  <si>
    <t xml:space="preserve">SGT PM </t>
  </si>
  <si>
    <t>HIDELBRANDO COLARES PEREIRA</t>
  </si>
  <si>
    <t>ROMERO MARCELO DA FONSECA OLIVEIRA JUNIOR</t>
  </si>
  <si>
    <t>940222-5</t>
  </si>
  <si>
    <t>ANATACY JERONIMO NETO SEGUNDO</t>
  </si>
  <si>
    <t>GLAUCO WANDERLEY DA SILVA</t>
  </si>
  <si>
    <t>930224-7</t>
  </si>
  <si>
    <t>ERIVELTO BRAZ BARBOSA SANTOS</t>
  </si>
  <si>
    <t>RENALDY FRANCISCO DO NASCIMENTO</t>
  </si>
  <si>
    <t>JOSÉ ROBERTO MATIAS DE SOUZA JÚNIOR</t>
  </si>
  <si>
    <t>2º TEN PM</t>
  </si>
  <si>
    <t>CÍNTIA SANTOS DA ROCHA CARVALHO</t>
  </si>
  <si>
    <t>WELSON MONTEIRO DE SOUZA</t>
  </si>
  <si>
    <t>GARANHUNS/TAMANDARÉ</t>
  </si>
  <si>
    <t>LIMOEIRO/CARUARU</t>
  </si>
  <si>
    <t>ÁGUAS BELAS/SALGUEIRO</t>
  </si>
  <si>
    <t>TC CEL PM</t>
  </si>
  <si>
    <t>CARNAVAL/CAMARAGIBE</t>
  </si>
  <si>
    <t>CARNAVAL/SURUBIM IGARASSU</t>
  </si>
  <si>
    <t>GARANHUNS/SERRA</t>
  </si>
  <si>
    <t>AFOGADOS/SÃO JOSÉ DO EGITO</t>
  </si>
  <si>
    <r>
      <rPr>
        <b/>
        <sz val="11"/>
        <color rgb="FF000000"/>
        <rFont val="Calibri"/>
        <family val="2"/>
      </rPr>
      <t>WALKER</t>
    </r>
    <r>
      <rPr>
        <sz val="11"/>
        <color rgb="FF000000"/>
        <rFont val="Calibri"/>
        <family val="2"/>
      </rPr>
      <t> DE MELO CAMPOS</t>
    </r>
  </si>
  <si>
    <t>IGARASSU/CARNAVAL</t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</si>
  <si>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RAMOS DA </t>
    </r>
    <r>
      <rPr>
        <b/>
        <sz val="11"/>
        <color rgb="FF000000"/>
        <rFont val="Calibri"/>
        <family val="2"/>
      </rPr>
      <t>SILVA</t>
    </r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</si>
  <si>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</t>
    </r>
    <r>
      <rPr>
        <b/>
        <sz val="11"/>
        <color rgb="FF000000"/>
        <rFont val="Calibri"/>
        <family val="2"/>
      </rPr>
      <t> SANTOS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</si>
  <si>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EVALDO LUIZ DE OLIVEIRA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</si>
  <si>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CRISTINA</t>
    </r>
    <r>
      <rPr>
        <sz val="11"/>
        <color rgb="FF000000"/>
        <rFont val="Calibri"/>
        <family val="2"/>
      </rPr>
      <t> ANGELICA SANTOS DA </t>
    </r>
    <r>
      <rPr>
        <b/>
        <sz val="11"/>
        <color rgb="FF000000"/>
        <rFont val="Calibri"/>
        <family val="2"/>
      </rPr>
      <t>ROCHA</t>
    </r>
  </si>
  <si>
    <r>
      <rPr>
        <sz val="11"/>
        <color rgb="FF000000"/>
        <rFont val="Calibri"/>
        <family val="2"/>
      </rPr>
      <t>JOSÉ</t>
    </r>
    <r>
      <rPr>
        <b/>
        <sz val="11"/>
        <color rgb="FF000000"/>
        <rFont val="Calibri"/>
        <family val="2"/>
      </rPr>
      <t> EDSON</t>
    </r>
    <r>
      <rPr>
        <sz val="11"/>
        <color rgb="FF000000"/>
        <rFont val="Calibri"/>
        <family val="2"/>
      </rPr>
      <t> DO NASCIMENTO</t>
    </r>
  </si>
  <si>
    <t>CARNAVAL/GALO DA MADRUGADA</t>
  </si>
  <si>
    <r>
      <rPr>
        <b/>
        <sz val="11"/>
        <color rgb="FF000000"/>
        <rFont val="Calibri"/>
        <family val="2"/>
      </rPr>
      <t>RENALDY </t>
    </r>
    <r>
      <rPr>
        <sz val="11"/>
        <color rgb="FF000000"/>
        <rFont val="Calibri"/>
        <family val="2"/>
      </rPr>
      <t>FRANCISCO DO NASCIMENTO</t>
    </r>
  </si>
  <si>
    <r>
      <rPr>
        <sz val="11"/>
        <color rgb="FF000000"/>
        <rFont val="Calibri"/>
        <family val="2"/>
      </rPr>
      <t>SALOMÃO PEDRO AZEVEDO DE </t>
    </r>
    <r>
      <rPr>
        <b/>
        <sz val="11"/>
        <color rgb="FF000000"/>
        <rFont val="Calibri"/>
        <family val="2"/>
      </rPr>
      <t>FIGUEIREDO</t>
    </r>
  </si>
  <si>
    <r>
      <rPr>
        <b/>
        <sz val="11"/>
        <color rgb="FF000000"/>
        <rFont val="Calibri"/>
        <family val="2"/>
      </rPr>
      <t>GUSTAVO </t>
    </r>
    <r>
      <rPr>
        <sz val="11"/>
        <color rgb="FF000000"/>
        <rFont val="Calibri"/>
        <family val="2"/>
      </rPr>
      <t>FERNANDES DE MELO </t>
    </r>
    <r>
      <rPr>
        <b/>
        <sz val="11"/>
        <color rgb="FF000000"/>
        <rFont val="Calibri"/>
        <family val="2"/>
      </rPr>
      <t>XAVIER</t>
    </r>
  </si>
  <si>
    <r>
      <rPr>
        <b/>
        <sz val="11"/>
        <color rgb="FF000000"/>
        <rFont val="Calibri"/>
        <family val="2"/>
      </rPr>
      <t>WANESSA </t>
    </r>
    <r>
      <rPr>
        <sz val="11"/>
        <color rgb="FF000000"/>
        <rFont val="Calibri"/>
        <family val="2"/>
      </rPr>
      <t>CRISTINA DOS SANTOS SILVA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</si>
  <si>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 BARROS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</si>
  <si>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FERNANDES </t>
    </r>
    <r>
      <rPr>
        <sz val="11"/>
        <color rgb="FF000000"/>
        <rFont val="Calibri"/>
        <family val="2"/>
      </rPr>
      <t>XAVIER JUNIOR</t>
    </r>
  </si>
  <si>
    <r>
      <rPr>
        <b/>
        <sz val="10"/>
        <color rgb="FF000000"/>
        <rFont val="Arial"/>
        <family val="2"/>
      </rPr>
      <t>HUMBERTO </t>
    </r>
    <r>
      <rPr>
        <sz val="10"/>
        <color rgb="FF000000"/>
        <rFont val="Arial"/>
        <family val="2"/>
      </rPr>
      <t>JORGE FERNANDES</t>
    </r>
  </si>
  <si>
    <r>
      <rPr>
        <b/>
        <sz val="10"/>
        <color rgb="FF000000"/>
        <rFont val="Arial"/>
        <family val="2"/>
      </rPr>
      <t>GLEDSON </t>
    </r>
    <r>
      <rPr>
        <sz val="10"/>
        <color rgb="FF000000"/>
        <rFont val="Arial"/>
        <family val="2"/>
      </rPr>
      <t>BATISTA MARQUES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</si>
  <si>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 </t>
    </r>
    <r>
      <rPr>
        <b/>
        <sz val="11"/>
        <color rgb="FF000000"/>
        <rFont val="Calibri"/>
        <family val="2"/>
      </rPr>
      <t>GUEDES </t>
    </r>
    <r>
      <rPr>
        <sz val="11"/>
        <color rgb="FF000000"/>
        <rFont val="Calibri"/>
        <family val="2"/>
      </rPr>
      <t>DOS SANTOS</t>
    </r>
  </si>
  <si>
    <r>
      <rPr>
        <b/>
        <sz val="10"/>
        <color rgb="FF000000"/>
        <rFont val="Arial"/>
        <family val="2"/>
      </rPr>
      <t>GISSELE </t>
    </r>
    <r>
      <rPr>
        <sz val="10"/>
        <color rgb="FF000000"/>
        <rFont val="Arial"/>
        <family val="2"/>
      </rPr>
      <t>FERNANDES FERREIRA DE MACEDO</t>
    </r>
  </si>
  <si>
    <r>
      <rPr>
        <sz val="10"/>
        <color rgb="FF000000"/>
        <rFont val="Arial"/>
        <family val="2"/>
      </rPr>
      <t>RODRIGO </t>
    </r>
    <r>
      <rPr>
        <b/>
        <sz val="10"/>
        <color rgb="FF000000"/>
        <rFont val="Arial"/>
        <family val="2"/>
      </rPr>
      <t>A</t>
    </r>
    <r>
      <rPr>
        <sz val="10"/>
        <color rgb="FF000000"/>
        <rFont val="Arial"/>
        <family val="2"/>
      </rPr>
      <t>LVES DA </t>
    </r>
    <r>
      <rPr>
        <b/>
        <sz val="10"/>
        <color rgb="FF000000"/>
        <rFont val="Arial"/>
        <family val="2"/>
      </rPr>
      <t>SILVA</t>
    </r>
  </si>
  <si>
    <r>
      <rPr>
        <sz val="10"/>
        <color rgb="FF000000"/>
        <rFont val="Arial"/>
        <family val="2"/>
      </rPr>
      <t>JOSÉ </t>
    </r>
    <r>
      <rPr>
        <b/>
        <sz val="10"/>
        <color rgb="FF000000"/>
        <rFont val="Arial"/>
        <family val="2"/>
      </rPr>
      <t>EDSON </t>
    </r>
    <r>
      <rPr>
        <sz val="10"/>
        <color rgb="FF000000"/>
        <rFont val="Arial"/>
        <family val="2"/>
      </rPr>
      <t>DO NASCIMENTO</t>
    </r>
  </si>
  <si>
    <r>
      <rPr>
        <b/>
        <sz val="10"/>
        <color rgb="FF000000"/>
        <rFont val="Arial"/>
        <family val="2"/>
      </rPr>
      <t>ERNESTO </t>
    </r>
    <r>
      <rPr>
        <sz val="10"/>
        <color rgb="FF000000"/>
        <rFont val="Arial"/>
        <family val="2"/>
      </rPr>
      <t>JOSÉ DE SOUZA FILHO</t>
    </r>
  </si>
  <si>
    <t>CARNAVAL/CASA DA RABECA</t>
  </si>
  <si>
    <r>
      <rPr>
        <b/>
        <sz val="11"/>
        <color rgb="FF000000"/>
        <rFont val="Calibri"/>
        <family val="2"/>
      </rPr>
      <t>CÁSSIA</t>
    </r>
    <r>
      <rPr>
        <sz val="11"/>
        <color rgb="FF000000"/>
        <rFont val="Calibri"/>
        <family val="2"/>
      </rPr>
      <t> MARIA DA SILVA</t>
    </r>
  </si>
  <si>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> PHILLIPE </t>
    </r>
    <r>
      <rPr>
        <b/>
        <sz val="11"/>
        <color rgb="FF000000"/>
        <rFont val="Calibri"/>
        <family val="2"/>
      </rPr>
      <t>MARTINS</t>
    </r>
    <r>
      <rPr>
        <sz val="11"/>
        <color rgb="FF000000"/>
        <rFont val="Calibri"/>
        <family val="2"/>
      </rPr>
      <t> DOS SANTOS</t>
    </r>
  </si>
  <si>
    <r>
      <rPr>
        <b/>
        <sz val="11"/>
        <color rgb="FF000000"/>
        <rFont val="Calibri"/>
        <family val="2"/>
      </rPr>
      <t>DANIELE</t>
    </r>
    <r>
      <rPr>
        <sz val="11"/>
        <color rgb="FF000000"/>
        <rFont val="Calibri"/>
        <family val="2"/>
      </rPr>
      <t> ALBUQUERQUE DE</t>
    </r>
    <r>
      <rPr>
        <b/>
        <sz val="11"/>
        <color rgb="FF000000"/>
        <rFont val="Calibri"/>
        <family val="2"/>
      </rPr>
      <t> BARROS</t>
    </r>
  </si>
  <si>
    <r>
      <rPr>
        <sz val="11"/>
        <color rgb="FF000000"/>
        <rFont val="Calibri"/>
        <family val="2"/>
      </rPr>
      <t>TIBÉRIO CÉSAR</t>
    </r>
    <r>
      <rPr>
        <b/>
        <sz val="11"/>
        <color rgb="FF000000"/>
        <rFont val="Calibri"/>
        <family val="2"/>
      </rPr>
      <t> FÉLIX</t>
    </r>
    <r>
      <rPr>
        <sz val="11"/>
        <color rgb="FF000000"/>
        <rFont val="Calibri"/>
        <family val="2"/>
      </rPr>
      <t> MACHADO</t>
    </r>
  </si>
  <si>
    <r>
      <rPr>
        <b/>
        <sz val="11"/>
        <color rgb="FF000000"/>
        <rFont val="Calibri"/>
        <family val="2"/>
      </rPr>
      <t>ARISTÍDES </t>
    </r>
    <r>
      <rPr>
        <sz val="11"/>
        <color rgb="FF000000"/>
        <rFont val="Calibri"/>
        <family val="2"/>
      </rPr>
      <t>RODOLFO DE MELO</t>
    </r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</si>
  <si>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FERNANDES</t>
    </r>
    <r>
      <rPr>
        <sz val="11"/>
        <color rgb="FF000000"/>
        <rFont val="Calibri"/>
        <family val="2"/>
      </rPr>
      <t> XAVIER JUNIOR</t>
    </r>
  </si>
  <si>
    <r>
      <rPr>
        <b/>
        <sz val="11"/>
        <color rgb="FF000000"/>
        <rFont val="Calibri"/>
        <family val="2"/>
      </rPr>
      <t>ANDERSON</t>
    </r>
    <r>
      <rPr>
        <sz val="11"/>
        <color rgb="FF000000"/>
        <rFont val="Calibri"/>
        <family val="2"/>
      </rPr>
      <t> JOSÉ DA </t>
    </r>
    <r>
      <rPr>
        <b/>
        <sz val="11"/>
        <color rgb="FF000000"/>
        <rFont val="Calibri"/>
        <family val="2"/>
      </rPr>
      <t>SILVA </t>
    </r>
    <r>
      <rPr>
        <sz val="11"/>
        <color rgb="FF000000"/>
        <rFont val="Calibri"/>
        <family val="2"/>
      </rPr>
      <t>FLOR</t>
    </r>
  </si>
  <si>
    <r>
      <rPr>
        <b/>
        <sz val="11"/>
        <color rgb="FF000000"/>
        <rFont val="Calibri"/>
        <family val="2"/>
      </rPr>
      <t>WILSON</t>
    </r>
    <r>
      <rPr>
        <sz val="11"/>
        <color rgb="FF000000"/>
        <rFont val="Calibri"/>
        <family val="2"/>
      </rPr>
      <t> CARLOS</t>
    </r>
    <r>
      <rPr>
        <b/>
        <sz val="11"/>
        <color rgb="FF000000"/>
        <rFont val="Calibri"/>
        <family val="2"/>
      </rPr>
      <t> </t>
    </r>
    <r>
      <rPr>
        <sz val="11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</si>
  <si>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LÍGIA</t>
    </r>
    <r>
      <rPr>
        <sz val="11"/>
        <color rgb="FF000000"/>
        <rFont val="Calibri"/>
        <family val="2"/>
      </rPr>
      <t> ALINE DOS SANTOS SINÔ</t>
    </r>
  </si>
  <si>
    <r>
      <rPr>
        <sz val="12"/>
        <color rgb="FF000000"/>
        <rFont val="Calibri"/>
        <family val="2"/>
      </rPr>
      <t>LUCIANO</t>
    </r>
    <r>
      <rPr>
        <b/>
        <sz val="12"/>
        <color rgb="FF000000"/>
        <rFont val="Calibri"/>
        <family val="2"/>
      </rPr>
      <t> J</t>
    </r>
    <r>
      <rPr>
        <sz val="12"/>
        <color rgb="FF000000"/>
        <rFont val="Calibri"/>
        <family val="2"/>
      </rPr>
      <t>OSÉ </t>
    </r>
    <r>
      <rPr>
        <b/>
        <sz val="12"/>
        <color rgb="FF000000"/>
        <rFont val="Calibri"/>
        <family val="2"/>
      </rPr>
      <t>PESSOA</t>
    </r>
    <r>
      <rPr>
        <sz val="12"/>
        <color rgb="FF000000"/>
        <rFont val="Calibri"/>
        <family val="2"/>
      </rPr>
      <t> DE SANTANA</t>
    </r>
  </si>
  <si>
    <t>CARUARU/PANELAS</t>
  </si>
  <si>
    <r>
      <rPr>
        <b/>
        <sz val="12"/>
        <color rgb="FF000000"/>
        <rFont val="Calibri"/>
        <family val="2"/>
      </rPr>
      <t>EDMILSON </t>
    </r>
    <r>
      <rPr>
        <sz val="12"/>
        <color rgb="FF000000"/>
        <rFont val="Calibri"/>
        <family val="2"/>
      </rPr>
      <t>JOSÉ DA SILVA</t>
    </r>
  </si>
  <si>
    <r>
      <rPr>
        <b/>
        <sz val="12"/>
        <color rgb="FF000000"/>
        <rFont val="Calibri"/>
        <family val="2"/>
      </rPr>
      <t>FLÁVIA</t>
    </r>
    <r>
      <rPr>
        <sz val="12"/>
        <color rgb="FF000000"/>
        <rFont val="Calibri"/>
        <family val="2"/>
      </rPr>
      <t> VIEIRA </t>
    </r>
    <r>
      <rPr>
        <b/>
        <sz val="12"/>
        <color rgb="FF000000"/>
        <rFont val="Calibri"/>
        <family val="2"/>
      </rPr>
      <t>BAIMA</t>
    </r>
    <r>
      <rPr>
        <sz val="12"/>
        <color rgb="FF000000"/>
        <rFont val="Calibri"/>
        <family val="2"/>
      </rPr>
      <t> GUERRA </t>
    </r>
  </si>
  <si>
    <r>
      <rPr>
        <sz val="12"/>
        <color rgb="FF000000"/>
        <rFont val="Calibri"/>
        <family val="2"/>
      </rPr>
      <t>RICARDO </t>
    </r>
    <r>
      <rPr>
        <b/>
        <sz val="12"/>
        <color rgb="FF000000"/>
        <rFont val="Calibri"/>
        <family val="2"/>
      </rPr>
      <t>OLIVEIRA LIMA</t>
    </r>
  </si>
  <si>
    <t>CARNAÍBA/AFOGADOS</t>
  </si>
  <si>
    <t>VAGNER LOPES DA SILVA</t>
  </si>
  <si>
    <r>
      <rPr>
        <b/>
        <sz val="11"/>
        <color rgb="FF000000"/>
        <rFont val="Calibri"/>
        <family val="2"/>
      </rPr>
      <t>ANTONIO</t>
    </r>
    <r>
      <rPr>
        <sz val="11"/>
        <color rgb="FF000000"/>
        <rFont val="Calibri"/>
        <family val="2"/>
      </rPr>
      <t> HERMENEGILDO ROMEIRO JÚNIOR</t>
    </r>
  </si>
  <si>
    <t>112670-9</t>
  </si>
  <si>
    <t>Cap PM</t>
  </si>
  <si>
    <r>
      <rPr>
        <sz val="11"/>
        <color rgb="FF000000"/>
        <rFont val="Calibri"/>
        <family val="2"/>
      </rPr>
      <t>MATEUS RODRIGUES </t>
    </r>
    <r>
      <rPr>
        <b/>
        <sz val="11"/>
        <color rgb="FF000000"/>
        <rFont val="Calibri"/>
        <family val="2"/>
      </rPr>
      <t>MARIANO</t>
    </r>
  </si>
  <si>
    <t>123703-9</t>
  </si>
  <si>
    <t>1º Ten PM</t>
  </si>
  <si>
    <r>
      <rPr>
        <b/>
        <sz val="11"/>
        <color rgb="FF000000"/>
        <rFont val="Calibri"/>
        <family val="2"/>
      </rPr>
      <t>CÍNTIA</t>
    </r>
    <r>
      <rPr>
        <sz val="11"/>
        <color rgb="FF000000"/>
        <rFont val="Calibri"/>
        <family val="2"/>
      </rPr>
      <t> SANTOS DA ROCHA CARVALHO</t>
    </r>
  </si>
  <si>
    <r>
      <rPr>
        <b/>
        <sz val="11"/>
        <color rgb="FF000000"/>
        <rFont val="Calibri"/>
        <family val="2"/>
      </rPr>
      <t>LUIZ TAVARES </t>
    </r>
    <r>
      <rPr>
        <sz val="11"/>
        <color rgb="FF000000"/>
        <rFont val="Calibri"/>
        <family val="2"/>
      </rPr>
      <t>DE ANDRADE JUNIOR</t>
    </r>
  </si>
  <si>
    <r>
      <rPr>
        <b/>
        <sz val="11"/>
        <color rgb="FF000000"/>
        <rFont val="Calibri"/>
        <family val="2"/>
      </rPr>
      <t>MARIANNE BRANCO</t>
    </r>
    <r>
      <rPr>
        <sz val="11"/>
        <color rgb="FF000000"/>
        <rFont val="Calibri"/>
        <family val="2"/>
      </rPr>
      <t> DE SÁ</t>
    </r>
  </si>
  <si>
    <t>125492-8</t>
  </si>
  <si>
    <r>
      <rPr>
        <sz val="11"/>
        <color rgb="FF000000"/>
        <rFont val="Calibri"/>
        <family val="2"/>
      </rPr>
      <t>EVALDO LUIZ OLIVEIRA LINS</t>
    </r>
    <r>
      <rPr>
        <b/>
        <sz val="11"/>
        <color rgb="FF000000"/>
        <rFont val="Calibri"/>
        <family val="2"/>
      </rPr>
      <t> 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</si>
  <si>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MARIA </t>
    </r>
    <r>
      <rPr>
        <b/>
        <sz val="11"/>
        <color rgb="FF000000"/>
        <rFont val="Calibri"/>
        <family val="2"/>
      </rPr>
      <t>MANOELA</t>
    </r>
    <r>
      <rPr>
        <sz val="11"/>
        <color rgb="FF000000"/>
        <rFont val="Calibri"/>
        <family val="2"/>
      </rPr>
      <t> DA SILVA</t>
    </r>
  </si>
  <si>
    <r>
      <rPr>
        <b/>
        <sz val="11"/>
        <color rgb="FF000000"/>
        <rFont val="Calibri"/>
        <family val="2"/>
      </rPr>
      <t>DJAVAN</t>
    </r>
    <r>
      <rPr>
        <sz val="11"/>
        <color rgb="FF000000"/>
        <rFont val="Calibri"/>
        <family val="2"/>
      </rPr>
      <t> DUTRA LINS</t>
    </r>
  </si>
  <si>
    <t>3° SGT PM</t>
  </si>
  <si>
    <t xml:space="preserve">BELÉM DE MARIA </t>
  </si>
  <si>
    <t>TIBÉRIO CÉZAR FÉLIX MACHADO</t>
  </si>
  <si>
    <r>
      <rPr>
        <b/>
        <sz val="11"/>
        <color rgb="FF000000"/>
        <rFont val="Calibri"/>
        <family val="2"/>
      </rPr>
      <t>GUSTAVO</t>
    </r>
    <r>
      <rPr>
        <sz val="11"/>
        <color rgb="FF000000"/>
        <rFont val="Calibri"/>
        <family val="2"/>
      </rPr>
      <t> FERNANDES DE MELO</t>
    </r>
    <r>
      <rPr>
        <b/>
        <sz val="11"/>
        <color rgb="FF000000"/>
        <rFont val="Calibri"/>
        <family val="2"/>
      </rPr>
      <t> XAVIER</t>
    </r>
  </si>
  <si>
    <r>
      <rPr>
        <sz val="11"/>
        <color rgb="FF000000"/>
        <rFont val="Calibri"/>
        <family val="2"/>
      </rPr>
      <t>EDUARDO GERMANO MARTINS SIQUEIRA DE</t>
    </r>
    <r>
      <rPr>
        <b/>
        <sz val="11"/>
        <color rgb="FF000000"/>
        <rFont val="Calibri"/>
        <family val="2"/>
      </rPr>
      <t> LIMA FILHO</t>
    </r>
  </si>
  <si>
    <r>
      <rPr>
        <sz val="11"/>
        <color rgb="FF000000"/>
        <rFont val="Calibri"/>
        <family val="2"/>
      </rPr>
      <t>WALQUENE</t>
    </r>
    <r>
      <rPr>
        <b/>
        <sz val="11"/>
        <color rgb="FF000000"/>
        <rFont val="Calibri"/>
        <family val="2"/>
      </rPr>
      <t> COSTA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</si>
  <si>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ALLAN</t>
    </r>
    <r>
      <rPr>
        <sz val="11"/>
        <color rgb="FF000000"/>
        <rFont val="Calibri"/>
        <family val="2"/>
      </rPr>
      <t> MESQUITA DA COSTA</t>
    </r>
  </si>
  <si>
    <t>950971-2</t>
  </si>
  <si>
    <r>
      <rPr>
        <b/>
        <sz val="11"/>
        <color rgb="FF000000"/>
        <rFont val="Calibri"/>
        <family val="2"/>
      </rPr>
      <t>ALLAN </t>
    </r>
    <r>
      <rPr>
        <sz val="11"/>
        <color rgb="FF000000"/>
        <rFont val="Calibri"/>
        <family val="2"/>
      </rPr>
      <t>MESQUITA DA COSTA</t>
    </r>
  </si>
  <si>
    <r>
      <rPr>
        <b/>
        <sz val="11"/>
        <color rgb="FF000000"/>
        <rFont val="Calibri"/>
        <family val="2"/>
      </rPr>
      <t>GISSELE</t>
    </r>
    <r>
      <rPr>
        <sz val="11"/>
        <color rgb="FF000000"/>
        <rFont val="Calibri"/>
        <family val="2"/>
      </rPr>
      <t> FERNANDES FERREIRA DE MACEDO</t>
    </r>
  </si>
  <si>
    <r>
      <rPr>
        <sz val="11"/>
        <color rgb="FF000000"/>
        <rFont val="Calibri"/>
        <family val="2"/>
      </rPr>
      <t>ANDERSON</t>
    </r>
    <r>
      <rPr>
        <b/>
        <sz val="11"/>
        <color rgb="FF000000"/>
        <rFont val="Calibri"/>
        <family val="2"/>
      </rPr>
      <t> R</t>
    </r>
    <r>
      <rPr>
        <sz val="11"/>
        <color rgb="FF000000"/>
        <rFont val="Calibri"/>
        <family val="2"/>
      </rPr>
      <t>ODRIGUES DE</t>
    </r>
    <r>
      <rPr>
        <b/>
        <sz val="11"/>
        <color rgb="FF000000"/>
        <rFont val="Calibri"/>
        <family val="2"/>
      </rPr>
      <t> ANDRADE</t>
    </r>
  </si>
  <si>
    <r>
      <rPr>
        <sz val="11"/>
        <color rgb="FF000000"/>
        <rFont val="Calibri"/>
        <family val="2"/>
      </rPr>
      <t>CARLOS </t>
    </r>
    <r>
      <rPr>
        <b/>
        <sz val="11"/>
        <color rgb="FF000000"/>
        <rFont val="Calibri"/>
        <family val="2"/>
      </rPr>
      <t>W</t>
    </r>
    <r>
      <rPr>
        <sz val="11"/>
        <color rgb="FF000000"/>
        <rFont val="Calibri"/>
        <family val="2"/>
      </rPr>
      <t>ELLINGTON DOS</t>
    </r>
    <r>
      <rPr>
        <b/>
        <sz val="11"/>
        <color rgb="FF000000"/>
        <rFont val="Calibri"/>
        <family val="2"/>
      </rPr>
      <t> SANTOS</t>
    </r>
  </si>
  <si>
    <r>
      <rPr>
        <sz val="11"/>
        <color rgb="FF000000"/>
        <rFont val="Calibri"/>
        <family val="2"/>
      </rPr>
      <t>ROBSON </t>
    </r>
    <r>
      <rPr>
        <b/>
        <sz val="11"/>
        <color rgb="FF000000"/>
        <rFont val="Calibri"/>
        <family val="2"/>
      </rPr>
      <t>BENTO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</si>
  <si>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EDSON PEREIRA</t>
    </r>
    <r>
      <rPr>
        <b/>
        <sz val="11"/>
        <color rgb="FF000000"/>
        <rFont val="Calibri"/>
        <family val="2"/>
      </rPr>
      <t> DE LIMA</t>
    </r>
    <r>
      <rPr>
        <sz val="11"/>
        <color rgb="FF000000"/>
        <rFont val="Calibri"/>
        <family val="2"/>
      </rPr>
      <t> JUNIOR</t>
    </r>
  </si>
  <si>
    <r>
      <rPr>
        <b/>
        <sz val="11"/>
        <color rgb="FF000000"/>
        <rFont val="Calibri"/>
        <family val="2"/>
      </rPr>
      <t>HESSIVAN</t>
    </r>
    <r>
      <rPr>
        <sz val="11"/>
        <color rgb="FF000000"/>
        <rFont val="Calibri"/>
        <family val="2"/>
      </rPr>
      <t> DA SILVA MIRANDA</t>
    </r>
  </si>
  <si>
    <t>CAP BM</t>
  </si>
  <si>
    <t>AFOGADOS DA INGAZEIRA</t>
  </si>
  <si>
    <t>ALIANÇA/CARNAVAL</t>
  </si>
  <si>
    <r>
      <rPr>
        <b/>
        <sz val="11"/>
        <color rgb="FF000000"/>
        <rFont val="Calibri"/>
        <family val="2"/>
      </rPr>
      <t>JULIANO  </t>
    </r>
    <r>
      <rPr>
        <sz val="11"/>
        <color rgb="FF000000"/>
        <rFont val="Calibri"/>
        <family val="2"/>
      </rPr>
      <t>SOARES  CABRAL</t>
    </r>
  </si>
  <si>
    <r>
      <rPr>
        <sz val="10"/>
        <color rgb="FF000000"/>
        <rFont val="Arial"/>
        <family val="2"/>
      </rPr>
      <t>FERNANDO </t>
    </r>
    <r>
      <rPr>
        <b/>
        <sz val="10"/>
        <color rgb="FF000000"/>
        <rFont val="Arial"/>
        <family val="2"/>
      </rPr>
      <t>BARBOSA</t>
    </r>
    <r>
      <rPr>
        <sz val="10"/>
        <color rgb="FF000000"/>
        <rFont val="Arial"/>
        <family val="2"/>
      </rPr>
      <t> DE LIMA</t>
    </r>
  </si>
  <si>
    <t>2º Sgt RRPM</t>
  </si>
  <si>
    <r>
      <rPr>
        <b/>
        <sz val="11"/>
        <color rgb="FF000000"/>
        <rFont val="Calibri"/>
        <family val="2"/>
      </rPr>
      <t>MARGARETE </t>
    </r>
    <r>
      <rPr>
        <sz val="11"/>
        <color rgb="FF000000"/>
        <rFont val="Calibri"/>
        <family val="2"/>
      </rPr>
      <t>MARIA DA SILVA</t>
    </r>
  </si>
  <si>
    <t>SURUBIM/CARNAVAL</t>
  </si>
  <si>
    <t>110736-4</t>
  </si>
  <si>
    <r>
      <rPr>
        <sz val="10"/>
        <color rgb="FF000000"/>
        <rFont val="Arial"/>
        <family val="2"/>
      </rPr>
      <t>GUSTAVO </t>
    </r>
    <r>
      <rPr>
        <b/>
        <sz val="10"/>
        <color rgb="FF000000"/>
        <rFont val="Arial"/>
        <family val="2"/>
      </rPr>
      <t>CALDAS</t>
    </r>
    <r>
      <rPr>
        <sz val="10"/>
        <color rgb="FF000000"/>
        <rFont val="Arial"/>
        <family val="2"/>
      </rPr>
      <t> BARBOSA DA LUZ</t>
    </r>
  </si>
  <si>
    <t>109285-5</t>
  </si>
  <si>
    <r>
      <rPr>
        <b/>
        <sz val="11"/>
        <color rgb="FF000000"/>
        <rFont val="Calibri"/>
        <family val="2"/>
      </rPr>
      <t>JULIANO </t>
    </r>
    <r>
      <rPr>
        <sz val="11"/>
        <color rgb="FF000000"/>
        <rFont val="Calibri"/>
        <family val="2"/>
      </rPr>
      <t>SOARES CABRAL</t>
    </r>
  </si>
  <si>
    <t>CARNAVAL/GRH</t>
  </si>
  <si>
    <t>WELLINGTON SANTANA DE MENEZES</t>
  </si>
  <si>
    <t>SUBTEN BM</t>
  </si>
  <si>
    <t>CARNAVAL/PESQUEIRA</t>
  </si>
  <si>
    <r>
      <rPr>
        <b/>
        <sz val="11"/>
        <color rgb="FF000000"/>
        <rFont val="Calibri"/>
        <family val="2"/>
      </rPr>
      <t>EDENIL</t>
    </r>
    <r>
      <rPr>
        <sz val="11"/>
        <color rgb="FF000000"/>
        <rFont val="Calibri"/>
        <family val="2"/>
      </rPr>
      <t> ALBINO SOARES JUNIOR</t>
    </r>
  </si>
  <si>
    <r>
      <rPr>
        <sz val="11"/>
        <color rgb="FF000000"/>
        <rFont val="Calibri"/>
        <family val="2"/>
      </rPr>
      <t>ANDERSON CÁSSIO SOUSA </t>
    </r>
    <r>
      <rPr>
        <b/>
        <sz val="11"/>
        <color rgb="FF000000"/>
        <rFont val="Calibri"/>
        <family val="2"/>
      </rPr>
      <t>CAMELO</t>
    </r>
  </si>
  <si>
    <r>
      <rPr>
        <sz val="11"/>
        <color rgb="FF000000"/>
        <rFont val="Calibri"/>
        <family val="2"/>
      </rPr>
      <t>ÉMERCIO </t>
    </r>
    <r>
      <rPr>
        <b/>
        <sz val="11"/>
        <color rgb="FF000000"/>
        <rFont val="Calibri"/>
        <family val="2"/>
      </rPr>
      <t>JESUS </t>
    </r>
    <r>
      <rPr>
        <sz val="11"/>
        <color rgb="FF000000"/>
        <rFont val="Calibri"/>
        <family val="2"/>
      </rPr>
      <t>SIMÕES</t>
    </r>
  </si>
  <si>
    <t>SERTÃO DO PAJEÚ</t>
  </si>
  <si>
    <t>TEN BM </t>
  </si>
  <si>
    <r>
      <rPr>
        <sz val="11"/>
        <color rgb="FF000000"/>
        <rFont val="Calibri"/>
        <family val="2"/>
      </rPr>
      <t>LUIZ </t>
    </r>
    <r>
      <rPr>
        <b/>
        <sz val="11"/>
        <color rgb="FF000000"/>
        <rFont val="Calibri"/>
        <family val="2"/>
      </rPr>
      <t>MÁRIO</t>
    </r>
    <r>
      <rPr>
        <sz val="11"/>
        <color rgb="FF000000"/>
        <rFont val="Calibri"/>
        <family val="2"/>
      </rPr>
      <t> DOS </t>
    </r>
    <r>
      <rPr>
        <b/>
        <sz val="11"/>
        <color rgb="FF000000"/>
        <rFont val="Calibri"/>
        <family val="2"/>
      </rPr>
      <t>SANTOS</t>
    </r>
    <r>
      <rPr>
        <sz val="11"/>
        <color rgb="FF000000"/>
        <rFont val="Calibri"/>
        <family val="2"/>
      </rPr>
      <t> FILHO</t>
    </r>
  </si>
  <si>
    <r>
      <rPr>
        <b/>
        <sz val="11"/>
        <color rgb="FF000000"/>
        <rFont val="Calibri"/>
        <family val="2"/>
      </rPr>
      <t>CRISTINA </t>
    </r>
    <r>
      <rPr>
        <sz val="11"/>
        <color rgb="FF000000"/>
        <rFont val="Calibri"/>
        <family val="2"/>
      </rPr>
      <t>ANGELICA SANTOS DA </t>
    </r>
    <r>
      <rPr>
        <b/>
        <sz val="11"/>
        <color rgb="FF000000"/>
        <rFont val="Calibri"/>
        <family val="2"/>
      </rPr>
      <t>ROCHA</t>
    </r>
  </si>
  <si>
    <r>
      <rPr>
        <b/>
        <sz val="11"/>
        <color rgb="FF000000"/>
        <rFont val="Calibri"/>
        <family val="2"/>
      </rPr>
      <t>RYCELLE</t>
    </r>
    <r>
      <rPr>
        <sz val="11"/>
        <color rgb="FF000000"/>
        <rFont val="Calibri"/>
        <family val="2"/>
      </rPr>
      <t> ALVES PEREIRA DE ANDRADE</t>
    </r>
  </si>
  <si>
    <r>
      <rPr>
        <sz val="11"/>
        <color rgb="FF000000"/>
        <rFont val="Calibri"/>
        <family val="2"/>
      </rPr>
      <t>EDSON PEREIRA </t>
    </r>
    <r>
      <rPr>
        <b/>
        <sz val="11"/>
        <color rgb="FF000000"/>
        <rFont val="Calibri"/>
        <family val="2"/>
      </rPr>
      <t>DE LIMA</t>
    </r>
    <r>
      <rPr>
        <sz val="11"/>
        <color rgb="FF000000"/>
        <rFont val="Calibri"/>
        <family val="2"/>
      </rPr>
      <t> JUNIOR</t>
    </r>
  </si>
  <si>
    <t>PANELAS</t>
  </si>
  <si>
    <r>
      <rPr>
        <sz val="11"/>
        <color rgb="FF000000"/>
        <rFont val="Calibri"/>
        <family val="2"/>
      </rPr>
      <t>JONAS </t>
    </r>
    <r>
      <rPr>
        <b/>
        <sz val="11"/>
        <color rgb="FF000000"/>
        <rFont val="Calibri"/>
        <family val="2"/>
      </rPr>
      <t>REGIS </t>
    </r>
    <r>
      <rPr>
        <sz val="11"/>
        <color rgb="FF000000"/>
        <rFont val="Calibri"/>
        <family val="2"/>
      </rPr>
      <t>MOREIRA</t>
    </r>
  </si>
  <si>
    <t>107961-1</t>
  </si>
  <si>
    <r>
      <rPr>
        <b/>
        <sz val="11"/>
        <color rgb="FF000000"/>
        <rFont val="Calibri"/>
        <family val="2"/>
      </rPr>
      <t>JIDEON </t>
    </r>
    <r>
      <rPr>
        <sz val="11"/>
        <color rgb="FF000000"/>
        <rFont val="Calibri"/>
        <family val="2"/>
      </rPr>
      <t>SANTINO DE OLIVEIRA JUNIOR</t>
    </r>
  </si>
  <si>
    <t>106941-1</t>
  </si>
  <si>
    <t>970032-3</t>
  </si>
  <si>
    <t>TRIUNFO/CARNAVAL</t>
  </si>
  <si>
    <t>03/032025</t>
  </si>
  <si>
    <t>106880-6</t>
  </si>
  <si>
    <r>
      <rPr>
        <sz val="11"/>
        <color rgb="FF000000"/>
        <rFont val="Calibri"/>
        <family val="2"/>
      </rPr>
      <t>ANDERSON 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ODRIGUES DE AND</t>
    </r>
    <r>
      <rPr>
        <b/>
        <sz val="11"/>
        <color rgb="FF000000"/>
        <rFont val="Calibri"/>
        <family val="2"/>
      </rPr>
      <t>R</t>
    </r>
    <r>
      <rPr>
        <sz val="11"/>
        <color rgb="FF000000"/>
        <rFont val="Calibri"/>
        <family val="2"/>
      </rPr>
      <t>ADE</t>
    </r>
  </si>
  <si>
    <t>107624-8</t>
  </si>
  <si>
    <t>GALO /CARNAVAL</t>
  </si>
  <si>
    <r>
      <rPr>
        <sz val="11"/>
        <color rgb="FF000000"/>
        <rFont val="Calibri"/>
        <family val="2"/>
      </rPr>
      <t>JEFFERSON</t>
    </r>
    <r>
      <rPr>
        <b/>
        <sz val="11"/>
        <color rgb="FF000000"/>
        <rFont val="Calibri"/>
        <family val="2"/>
      </rPr>
      <t> KEYTON </t>
    </r>
    <r>
      <rPr>
        <sz val="11"/>
        <color rgb="FF000000"/>
        <rFont val="Calibri"/>
        <family val="2"/>
      </rPr>
      <t>DA SILVA ANDRADE</t>
    </r>
  </si>
  <si>
    <r>
      <rPr>
        <b/>
        <sz val="11"/>
        <color rgb="FF000000"/>
        <rFont val="Calibri"/>
        <family val="2"/>
      </rPr>
      <t>JARDES</t>
    </r>
    <r>
      <rPr>
        <sz val="11"/>
        <color rgb="FF000000"/>
        <rFont val="Calibri"/>
        <family val="2"/>
      </rPr>
      <t> ANTONIO DE SANTANA JUNIOR</t>
    </r>
  </si>
  <si>
    <t>CARNAVAL CAMARAGIBE/IGARASSU</t>
  </si>
  <si>
    <t>08/032025</t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</si>
  <si>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KEYTON</t>
    </r>
    <r>
      <rPr>
        <sz val="11"/>
        <color rgb="FF000000"/>
        <rFont val="Calibri"/>
        <family val="2"/>
      </rPr>
      <t> DA SILVA ANDRADE</t>
    </r>
  </si>
  <si>
    <r>
      <rPr>
        <sz val="11"/>
        <color rgb="FF000000"/>
        <rFont val="Calibri"/>
        <family val="2"/>
      </rPr>
      <t>EMÉRCIO</t>
    </r>
    <r>
      <rPr>
        <b/>
        <sz val="11"/>
        <color rgb="FF000000"/>
        <rFont val="Calibri"/>
        <family val="2"/>
      </rPr>
      <t> JESUS </t>
    </r>
    <r>
      <rPr>
        <sz val="11"/>
        <color rgb="FF000000"/>
        <rFont val="Calibri"/>
        <family val="2"/>
      </rPr>
      <t>SIMÕES</t>
    </r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</si>
  <si>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> ROBERTO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DE FRANÇA</t>
    </r>
  </si>
  <si>
    <t>113942-8</t>
  </si>
  <si>
    <r>
      <rPr>
        <sz val="11"/>
        <color rgb="FF000000"/>
        <rFont val="Calibri"/>
        <family val="2"/>
      </rPr>
      <t>JOSE </t>
    </r>
    <r>
      <rPr>
        <b/>
        <sz val="11"/>
        <color rgb="FF000000"/>
        <rFont val="Calibri"/>
        <family val="2"/>
      </rPr>
      <t>ERICK</t>
    </r>
    <r>
      <rPr>
        <sz val="11"/>
        <color rgb="FF000000"/>
        <rFont val="Calibri"/>
        <family val="2"/>
      </rPr>
      <t> FERNANDES DE LIMA</t>
    </r>
  </si>
  <si>
    <t>106862-8</t>
  </si>
  <si>
    <r>
      <rPr>
        <b/>
        <sz val="11"/>
        <color rgb="FF000000"/>
        <rFont val="Calibri"/>
        <family val="2"/>
      </rPr>
      <t>LUIZ TAVARES</t>
    </r>
    <r>
      <rPr>
        <sz val="11"/>
        <color rgb="FF000000"/>
        <rFont val="Calibri"/>
        <family val="2"/>
      </rPr>
      <t> DE ANDRADE JUNIOR</t>
    </r>
  </si>
  <si>
    <r>
      <rPr>
        <b/>
        <sz val="11"/>
        <color rgb="FF000000"/>
        <rFont val="Calibri"/>
        <family val="2"/>
      </rPr>
      <t>EDVAN </t>
    </r>
    <r>
      <rPr>
        <sz val="11"/>
        <color rgb="FF000000"/>
        <rFont val="Calibri"/>
        <family val="2"/>
      </rPr>
      <t>ALEXANDRE DE LIMA</t>
    </r>
  </si>
  <si>
    <r>
      <rPr>
        <b/>
        <sz val="10"/>
        <color rgb="FF000000"/>
        <rFont val="Arial"/>
        <family val="2"/>
      </rPr>
      <t>WILMA </t>
    </r>
    <r>
      <rPr>
        <sz val="10"/>
        <color rgb="FF000000"/>
        <rFont val="Arial"/>
        <family val="2"/>
      </rPr>
      <t>MARIA DA SILVA</t>
    </r>
  </si>
  <si>
    <r>
      <rPr>
        <sz val="10"/>
        <color rgb="FF000000"/>
        <rFont val="Arial"/>
        <family val="2"/>
      </rPr>
      <t>CARLOS </t>
    </r>
    <r>
      <rPr>
        <b/>
        <sz val="10"/>
        <color rgb="FF000000"/>
        <rFont val="Arial"/>
        <family val="2"/>
      </rPr>
      <t>ARTHUR</t>
    </r>
    <r>
      <rPr>
        <sz val="10"/>
        <color rgb="FF000000"/>
        <rFont val="Arial"/>
        <family val="2"/>
      </rPr>
      <t> THORPE MARESCO</t>
    </r>
  </si>
  <si>
    <r>
      <rPr>
        <b/>
        <sz val="10"/>
        <color rgb="FF000000"/>
        <rFont val="Arial"/>
        <family val="2"/>
      </rPr>
      <t>JOSINALDO</t>
    </r>
    <r>
      <rPr>
        <sz val="10"/>
        <color rgb="FF000000"/>
        <rFont val="Arial"/>
        <family val="2"/>
      </rPr>
      <t> SOARES DA SILVA</t>
    </r>
  </si>
  <si>
    <r>
      <rPr>
        <b/>
        <sz val="10"/>
        <color rgb="FF000000"/>
        <rFont val="Arial"/>
        <family val="2"/>
      </rPr>
      <t>HELDO</t>
    </r>
    <r>
      <rPr>
        <sz val="10"/>
        <color rgb="FF000000"/>
        <rFont val="Arial"/>
        <family val="2"/>
      </rPr>
      <t> SOARES DE SOUZA JUNIOR</t>
    </r>
  </si>
  <si>
    <r>
      <rPr>
        <sz val="10"/>
        <color rgb="FF000000"/>
        <rFont val="Arial"/>
        <family val="2"/>
      </rPr>
      <t>JOSÉ </t>
    </r>
    <r>
      <rPr>
        <b/>
        <sz val="10"/>
        <color rgb="FF000000"/>
        <rFont val="Arial"/>
        <family val="2"/>
      </rPr>
      <t>ERASMO </t>
    </r>
    <r>
      <rPr>
        <sz val="10"/>
        <color rgb="FF000000"/>
        <rFont val="Arial"/>
        <family val="2"/>
      </rPr>
      <t>SANTOS MOREIRA</t>
    </r>
  </si>
  <si>
    <t>105571-2</t>
  </si>
  <si>
    <r>
      <rPr>
        <b/>
        <sz val="11"/>
        <color rgb="FF000000"/>
        <rFont val="Calibri"/>
        <family val="2"/>
      </rPr>
      <t>FLÁVIO </t>
    </r>
    <r>
      <rPr>
        <sz val="11"/>
        <color rgb="FF000000"/>
        <rFont val="Calibri"/>
        <family val="2"/>
      </rPr>
      <t>REIBEIRO </t>
    </r>
    <r>
      <rPr>
        <b/>
        <sz val="11"/>
        <color rgb="FF000000"/>
        <rFont val="Calibri"/>
        <family val="2"/>
      </rPr>
      <t>FERRAZ </t>
    </r>
    <r>
      <rPr>
        <sz val="11"/>
        <color rgb="FF000000"/>
        <rFont val="Calibri"/>
        <family val="2"/>
      </rPr>
      <t>GOMINHO</t>
    </r>
  </si>
  <si>
    <t>103860-5</t>
  </si>
  <si>
    <r>
      <rPr>
        <sz val="11"/>
        <color rgb="FF000000"/>
        <rFont val="Calibri"/>
        <family val="2"/>
      </rPr>
      <t>JEFFERSON </t>
    </r>
    <r>
      <rPr>
        <b/>
        <sz val="11"/>
        <color rgb="FF000000"/>
        <rFont val="Calibri"/>
        <family val="2"/>
      </rPr>
      <t>KEYTON </t>
    </r>
    <r>
      <rPr>
        <sz val="11"/>
        <color rgb="FF000000"/>
        <rFont val="Calibri"/>
        <family val="2"/>
      </rPr>
      <t>DA SILVA ANDRADE</t>
    </r>
  </si>
  <si>
    <r>
      <rPr>
        <b/>
        <sz val="11"/>
        <color rgb="FF000000"/>
        <rFont val="Calibri"/>
        <family val="2"/>
      </rPr>
      <t>CÁSSIA </t>
    </r>
    <r>
      <rPr>
        <sz val="11"/>
        <color rgb="FF000000"/>
        <rFont val="Calibri"/>
        <family val="2"/>
      </rPr>
      <t>MARIA DA SILVA</t>
    </r>
  </si>
  <si>
    <r>
      <rPr>
        <b/>
        <sz val="11"/>
        <color rgb="FF000000"/>
        <rFont val="Calibri"/>
        <family val="2"/>
      </rPr>
      <t>ELSON</t>
    </r>
    <r>
      <rPr>
        <sz val="11"/>
        <color rgb="FF000000"/>
        <rFont val="Calibri"/>
        <family val="2"/>
      </rPr>
      <t> FERNADES DA SILVA</t>
    </r>
  </si>
  <si>
    <r>
      <rPr>
        <sz val="11"/>
        <color rgb="FF000000"/>
        <rFont val="Calibri"/>
        <family val="2"/>
      </rPr>
      <t>RICARDO</t>
    </r>
    <r>
      <rPr>
        <b/>
        <sz val="11"/>
        <color rgb="FF000000"/>
        <rFont val="Calibri"/>
        <family val="2"/>
      </rPr>
      <t> LIMA</t>
    </r>
    <r>
      <rPr>
        <sz val="11"/>
        <color rgb="FF000000"/>
        <rFont val="Calibri"/>
        <family val="2"/>
      </rPr>
      <t> DA SILVA </t>
    </r>
    <r>
      <rPr>
        <b/>
        <sz val="11"/>
        <color rgb="FF000000"/>
        <rFont val="Calibri"/>
        <family val="2"/>
      </rPr>
      <t>BARROS</t>
    </r>
  </si>
  <si>
    <t>CARNAVAL/TRIUNFO</t>
  </si>
  <si>
    <t>LAGOA DE ITAENGA/CONDADO/VICÊNCIA</t>
  </si>
  <si>
    <t>CRISTIANO JAINE SIQUEIRA DE LIRA</t>
  </si>
  <si>
    <t>EVALDO LUIZ OLIVEIRA LINS BAHIA FILHO</t>
  </si>
  <si>
    <t>CARNAVAL/OLINDA</t>
  </si>
  <si>
    <r>
      <rPr>
        <sz val="11"/>
        <color rgb="FF000000"/>
        <rFont val="Calibri"/>
        <family val="2"/>
      </rPr>
      <t>LINDOVAL RIBEIRO DA</t>
    </r>
    <r>
      <rPr>
        <b/>
        <sz val="11"/>
        <color rgb="FF000000"/>
        <rFont val="Calibri"/>
        <family val="2"/>
      </rPr>
      <t> SILVA JÚNIOR</t>
    </r>
  </si>
  <si>
    <t>NAZARE DA MATA</t>
  </si>
  <si>
    <r>
      <rPr>
        <sz val="11"/>
        <color rgb="FF000000"/>
        <rFont val="Calibri"/>
        <family val="2"/>
      </rPr>
      <t>FLAVIO </t>
    </r>
    <r>
      <rPr>
        <b/>
        <sz val="11"/>
        <color rgb="FF000000"/>
        <rFont val="Calibri"/>
        <family val="2"/>
      </rPr>
      <t>DIAS</t>
    </r>
    <r>
      <rPr>
        <sz val="11"/>
        <color rgb="FF000000"/>
        <rFont val="Calibri"/>
        <family val="2"/>
      </rPr>
      <t> DE SOUZA</t>
    </r>
  </si>
  <si>
    <t>2º Ten BM</t>
  </si>
  <si>
    <r>
      <rPr>
        <sz val="11"/>
        <color rgb="FF000000"/>
        <rFont val="Calibri"/>
        <family val="2"/>
      </rPr>
      <t>WAGNER DE FIGUEIREDO</t>
    </r>
    <r>
      <rPr>
        <b/>
        <sz val="11"/>
        <color rgb="FF000000"/>
        <rFont val="Calibri"/>
        <family val="2"/>
      </rPr>
      <t> LUCENA</t>
    </r>
  </si>
  <si>
    <r>
      <rPr>
        <b/>
        <sz val="11"/>
        <color rgb="FF000000"/>
        <rFont val="Calibri"/>
        <family val="2"/>
      </rPr>
      <t>RENALDY</t>
    </r>
    <r>
      <rPr>
        <sz val="11"/>
        <color rgb="FF000000"/>
        <rFont val="Calibri"/>
        <family val="2"/>
      </rPr>
      <t> FRANCISCO DO NASCIMENTO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</si>
  <si>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BARROS </t>
    </r>
    <r>
      <rPr>
        <sz val="11"/>
        <color rgb="FF000000"/>
        <rFont val="Calibri"/>
        <family val="2"/>
      </rPr>
      <t>DOS SANTOS</t>
    </r>
  </si>
  <si>
    <r>
      <rPr>
        <sz val="11"/>
        <color rgb="FF000000"/>
        <rFont val="Calibri"/>
        <family val="2"/>
      </rPr>
      <t>LUCIANO </t>
    </r>
    <r>
      <rPr>
        <b/>
        <sz val="11"/>
        <color rgb="FF000000"/>
        <rFont val="Calibri"/>
        <family val="2"/>
      </rPr>
      <t>LACERDA</t>
    </r>
    <r>
      <rPr>
        <sz val="11"/>
        <color rgb="FF000000"/>
        <rFont val="Calibri"/>
        <family val="2"/>
      </rPr>
      <t> DE ANDRADE</t>
    </r>
  </si>
  <si>
    <r>
      <rPr>
        <b/>
        <sz val="11"/>
        <color rgb="FF000000"/>
        <rFont val="Calibri"/>
        <family val="2"/>
      </rPr>
      <t>M</t>
    </r>
    <r>
      <rPr>
        <sz val="11"/>
        <color rgb="FF000000"/>
        <rFont val="Calibri"/>
        <family val="2"/>
      </rPr>
      <t>ARCÍLIO LUIZ</t>
    </r>
    <r>
      <rPr>
        <b/>
        <sz val="11"/>
        <color rgb="FF000000"/>
        <rFont val="Calibri"/>
        <family val="2"/>
      </rPr>
      <t> GUEDES</t>
    </r>
    <r>
      <rPr>
        <sz val="11"/>
        <color rgb="FF000000"/>
        <rFont val="Calibri"/>
        <family val="2"/>
      </rPr>
      <t> DOS SANTOS</t>
    </r>
  </si>
  <si>
    <r>
      <rPr>
        <sz val="10"/>
        <color rgb="FF000000"/>
        <rFont val="Arial"/>
        <family val="2"/>
      </rPr>
      <t>FLAVIA </t>
    </r>
    <r>
      <rPr>
        <b/>
        <sz val="10"/>
        <color rgb="FF000000"/>
        <rFont val="Arial"/>
        <family val="2"/>
      </rPr>
      <t>POLYANNA</t>
    </r>
    <r>
      <rPr>
        <sz val="10"/>
        <color rgb="FF000000"/>
        <rFont val="Arial"/>
        <family val="2"/>
      </rPr>
      <t> MENDES DE SOUZA</t>
    </r>
  </si>
  <si>
    <r>
      <rPr>
        <sz val="11"/>
        <color rgb="FF000000"/>
        <rFont val="Calibri"/>
        <family val="2"/>
      </rPr>
      <t>EDNILSON JOSÉ DE</t>
    </r>
    <r>
      <rPr>
        <b/>
        <sz val="11"/>
        <color rgb="FF000000"/>
        <rFont val="Calibri"/>
        <family val="2"/>
      </rPr>
      <t> BARROS</t>
    </r>
  </si>
  <si>
    <r>
      <rPr>
        <sz val="11"/>
        <color rgb="FF000000"/>
        <rFont val="Calibri"/>
        <family val="2"/>
      </rPr>
      <t>WAGNER DE FIGUEIREDO </t>
    </r>
    <r>
      <rPr>
        <b/>
        <sz val="11"/>
        <color rgb="FF000000"/>
        <rFont val="Calibri"/>
        <family val="2"/>
      </rPr>
      <t>LUCENA</t>
    </r>
  </si>
  <si>
    <t>1º Sgt BM</t>
  </si>
  <si>
    <r>
      <rPr>
        <b/>
        <sz val="11"/>
        <color rgb="FF000000"/>
        <rFont val="Calibri"/>
        <family val="2"/>
      </rPr>
      <t>EDENIL</t>
    </r>
    <r>
      <rPr>
        <sz val="11"/>
        <color rgb="FF000000"/>
        <rFont val="Calibri"/>
        <family val="2"/>
      </rPr>
      <t> ALBINO SOARES JÚNIOR</t>
    </r>
  </si>
  <si>
    <t>JONAS REGIS MOREIRA</t>
  </si>
  <si>
    <r>
      <rPr>
        <sz val="11"/>
        <color rgb="FF000000"/>
        <rFont val="Calibri"/>
        <family val="2"/>
      </rPr>
      <t>HERCÍLIO DA FONSECA </t>
    </r>
    <r>
      <rPr>
        <b/>
        <sz val="11"/>
        <color rgb="FF000000"/>
        <rFont val="Calibri"/>
        <family val="2"/>
      </rPr>
      <t>MAMEDE</t>
    </r>
  </si>
  <si>
    <r>
      <rPr>
        <b/>
        <sz val="11"/>
        <color rgb="FF000000"/>
        <rFont val="Calibri"/>
        <family val="2"/>
      </rPr>
      <t>ANDRÉ FILLIPE </t>
    </r>
    <r>
      <rPr>
        <sz val="11"/>
        <color rgb="FF000000"/>
        <rFont val="Calibri"/>
        <family val="2"/>
      </rPr>
      <t>DE MELO E SILVA</t>
    </r>
  </si>
  <si>
    <r>
      <rPr>
        <sz val="11"/>
        <color rgb="FF000000"/>
        <rFont val="Calibri"/>
        <family val="2"/>
      </rPr>
      <t>EDVALDO LOPES DE </t>
    </r>
    <r>
      <rPr>
        <b/>
        <sz val="11"/>
        <color rgb="FF000000"/>
        <rFont val="Calibri"/>
        <family val="2"/>
      </rPr>
      <t>SENA</t>
    </r>
  </si>
  <si>
    <t>ÁGUA PRETA</t>
  </si>
  <si>
    <r>
      <rPr>
        <sz val="11"/>
        <color rgb="FF000000"/>
        <rFont val="Calibri"/>
        <family val="2"/>
      </rPr>
      <t>ROLDÃO GOMES DE </t>
    </r>
    <r>
      <rPr>
        <b/>
        <sz val="11"/>
        <color rgb="FF000000"/>
        <rFont val="Calibri"/>
        <family val="2"/>
      </rPr>
      <t>SOUZA</t>
    </r>
  </si>
  <si>
    <r>
      <rPr>
        <sz val="11"/>
        <color rgb="FF000000"/>
        <rFont val="Calibri"/>
        <family val="2"/>
      </rPr>
      <t>TIBÉRIO CÉZAR </t>
    </r>
    <r>
      <rPr>
        <b/>
        <sz val="11"/>
        <color rgb="FF000000"/>
        <rFont val="Calibri"/>
        <family val="2"/>
      </rPr>
      <t>FÉLIX</t>
    </r>
    <r>
      <rPr>
        <sz val="11"/>
        <color rgb="FF000000"/>
        <rFont val="Calibri"/>
        <family val="2"/>
      </rPr>
      <t> MACHADO</t>
    </r>
  </si>
  <si>
    <r>
      <rPr>
        <sz val="11"/>
        <color rgb="FF000000"/>
        <rFont val="Calibri"/>
        <family val="2"/>
      </rPr>
      <t xml:space="preserve">EDNALDO IZIDIO LINO </t>
    </r>
    <r>
      <rPr>
        <b/>
        <u/>
        <sz val="11"/>
        <color rgb="FF000000"/>
        <rFont val="Calibri"/>
        <family val="2"/>
      </rPr>
      <t>LE 316</t>
    </r>
  </si>
  <si>
    <t>1º SGT RRPM</t>
  </si>
  <si>
    <t>ITAPETIM</t>
  </si>
  <si>
    <t xml:space="preserve"> 2º SGT PM</t>
  </si>
  <si>
    <r>
      <rPr>
        <sz val="11"/>
        <color rgb="FF000000"/>
        <rFont val="Calibri"/>
        <family val="2"/>
      </rPr>
      <t xml:space="preserve">SILVANO JOSÉ DO NASCIMENTO </t>
    </r>
    <r>
      <rPr>
        <b/>
        <u/>
        <sz val="11"/>
        <color rgb="FF000000"/>
        <rFont val="Calibri"/>
        <family val="2"/>
      </rPr>
      <t>LE 320</t>
    </r>
  </si>
  <si>
    <t>OP CARNAVAL - PRONTIDÃO PCP E VICE-GOV.</t>
  </si>
  <si>
    <t>ANDERSON CÁSSIO SOUSA CAMELO</t>
  </si>
  <si>
    <t>OTANIEL DIAS DA SILVA</t>
  </si>
  <si>
    <t>1º SGT RRBM</t>
  </si>
  <si>
    <t>2º SGT RRPM</t>
  </si>
  <si>
    <t>3º SGT RRPM</t>
  </si>
  <si>
    <t>JONAS GOMES DA SILVA</t>
  </si>
  <si>
    <t>MARINALDO JOSÉ DE SANTANA</t>
  </si>
  <si>
    <t>ALBERTO JOSÉ ROSA DA SILVA</t>
  </si>
  <si>
    <t>JOSIAS DO REIS BARBOSA</t>
  </si>
  <si>
    <t>VALDIR LOPES FERREIRA</t>
  </si>
  <si>
    <t>OP CARNAVAL  CAMARAGIBE.</t>
  </si>
  <si>
    <t>OP CARNAVAL  BEZERROS</t>
  </si>
  <si>
    <r>
      <rPr>
        <b/>
        <sz val="11"/>
        <color rgb="FF000000"/>
        <rFont val="Calibri"/>
        <family val="2"/>
      </rPr>
      <t>ORLANDO</t>
    </r>
    <r>
      <rPr>
        <sz val="11"/>
        <color rgb="FF000000"/>
        <rFont val="Calibri"/>
        <family val="2"/>
      </rPr>
      <t> PEREIRA DA SILVA JUNIOR</t>
    </r>
  </si>
  <si>
    <r>
      <rPr>
        <sz val="11"/>
        <color rgb="FF000000"/>
        <rFont val="Calibri"/>
        <family val="2"/>
      </rPr>
      <t>JEFFERSON</t>
    </r>
    <r>
      <rPr>
        <b/>
        <sz val="11"/>
        <color rgb="FF000000"/>
        <rFont val="Calibri"/>
        <family val="2"/>
      </rPr>
      <t> KEYTON</t>
    </r>
    <r>
      <rPr>
        <sz val="11"/>
        <color rgb="FF000000"/>
        <rFont val="Calibri"/>
        <family val="2"/>
      </rPr>
      <t> DA SILVA ANDRADE</t>
    </r>
  </si>
  <si>
    <r>
      <rPr>
        <sz val="11"/>
        <color rgb="FF000000"/>
        <rFont val="Calibri"/>
        <family val="2"/>
      </rPr>
      <t>AMARO</t>
    </r>
    <r>
      <rPr>
        <b/>
        <sz val="11"/>
        <color rgb="FF000000"/>
        <rFont val="Calibri"/>
        <family val="2"/>
      </rPr>
      <t> VALDEREZ</t>
    </r>
    <r>
      <rPr>
        <sz val="11"/>
        <color rgb="FF000000"/>
        <rFont val="Calibri"/>
        <family val="2"/>
      </rPr>
      <t> DA SILVA JÚNIOR</t>
    </r>
  </si>
  <si>
    <r>
      <rPr>
        <sz val="11"/>
        <color rgb="FF000000"/>
        <rFont val="Calibri"/>
        <family val="2"/>
      </rPr>
      <t>EDVALDO LOPES </t>
    </r>
    <r>
      <rPr>
        <b/>
        <sz val="11"/>
        <color rgb="FF000000"/>
        <rFont val="Calibri"/>
        <family val="2"/>
      </rPr>
      <t>SENA</t>
    </r>
  </si>
  <si>
    <r>
      <rPr>
        <b/>
        <sz val="11"/>
        <color rgb="FF000000"/>
        <rFont val="Calibri"/>
        <family val="2"/>
      </rPr>
      <t>ANDRÉ FILLIPE</t>
    </r>
    <r>
      <rPr>
        <sz val="11"/>
        <color rgb="FF000000"/>
        <rFont val="Calibri"/>
        <family val="2"/>
      </rPr>
      <t> DE MELO E SILVA</t>
    </r>
  </si>
  <si>
    <r>
      <rPr>
        <b/>
        <sz val="11"/>
        <color rgb="FF000000"/>
        <rFont val="Calibri"/>
        <family val="2"/>
      </rPr>
      <t>JANETE</t>
    </r>
    <r>
      <rPr>
        <sz val="11"/>
        <color rgb="FF000000"/>
        <rFont val="Calibri"/>
        <family val="2"/>
      </rPr>
      <t> MARIA DA CONCEIÇÃO</t>
    </r>
  </si>
  <si>
    <r>
      <rPr>
        <b/>
        <sz val="11"/>
        <color rgb="FF000000"/>
        <rFont val="Calibri"/>
        <family val="2"/>
      </rPr>
      <t>CRISTINA</t>
    </r>
    <r>
      <rPr>
        <sz val="11"/>
        <color rgb="FF000000"/>
        <rFont val="Calibri"/>
        <family val="2"/>
      </rPr>
      <t> ANGELICA SANTOS DA</t>
    </r>
    <r>
      <rPr>
        <b/>
        <sz val="11"/>
        <color rgb="FF000000"/>
        <rFont val="Calibri"/>
        <family val="2"/>
      </rPr>
      <t> ROCHA</t>
    </r>
  </si>
  <si>
    <r>
      <rPr>
        <b/>
        <sz val="11"/>
        <color rgb="FF000000"/>
        <rFont val="Calibri"/>
        <family val="2"/>
      </rPr>
      <t>WANESSA</t>
    </r>
    <r>
      <rPr>
        <sz val="11"/>
        <color rgb="FF000000"/>
        <rFont val="Calibri"/>
        <family val="2"/>
      </rPr>
      <t> CRISTINA DOS SANTOS SILVA</t>
    </r>
  </si>
  <si>
    <r>
      <rPr>
        <b/>
        <sz val="11"/>
        <color rgb="FF000000"/>
        <rFont val="Calibri"/>
        <family val="2"/>
      </rPr>
      <t>NELSON</t>
    </r>
    <r>
      <rPr>
        <sz val="11"/>
        <color rgb="FF000000"/>
        <rFont val="Calibri"/>
        <family val="2"/>
      </rPr>
      <t> FÁBIO DA SILVA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</si>
  <si>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JOEL VALENÇA</t>
    </r>
    <r>
      <rPr>
        <b/>
        <sz val="11"/>
        <color rgb="FF000000"/>
        <rFont val="Calibri"/>
        <family val="2"/>
      </rPr>
      <t> PIMENTEL</t>
    </r>
  </si>
  <si>
    <t>OP CARNAVAL CAIXA CULTURAL</t>
  </si>
  <si>
    <r>
      <rPr>
        <b/>
        <sz val="11"/>
        <color rgb="FF000000"/>
        <rFont val="Calibri"/>
        <family val="2"/>
      </rPr>
      <t>CÍNTIA </t>
    </r>
    <r>
      <rPr>
        <sz val="11"/>
        <color rgb="FF000000"/>
        <rFont val="Calibri"/>
        <family val="2"/>
      </rPr>
      <t>SANTOS DA </t>
    </r>
    <r>
      <rPr>
        <b/>
        <sz val="11"/>
        <color rgb="FF000000"/>
        <rFont val="Calibri"/>
        <family val="2"/>
      </rPr>
      <t>ROCHA </t>
    </r>
    <r>
      <rPr>
        <sz val="11"/>
        <color rgb="FF000000"/>
        <rFont val="Calibri"/>
        <family val="2"/>
      </rPr>
      <t>CARVALHO</t>
    </r>
  </si>
  <si>
    <r>
      <rPr>
        <b/>
        <sz val="11"/>
        <color rgb="FF000000"/>
        <rFont val="Calibri"/>
        <family val="2"/>
      </rPr>
      <t>VAGNER LOPES</t>
    </r>
    <r>
      <rPr>
        <sz val="11"/>
        <color rgb="FF000000"/>
        <rFont val="Calibri"/>
        <family val="2"/>
      </rPr>
      <t> DA SILVA</t>
    </r>
  </si>
  <si>
    <t>116277-2</t>
  </si>
  <si>
    <t>OP CARNAVAL CASA DA RABECA</t>
  </si>
  <si>
    <t xml:space="preserve">EDNALDO IZIDIO LINO </t>
  </si>
  <si>
    <t>IATI</t>
  </si>
  <si>
    <r>
      <rPr>
        <b/>
        <sz val="11"/>
        <color rgb="FF000000"/>
        <rFont val="Calibri"/>
        <family val="2"/>
      </rPr>
      <t>Klebson</t>
    </r>
    <r>
      <rPr>
        <sz val="11"/>
        <color rgb="FF000000"/>
        <rFont val="Calibri"/>
        <family val="2"/>
      </rPr>
      <t> Azevedo da Silva</t>
    </r>
  </si>
  <si>
    <r>
      <rPr>
        <b/>
        <sz val="11"/>
        <color rgb="FF000000"/>
        <rFont val="Calibri"/>
        <family val="2"/>
      </rPr>
      <t>Wilza </t>
    </r>
    <r>
      <rPr>
        <sz val="11"/>
        <color rgb="FF000000"/>
        <rFont val="Calibri"/>
        <family val="2"/>
      </rPr>
      <t>Carla Silva Queiroz Germano</t>
    </r>
  </si>
  <si>
    <r>
      <rPr>
        <b/>
        <sz val="11"/>
        <color rgb="FF000000"/>
        <rFont val="Calibri"/>
        <family val="2"/>
      </rPr>
      <t>Andresa</t>
    </r>
    <r>
      <rPr>
        <sz val="11"/>
        <color rgb="FF000000"/>
        <rFont val="Calibri"/>
        <family val="2"/>
      </rPr>
      <t> Rodrigues Silva Lima</t>
    </r>
  </si>
  <si>
    <t>Cap BM</t>
  </si>
  <si>
    <r>
      <rPr>
        <b/>
        <sz val="11"/>
        <color rgb="FF000000"/>
        <rFont val="Calibri"/>
        <family val="2"/>
      </rPr>
      <t>DANIELLE COSTA </t>
    </r>
    <r>
      <rPr>
        <sz val="11"/>
        <color rgb="FF000000"/>
        <rFont val="Calibri"/>
        <family val="2"/>
      </rPr>
      <t>DA SILVA</t>
    </r>
  </si>
  <si>
    <t>104009-0</t>
  </si>
  <si>
    <r>
      <rPr>
        <sz val="11"/>
        <color rgb="FF000000"/>
        <rFont val="Calibri"/>
        <family val="2"/>
      </rPr>
      <t>CRISTIANO JAINE</t>
    </r>
    <r>
      <rPr>
        <b/>
        <sz val="11"/>
        <color rgb="FF000000"/>
        <rFont val="Calibri"/>
        <family val="2"/>
      </rPr>
      <t> SIQUEIRA</t>
    </r>
    <r>
      <rPr>
        <sz val="11"/>
        <color rgb="FF000000"/>
        <rFont val="Calibri"/>
        <family val="2"/>
      </rPr>
      <t> DE LIRA</t>
    </r>
  </si>
  <si>
    <r>
      <rPr>
        <b/>
        <sz val="11"/>
        <color rgb="FF000000"/>
        <rFont val="Calibri"/>
        <family val="2"/>
      </rPr>
      <t>DANIELLE COSTA</t>
    </r>
    <r>
      <rPr>
        <sz val="11"/>
        <color rgb="FF000000"/>
        <rFont val="Calibri"/>
        <family val="2"/>
      </rPr>
      <t> DA SILVA</t>
    </r>
  </si>
  <si>
    <r>
      <rPr>
        <sz val="11"/>
        <color rgb="FF000000"/>
        <rFont val="Calibri"/>
        <family val="2"/>
      </rPr>
      <t>JOEDSON</t>
    </r>
    <r>
      <rPr>
        <b/>
        <sz val="11"/>
        <color rgb="FF000000"/>
        <rFont val="Calibri"/>
        <family val="2"/>
      </rPr>
      <t> MACENA</t>
    </r>
    <r>
      <rPr>
        <sz val="11"/>
        <color rgb="FF000000"/>
        <rFont val="Calibri"/>
        <family val="2"/>
      </rPr>
      <t> DE MELO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</si>
  <si>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</t>
    </r>
    <r>
      <rPr>
        <sz val="11"/>
        <color rgb="FF000000"/>
        <rFont val="Calibri"/>
        <family val="2"/>
      </rPr>
      <t> DE LIRA</t>
    </r>
  </si>
  <si>
    <r>
      <rPr>
        <sz val="11"/>
        <color rgb="FF000000"/>
        <rFont val="Calibri"/>
        <family val="2"/>
      </rPr>
      <t>FLAVIA </t>
    </r>
    <r>
      <rPr>
        <b/>
        <sz val="11"/>
        <color rgb="FF000000"/>
        <rFont val="Calibri"/>
        <family val="2"/>
      </rPr>
      <t>POLYANNA</t>
    </r>
    <r>
      <rPr>
        <sz val="11"/>
        <color rgb="FF000000"/>
        <rFont val="Calibri"/>
        <family val="2"/>
      </rPr>
      <t> MENDES DE SOUZA</t>
    </r>
  </si>
  <si>
    <t>PAIXÃO DE CRISTO</t>
  </si>
  <si>
    <r>
      <rPr>
        <b/>
        <sz val="12"/>
        <color rgb="FF000000"/>
        <rFont val="Calibri"/>
        <family val="2"/>
      </rPr>
      <t>ROGÉRIO </t>
    </r>
    <r>
      <rPr>
        <sz val="12"/>
        <color rgb="FF000000"/>
        <rFont val="Calibri"/>
        <family val="2"/>
      </rPr>
      <t>MANOEL DOS SANTOS</t>
    </r>
  </si>
  <si>
    <r>
      <rPr>
        <b/>
        <sz val="12"/>
        <color rgb="FF000000"/>
        <rFont val="Calibri"/>
        <family val="2"/>
      </rPr>
      <t>S</t>
    </r>
    <r>
      <rPr>
        <sz val="12"/>
        <color rgb="FF000000"/>
        <rFont val="Calibri"/>
        <family val="2"/>
      </rPr>
      <t>ILVIO RICARDO </t>
    </r>
    <r>
      <rPr>
        <b/>
        <sz val="12"/>
        <color rgb="FF000000"/>
        <rFont val="Calibri"/>
        <family val="2"/>
      </rPr>
      <t>BARBOS</t>
    </r>
    <r>
      <rPr>
        <sz val="12"/>
        <color rgb="FF000000"/>
        <rFont val="Calibri"/>
        <family val="2"/>
      </rPr>
      <t>A DA SILVA</t>
    </r>
  </si>
  <si>
    <r>
      <rPr>
        <b/>
        <sz val="12"/>
        <color rgb="FF000000"/>
        <rFont val="Calibri"/>
        <family val="2"/>
      </rPr>
      <t>JAMIRES</t>
    </r>
    <r>
      <rPr>
        <sz val="12"/>
        <color rgb="FF000000"/>
        <rFont val="Calibri"/>
        <family val="2"/>
      </rPr>
      <t> VALDEVINO DA SILVA</t>
    </r>
  </si>
  <si>
    <t>IATI/ARCOVERDE</t>
  </si>
  <si>
    <r>
      <rPr>
        <sz val="11"/>
        <color rgb="FF000000"/>
        <rFont val="Calibri"/>
        <family val="2"/>
      </rPr>
      <t>JAIR FERREIRA DA SILVA</t>
    </r>
    <r>
      <rPr>
        <b/>
        <sz val="11"/>
        <color rgb="FF000000"/>
        <rFont val="Calibri"/>
        <family val="2"/>
      </rPr>
      <t> NETO</t>
    </r>
  </si>
  <si>
    <t>Sgt PM</t>
  </si>
  <si>
    <r>
      <rPr>
        <b/>
        <sz val="11"/>
        <color rgb="FF000000"/>
        <rFont val="Calibri"/>
        <family val="2"/>
      </rPr>
      <t>EDVAN</t>
    </r>
    <r>
      <rPr>
        <sz val="11"/>
        <color rgb="FF000000"/>
        <rFont val="Calibri"/>
        <family val="2"/>
      </rPr>
      <t> ALEXANDRE DE LIMA</t>
    </r>
  </si>
  <si>
    <t> Sgt PM</t>
  </si>
  <si>
    <t>ITAIBA/ARCOVERDE</t>
  </si>
  <si>
    <r>
      <rPr>
        <sz val="11"/>
        <color rgb="FF000000"/>
        <rFont val="Calibri"/>
        <family val="2"/>
      </rPr>
      <t>JOSE</t>
    </r>
    <r>
      <rPr>
        <b/>
        <sz val="11"/>
        <color rgb="FF000000"/>
        <rFont val="Calibri"/>
        <family val="2"/>
      </rPr>
      <t> ERICK</t>
    </r>
    <r>
      <rPr>
        <sz val="11"/>
        <color rgb="FF000000"/>
        <rFont val="Calibri"/>
        <family val="2"/>
      </rPr>
      <t> FERNANDES DE LIMA</t>
    </r>
  </si>
  <si>
    <r>
      <rPr>
        <sz val="11"/>
        <color rgb="FF000000"/>
        <rFont val="Calibri"/>
        <family val="2"/>
      </rPr>
      <t>EVALDO LUIZ OLIVEIRA LINS </t>
    </r>
    <r>
      <rPr>
        <b/>
        <sz val="11"/>
        <color rgb="FF000000"/>
        <rFont val="Calibri"/>
        <family val="2"/>
      </rPr>
      <t>BAHIA</t>
    </r>
    <r>
      <rPr>
        <sz val="11"/>
        <color rgb="FF000000"/>
        <rFont val="Calibri"/>
        <family val="2"/>
      </rPr>
      <t> FILHO</t>
    </r>
  </si>
  <si>
    <r>
      <rPr>
        <sz val="11"/>
        <color rgb="FF000000"/>
        <rFont val="Calibri"/>
        <family val="2"/>
      </rPr>
      <t>JOSÉ</t>
    </r>
    <r>
      <rPr>
        <b/>
        <sz val="11"/>
        <color rgb="FF000000"/>
        <rFont val="Calibri"/>
        <family val="2"/>
      </rPr>
      <t> ERASMO</t>
    </r>
    <r>
      <rPr>
        <sz val="11"/>
        <color rgb="FF000000"/>
        <rFont val="Calibri"/>
        <family val="2"/>
      </rPr>
      <t> SANTOS MOREIRA</t>
    </r>
  </si>
  <si>
    <t>Cb BM</t>
  </si>
  <si>
    <r>
      <rPr>
        <b/>
        <sz val="11"/>
        <color rgb="FF000000"/>
        <rFont val="Calibri"/>
        <family val="2"/>
      </rPr>
      <t>KLEBER ALVES </t>
    </r>
    <r>
      <rPr>
        <sz val="11"/>
        <color rgb="FF000000"/>
        <rFont val="Calibri"/>
        <family val="2"/>
      </rPr>
      <t>DA SILVA</t>
    </r>
  </si>
  <si>
    <t>CRISMAURO FREITAS VASNCONCELOS</t>
  </si>
  <si>
    <t>IATI/ÁGUAS BELAS</t>
  </si>
  <si>
    <r>
      <rPr>
        <b/>
        <sz val="12"/>
        <color rgb="FF000000"/>
        <rFont val="Calibri"/>
        <family val="2"/>
      </rPr>
      <t>CLESTON</t>
    </r>
    <r>
      <rPr>
        <sz val="12"/>
        <color rgb="FF000000"/>
        <rFont val="Calibri"/>
        <family val="2"/>
      </rPr>
      <t> MATIAS SOARES</t>
    </r>
  </si>
  <si>
    <r>
      <rPr>
        <sz val="12"/>
        <color rgb="FF000000"/>
        <rFont val="Calibri"/>
        <family val="2"/>
      </rPr>
      <t>ROLDÃO GOMES DE </t>
    </r>
    <r>
      <rPr>
        <b/>
        <sz val="12"/>
        <color rgb="FF000000"/>
        <rFont val="Calibri"/>
        <family val="2"/>
      </rPr>
      <t>SOUZA</t>
    </r>
  </si>
  <si>
    <t>950044-8</t>
  </si>
  <si>
    <r>
      <rPr>
        <sz val="12"/>
        <color rgb="FF000000"/>
        <rFont val="Calibri"/>
        <family val="2"/>
      </rPr>
      <t>GLEISON </t>
    </r>
    <r>
      <rPr>
        <b/>
        <sz val="12"/>
        <color rgb="FF000000"/>
        <rFont val="Calibri"/>
        <family val="2"/>
      </rPr>
      <t>AMÉRICO </t>
    </r>
    <r>
      <rPr>
        <sz val="12"/>
        <color rgb="FF000000"/>
        <rFont val="Calibri"/>
        <family val="2"/>
      </rPr>
      <t>SANTOS DA ROCHA</t>
    </r>
  </si>
  <si>
    <r>
      <rPr>
        <sz val="12"/>
        <color rgb="FF000000"/>
        <rFont val="Calibri"/>
        <family val="2"/>
      </rPr>
      <t>CLEITON FAGNER </t>
    </r>
    <r>
      <rPr>
        <b/>
        <sz val="12"/>
        <color rgb="FF000000"/>
        <rFont val="Calibri"/>
        <family val="2"/>
      </rPr>
      <t>BERNARDO</t>
    </r>
    <r>
      <rPr>
        <sz val="12"/>
        <color rgb="FF000000"/>
        <rFont val="Calibri"/>
        <family val="2"/>
      </rPr>
      <t> DE LIMA</t>
    </r>
  </si>
  <si>
    <r>
      <rPr>
        <sz val="11"/>
        <color rgb="FF000000"/>
        <rFont val="Calibri"/>
        <family val="2"/>
      </rPr>
      <t>CRISTIANO JAINE </t>
    </r>
    <r>
      <rPr>
        <b/>
        <sz val="11"/>
        <color rgb="FF000000"/>
        <rFont val="Calibri"/>
        <family val="2"/>
      </rPr>
      <t>SIQUEIRA </t>
    </r>
    <r>
      <rPr>
        <sz val="11"/>
        <color rgb="FF000000"/>
        <rFont val="Calibri"/>
        <family val="2"/>
      </rPr>
      <t>DE LIRA</t>
    </r>
  </si>
  <si>
    <t>CARUARU/RIACHO DAS ALMAS</t>
  </si>
  <si>
    <r>
      <rPr>
        <b/>
        <sz val="11"/>
        <color rgb="FF000000"/>
        <rFont val="Calibri"/>
        <family val="2"/>
      </rPr>
      <t>LEONILSON </t>
    </r>
    <r>
      <rPr>
        <sz val="11"/>
        <color rgb="FF000000"/>
        <rFont val="Calibri"/>
        <family val="2"/>
      </rPr>
      <t>BRITO DE SOUZA</t>
    </r>
  </si>
  <si>
    <t>120435-1</t>
  </si>
  <si>
    <t>980465-0</t>
  </si>
  <si>
    <t>LIMOEIRO/GARANHUNS</t>
  </si>
  <si>
    <t>JIDEON SANTINO DE OLIVEIRA JUNIOR</t>
  </si>
  <si>
    <t>ATUALIZADO EM 02/06/2025</t>
  </si>
  <si>
    <r>
      <rPr>
        <b/>
        <sz val="11"/>
        <color rgb="FF000000"/>
        <rFont val="Calibri"/>
        <family val="2"/>
      </rPr>
      <t>Maria </t>
    </r>
    <r>
      <rPr>
        <sz val="11"/>
        <color rgb="FF000000"/>
        <rFont val="Calibri"/>
        <family val="2"/>
      </rPr>
      <t>do Carmo Maurício Pereira da Silva</t>
    </r>
  </si>
  <si>
    <r>
      <rPr>
        <sz val="11"/>
        <color rgb="FF000000"/>
        <rFont val="Calibri"/>
        <family val="2"/>
      </rPr>
      <t>Clayton Luiz </t>
    </r>
    <r>
      <rPr>
        <b/>
        <sz val="11"/>
        <color rgb="FF000000"/>
        <rFont val="Calibri"/>
        <family val="2"/>
      </rPr>
      <t>Tavares</t>
    </r>
    <r>
      <rPr>
        <sz val="11"/>
        <color rgb="FF000000"/>
        <rFont val="Calibri"/>
        <family val="2"/>
      </rPr>
      <t> de Lima</t>
    </r>
  </si>
  <si>
    <t>2º TEN QOAPM</t>
  </si>
  <si>
    <r>
      <rPr>
        <sz val="12"/>
        <color rgb="FF000000"/>
        <rFont val="Calibri"/>
        <family val="2"/>
      </rPr>
      <t>LUCIANO</t>
    </r>
    <r>
      <rPr>
        <b/>
        <sz val="12"/>
        <color rgb="FF000000"/>
        <rFont val="Calibri"/>
        <family val="2"/>
      </rPr>
      <t> J</t>
    </r>
    <r>
      <rPr>
        <sz val="12"/>
        <color rgb="FF000000"/>
        <rFont val="Calibri"/>
        <family val="2"/>
      </rPr>
      <t>OSÉ </t>
    </r>
    <r>
      <rPr>
        <b/>
        <sz val="12"/>
        <color rgb="FF000000"/>
        <rFont val="Calibri"/>
        <family val="2"/>
      </rPr>
      <t>PESSOA </t>
    </r>
    <r>
      <rPr>
        <sz val="12"/>
        <color rgb="FF000000"/>
        <rFont val="Calibri"/>
        <family val="2"/>
      </rPr>
      <t>DE SANTANA</t>
    </r>
  </si>
  <si>
    <t>FESTA DA PITOMBA/JABOATÃO</t>
  </si>
  <si>
    <t>ANTONIO HERMENEGILDO ROMEIRO JÚNIOR</t>
  </si>
  <si>
    <t>MARIANNE BRANCO DE SÁ</t>
  </si>
  <si>
    <t>MATEUS RODRIGUES MARIANO</t>
  </si>
  <si>
    <t>ANDERSON JOSÉ DA SILVA FLOR</t>
  </si>
  <si>
    <t>CÁSSIA MARIA DA SILVA</t>
  </si>
  <si>
    <t>JOSE FERNANDES XAVIER JUNIOR</t>
  </si>
  <si>
    <t>EDUARDO  MARTINS SIQUEIRA DE LIMA FILHO</t>
  </si>
  <si>
    <t xml:space="preserve">TC PM </t>
  </si>
  <si>
    <t>2°SGT BM</t>
  </si>
  <si>
    <t>2° SGT PM</t>
  </si>
  <si>
    <r>
      <rPr>
        <b/>
        <sz val="11"/>
        <color rgb="FF000000"/>
        <rFont val="Calibri"/>
        <family val="2"/>
      </rPr>
      <t>EDUARDO </t>
    </r>
    <r>
      <rPr>
        <sz val="11"/>
        <color rgb="FF000000"/>
        <rFont val="Calibri"/>
        <family val="2"/>
      </rPr>
      <t>HENRIQUE GONÇALVES FERREIRA</t>
    </r>
  </si>
  <si>
    <t>114099-0</t>
  </si>
  <si>
    <t>MARIA MARGARIDA M CORREIA DE MELO</t>
  </si>
  <si>
    <t>TORITAMA/GRAVATÁ/PANELAS</t>
  </si>
  <si>
    <t>EDUARDO GERMANO M S DE LIMA FILHO</t>
  </si>
  <si>
    <t>INALDO FERREIRA DA SILVA FILHO</t>
  </si>
  <si>
    <t>LUIZ HENRIQUE BARBOSA</t>
  </si>
  <si>
    <t>JATOBÁ</t>
  </si>
  <si>
    <t>LEONILSON BRITO DE SOUZA</t>
  </si>
  <si>
    <t>VICTOR VIANA DINIZ</t>
  </si>
  <si>
    <t>MARCILIO GALVÃO DE SOUZA JUNIOR</t>
  </si>
  <si>
    <t>IVSON PEREIRA DA SILVA</t>
  </si>
  <si>
    <t>EDUARDO HENRIQUE GONÇALVES FERREIRA</t>
  </si>
  <si>
    <t>ADRIANO SEVERINO DA SILVA JUNIOR</t>
  </si>
  <si>
    <t>ROLDÃO GOMES DE SOUZA</t>
  </si>
  <si>
    <t>PAIXÃO DE CRISTO DO RECIFE</t>
  </si>
  <si>
    <t>ILVIO RICARDO BARBOSA DA SILVA</t>
  </si>
  <si>
    <t>ROSIVALDO ARRUDA ALVES FILHO</t>
  </si>
  <si>
    <t>BENEDITO ALEXANDRE DA SILVA</t>
  </si>
  <si>
    <t>ABIANO RANGEL DA SILVA</t>
  </si>
  <si>
    <t>EDUARDO GERMANO M S. DE LIMA FILHO</t>
  </si>
  <si>
    <t>ÉLSON FERNANDES DA SILVA</t>
  </si>
  <si>
    <t>MARIA MARGARIDA MAGALHÃES C DE MELO</t>
  </si>
  <si>
    <t>NTONIO HERMENEGILDO ROMEIRO JÚNIOR</t>
  </si>
  <si>
    <t>BH</t>
  </si>
  <si>
    <t>MINAS GERAIS</t>
  </si>
  <si>
    <t xml:space="preserve">BH </t>
  </si>
  <si>
    <t>ELSON FÁBIO DA SILVA SANTOS</t>
  </si>
  <si>
    <t>SALOMÃO PEDRO AZEVEDO DE FIGUEIREDO</t>
  </si>
  <si>
    <t>WANESSA CRISTINA DOS SANTOS SILVA</t>
  </si>
  <si>
    <t>EDNALDO IZIDIO LINO</t>
  </si>
  <si>
    <t>CACHOEIRINHA</t>
  </si>
  <si>
    <t>LEISON AMÉRICO SANTOS DA ROCHA</t>
  </si>
  <si>
    <t>FRANK DUX DE LIMA</t>
  </si>
  <si>
    <t>OURICURI</t>
  </si>
  <si>
    <t>OSÉ ROBERTO MATIAS DE SOUZA JÚNIOR</t>
  </si>
  <si>
    <t>ANDERSON LEANDRO DE MOURA SANTOS</t>
  </si>
  <si>
    <t>LARISSA ELOISA DE LIMA</t>
  </si>
  <si>
    <t xml:space="preserve">2º SGTPM </t>
  </si>
  <si>
    <t xml:space="preserve">2º SGTRRPM </t>
  </si>
  <si>
    <t>SERRA TALHADA/GARANHUNS</t>
  </si>
  <si>
    <t xml:space="preserve">2º SGT BM </t>
  </si>
  <si>
    <t>SALGUEIRO/ARCOVERDE</t>
  </si>
  <si>
    <t>ARCIVERDE</t>
  </si>
  <si>
    <r>
      <rPr>
        <sz val="11"/>
        <color rgb="FF000000"/>
        <rFont val="Calibri"/>
        <family val="2"/>
      </rPr>
      <t>TIBÉRIO CÉZAR </t>
    </r>
    <r>
      <rPr>
        <b/>
        <sz val="11"/>
        <color rgb="FF000000"/>
        <rFont val="Calibri"/>
        <family val="2"/>
      </rPr>
      <t>FÉLIX </t>
    </r>
    <r>
      <rPr>
        <sz val="11"/>
        <color rgb="FF000000"/>
        <rFont val="Calibri"/>
        <family val="2"/>
      </rPr>
      <t>MACHADO</t>
    </r>
  </si>
  <si>
    <r>
      <rPr>
        <sz val="11"/>
        <color rgb="FF000000"/>
        <rFont val="Calibri"/>
        <family val="2"/>
      </rPr>
      <t>EVALDO LUIZ OLIVEIRA LINS </t>
    </r>
    <r>
      <rPr>
        <b/>
        <sz val="11"/>
        <color rgb="FF000000"/>
        <rFont val="Calibri"/>
        <family val="2"/>
      </rPr>
      <t>BAHIA </t>
    </r>
    <r>
      <rPr>
        <sz val="11"/>
        <color rgb="FF000000"/>
        <rFont val="Calibri"/>
        <family val="2"/>
      </rPr>
      <t>FILHO</t>
    </r>
  </si>
  <si>
    <r>
      <rPr>
        <sz val="11"/>
        <color rgb="FF000000"/>
        <rFont val="Calibri"/>
        <family val="2"/>
      </rPr>
      <t>FLAVIO</t>
    </r>
    <r>
      <rPr>
        <b/>
        <sz val="11"/>
        <color rgb="FF000000"/>
        <rFont val="Calibri"/>
        <family val="2"/>
      </rPr>
      <t> DIAS</t>
    </r>
    <r>
      <rPr>
        <sz val="11"/>
        <color rgb="FF000000"/>
        <rFont val="Calibri"/>
        <family val="2"/>
      </rPr>
      <t> DE SOUZA</t>
    </r>
  </si>
  <si>
    <r>
      <rPr>
        <b/>
        <sz val="11"/>
        <color rgb="FF000000"/>
        <rFont val="Calibri"/>
        <family val="2"/>
      </rPr>
      <t>EDUARDO</t>
    </r>
    <r>
      <rPr>
        <sz val="11"/>
        <color rgb="FF000000"/>
        <rFont val="Calibri"/>
        <family val="2"/>
      </rPr>
      <t> HENRIQUE GONÇALVES FERREIRA</t>
    </r>
  </si>
  <si>
    <r>
      <rPr>
        <sz val="11"/>
        <color rgb="FF000000"/>
        <rFont val="Calibri"/>
        <family val="2"/>
      </rPr>
      <t>VICTOR VIANA </t>
    </r>
    <r>
      <rPr>
        <b/>
        <sz val="11"/>
        <color rgb="FF000000"/>
        <rFont val="Calibri"/>
        <family val="2"/>
      </rPr>
      <t>DINIZ</t>
    </r>
  </si>
  <si>
    <r>
      <rPr>
        <sz val="12"/>
        <color rgb="FF000000"/>
        <rFont val="Calibri"/>
        <family val="2"/>
      </rPr>
      <t>REBECA </t>
    </r>
    <r>
      <rPr>
        <b/>
        <sz val="12"/>
        <color rgb="FF000000"/>
        <rFont val="Calibri"/>
        <family val="2"/>
      </rPr>
      <t>KARLA MENEZES</t>
    </r>
    <r>
      <rPr>
        <sz val="12"/>
        <color rgb="FF000000"/>
        <rFont val="Calibri"/>
        <family val="2"/>
      </rPr>
      <t> DE MELO</t>
    </r>
  </si>
  <si>
    <r>
      <rPr>
        <sz val="12"/>
        <color rgb="FF000000"/>
        <rFont val="Calibri"/>
        <family val="2"/>
      </rPr>
      <t>EWERTON</t>
    </r>
    <r>
      <rPr>
        <b/>
        <sz val="12"/>
        <color rgb="FF000000"/>
        <rFont val="Calibri"/>
        <family val="2"/>
      </rPr>
      <t> R</t>
    </r>
    <r>
      <rPr>
        <sz val="12"/>
        <color rgb="FF000000"/>
        <rFont val="Calibri"/>
        <family val="2"/>
      </rPr>
      <t>AFAEL DE</t>
    </r>
    <r>
      <rPr>
        <b/>
        <sz val="12"/>
        <color rgb="FF000000"/>
        <rFont val="Calibri"/>
        <family val="2"/>
      </rPr>
      <t> LIMA</t>
    </r>
  </si>
  <si>
    <r>
      <rPr>
        <sz val="11"/>
        <color rgb="FF000000"/>
        <rFont val="Calibri"/>
        <family val="2"/>
      </rPr>
      <t>LUCIANO</t>
    </r>
    <r>
      <rPr>
        <b/>
        <sz val="11"/>
        <color rgb="FF000000"/>
        <rFont val="Calibri"/>
        <family val="2"/>
      </rPr>
      <t> J</t>
    </r>
    <r>
      <rPr>
        <sz val="11"/>
        <color rgb="FF000000"/>
        <rFont val="Calibri"/>
        <family val="2"/>
      </rPr>
      <t>OSÉ</t>
    </r>
    <r>
      <rPr>
        <b/>
        <sz val="11"/>
        <color rgb="FF000000"/>
        <rFont val="Calibri"/>
        <family val="2"/>
      </rPr>
      <t> PESSOA </t>
    </r>
    <r>
      <rPr>
        <sz val="11"/>
        <color rgb="FF000000"/>
        <rFont val="Calibri"/>
        <family val="2"/>
      </rPr>
      <t>DE SANTANA</t>
    </r>
  </si>
  <si>
    <t>SALGUEORO/ARCOVERDE</t>
  </si>
  <si>
    <r>
      <rPr>
        <b/>
        <sz val="11"/>
        <color rgb="FF000000"/>
        <rFont val="Calibri"/>
        <family val="2"/>
      </rPr>
      <t>CLESTON</t>
    </r>
    <r>
      <rPr>
        <sz val="11"/>
        <color rgb="FF000000"/>
        <rFont val="Calibri"/>
        <family val="2"/>
      </rPr>
      <t> MATIAS SOARES</t>
    </r>
  </si>
  <si>
    <r>
      <rPr>
        <sz val="11"/>
        <color rgb="FF000000"/>
        <rFont val="Calibri"/>
        <family val="2"/>
      </rPr>
      <t>RICARDO </t>
    </r>
    <r>
      <rPr>
        <b/>
        <sz val="11"/>
        <color rgb="FF000000"/>
        <rFont val="Calibri"/>
        <family val="2"/>
      </rPr>
      <t>OLIVEIRA LIMA</t>
    </r>
  </si>
  <si>
    <r>
      <rPr>
        <sz val="11"/>
        <color rgb="FF000000"/>
        <rFont val="Calibri"/>
        <family val="2"/>
      </rPr>
      <t>ROLDÃO GOMES DE</t>
    </r>
    <r>
      <rPr>
        <b/>
        <sz val="11"/>
        <color rgb="FF000000"/>
        <rFont val="Calibri"/>
        <family val="2"/>
      </rPr>
      <t> SOUZA</t>
    </r>
  </si>
  <si>
    <t>CABROBÓ</t>
  </si>
  <si>
    <r>
      <rPr>
        <sz val="12"/>
        <color rgb="FF000000"/>
        <rFont val="Calibri"/>
        <family val="2"/>
      </rPr>
      <t>JAIME FERNANDO </t>
    </r>
    <r>
      <rPr>
        <b/>
        <sz val="12"/>
        <color rgb="FF000000"/>
        <rFont val="Calibri"/>
        <family val="2"/>
      </rPr>
      <t>AZOUBEL </t>
    </r>
    <r>
      <rPr>
        <sz val="12"/>
        <color rgb="FF000000"/>
        <rFont val="Calibri"/>
        <family val="2"/>
      </rPr>
      <t>DE PAULA FILHO</t>
    </r>
  </si>
  <si>
    <r>
      <rPr>
        <sz val="12"/>
        <color rgb="FF000000"/>
        <rFont val="Calibri"/>
        <family val="2"/>
      </rPr>
      <t>ANDERSON </t>
    </r>
    <r>
      <rPr>
        <b/>
        <sz val="12"/>
        <color rgb="FF000000"/>
        <rFont val="Calibri"/>
        <family val="2"/>
      </rPr>
      <t>FREITAS </t>
    </r>
    <r>
      <rPr>
        <sz val="12"/>
        <color rgb="FF000000"/>
        <rFont val="Calibri"/>
        <family val="2"/>
      </rPr>
      <t>BEZERRA</t>
    </r>
  </si>
  <si>
    <r>
      <rPr>
        <sz val="11"/>
        <color rgb="FF000000"/>
        <rFont val="Calibri"/>
        <family val="2"/>
      </rPr>
      <t>MARCILIO </t>
    </r>
    <r>
      <rPr>
        <b/>
        <sz val="11"/>
        <color rgb="FF000000"/>
        <rFont val="Calibri"/>
        <family val="2"/>
      </rPr>
      <t>GALVÃO </t>
    </r>
    <r>
      <rPr>
        <sz val="11"/>
        <color rgb="FF000000"/>
        <rFont val="Calibri"/>
        <family val="2"/>
      </rPr>
      <t>DE SOUZA JUNIOR</t>
    </r>
  </si>
  <si>
    <r>
      <rPr>
        <b/>
        <sz val="11"/>
        <color rgb="FF000000"/>
        <rFont val="Calibri"/>
        <family val="2"/>
      </rPr>
      <t>LARISSA </t>
    </r>
    <r>
      <rPr>
        <sz val="11"/>
        <color rgb="FF000000"/>
        <rFont val="Calibri"/>
        <family val="2"/>
      </rPr>
      <t>ELOISA DE LIMA</t>
    </r>
  </si>
  <si>
    <r>
      <rPr>
        <sz val="11"/>
        <color rgb="FF000000"/>
        <rFont val="Calibri"/>
        <family val="2"/>
      </rPr>
      <t>MARIA DA </t>
    </r>
    <r>
      <rPr>
        <b/>
        <sz val="11"/>
        <color rgb="FF000000"/>
        <rFont val="Calibri"/>
        <family val="2"/>
      </rPr>
      <t>CONCEIÇÃO BARROS</t>
    </r>
    <r>
      <rPr>
        <sz val="11"/>
        <color rgb="FF000000"/>
        <rFont val="Calibri"/>
        <family val="2"/>
      </rPr>
      <t> DOS SANTOS</t>
    </r>
  </si>
  <si>
    <r>
      <rPr>
        <b/>
        <sz val="10"/>
        <color rgb="FF000000"/>
        <rFont val="Arial"/>
        <family val="2"/>
      </rPr>
      <t>VAGNER LOPES</t>
    </r>
    <r>
      <rPr>
        <sz val="10"/>
        <color rgb="FF000000"/>
        <rFont val="Arial"/>
        <family val="2"/>
      </rPr>
      <t> DA SILVA</t>
    </r>
  </si>
  <si>
    <r>
      <rPr>
        <b/>
        <sz val="11"/>
        <color rgb="FF000000"/>
        <rFont val="Calibri"/>
        <family val="2"/>
      </rPr>
      <t>ROSIVALDO </t>
    </r>
    <r>
      <rPr>
        <sz val="11"/>
        <color rgb="FF000000"/>
        <rFont val="Calibri"/>
        <family val="2"/>
      </rPr>
      <t>ARRUDA ALVES FILHO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</si>
  <si>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LEANDRO DE MOURA </t>
    </r>
    <r>
      <rPr>
        <b/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</si>
  <si>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JOSÉ </t>
    </r>
    <r>
      <rPr>
        <b/>
        <sz val="11"/>
        <color rgb="FF000000"/>
        <rFont val="Calibri"/>
        <family val="2"/>
      </rPr>
      <t>ROBERTO MATIAS </t>
    </r>
    <r>
      <rPr>
        <sz val="11"/>
        <color rgb="FF000000"/>
        <rFont val="Calibri"/>
        <family val="2"/>
      </rPr>
      <t>DE SOUZA JÚNIOR</t>
    </r>
  </si>
  <si>
    <r>
      <rPr>
        <b/>
        <sz val="12"/>
        <color rgb="FF000000"/>
        <rFont val="Calibri"/>
        <family val="2"/>
      </rPr>
      <t>ROGÉRIO</t>
    </r>
    <r>
      <rPr>
        <sz val="12"/>
        <color rgb="FF000000"/>
        <rFont val="Calibri"/>
        <family val="2"/>
      </rPr>
      <t> MANOEL DOS SANTOS</t>
    </r>
  </si>
  <si>
    <t>MOURELANDIA</t>
  </si>
  <si>
    <r>
      <rPr>
        <b/>
        <sz val="12"/>
        <color rgb="FF000000"/>
        <rFont val="Calibri"/>
        <family val="2"/>
      </rPr>
      <t>S</t>
    </r>
    <r>
      <rPr>
        <sz val="12"/>
        <color rgb="FF000000"/>
        <rFont val="Calibri"/>
        <family val="2"/>
      </rPr>
      <t>ILVIO</t>
    </r>
    <r>
      <rPr>
        <b/>
        <sz val="12"/>
        <color rgb="FF000000"/>
        <rFont val="Calibri"/>
        <family val="2"/>
      </rPr>
      <t> </t>
    </r>
    <r>
      <rPr>
        <sz val="12"/>
        <color rgb="FF000000"/>
        <rFont val="Calibri"/>
        <family val="2"/>
      </rPr>
      <t>RICARDO </t>
    </r>
    <r>
      <rPr>
        <b/>
        <sz val="12"/>
        <color rgb="FF000000"/>
        <rFont val="Calibri"/>
        <family val="2"/>
      </rPr>
      <t>BARBOSA </t>
    </r>
    <r>
      <rPr>
        <sz val="12"/>
        <color rgb="FF000000"/>
        <rFont val="Calibri"/>
        <family val="2"/>
      </rPr>
      <t>DA SILVA</t>
    </r>
  </si>
  <si>
    <r>
      <rPr>
        <b/>
        <sz val="11"/>
        <color rgb="FF000000"/>
        <rFont val="Calibri"/>
        <family val="2"/>
      </rPr>
      <t>ROMERO</t>
    </r>
    <r>
      <rPr>
        <sz val="11"/>
        <color rgb="FF000000"/>
        <rFont val="Calibri"/>
        <family val="2"/>
      </rPr>
      <t> MARCELO DA F OLIVEIRA JÚNIOR</t>
    </r>
  </si>
  <si>
    <r>
      <rPr>
        <b/>
        <sz val="11"/>
        <color rgb="FF000000"/>
        <rFont val="Calibri"/>
        <family val="2"/>
      </rPr>
      <t>BRUNO</t>
    </r>
    <r>
      <rPr>
        <sz val="11"/>
        <color rgb="FF000000"/>
        <rFont val="Calibri"/>
        <family val="2"/>
      </rPr>
      <t> </t>
    </r>
    <r>
      <rPr>
        <b/>
        <sz val="11"/>
        <color rgb="FF000000"/>
        <rFont val="Calibri"/>
        <family val="2"/>
      </rPr>
      <t>SOARES</t>
    </r>
    <r>
      <rPr>
        <sz val="11"/>
        <color rgb="FF000000"/>
        <rFont val="Calibri"/>
        <family val="2"/>
      </rPr>
      <t> DE LIMA</t>
    </r>
  </si>
  <si>
    <r>
      <rPr>
        <b/>
        <sz val="11"/>
        <color rgb="FF000000"/>
        <rFont val="Calibri"/>
        <family val="2"/>
      </rPr>
      <t>ANTONIO </t>
    </r>
    <r>
      <rPr>
        <sz val="11"/>
        <color rgb="FF000000"/>
        <rFont val="Calibri"/>
        <family val="2"/>
      </rPr>
      <t>HERMENEGILDO ROMEIRO JÚNIOR</t>
    </r>
  </si>
  <si>
    <r>
      <rPr>
        <sz val="11"/>
        <color rgb="FF000000"/>
        <rFont val="Calibri"/>
        <family val="2"/>
      </rPr>
      <t>CARLOS PHILLIPE </t>
    </r>
    <r>
      <rPr>
        <b/>
        <sz val="11"/>
        <color rgb="FF000000"/>
        <rFont val="Calibri"/>
        <family val="2"/>
      </rPr>
      <t>MARTINS </t>
    </r>
    <r>
      <rPr>
        <sz val="11"/>
        <color rgb="FF000000"/>
        <rFont val="Calibri"/>
        <family val="2"/>
      </rPr>
      <t>DOS SANTOS</t>
    </r>
  </si>
  <si>
    <r>
      <rPr>
        <b/>
        <sz val="11"/>
        <color rgb="FF000000"/>
        <rFont val="Calibri"/>
        <family val="2"/>
      </rPr>
      <t>ANDERSON </t>
    </r>
    <r>
      <rPr>
        <sz val="11"/>
        <color rgb="FF000000"/>
        <rFont val="Calibri"/>
        <family val="2"/>
      </rPr>
      <t>LEANDRO DE </t>
    </r>
    <r>
      <rPr>
        <b/>
        <sz val="11"/>
        <color rgb="FF000000"/>
        <rFont val="Calibri"/>
        <family val="2"/>
      </rPr>
      <t>MOURA </t>
    </r>
    <r>
      <rPr>
        <sz val="11"/>
        <color rgb="FF000000"/>
        <rFont val="Calibri"/>
        <family val="2"/>
      </rPr>
      <t>SANTOS</t>
    </r>
  </si>
  <si>
    <r>
      <rPr>
        <sz val="11"/>
        <color rgb="FF000000"/>
        <rFont val="Calibri"/>
        <family val="2"/>
      </rPr>
      <t>REINALDO ALBERTO </t>
    </r>
    <r>
      <rPr>
        <b/>
        <sz val="11"/>
        <color rgb="FF000000"/>
        <rFont val="Calibri"/>
        <family val="2"/>
      </rPr>
      <t>BRAGA </t>
    </r>
    <r>
      <rPr>
        <sz val="11"/>
        <color rgb="FF000000"/>
        <rFont val="Calibri"/>
        <family val="2"/>
      </rPr>
      <t>DA SILVA</t>
    </r>
  </si>
  <si>
    <t>JIAZEIRO DO NORTE</t>
  </si>
  <si>
    <r>
      <rPr>
        <sz val="10"/>
        <color rgb="FF000000"/>
        <rFont val="Arial"/>
        <family val="2"/>
      </rPr>
      <t>EDSON PEREIRA </t>
    </r>
    <r>
      <rPr>
        <b/>
        <sz val="10"/>
        <color rgb="FF000000"/>
        <rFont val="Arial"/>
        <family val="2"/>
      </rPr>
      <t>DE LIMA</t>
    </r>
    <r>
      <rPr>
        <sz val="10"/>
        <color rgb="FF000000"/>
        <rFont val="Arial"/>
        <family val="2"/>
      </rPr>
      <t> JUNIOR</t>
    </r>
  </si>
  <si>
    <r>
      <rPr>
        <b/>
        <sz val="10"/>
        <color rgb="FF000000"/>
        <rFont val="Arial"/>
        <family val="2"/>
      </rPr>
      <t>HERON </t>
    </r>
    <r>
      <rPr>
        <sz val="10"/>
        <color rgb="FF000000"/>
        <rFont val="Arial"/>
        <family val="2"/>
      </rPr>
      <t>RODRIGUES DE SOUZA</t>
    </r>
  </si>
  <si>
    <r>
      <rPr>
        <b/>
        <sz val="10"/>
        <color rgb="FF000000"/>
        <rFont val="Arial"/>
        <family val="2"/>
      </rPr>
      <t>HESSIVAN </t>
    </r>
    <r>
      <rPr>
        <sz val="10"/>
        <color rgb="FF000000"/>
        <rFont val="Arial"/>
        <family val="2"/>
      </rPr>
      <t>DA SILVA MIRANDA</t>
    </r>
  </si>
  <si>
    <r>
      <rPr>
        <sz val="11"/>
        <color rgb="FF000000"/>
        <rFont val="Calibri"/>
        <family val="2"/>
      </rPr>
      <t>ÉDSON PEREIRA </t>
    </r>
    <r>
      <rPr>
        <b/>
        <sz val="11"/>
        <color rgb="FF000000"/>
        <rFont val="Calibri"/>
        <family val="2"/>
      </rPr>
      <t>DE LIMA </t>
    </r>
    <r>
      <rPr>
        <sz val="11"/>
        <color rgb="FF000000"/>
        <rFont val="Calibri"/>
        <family val="2"/>
      </rPr>
      <t>JÚNIOR</t>
    </r>
  </si>
  <si>
    <t>MOURELÃNDIA</t>
  </si>
  <si>
    <t>ATUALIZADO EM 18/08/2025</t>
  </si>
  <si>
    <t>JOSÉ ERASMO SANTOS MOREIRA*</t>
  </si>
  <si>
    <r>
      <rPr>
        <b/>
        <sz val="11"/>
        <color rgb="FF000000"/>
        <rFont val="Calibri"/>
        <family val="2"/>
      </rPr>
      <t>S</t>
    </r>
    <r>
      <rPr>
        <sz val="11"/>
        <color rgb="FF000000"/>
        <rFont val="Calibri"/>
        <family val="2"/>
      </rPr>
      <t>ILVIO RICARDO</t>
    </r>
    <r>
      <rPr>
        <b/>
        <sz val="11"/>
        <color rgb="FF000000"/>
        <rFont val="Calibri"/>
        <family val="2"/>
      </rPr>
      <t> BARBOSA </t>
    </r>
    <r>
      <rPr>
        <sz val="11"/>
        <color rgb="FF000000"/>
        <rFont val="Calibri"/>
        <family val="2"/>
      </rPr>
      <t>DA SILVA</t>
    </r>
  </si>
  <si>
    <t>RIANO SEVERINO DA SILVA JUNIOR</t>
  </si>
  <si>
    <t>1º TEN BM</t>
  </si>
  <si>
    <t>EDNALDO ALVES DE LIMA JÚNIOR*</t>
  </si>
  <si>
    <t>ROMERO MARCELO DA F OLIVEIRA JUNIOR</t>
  </si>
  <si>
    <t>LUIZ TAVARES DE ANDRADE JUNIOR</t>
  </si>
  <si>
    <t>DANIELLE COSTA DA SILVA</t>
  </si>
  <si>
    <t>SILVIO RICARDO BARBOSA DA SILVA*</t>
  </si>
  <si>
    <t>MARIA DO CARMO M PEREIRA DA SILVA</t>
  </si>
  <si>
    <t>DANILLO RAFAEL NASCIMENTO DE LIMA</t>
  </si>
  <si>
    <t>MARCELO DE ASSIS COSTA PEREIRA</t>
  </si>
  <si>
    <t>MARCONI JOSÉ CALADO</t>
  </si>
  <si>
    <t>CB PMSGT PM</t>
  </si>
  <si>
    <t>EVERTON SILVA DE SOUZA</t>
  </si>
  <si>
    <t>HENRIQUE CARNEIRO DA ROCHA*</t>
  </si>
  <si>
    <t>GUSTAVO FERNANDES DE MELO XAVIER</t>
  </si>
  <si>
    <t>REINALDO ALBERTO BRAGA DA SILVA</t>
  </si>
  <si>
    <t>ERCILIO DA FONSECA MAMEDE</t>
  </si>
  <si>
    <t>EDUARDO GERMANO  SIQUEIRA DE LIMA FILHO</t>
  </si>
  <si>
    <t>TARCIANA GLEIDE TRINDADE ROCHA</t>
  </si>
  <si>
    <t>ODEMIR GUEDES DA SILVA*</t>
  </si>
  <si>
    <t>MARCELO LIRA GARCIA*</t>
  </si>
  <si>
    <t>ORLANDO PEREIRA DA SILVA JUNIOR*</t>
  </si>
  <si>
    <t>SILVIO FERREIRA DA SILVA*</t>
  </si>
  <si>
    <t>IEGO OLIVEIRA CAVALCANTI</t>
  </si>
  <si>
    <t>SGTPM</t>
  </si>
  <si>
    <t>ROMERO MARCELO DA FONSECA OJUNIOR</t>
  </si>
  <si>
    <t>JOSEVAL MAURÍCIO DOS SANTOS</t>
  </si>
  <si>
    <t>DAVID ROBERTO BARROS DE FRANÇA*</t>
  </si>
  <si>
    <t>SANTA MARIA DA BOA VISTA</t>
  </si>
  <si>
    <t>NELSON FÁBIO DA SILVA SANTOS*</t>
  </si>
  <si>
    <t>MARCELO DE ASSIS DA COSTA PEREIRA*</t>
  </si>
  <si>
    <t>SERRA NEGRA</t>
  </si>
  <si>
    <t>RESENDE</t>
  </si>
  <si>
    <t>BOM CONSELHO/BREJÃO</t>
  </si>
  <si>
    <t>ANIELLE COSTA DA SILVA</t>
  </si>
  <si>
    <t>SILVANO JOSÉ DO NASCIMENTO</t>
  </si>
  <si>
    <t>SERRA TALHADA /SALGUEIRO</t>
  </si>
  <si>
    <t>CONDADO/ALIANÇA</t>
  </si>
  <si>
    <t>SERTÂNIA/ARCOVERDE</t>
  </si>
  <si>
    <t>IGUARACY/CARUARU</t>
  </si>
  <si>
    <t>EDUARDO GERMANO M SIQUEIRA DE LIMA FILHO</t>
  </si>
  <si>
    <t>OURICURI/FLORESTA</t>
  </si>
  <si>
    <t>IGUARACY/BUIQUE</t>
  </si>
  <si>
    <t>SERTÂNIA/BUIQUE</t>
  </si>
  <si>
    <t>EDILSON DA SILVA BRAGA</t>
  </si>
  <si>
    <t>126643-8</t>
  </si>
  <si>
    <t>TEM CEL PM</t>
  </si>
  <si>
    <t>GOIANA, SALGUEIRO</t>
  </si>
  <si>
    <t>CARUARU,GARANHUNS</t>
  </si>
  <si>
    <t>FREI MIGUELINO</t>
  </si>
  <si>
    <t>MÔNICA MELO DE MAGALHÃES SILVA</t>
  </si>
  <si>
    <t>ALTINHO</t>
  </si>
  <si>
    <t>PALMARES/GARANHUNS</t>
  </si>
  <si>
    <t>PAULO SERGIO BARBOSA DE FARIAS</t>
  </si>
  <si>
    <t>SUBTEN RRPM</t>
  </si>
  <si>
    <t>BELO JARDIM/ALTINHO</t>
  </si>
  <si>
    <t>AMARO FERREIRA DE LIMA JUNIOR</t>
  </si>
  <si>
    <t xml:space="preserve">MAJ BM </t>
  </si>
  <si>
    <t>2º SGT</t>
  </si>
  <si>
    <t>PETROLINA/SALGUEIRO</t>
  </si>
  <si>
    <t>MÁRCIO SANTOS DO NASCIMENTO</t>
  </si>
  <si>
    <t>OEDSON MACENA DE MELO</t>
  </si>
  <si>
    <t>BUIQUE</t>
  </si>
  <si>
    <t>EDIVAL ALEXANDRE DE LIMA</t>
  </si>
  <si>
    <t>IGARACY</t>
  </si>
  <si>
    <t>1º TEM PM</t>
  </si>
  <si>
    <t>DANIELLE KARLA DA SILVA*</t>
  </si>
  <si>
    <t>THIAGO XAVIER MOREIRA DO AMARAL*</t>
  </si>
  <si>
    <t>SALOMÃO PEDRO AZEVEDO DE FIGUEIREDO*</t>
  </si>
  <si>
    <t>BRUNO SOARES DE LIMA*</t>
  </si>
  <si>
    <t>JADSON FERREIRA VERA CRUZ*</t>
  </si>
  <si>
    <t>ERNESTO JOSÉ DE SOUZA FILHO*</t>
  </si>
  <si>
    <t>ANDERSON LEANDRO DE MOURA SANTOS*</t>
  </si>
  <si>
    <t>RYCELLE ALVES PEREIRA DE ANDRADE*</t>
  </si>
  <si>
    <t>PAULO VICTOR FRAGOSO DOS SANTOS*</t>
  </si>
  <si>
    <t>MARCÍLIO LUIZ GUEDES DOS SANTOS*</t>
  </si>
  <si>
    <t>RUBENS MANOEL DE MORAES*</t>
  </si>
  <si>
    <t>GUSTAVO CALDAS BARBOSA DA LUZ*</t>
  </si>
  <si>
    <t>VICTOR VIANA DINIZ*</t>
  </si>
  <si>
    <t>MÔNICA MELO DE MAGALHÃES SILVA*</t>
  </si>
  <si>
    <t>ALEXANDRE BARBOSA SIMÃO DA SILVA*</t>
  </si>
  <si>
    <t>CLEBSON LUIZ DA SILVA*</t>
  </si>
  <si>
    <t>JADER FÉLIX DA COSTA*</t>
  </si>
  <si>
    <t>LUCIANO LACERDA DE ANDRADE*</t>
  </si>
  <si>
    <t>LINDOVAL RIBEIRO DA SILVA JÚNIOR*</t>
  </si>
  <si>
    <t>NALDO FERREIRA DA SILVA FILHO</t>
  </si>
  <si>
    <t>GRANHUNS</t>
  </si>
  <si>
    <t>GARANHUNS/VITÓRIA</t>
  </si>
  <si>
    <t>JOEDSON MACENA DE MELO*</t>
  </si>
  <si>
    <t>SÂMIA MEURIENY DE LIMA ARAÚJO*</t>
  </si>
  <si>
    <t>DANIELLE COSTA DA SILVA*</t>
  </si>
  <si>
    <t>FLAVIA POLYANNA MENDES DE SOUZA*</t>
  </si>
  <si>
    <t>IBIMIRIM</t>
  </si>
  <si>
    <t>TEN  PM</t>
  </si>
  <si>
    <t>Santa Cruz do Capibaribe/PE, Arcoverde/PE, Riacho das Almas/PE, São Joaquim do Monte/PE e Gravatá/PE</t>
  </si>
  <si>
    <t>VALDIR SOARES DA SILVA</t>
  </si>
  <si>
    <t>EVERALDO GOMES DE SOUZA</t>
  </si>
  <si>
    <t>IDEON SANTINO DE OLIVEIRA JUNIOR</t>
  </si>
  <si>
    <t>ANTONIO GALDINO DA SILVA FILHO</t>
  </si>
  <si>
    <t>TUPARETAMA</t>
  </si>
  <si>
    <t>JOÃO NOVAES E SILVA JÚNIOR</t>
  </si>
  <si>
    <t>SÃO JOÉ DO EGITO/TUPARETAMA</t>
  </si>
  <si>
    <t>JOAO PESSOA</t>
  </si>
  <si>
    <t>SC</t>
  </si>
  <si>
    <t>FLORIANOPÓLIS</t>
  </si>
  <si>
    <t>VERTENTES JATAÚBA</t>
  </si>
  <si>
    <t>DESFILE 07 SETEMBRO</t>
  </si>
  <si>
    <t>EZEQUIEL ALVES DA SILVEIRA</t>
  </si>
  <si>
    <t>JOEL INÁCIO DA HORA</t>
  </si>
  <si>
    <t>RIO FORMOSO</t>
  </si>
  <si>
    <t>ROMERO M DA FONSECA OLIVEIRA JUNIOR</t>
  </si>
  <si>
    <t>SANTA CRUZ DA BAIXA VERDE</t>
  </si>
  <si>
    <t>GARANHUS</t>
  </si>
  <si>
    <t>ITAMBÉ</t>
  </si>
  <si>
    <t>TIMBAUBA/CAMUTANGA</t>
  </si>
  <si>
    <t>OSEVAL MAURÍCIO DOS SANTOS</t>
  </si>
  <si>
    <t>BRUNO CÉSAR JUVÊNCIO DE SIQUEIRA</t>
  </si>
  <si>
    <t>EDSON MOURA DE LIRA</t>
  </si>
  <si>
    <t>ELIEL PEREIRA DE SANTANA</t>
  </si>
  <si>
    <t>FREI MIGUELINHO</t>
  </si>
  <si>
    <t>SÃO JOSÉ DO EGITO</t>
  </si>
  <si>
    <t>SERRITA/SALGUEIRO</t>
  </si>
  <si>
    <t>CARURAU</t>
  </si>
  <si>
    <t>POMBOS</t>
  </si>
  <si>
    <t>ELDO SOARES DE SOUZA JUNIOR</t>
  </si>
  <si>
    <t>MARCELO ASSIS DA COSTA PEREIRA</t>
  </si>
  <si>
    <t>BARRA DE SERINHAÉM</t>
  </si>
  <si>
    <t>TIMBAUBA/POMBOS</t>
  </si>
  <si>
    <t>OSÉ CARLOS DOS SANTOS</t>
  </si>
  <si>
    <t>FC</t>
  </si>
  <si>
    <t>NAZARE/TIMBAUBA</t>
  </si>
  <si>
    <t>CAP P,M</t>
  </si>
  <si>
    <t>SRAEL SOARES DA SILVA</t>
  </si>
  <si>
    <t>VERTENTES</t>
  </si>
  <si>
    <t>NAZARE</t>
  </si>
  <si>
    <t>SALVADOR</t>
  </si>
  <si>
    <t>RCPLAY</t>
  </si>
  <si>
    <t>ENRIQUE CARNEIRO DA ROCHA</t>
  </si>
  <si>
    <t>PAULO ROBERTO RAPOSO DE ALBERTINS</t>
  </si>
  <si>
    <t>BRUNO CESAR JUVENCIO DE SIQUEIRA</t>
  </si>
  <si>
    <t>ULIANO MANOEL DO NASCIMENTO</t>
  </si>
  <si>
    <t>EXPOSIÇÃO</t>
  </si>
  <si>
    <t>BOM JARDIM</t>
  </si>
  <si>
    <t>23/10/205</t>
  </si>
  <si>
    <t>LAGOA GRANDE</t>
  </si>
  <si>
    <t>ATUALIZADO EM  17/12/2025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</si>
</sst>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R$&quot;\ #,##0;[Red]\-&quot;R$&quot;\ #,##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R$]#,##0.00"/>
    <numFmt numFmtId="165" formatCode="[$R$ -416]#,##0.00"/>
    <numFmt numFmtId="166" formatCode="&quot;R$&quot;\ #,##0.00"/>
    <numFmt numFmtId="167" formatCode="_-[$$-409]* #,##0.00_ ;_-[$$-409]* \-#,##0.00\ ;_-[$$-409]* &quot;-&quot;??_ ;_-@_ "/>
    <numFmt numFmtId="168" formatCode="_([$R$ -416]* #,##0.00_);_([$R$ -416]* \(#,##0.00\);_([$R$ -416]* &quot;-&quot;??_);_(@_)"/>
  </numFmts>
  <fonts count="70">
    <font>
      <sz val="11"/>
      <color rgb="FF000000"/>
      <name val="Arial"/>
      <charset val="134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4"/>
      <color rgb="FF000000"/>
      <name val="Times New Roman"/>
      <family val="1"/>
    </font>
    <font>
      <sz val="11"/>
      <color rgb="FF000000"/>
      <name val="Calibri"/>
      <family val="2"/>
      <scheme val="major"/>
    </font>
    <font>
      <sz val="11"/>
      <name val="Arial"/>
      <family val="2"/>
    </font>
    <font>
      <sz val="11"/>
      <name val="Calibri"/>
      <family val="2"/>
      <scheme val="major"/>
    </font>
    <font>
      <sz val="14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theme="1"/>
      <name val="Calibri"/>
      <family val="2"/>
      <scheme val="major"/>
    </font>
    <font>
      <sz val="12"/>
      <color rgb="FF000000"/>
      <name val="Calibri"/>
      <family val="2"/>
      <scheme val="maj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22222"/>
      <name val="Arial"/>
      <family val="2"/>
    </font>
    <font>
      <sz val="11"/>
      <color rgb="FF1F1F1F"/>
      <name val="Calibri"/>
      <family val="2"/>
      <scheme val="major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9"/>
      <color rgb="FF1F1F1F"/>
      <name val="Arial"/>
      <family val="2"/>
    </font>
    <font>
      <sz val="11"/>
      <color rgb="FF1F1F1F"/>
      <name val="Arial"/>
      <family val="2"/>
    </font>
    <font>
      <b/>
      <sz val="9"/>
      <color rgb="FF1F1F1F"/>
      <name val="Arial"/>
      <family val="2"/>
    </font>
    <font>
      <sz val="10"/>
      <color rgb="FF000000"/>
      <name val="Calibri"/>
      <family val="2"/>
      <scheme val="major"/>
    </font>
    <font>
      <sz val="11"/>
      <color rgb="FF222222"/>
      <name val="Calibri"/>
      <family val="2"/>
      <scheme val="major"/>
    </font>
    <font>
      <b/>
      <sz val="11"/>
      <color rgb="FF000000"/>
      <name val="Calibri"/>
      <family val="2"/>
      <scheme val="major"/>
    </font>
    <font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Times New Roman"/>
      <family val="1"/>
    </font>
    <font>
      <sz val="12"/>
      <color rgb="FF000000"/>
      <name val="Arial"/>
      <family val="2"/>
    </font>
    <font>
      <sz val="10"/>
      <name val="Calibri"/>
      <family val="2"/>
      <scheme val="major"/>
    </font>
    <font>
      <sz val="11"/>
      <color rgb="FFFFFFFF"/>
      <name val="Arial"/>
      <family val="2"/>
    </font>
    <font>
      <sz val="9"/>
      <color rgb="FF00000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sz val="16"/>
      <color rgb="FFFFFFFF"/>
      <name val="Calibri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222222"/>
      <name val="Arial"/>
      <family val="2"/>
    </font>
    <font>
      <sz val="11"/>
      <color rgb="FF000000"/>
      <name val="Cambria"/>
      <family val="1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color rgb="FF000000"/>
      <name val="Times New Roman"/>
      <family val="1"/>
    </font>
    <font>
      <b/>
      <sz val="10"/>
      <color rgb="FF000000"/>
      <name val="Calibri"/>
      <family val="2"/>
    </font>
    <font>
      <sz val="12"/>
      <color rgb="FF000000"/>
      <name val="Calibri"/>
      <family val="2"/>
      <scheme val="minor"/>
    </font>
    <font>
      <sz val="11"/>
      <color theme="1"/>
      <name val="Times New Roman"/>
      <family val="1"/>
    </font>
    <font>
      <sz val="11"/>
      <color theme="6"/>
      <name val="Arial"/>
      <family val="2"/>
    </font>
    <font>
      <sz val="11"/>
      <color theme="5"/>
      <name val="Arial"/>
      <family val="2"/>
    </font>
    <font>
      <sz val="11"/>
      <color theme="5"/>
      <name val="Calibri"/>
      <family val="2"/>
      <scheme val="major"/>
    </font>
    <font>
      <sz val="14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name val="Times New Roman"/>
      <family val="1"/>
    </font>
    <font>
      <sz val="9"/>
      <name val="Calibri"/>
      <family val="2"/>
      <scheme val="major"/>
    </font>
    <font>
      <sz val="10"/>
      <color rgb="FF000000"/>
      <name val="Calibri"/>
      <family val="2"/>
      <scheme val="minor"/>
    </font>
    <font>
      <b/>
      <u/>
      <sz val="11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  <scheme val="major"/>
    </font>
    <font>
      <sz val="11"/>
      <name val="Calibri"/>
      <family val="2"/>
      <scheme val="major"/>
    </font>
  </fonts>
  <fills count="13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E06666"/>
        <bgColor rgb="FFE06666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55"/>
      </patternFill>
    </fill>
  </fills>
  <borders count="5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</borders>
  <cellStyleXfs count="31">
    <xf numFmtId="0" fontId="0" fillId="0" borderId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792">
    <xf numFmtId="0" fontId="0" fillId="0" borderId="0" xfId="0"/>
    <xf numFmtId="0" fontId="4" fillId="3" borderId="1" xfId="0" applyFont="1" applyFill="1" applyBorder="1" applyAlignment="1">
      <alignment vertical="center"/>
    </xf>
    <xf numFmtId="14" fontId="4" fillId="3" borderId="2" xfId="0" applyNumberFormat="1" applyFont="1" applyFill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0" fillId="0" borderId="11" xfId="0" applyBorder="1"/>
    <xf numFmtId="0" fontId="7" fillId="4" borderId="1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0" fillId="0" borderId="13" xfId="0" applyBorder="1"/>
    <xf numFmtId="0" fontId="0" fillId="5" borderId="1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8" fillId="4" borderId="12" xfId="0" applyFont="1" applyFill="1" applyBorder="1" applyAlignment="1">
      <alignment wrapText="1"/>
    </xf>
    <xf numFmtId="0" fontId="8" fillId="4" borderId="2" xfId="0" applyFont="1" applyFill="1" applyBorder="1" applyAlignment="1">
      <alignment horizontal="center" wrapText="1"/>
    </xf>
    <xf numFmtId="0" fontId="9" fillId="0" borderId="14" xfId="0" applyFont="1" applyBorder="1" applyAlignment="1">
      <alignment vertical="center"/>
    </xf>
    <xf numFmtId="0" fontId="9" fillId="0" borderId="11" xfId="0" applyFont="1" applyBorder="1"/>
    <xf numFmtId="0" fontId="8" fillId="6" borderId="12" xfId="0" applyFont="1" applyFill="1" applyBorder="1" applyAlignment="1">
      <alignment wrapText="1"/>
    </xf>
    <xf numFmtId="0" fontId="8" fillId="6" borderId="2" xfId="0" applyFont="1" applyFill="1" applyBorder="1" applyAlignment="1">
      <alignment horizont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14" fontId="10" fillId="0" borderId="11" xfId="0" applyNumberFormat="1" applyFont="1" applyBorder="1"/>
    <xf numFmtId="0" fontId="11" fillId="0" borderId="0" xfId="0" applyFont="1"/>
    <xf numFmtId="0" fontId="0" fillId="0" borderId="11" xfId="0" applyBorder="1" applyAlignment="1">
      <alignment horizontal="center"/>
    </xf>
    <xf numFmtId="0" fontId="10" fillId="0" borderId="11" xfId="0" applyFont="1" applyBorder="1"/>
    <xf numFmtId="165" fontId="0" fillId="7" borderId="11" xfId="0" applyNumberFormat="1" applyFill="1" applyBorder="1" applyAlignment="1">
      <alignment vertical="center" wrapText="1"/>
    </xf>
    <xf numFmtId="0" fontId="12" fillId="4" borderId="11" xfId="0" applyFont="1" applyFill="1" applyBorder="1" applyAlignment="1">
      <alignment horizontal="center" wrapText="1"/>
    </xf>
    <xf numFmtId="8" fontId="12" fillId="4" borderId="11" xfId="0" applyNumberFormat="1" applyFont="1" applyFill="1" applyBorder="1" applyAlignment="1">
      <alignment horizontal="center" wrapText="1"/>
    </xf>
    <xf numFmtId="8" fontId="12" fillId="6" borderId="11" xfId="0" applyNumberFormat="1" applyFont="1" applyFill="1" applyBorder="1" applyAlignment="1">
      <alignment horizontal="center" wrapText="1"/>
    </xf>
    <xf numFmtId="4" fontId="9" fillId="0" borderId="11" xfId="0" applyNumberFormat="1" applyFont="1" applyBorder="1"/>
    <xf numFmtId="165" fontId="8" fillId="7" borderId="11" xfId="0" applyNumberFormat="1" applyFont="1" applyFill="1" applyBorder="1" applyAlignment="1">
      <alignment vertical="center" wrapText="1"/>
    </xf>
    <xf numFmtId="8" fontId="12" fillId="0" borderId="2" xfId="0" applyNumberFormat="1" applyFont="1" applyBorder="1" applyAlignment="1">
      <alignment horizontal="center" vertical="center" wrapText="1"/>
    </xf>
    <xf numFmtId="8" fontId="0" fillId="0" borderId="11" xfId="0" applyNumberFormat="1" applyBorder="1"/>
    <xf numFmtId="165" fontId="9" fillId="7" borderId="11" xfId="0" applyNumberFormat="1" applyFont="1" applyFill="1" applyBorder="1" applyAlignment="1">
      <alignment vertical="center" wrapText="1"/>
    </xf>
    <xf numFmtId="165" fontId="9" fillId="0" borderId="18" xfId="0" applyNumberFormat="1" applyFont="1" applyBorder="1"/>
    <xf numFmtId="0" fontId="9" fillId="0" borderId="11" xfId="0" applyFont="1" applyBorder="1" applyAlignment="1">
      <alignment vertical="center"/>
    </xf>
    <xf numFmtId="0" fontId="13" fillId="4" borderId="12" xfId="0" applyFont="1" applyFill="1" applyBorder="1" applyAlignment="1">
      <alignment wrapText="1"/>
    </xf>
    <xf numFmtId="0" fontId="13" fillId="4" borderId="2" xfId="0" applyFont="1" applyFill="1" applyBorder="1" applyAlignment="1">
      <alignment horizont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wrapText="1"/>
    </xf>
    <xf numFmtId="0" fontId="13" fillId="6" borderId="2" xfId="0" applyFont="1" applyFill="1" applyBorder="1" applyAlignment="1">
      <alignment horizontal="center" wrapText="1"/>
    </xf>
    <xf numFmtId="0" fontId="13" fillId="6" borderId="16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/>
    </xf>
    <xf numFmtId="6" fontId="9" fillId="0" borderId="11" xfId="0" applyNumberFormat="1" applyFont="1" applyBorder="1"/>
    <xf numFmtId="8" fontId="9" fillId="0" borderId="11" xfId="0" applyNumberFormat="1" applyFont="1" applyBorder="1"/>
    <xf numFmtId="0" fontId="8" fillId="4" borderId="19" xfId="0" applyFont="1" applyFill="1" applyBorder="1" applyAlignment="1">
      <alignment wrapText="1"/>
    </xf>
    <xf numFmtId="0" fontId="8" fillId="4" borderId="8" xfId="0" applyFont="1" applyFill="1" applyBorder="1" applyAlignment="1">
      <alignment horizontal="center" wrapText="1"/>
    </xf>
    <xf numFmtId="0" fontId="9" fillId="0" borderId="13" xfId="0" applyFont="1" applyBorder="1" applyAlignment="1">
      <alignment vertical="center"/>
    </xf>
    <xf numFmtId="0" fontId="9" fillId="0" borderId="13" xfId="0" applyFont="1" applyBorder="1"/>
    <xf numFmtId="0" fontId="14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center" vertical="center" wrapText="1"/>
    </xf>
    <xf numFmtId="0" fontId="9" fillId="0" borderId="20" xfId="0" applyFont="1" applyBorder="1" applyAlignment="1">
      <alignment vertical="center"/>
    </xf>
    <xf numFmtId="0" fontId="9" fillId="0" borderId="20" xfId="0" applyFont="1" applyBorder="1"/>
    <xf numFmtId="0" fontId="0" fillId="5" borderId="13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0" fillId="0" borderId="13" xfId="0" applyFont="1" applyBorder="1" applyAlignment="1">
      <alignment horizontal="center"/>
    </xf>
    <xf numFmtId="14" fontId="10" fillId="0" borderId="13" xfId="0" applyNumberFormat="1" applyFont="1" applyBorder="1"/>
    <xf numFmtId="0" fontId="0" fillId="5" borderId="20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9" fillId="0" borderId="1" xfId="0" applyFont="1" applyBorder="1"/>
    <xf numFmtId="0" fontId="10" fillId="0" borderId="20" xfId="0" applyFont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3" xfId="0" applyFont="1" applyBorder="1"/>
    <xf numFmtId="0" fontId="0" fillId="5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0" fillId="7" borderId="3" xfId="0" applyNumberFormat="1" applyFill="1" applyBorder="1" applyAlignment="1">
      <alignment vertical="center" wrapText="1"/>
    </xf>
    <xf numFmtId="8" fontId="0" fillId="0" borderId="20" xfId="0" applyNumberFormat="1" applyBorder="1"/>
    <xf numFmtId="165" fontId="0" fillId="7" borderId="5" xfId="0" applyNumberFormat="1" applyFill="1" applyBorder="1" applyAlignment="1">
      <alignment vertical="center" wrapText="1"/>
    </xf>
    <xf numFmtId="8" fontId="12" fillId="4" borderId="21" xfId="0" applyNumberFormat="1" applyFont="1" applyFill="1" applyBorder="1" applyAlignment="1">
      <alignment horizontal="center" wrapText="1"/>
    </xf>
    <xf numFmtId="165" fontId="9" fillId="0" borderId="1" xfId="0" applyNumberFormat="1" applyFont="1" applyBorder="1"/>
    <xf numFmtId="165" fontId="9" fillId="7" borderId="5" xfId="0" applyNumberFormat="1" applyFont="1" applyFill="1" applyBorder="1" applyAlignment="1">
      <alignment vertical="center" wrapText="1"/>
    </xf>
    <xf numFmtId="0" fontId="8" fillId="4" borderId="12" xfId="0" applyFont="1" applyFill="1" applyBorder="1" applyAlignment="1">
      <alignment horizontal="center" wrapText="1"/>
    </xf>
    <xf numFmtId="0" fontId="8" fillId="6" borderId="12" xfId="0" applyFont="1" applyFill="1" applyBorder="1" applyAlignment="1">
      <alignment horizontal="center" wrapText="1"/>
    </xf>
    <xf numFmtId="0" fontId="8" fillId="4" borderId="22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wrapText="1"/>
    </xf>
    <xf numFmtId="0" fontId="12" fillId="4" borderId="14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9" fillId="0" borderId="24" xfId="0" applyFont="1" applyBorder="1"/>
    <xf numFmtId="0" fontId="0" fillId="5" borderId="3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5" borderId="24" xfId="0" applyFill="1" applyBorder="1" applyAlignment="1">
      <alignment horizontal="center" vertical="center"/>
    </xf>
    <xf numFmtId="0" fontId="8" fillId="0" borderId="13" xfId="0" applyFont="1" applyBorder="1" applyAlignment="1">
      <alignment horizontal="center"/>
    </xf>
    <xf numFmtId="14" fontId="0" fillId="0" borderId="13" xfId="0" applyNumberFormat="1" applyBorder="1"/>
    <xf numFmtId="14" fontId="8" fillId="0" borderId="13" xfId="0" applyNumberFormat="1" applyFont="1" applyBorder="1"/>
    <xf numFmtId="14" fontId="8" fillId="0" borderId="11" xfId="0" applyNumberFormat="1" applyFont="1" applyBorder="1"/>
    <xf numFmtId="0" fontId="8" fillId="5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65" fontId="0" fillId="7" borderId="25" xfId="0" applyNumberFormat="1" applyFill="1" applyBorder="1" applyAlignment="1">
      <alignment vertical="center" wrapText="1"/>
    </xf>
    <xf numFmtId="8" fontId="0" fillId="0" borderId="13" xfId="0" applyNumberFormat="1" applyBorder="1"/>
    <xf numFmtId="165" fontId="0" fillId="7" borderId="13" xfId="0" applyNumberFormat="1" applyFill="1" applyBorder="1" applyAlignment="1">
      <alignment vertical="center" wrapText="1"/>
    </xf>
    <xf numFmtId="165" fontId="0" fillId="7" borderId="7" xfId="0" applyNumberFormat="1" applyFill="1" applyBorder="1" applyAlignment="1">
      <alignment vertical="center" wrapText="1"/>
    </xf>
    <xf numFmtId="8" fontId="12" fillId="4" borderId="26" xfId="0" applyNumberFormat="1" applyFont="1" applyFill="1" applyBorder="1" applyAlignment="1">
      <alignment horizontal="center" wrapText="1"/>
    </xf>
    <xf numFmtId="0" fontId="0" fillId="0" borderId="26" xfId="0" applyBorder="1"/>
    <xf numFmtId="0" fontId="8" fillId="0" borderId="2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14" fontId="8" fillId="0" borderId="11" xfId="0" applyNumberFormat="1" applyFont="1" applyBorder="1" applyAlignment="1">
      <alignment horizontal="center"/>
    </xf>
    <xf numFmtId="0" fontId="8" fillId="0" borderId="11" xfId="0" applyFont="1" applyBorder="1"/>
    <xf numFmtId="0" fontId="15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wrapText="1"/>
    </xf>
    <xf numFmtId="0" fontId="12" fillId="0" borderId="11" xfId="0" applyFont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wrapText="1"/>
    </xf>
    <xf numFmtId="0" fontId="8" fillId="0" borderId="11" xfId="0" applyFont="1" applyBorder="1" applyAlignment="1">
      <alignment horizontal="center" vertical="center" wrapText="1"/>
    </xf>
    <xf numFmtId="0" fontId="8" fillId="4" borderId="28" xfId="0" applyFont="1" applyFill="1" applyBorder="1" applyAlignment="1">
      <alignment horizontal="center" wrapText="1"/>
    </xf>
    <xf numFmtId="0" fontId="8" fillId="6" borderId="5" xfId="0" applyFont="1" applyFill="1" applyBorder="1" applyAlignment="1">
      <alignment wrapText="1"/>
    </xf>
    <xf numFmtId="0" fontId="8" fillId="6" borderId="28" xfId="0" applyFont="1" applyFill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8" fillId="6" borderId="19" xfId="0" applyFont="1" applyFill="1" applyBorder="1" applyAlignment="1">
      <alignment wrapText="1"/>
    </xf>
    <xf numFmtId="0" fontId="8" fillId="6" borderId="19" xfId="0" applyFont="1" applyFill="1" applyBorder="1" applyAlignment="1">
      <alignment horizontal="center" wrapText="1"/>
    </xf>
    <xf numFmtId="0" fontId="8" fillId="6" borderId="8" xfId="0" applyFont="1" applyFill="1" applyBorder="1" applyAlignment="1">
      <alignment horizontal="center" wrapText="1"/>
    </xf>
    <xf numFmtId="0" fontId="8" fillId="4" borderId="11" xfId="0" applyFont="1" applyFill="1" applyBorder="1" applyAlignment="1">
      <alignment horizontal="center" wrapText="1"/>
    </xf>
    <xf numFmtId="0" fontId="8" fillId="6" borderId="11" xfId="0" applyFont="1" applyFill="1" applyBorder="1" applyAlignment="1">
      <alignment horizontal="center" wrapText="1"/>
    </xf>
    <xf numFmtId="0" fontId="9" fillId="0" borderId="13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8" xfId="0" applyFont="1" applyBorder="1" applyAlignment="1">
      <alignment vertical="center"/>
    </xf>
    <xf numFmtId="8" fontId="12" fillId="4" borderId="29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23" xfId="0" applyFont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12" fillId="4" borderId="22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12" fillId="6" borderId="11" xfId="0" applyFont="1" applyFill="1" applyBorder="1" applyAlignment="1">
      <alignment horizontal="center" wrapText="1"/>
    </xf>
    <xf numFmtId="1" fontId="0" fillId="0" borderId="11" xfId="1" applyNumberFormat="1" applyFont="1" applyBorder="1" applyAlignment="1">
      <alignment horizontal="center" vertical="center"/>
    </xf>
    <xf numFmtId="0" fontId="17" fillId="8" borderId="11" xfId="0" applyFont="1" applyFill="1" applyBorder="1" applyAlignment="1">
      <alignment horizontal="center" vertical="center"/>
    </xf>
    <xf numFmtId="1" fontId="8" fillId="0" borderId="11" xfId="1" applyNumberFormat="1" applyFont="1" applyBorder="1" applyAlignment="1">
      <alignment horizontal="center" vertical="center"/>
    </xf>
    <xf numFmtId="8" fontId="12" fillId="0" borderId="11" xfId="0" applyNumberFormat="1" applyFont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vertical="center" wrapText="1"/>
    </xf>
    <xf numFmtId="0" fontId="18" fillId="4" borderId="12" xfId="0" applyFont="1" applyFill="1" applyBorder="1" applyAlignment="1">
      <alignment wrapText="1"/>
    </xf>
    <xf numFmtId="0" fontId="18" fillId="4" borderId="2" xfId="0" applyFont="1" applyFill="1" applyBorder="1" applyAlignment="1">
      <alignment horizontal="center" wrapText="1"/>
    </xf>
    <xf numFmtId="0" fontId="18" fillId="4" borderId="15" xfId="0" applyFont="1" applyFill="1" applyBorder="1" applyAlignment="1">
      <alignment horizontal="center" vertical="center" wrapText="1"/>
    </xf>
    <xf numFmtId="0" fontId="18" fillId="6" borderId="12" xfId="0" applyFont="1" applyFill="1" applyBorder="1" applyAlignment="1">
      <alignment wrapText="1"/>
    </xf>
    <xf numFmtId="0" fontId="18" fillId="6" borderId="2" xfId="0" applyFont="1" applyFill="1" applyBorder="1" applyAlignment="1">
      <alignment horizontal="center" wrapText="1"/>
    </xf>
    <xf numFmtId="0" fontId="18" fillId="6" borderId="16" xfId="0" applyFont="1" applyFill="1" applyBorder="1" applyAlignment="1">
      <alignment horizontal="center" vertical="center" wrapText="1"/>
    </xf>
    <xf numFmtId="0" fontId="18" fillId="4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1" fontId="0" fillId="0" borderId="31" xfId="1" applyNumberFormat="1" applyFont="1" applyBorder="1" applyAlignment="1">
      <alignment horizontal="center" vertical="center"/>
    </xf>
    <xf numFmtId="0" fontId="8" fillId="4" borderId="11" xfId="0" applyFont="1" applyFill="1" applyBorder="1" applyAlignment="1">
      <alignment wrapText="1"/>
    </xf>
    <xf numFmtId="0" fontId="8" fillId="6" borderId="11" xfId="0" applyFont="1" applyFill="1" applyBorder="1" applyAlignment="1">
      <alignment wrapText="1"/>
    </xf>
    <xf numFmtId="0" fontId="8" fillId="4" borderId="19" xfId="0" applyFont="1" applyFill="1" applyBorder="1" applyAlignment="1">
      <alignment horizontal="left" wrapText="1"/>
    </xf>
    <xf numFmtId="0" fontId="8" fillId="0" borderId="11" xfId="0" applyFont="1" applyBorder="1" applyAlignment="1">
      <alignment horizontal="left"/>
    </xf>
    <xf numFmtId="0" fontId="9" fillId="0" borderId="17" xfId="0" applyFont="1" applyBorder="1"/>
    <xf numFmtId="0" fontId="0" fillId="5" borderId="17" xfId="0" applyFill="1" applyBorder="1" applyAlignment="1">
      <alignment horizontal="center" vertical="center"/>
    </xf>
    <xf numFmtId="0" fontId="12" fillId="0" borderId="33" xfId="0" applyFont="1" applyBorder="1" applyAlignment="1">
      <alignment horizontal="center" vertical="center" wrapText="1"/>
    </xf>
    <xf numFmtId="8" fontId="12" fillId="4" borderId="13" xfId="0" applyNumberFormat="1" applyFont="1" applyFill="1" applyBorder="1" applyAlignment="1">
      <alignment horizontal="center" wrapText="1"/>
    </xf>
    <xf numFmtId="1" fontId="0" fillId="0" borderId="30" xfId="1" applyNumberFormat="1" applyFont="1" applyBorder="1" applyAlignment="1">
      <alignment horizontal="center" vertical="center"/>
    </xf>
    <xf numFmtId="165" fontId="9" fillId="7" borderId="25" xfId="0" applyNumberFormat="1" applyFont="1" applyFill="1" applyBorder="1" applyAlignment="1">
      <alignment vertical="center" wrapText="1"/>
    </xf>
    <xf numFmtId="14" fontId="10" fillId="0" borderId="20" xfId="0" applyNumberFormat="1" applyFont="1" applyBorder="1"/>
    <xf numFmtId="165" fontId="9" fillId="7" borderId="3" xfId="0" applyNumberFormat="1" applyFont="1" applyFill="1" applyBorder="1" applyAlignment="1">
      <alignment vertical="center" wrapText="1"/>
    </xf>
    <xf numFmtId="0" fontId="8" fillId="0" borderId="12" xfId="0" applyFont="1" applyBorder="1" applyAlignment="1">
      <alignment wrapText="1"/>
    </xf>
    <xf numFmtId="0" fontId="8" fillId="0" borderId="2" xfId="0" applyFont="1" applyBorder="1" applyAlignment="1">
      <alignment horizontal="center" wrapText="1"/>
    </xf>
    <xf numFmtId="0" fontId="7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horizontal="left" vertical="center" wrapText="1"/>
    </xf>
    <xf numFmtId="0" fontId="12" fillId="0" borderId="0" xfId="0" applyFont="1"/>
    <xf numFmtId="0" fontId="12" fillId="0" borderId="11" xfId="0" applyFont="1" applyBorder="1"/>
    <xf numFmtId="0" fontId="12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center" vertical="center" wrapText="1"/>
    </xf>
    <xf numFmtId="0" fontId="13" fillId="4" borderId="11" xfId="0" applyFont="1" applyFill="1" applyBorder="1" applyAlignment="1">
      <alignment wrapText="1"/>
    </xf>
    <xf numFmtId="0" fontId="13" fillId="0" borderId="0" xfId="0" applyFont="1" applyAlignment="1">
      <alignment horizontal="center"/>
    </xf>
    <xf numFmtId="0" fontId="13" fillId="0" borderId="11" xfId="0" applyFont="1" applyBorder="1"/>
    <xf numFmtId="0" fontId="13" fillId="6" borderId="12" xfId="0" applyFont="1" applyFill="1" applyBorder="1" applyAlignment="1">
      <alignment horizontal="center" wrapText="1"/>
    </xf>
    <xf numFmtId="0" fontId="12" fillId="0" borderId="13" xfId="0" applyFont="1" applyBorder="1" applyAlignment="1">
      <alignment horizontal="left" vertical="center" wrapText="1"/>
    </xf>
    <xf numFmtId="0" fontId="13" fillId="4" borderId="19" xfId="0" applyFont="1" applyFill="1" applyBorder="1" applyAlignment="1">
      <alignment horizontal="center" wrapText="1"/>
    </xf>
    <xf numFmtId="0" fontId="16" fillId="0" borderId="13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3" fillId="0" borderId="0" xfId="0" applyFont="1"/>
    <xf numFmtId="0" fontId="12" fillId="0" borderId="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/>
    </xf>
    <xf numFmtId="0" fontId="12" fillId="0" borderId="34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14" fillId="0" borderId="0" xfId="0" applyFont="1"/>
    <xf numFmtId="0" fontId="12" fillId="0" borderId="0" xfId="0" applyFont="1" applyAlignment="1">
      <alignment horizontal="center"/>
    </xf>
    <xf numFmtId="0" fontId="8" fillId="0" borderId="36" xfId="0" applyFont="1" applyBorder="1" applyAlignment="1">
      <alignment horizontal="center"/>
    </xf>
    <xf numFmtId="0" fontId="12" fillId="0" borderId="22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12" fillId="0" borderId="37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9" borderId="2" xfId="0" applyFont="1" applyFill="1" applyBorder="1" applyAlignment="1">
      <alignment vertical="center" wrapText="1"/>
    </xf>
    <xf numFmtId="0" fontId="16" fillId="9" borderId="5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vertical="center" wrapText="1"/>
    </xf>
    <xf numFmtId="0" fontId="14" fillId="0" borderId="8" xfId="0" applyFont="1" applyBorder="1" applyAlignment="1">
      <alignment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4" borderId="12" xfId="0" applyFont="1" applyFill="1" applyBorder="1" applyAlignment="1">
      <alignment wrapText="1"/>
    </xf>
    <xf numFmtId="0" fontId="12" fillId="4" borderId="2" xfId="0" applyFont="1" applyFill="1" applyBorder="1" applyAlignment="1">
      <alignment horizontal="center" wrapText="1"/>
    </xf>
    <xf numFmtId="0" fontId="14" fillId="0" borderId="11" xfId="0" applyFont="1" applyBorder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14" fontId="10" fillId="0" borderId="11" xfId="0" applyNumberFormat="1" applyFont="1" applyBorder="1" applyAlignment="1">
      <alignment horizontal="center"/>
    </xf>
    <xf numFmtId="0" fontId="9" fillId="0" borderId="0" xfId="0" applyFont="1"/>
    <xf numFmtId="0" fontId="9" fillId="0" borderId="4" xfId="0" applyFont="1" applyBorder="1"/>
    <xf numFmtId="0" fontId="12" fillId="4" borderId="11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left" vertical="center" wrapText="1"/>
    </xf>
    <xf numFmtId="0" fontId="14" fillId="0" borderId="11" xfId="0" applyFont="1" applyBorder="1"/>
    <xf numFmtId="0" fontId="12" fillId="0" borderId="11" xfId="0" applyFont="1" applyBorder="1" applyAlignment="1">
      <alignment vertical="center" wrapText="1"/>
    </xf>
    <xf numFmtId="0" fontId="9" fillId="0" borderId="11" xfId="0" applyFont="1" applyBorder="1" applyAlignment="1">
      <alignment horizontal="center" vertical="center"/>
    </xf>
    <xf numFmtId="0" fontId="7" fillId="4" borderId="11" xfId="0" applyFont="1" applyFill="1" applyBorder="1" applyAlignment="1">
      <alignment horizontal="center" wrapText="1"/>
    </xf>
    <xf numFmtId="0" fontId="8" fillId="0" borderId="16" xfId="0" applyFont="1" applyBorder="1" applyAlignment="1">
      <alignment horizontal="center" vertical="center" wrapText="1"/>
    </xf>
    <xf numFmtId="8" fontId="12" fillId="4" borderId="20" xfId="0" applyNumberFormat="1" applyFont="1" applyFill="1" applyBorder="1" applyAlignment="1">
      <alignment horizontal="center" wrapText="1"/>
    </xf>
    <xf numFmtId="0" fontId="8" fillId="0" borderId="0" xfId="0" applyFont="1"/>
    <xf numFmtId="0" fontId="21" fillId="0" borderId="0" xfId="0" applyFont="1"/>
    <xf numFmtId="0" fontId="12" fillId="0" borderId="39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5" fillId="0" borderId="2" xfId="0" applyFont="1" applyBorder="1" applyAlignment="1">
      <alignment vertical="center" wrapText="1"/>
    </xf>
    <xf numFmtId="0" fontId="12" fillId="4" borderId="27" xfId="0" applyFont="1" applyFill="1" applyBorder="1" applyAlignment="1">
      <alignment wrapText="1"/>
    </xf>
    <xf numFmtId="0" fontId="12" fillId="4" borderId="27" xfId="0" applyFont="1" applyFill="1" applyBorder="1" applyAlignment="1">
      <alignment horizontal="center" wrapText="1"/>
    </xf>
    <xf numFmtId="0" fontId="12" fillId="6" borderId="22" xfId="0" applyFont="1" applyFill="1" applyBorder="1" applyAlignment="1">
      <alignment wrapText="1"/>
    </xf>
    <xf numFmtId="0" fontId="12" fillId="6" borderId="22" xfId="0" applyFont="1" applyFill="1" applyBorder="1" applyAlignment="1">
      <alignment horizontal="center" wrapText="1"/>
    </xf>
    <xf numFmtId="0" fontId="12" fillId="4" borderId="22" xfId="0" applyFont="1" applyFill="1" applyBorder="1" applyAlignment="1">
      <alignment wrapText="1"/>
    </xf>
    <xf numFmtId="0" fontId="12" fillId="4" borderId="22" xfId="0" applyFont="1" applyFill="1" applyBorder="1" applyAlignment="1">
      <alignment horizontal="center" wrapText="1"/>
    </xf>
    <xf numFmtId="0" fontId="12" fillId="4" borderId="11" xfId="0" applyFont="1" applyFill="1" applyBorder="1" applyAlignment="1">
      <alignment wrapText="1"/>
    </xf>
    <xf numFmtId="0" fontId="12" fillId="4" borderId="29" xfId="0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8" fillId="6" borderId="29" xfId="0" applyFont="1" applyFill="1" applyBorder="1" applyAlignment="1">
      <alignment horizont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10" fillId="0" borderId="3" xfId="0" applyFont="1" applyBorder="1"/>
    <xf numFmtId="0" fontId="12" fillId="4" borderId="21" xfId="0" applyFont="1" applyFill="1" applyBorder="1" applyAlignment="1">
      <alignment horizontal="center" wrapText="1"/>
    </xf>
    <xf numFmtId="0" fontId="12" fillId="6" borderId="29" xfId="0" applyFont="1" applyFill="1" applyBorder="1" applyAlignment="1">
      <alignment wrapText="1"/>
    </xf>
    <xf numFmtId="0" fontId="12" fillId="6" borderId="29" xfId="0" applyFont="1" applyFill="1" applyBorder="1" applyAlignment="1">
      <alignment horizontal="center" wrapText="1"/>
    </xf>
    <xf numFmtId="8" fontId="12" fillId="6" borderId="29" xfId="0" applyNumberFormat="1" applyFont="1" applyFill="1" applyBorder="1" applyAlignment="1">
      <alignment horizontal="center" wrapText="1"/>
    </xf>
    <xf numFmtId="0" fontId="12" fillId="4" borderId="21" xfId="0" applyFont="1" applyFill="1" applyBorder="1" applyAlignment="1">
      <alignment wrapText="1"/>
    </xf>
    <xf numFmtId="4" fontId="9" fillId="0" borderId="3" xfId="0" applyNumberFormat="1" applyFont="1" applyBorder="1"/>
    <xf numFmtId="0" fontId="12" fillId="4" borderId="29" xfId="0" applyFont="1" applyFill="1" applyBorder="1" applyAlignment="1">
      <alignment wrapText="1"/>
    </xf>
    <xf numFmtId="165" fontId="8" fillId="7" borderId="5" xfId="0" applyNumberFormat="1" applyFont="1" applyFill="1" applyBorder="1" applyAlignment="1">
      <alignment vertical="center" wrapText="1"/>
    </xf>
    <xf numFmtId="0" fontId="12" fillId="0" borderId="11" xfId="0" applyFont="1" applyBorder="1" applyAlignment="1">
      <alignment horizontal="left"/>
    </xf>
    <xf numFmtId="0" fontId="12" fillId="0" borderId="23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/>
    </xf>
    <xf numFmtId="0" fontId="8" fillId="0" borderId="14" xfId="0" applyFont="1" applyBorder="1" applyAlignment="1">
      <alignment horizontal="center" vertical="center"/>
    </xf>
    <xf numFmtId="0" fontId="12" fillId="0" borderId="23" xfId="0" applyFont="1" applyBorder="1" applyAlignment="1">
      <alignment horizontal="left"/>
    </xf>
    <xf numFmtId="0" fontId="8" fillId="0" borderId="14" xfId="0" applyFont="1" applyBorder="1" applyAlignment="1">
      <alignment horizontal="center"/>
    </xf>
    <xf numFmtId="0" fontId="14" fillId="0" borderId="15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0" fontId="12" fillId="0" borderId="27" xfId="0" applyFont="1" applyBorder="1" applyAlignment="1">
      <alignment vertical="center" wrapText="1"/>
    </xf>
    <xf numFmtId="0" fontId="12" fillId="0" borderId="41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center" wrapText="1"/>
    </xf>
    <xf numFmtId="0" fontId="12" fillId="0" borderId="42" xfId="0" applyFont="1" applyBorder="1" applyAlignment="1">
      <alignment horizontal="center" vertical="center" wrapText="1"/>
    </xf>
    <xf numFmtId="8" fontId="0" fillId="0" borderId="11" xfId="0" applyNumberFormat="1" applyBorder="1" applyAlignment="1">
      <alignment horizontal="center" vertical="center"/>
    </xf>
    <xf numFmtId="6" fontId="9" fillId="0" borderId="3" xfId="0" applyNumberFormat="1" applyFont="1" applyBorder="1"/>
    <xf numFmtId="8" fontId="9" fillId="0" borderId="3" xfId="0" applyNumberFormat="1" applyFont="1" applyBorder="1"/>
    <xf numFmtId="0" fontId="19" fillId="0" borderId="15" xfId="0" applyFont="1" applyBorder="1" applyAlignment="1">
      <alignment horizontal="left" vertical="center" wrapText="1"/>
    </xf>
    <xf numFmtId="0" fontId="20" fillId="0" borderId="37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8" fillId="8" borderId="14" xfId="0" applyFont="1" applyFill="1" applyBorder="1" applyAlignment="1">
      <alignment horizontal="center" vertical="center"/>
    </xf>
    <xf numFmtId="0" fontId="14" fillId="0" borderId="27" xfId="0" applyFont="1" applyBorder="1" applyAlignment="1">
      <alignment horizontal="left" vertical="center" wrapText="1"/>
    </xf>
    <xf numFmtId="0" fontId="7" fillId="4" borderId="6" xfId="0" applyFont="1" applyFill="1" applyBorder="1" applyAlignment="1">
      <alignment horizontal="center" wrapText="1"/>
    </xf>
    <xf numFmtId="0" fontId="8" fillId="6" borderId="11" xfId="0" applyFont="1" applyFill="1" applyBorder="1" applyAlignment="1">
      <alignment horizontal="left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20" fillId="0" borderId="15" xfId="0" applyFont="1" applyBorder="1" applyAlignment="1">
      <alignment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14" fontId="0" fillId="0" borderId="11" xfId="0" applyNumberFormat="1" applyBorder="1" applyAlignment="1">
      <alignment vertical="center" wrapText="1"/>
    </xf>
    <xf numFmtId="0" fontId="0" fillId="8" borderId="14" xfId="0" applyFill="1" applyBorder="1" applyAlignment="1">
      <alignment horizontal="center" vertical="center"/>
    </xf>
    <xf numFmtId="166" fontId="0" fillId="8" borderId="20" xfId="0" applyNumberFormat="1" applyFill="1" applyBorder="1" applyAlignment="1">
      <alignment horizontal="center" vertical="center"/>
    </xf>
    <xf numFmtId="166" fontId="0" fillId="8" borderId="11" xfId="0" applyNumberForma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/>
    </xf>
    <xf numFmtId="0" fontId="14" fillId="0" borderId="16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29" fillId="4" borderId="12" xfId="0" applyFont="1" applyFill="1" applyBorder="1" applyAlignment="1">
      <alignment horizontal="center" wrapText="1"/>
    </xf>
    <xf numFmtId="0" fontId="29" fillId="4" borderId="2" xfId="0" applyFont="1" applyFill="1" applyBorder="1" applyAlignment="1">
      <alignment horizont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14" fontId="10" fillId="0" borderId="11" xfId="0" applyNumberFormat="1" applyFont="1" applyBorder="1" applyAlignment="1">
      <alignment horizontal="right"/>
    </xf>
    <xf numFmtId="0" fontId="30" fillId="0" borderId="11" xfId="0" applyFont="1" applyBorder="1" applyAlignment="1">
      <alignment horizontal="center"/>
    </xf>
    <xf numFmtId="0" fontId="8" fillId="6" borderId="6" xfId="0" applyFont="1" applyFill="1" applyBorder="1" applyAlignment="1">
      <alignment horizontal="center" wrapText="1"/>
    </xf>
    <xf numFmtId="0" fontId="8" fillId="0" borderId="45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4" fontId="10" fillId="0" borderId="3" xfId="0" applyNumberFormat="1" applyFont="1" applyBorder="1"/>
    <xf numFmtId="0" fontId="13" fillId="0" borderId="11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/>
    </xf>
    <xf numFmtId="14" fontId="0" fillId="0" borderId="0" xfId="0" applyNumberFormat="1"/>
    <xf numFmtId="0" fontId="8" fillId="0" borderId="47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6" fontId="8" fillId="8" borderId="20" xfId="0" applyNumberFormat="1" applyFont="1" applyFill="1" applyBorder="1" applyAlignment="1">
      <alignment horizontal="center" vertical="center"/>
    </xf>
    <xf numFmtId="166" fontId="8" fillId="8" borderId="11" xfId="0" applyNumberFormat="1" applyFont="1" applyFill="1" applyBorder="1" applyAlignment="1">
      <alignment horizontal="center" vertical="center"/>
    </xf>
    <xf numFmtId="8" fontId="8" fillId="0" borderId="11" xfId="0" applyNumberFormat="1" applyFont="1" applyBorder="1" applyAlignment="1">
      <alignment horizontal="center"/>
    </xf>
    <xf numFmtId="8" fontId="8" fillId="0" borderId="1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8" fontId="0" fillId="0" borderId="11" xfId="0" applyNumberFormat="1" applyBorder="1" applyAlignment="1">
      <alignment horizontal="center"/>
    </xf>
    <xf numFmtId="14" fontId="8" fillId="0" borderId="11" xfId="0" applyNumberFormat="1" applyFont="1" applyBorder="1" applyAlignment="1">
      <alignment vertical="center" wrapText="1"/>
    </xf>
    <xf numFmtId="0" fontId="8" fillId="0" borderId="23" xfId="0" applyFont="1" applyBorder="1" applyAlignment="1">
      <alignment horizontal="center"/>
    </xf>
    <xf numFmtId="8" fontId="10" fillId="0" borderId="11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/>
    </xf>
    <xf numFmtId="14" fontId="8" fillId="0" borderId="11" xfId="0" applyNumberFormat="1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/>
    </xf>
    <xf numFmtId="3" fontId="12" fillId="0" borderId="2" xfId="0" applyNumberFormat="1" applyFont="1" applyBorder="1" applyAlignment="1">
      <alignment horizontal="center" vertical="center" wrapText="1"/>
    </xf>
    <xf numFmtId="0" fontId="0" fillId="5" borderId="25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4" fillId="0" borderId="3" xfId="0" applyFont="1" applyBorder="1"/>
    <xf numFmtId="8" fontId="34" fillId="0" borderId="3" xfId="0" applyNumberFormat="1" applyFont="1" applyBorder="1"/>
    <xf numFmtId="0" fontId="35" fillId="0" borderId="2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/>
    </xf>
    <xf numFmtId="0" fontId="13" fillId="0" borderId="11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3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14" fontId="36" fillId="0" borderId="11" xfId="0" applyNumberFormat="1" applyFont="1" applyBorder="1" applyAlignment="1">
      <alignment horizontal="center" vertical="center" wrapText="1"/>
    </xf>
    <xf numFmtId="0" fontId="20" fillId="0" borderId="0" xfId="0" applyFont="1"/>
    <xf numFmtId="0" fontId="14" fillId="0" borderId="48" xfId="0" applyFont="1" applyBorder="1" applyAlignment="1">
      <alignment horizontal="left" vertical="center"/>
    </xf>
    <xf numFmtId="0" fontId="12" fillId="0" borderId="49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 wrapText="1"/>
    </xf>
    <xf numFmtId="1" fontId="37" fillId="0" borderId="2" xfId="0" applyNumberFormat="1" applyFont="1" applyBorder="1" applyAlignment="1">
      <alignment horizontal="center" vertical="top" shrinkToFit="1"/>
    </xf>
    <xf numFmtId="0" fontId="8" fillId="0" borderId="11" xfId="0" applyFont="1" applyBorder="1" applyAlignment="1">
      <alignment horizontal="left" vertical="center"/>
    </xf>
    <xf numFmtId="0" fontId="10" fillId="0" borderId="18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/>
    </xf>
    <xf numFmtId="0" fontId="8" fillId="0" borderId="8" xfId="0" applyFont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22" fillId="0" borderId="2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 wrapText="1"/>
    </xf>
    <xf numFmtId="14" fontId="12" fillId="0" borderId="11" xfId="0" applyNumberFormat="1" applyFont="1" applyBorder="1" applyAlignment="1">
      <alignment vertical="center" wrapText="1"/>
    </xf>
    <xf numFmtId="0" fontId="10" fillId="0" borderId="11" xfId="0" applyFont="1" applyBorder="1" applyAlignment="1">
      <alignment horizontal="center" vertical="center" wrapText="1"/>
    </xf>
    <xf numFmtId="0" fontId="31" fillId="0" borderId="11" xfId="0" applyFont="1" applyBorder="1"/>
    <xf numFmtId="0" fontId="8" fillId="0" borderId="1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top" wrapText="1"/>
    </xf>
    <xf numFmtId="0" fontId="38" fillId="0" borderId="2" xfId="0" applyFont="1" applyBorder="1" applyAlignment="1">
      <alignment horizontal="right" vertical="top" wrapText="1"/>
    </xf>
    <xf numFmtId="0" fontId="10" fillId="0" borderId="18" xfId="0" applyFont="1" applyBorder="1" applyAlignment="1">
      <alignment vertical="center"/>
    </xf>
    <xf numFmtId="0" fontId="8" fillId="0" borderId="11" xfId="0" applyFont="1" applyBorder="1" applyAlignment="1">
      <alignment horizontal="right" vertical="center"/>
    </xf>
    <xf numFmtId="1" fontId="20" fillId="0" borderId="2" xfId="0" applyNumberFormat="1" applyFont="1" applyBorder="1" applyAlignment="1">
      <alignment horizontal="center" vertical="center" shrinkToFit="1"/>
    </xf>
    <xf numFmtId="44" fontId="33" fillId="0" borderId="2" xfId="2" applyFont="1" applyFill="1" applyBorder="1" applyAlignment="1">
      <alignment horizontal="right" vertical="top" wrapText="1"/>
    </xf>
    <xf numFmtId="1" fontId="20" fillId="0" borderId="2" xfId="0" applyNumberFormat="1" applyFont="1" applyBorder="1" applyAlignment="1">
      <alignment horizontal="center" vertical="top" shrinkToFit="1"/>
    </xf>
    <xf numFmtId="0" fontId="9" fillId="0" borderId="2" xfId="0" applyFont="1" applyBorder="1" applyAlignment="1">
      <alignment horizontal="right" vertical="top" wrapText="1"/>
    </xf>
    <xf numFmtId="1" fontId="20" fillId="0" borderId="2" xfId="0" applyNumberFormat="1" applyFont="1" applyBorder="1" applyAlignment="1">
      <alignment vertical="top" shrinkToFit="1"/>
    </xf>
    <xf numFmtId="0" fontId="33" fillId="0" borderId="2" xfId="0" applyFont="1" applyBorder="1" applyAlignment="1">
      <alignment horizontal="right" vertical="top" wrapText="1"/>
    </xf>
    <xf numFmtId="1" fontId="20" fillId="0" borderId="2" xfId="0" applyNumberFormat="1" applyFont="1" applyBorder="1" applyAlignment="1">
      <alignment horizontal="right" vertical="top" shrinkToFit="1"/>
    </xf>
    <xf numFmtId="1" fontId="20" fillId="0" borderId="2" xfId="0" applyNumberFormat="1" applyFont="1" applyBorder="1" applyAlignment="1">
      <alignment horizontal="right" vertical="top" indent="1" shrinkToFit="1"/>
    </xf>
    <xf numFmtId="0" fontId="12" fillId="0" borderId="8" xfId="0" applyFont="1" applyBorder="1" applyAlignment="1">
      <alignment vertical="center" wrapText="1"/>
    </xf>
    <xf numFmtId="0" fontId="12" fillId="0" borderId="13" xfId="0" applyFont="1" applyBorder="1"/>
    <xf numFmtId="0" fontId="12" fillId="0" borderId="13" xfId="0" applyFont="1" applyBorder="1" applyAlignment="1">
      <alignment horizontal="center"/>
    </xf>
    <xf numFmtId="0" fontId="12" fillId="0" borderId="23" xfId="0" applyFont="1" applyBorder="1" applyAlignment="1">
      <alignment vertical="center" wrapText="1"/>
    </xf>
    <xf numFmtId="0" fontId="40" fillId="0" borderId="23" xfId="0" applyFont="1" applyBorder="1" applyAlignment="1">
      <alignment vertical="center" wrapText="1"/>
    </xf>
    <xf numFmtId="0" fontId="35" fillId="0" borderId="11" xfId="0" applyFont="1" applyBorder="1" applyAlignment="1">
      <alignment horizontal="center" vertical="center" wrapText="1"/>
    </xf>
    <xf numFmtId="1" fontId="0" fillId="0" borderId="11" xfId="1" applyNumberFormat="1" applyFont="1" applyBorder="1" applyAlignment="1">
      <alignment horizontal="center"/>
    </xf>
    <xf numFmtId="0" fontId="0" fillId="0" borderId="46" xfId="0" applyBorder="1" applyAlignment="1">
      <alignment horizontal="center" vertical="center"/>
    </xf>
    <xf numFmtId="0" fontId="32" fillId="0" borderId="0" xfId="0" applyFont="1"/>
    <xf numFmtId="0" fontId="12" fillId="0" borderId="11" xfId="0" applyFont="1" applyBorder="1" applyAlignment="1">
      <alignment vertical="center"/>
    </xf>
    <xf numFmtId="0" fontId="12" fillId="0" borderId="0" xfId="0" applyFont="1" applyAlignment="1">
      <alignment horizontal="left" vertical="top"/>
    </xf>
    <xf numFmtId="0" fontId="41" fillId="0" borderId="2" xfId="0" applyFont="1" applyBorder="1" applyAlignment="1">
      <alignment horizontal="center" vertical="top" wrapText="1"/>
    </xf>
    <xf numFmtId="0" fontId="41" fillId="0" borderId="2" xfId="0" applyFont="1" applyBorder="1" applyAlignment="1">
      <alignment horizontal="right" vertical="top" wrapText="1"/>
    </xf>
    <xf numFmtId="0" fontId="41" fillId="0" borderId="2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right" vertical="center"/>
    </xf>
    <xf numFmtId="0" fontId="23" fillId="0" borderId="11" xfId="0" applyFont="1" applyBorder="1" applyAlignment="1">
      <alignment horizontal="center"/>
    </xf>
    <xf numFmtId="0" fontId="12" fillId="0" borderId="13" xfId="0" applyFont="1" applyBorder="1" applyAlignment="1">
      <alignment horizontal="left" vertical="center"/>
    </xf>
    <xf numFmtId="0" fontId="12" fillId="0" borderId="1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1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 wrapText="1"/>
    </xf>
    <xf numFmtId="14" fontId="36" fillId="0" borderId="11" xfId="0" applyNumberFormat="1" applyFont="1" applyBorder="1" applyAlignment="1">
      <alignment vertical="center" wrapText="1"/>
    </xf>
    <xf numFmtId="0" fontId="0" fillId="5" borderId="8" xfId="0" applyFill="1" applyBorder="1" applyAlignment="1">
      <alignment horizontal="center" vertical="center" wrapText="1"/>
    </xf>
    <xf numFmtId="0" fontId="9" fillId="0" borderId="17" xfId="0" applyFont="1" applyBorder="1" applyAlignment="1">
      <alignment vertical="center"/>
    </xf>
    <xf numFmtId="0" fontId="9" fillId="0" borderId="18" xfId="0" applyFont="1" applyBorder="1"/>
    <xf numFmtId="0" fontId="0" fillId="0" borderId="33" xfId="0" applyBorder="1" applyAlignment="1">
      <alignment horizontal="left" vertical="center"/>
    </xf>
    <xf numFmtId="0" fontId="0" fillId="5" borderId="6" xfId="0" applyFill="1" applyBorder="1" applyAlignment="1">
      <alignment horizontal="center" vertical="center"/>
    </xf>
    <xf numFmtId="0" fontId="0" fillId="0" borderId="46" xfId="0" applyBorder="1" applyAlignment="1">
      <alignment horizontal="left" vertical="center"/>
    </xf>
    <xf numFmtId="0" fontId="41" fillId="0" borderId="1" xfId="0" applyFont="1" applyBorder="1" applyAlignment="1">
      <alignment horizontal="right" vertical="top" wrapText="1"/>
    </xf>
    <xf numFmtId="0" fontId="8" fillId="0" borderId="20" xfId="0" applyFont="1" applyBorder="1" applyAlignment="1">
      <alignment horizontal="center" vertical="center" wrapText="1"/>
    </xf>
    <xf numFmtId="1" fontId="35" fillId="0" borderId="1" xfId="0" applyNumberFormat="1" applyFont="1" applyBorder="1" applyAlignment="1">
      <alignment horizontal="center" vertical="top" shrinkToFit="1"/>
    </xf>
    <xf numFmtId="1" fontId="35" fillId="0" borderId="1" xfId="0" applyNumberFormat="1" applyFont="1" applyBorder="1" applyAlignment="1">
      <alignment horizontal="right" vertical="top" indent="1" shrinkToFit="1"/>
    </xf>
    <xf numFmtId="1" fontId="35" fillId="0" borderId="2" xfId="0" applyNumberFormat="1" applyFont="1" applyBorder="1" applyAlignment="1">
      <alignment horizontal="center" vertical="top" shrinkToFit="1"/>
    </xf>
    <xf numFmtId="1" fontId="35" fillId="0" borderId="2" xfId="0" applyNumberFormat="1" applyFont="1" applyBorder="1" applyAlignment="1">
      <alignment horizontal="right" vertical="top" indent="1" shrinkToFit="1"/>
    </xf>
    <xf numFmtId="0" fontId="0" fillId="0" borderId="11" xfId="0" applyBorder="1" applyAlignment="1">
      <alignment horizontal="left" vertical="center"/>
    </xf>
    <xf numFmtId="0" fontId="0" fillId="5" borderId="18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9" fillId="0" borderId="11" xfId="0" applyNumberFormat="1" applyFont="1" applyBorder="1"/>
    <xf numFmtId="0" fontId="12" fillId="0" borderId="53" xfId="0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0" fontId="36" fillId="0" borderId="2" xfId="0" applyFont="1" applyBorder="1" applyAlignment="1">
      <alignment horizontal="center" vertical="center" wrapText="1"/>
    </xf>
    <xf numFmtId="0" fontId="8" fillId="0" borderId="13" xfId="0" applyFont="1" applyBorder="1"/>
    <xf numFmtId="0" fontId="42" fillId="0" borderId="23" xfId="0" applyFont="1" applyBorder="1" applyAlignment="1">
      <alignment vertical="center" wrapText="1"/>
    </xf>
    <xf numFmtId="0" fontId="43" fillId="0" borderId="23" xfId="0" applyFont="1" applyBorder="1" applyAlignment="1">
      <alignment vertical="center" wrapText="1"/>
    </xf>
    <xf numFmtId="0" fontId="8" fillId="0" borderId="11" xfId="0" applyFont="1" applyBorder="1" applyAlignment="1">
      <alignment vertical="center"/>
    </xf>
    <xf numFmtId="167" fontId="8" fillId="0" borderId="11" xfId="0" applyNumberFormat="1" applyFont="1" applyBorder="1"/>
    <xf numFmtId="1" fontId="8" fillId="0" borderId="11" xfId="1" applyNumberFormat="1" applyFont="1" applyBorder="1" applyAlignment="1">
      <alignment vertical="center"/>
    </xf>
    <xf numFmtId="8" fontId="8" fillId="0" borderId="11" xfId="0" applyNumberFormat="1" applyFont="1" applyBorder="1"/>
    <xf numFmtId="1" fontId="8" fillId="0" borderId="11" xfId="1" applyNumberFormat="1" applyFont="1" applyBorder="1"/>
    <xf numFmtId="1" fontId="8" fillId="0" borderId="11" xfId="1" applyNumberFormat="1" applyFont="1" applyBorder="1" applyAlignment="1"/>
    <xf numFmtId="1" fontId="0" fillId="0" borderId="11" xfId="1" applyNumberFormat="1" applyFont="1" applyBorder="1" applyAlignment="1">
      <alignment vertical="center"/>
    </xf>
    <xf numFmtId="3" fontId="8" fillId="0" borderId="11" xfId="0" applyNumberFormat="1" applyFont="1" applyBorder="1" applyAlignment="1">
      <alignment horizontal="center"/>
    </xf>
    <xf numFmtId="3" fontId="8" fillId="0" borderId="11" xfId="0" applyNumberFormat="1" applyFont="1" applyBorder="1"/>
    <xf numFmtId="0" fontId="12" fillId="0" borderId="2" xfId="0" applyFont="1" applyBorder="1" applyAlignment="1">
      <alignment vertical="center"/>
    </xf>
    <xf numFmtId="3" fontId="12" fillId="0" borderId="2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1" fontId="35" fillId="0" borderId="2" xfId="0" applyNumberFormat="1" applyFont="1" applyBorder="1" applyAlignment="1">
      <alignment vertical="top" shrinkToFit="1"/>
    </xf>
    <xf numFmtId="1" fontId="35" fillId="0" borderId="2" xfId="0" applyNumberFormat="1" applyFont="1" applyBorder="1" applyAlignment="1">
      <alignment horizontal="right" vertical="top" shrinkToFit="1"/>
    </xf>
    <xf numFmtId="14" fontId="9" fillId="0" borderId="11" xfId="0" applyNumberFormat="1" applyFont="1" applyBorder="1"/>
    <xf numFmtId="14" fontId="0" fillId="0" borderId="11" xfId="0" applyNumberFormat="1" applyBorder="1" applyAlignment="1">
      <alignment horizontal="center" vertical="center" wrapText="1"/>
    </xf>
    <xf numFmtId="8" fontId="0" fillId="0" borderId="23" xfId="0" applyNumberFormat="1" applyBorder="1"/>
    <xf numFmtId="3" fontId="12" fillId="0" borderId="2" xfId="0" applyNumberFormat="1" applyFont="1" applyBorder="1" applyAlignment="1">
      <alignment horizontal="center" vertical="center"/>
    </xf>
    <xf numFmtId="14" fontId="0" fillId="0" borderId="11" xfId="0" applyNumberFormat="1" applyBorder="1" applyAlignment="1">
      <alignment vertical="center"/>
    </xf>
    <xf numFmtId="14" fontId="0" fillId="0" borderId="11" xfId="0" applyNumberFormat="1" applyBorder="1"/>
    <xf numFmtId="0" fontId="33" fillId="0" borderId="3" xfId="0" applyFont="1" applyBorder="1"/>
    <xf numFmtId="168" fontId="44" fillId="10" borderId="2" xfId="16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wrapText="1"/>
    </xf>
    <xf numFmtId="0" fontId="0" fillId="5" borderId="23" xfId="0" applyFill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4" fontId="10" fillId="0" borderId="11" xfId="0" applyNumberFormat="1" applyFont="1" applyBorder="1" applyAlignment="1">
      <alignment horizontal="center" vertical="center"/>
    </xf>
    <xf numFmtId="14" fontId="10" fillId="0" borderId="11" xfId="0" applyNumberFormat="1" applyFont="1" applyBorder="1" applyAlignment="1">
      <alignment vertical="center"/>
    </xf>
    <xf numFmtId="14" fontId="46" fillId="0" borderId="18" xfId="0" applyNumberFormat="1" applyFont="1" applyBorder="1" applyAlignment="1">
      <alignment vertical="center"/>
    </xf>
    <xf numFmtId="0" fontId="46" fillId="0" borderId="4" xfId="0" applyFont="1" applyBorder="1"/>
    <xf numFmtId="1" fontId="0" fillId="0" borderId="11" xfId="1" applyNumberFormat="1" applyFont="1" applyBorder="1"/>
    <xf numFmtId="4" fontId="0" fillId="0" borderId="11" xfId="0" applyNumberFormat="1" applyBorder="1"/>
    <xf numFmtId="4" fontId="9" fillId="0" borderId="4" xfId="0" applyNumberFormat="1" applyFont="1" applyBorder="1"/>
    <xf numFmtId="0" fontId="0" fillId="0" borderId="11" xfId="0" applyBorder="1" applyAlignment="1">
      <alignment horizontal="right" vertical="center"/>
    </xf>
    <xf numFmtId="0" fontId="47" fillId="0" borderId="11" xfId="8" applyBorder="1" applyAlignment="1">
      <alignment horizontal="center" vertical="center"/>
    </xf>
    <xf numFmtId="1" fontId="47" fillId="0" borderId="20" xfId="24" applyNumberFormat="1" applyFont="1" applyBorder="1" applyAlignment="1">
      <alignment horizontal="right" vertical="center"/>
    </xf>
    <xf numFmtId="8" fontId="47" fillId="0" borderId="20" xfId="11" applyNumberFormat="1" applyBorder="1"/>
    <xf numFmtId="8" fontId="47" fillId="0" borderId="11" xfId="11" applyNumberFormat="1" applyBorder="1"/>
    <xf numFmtId="1" fontId="0" fillId="0" borderId="11" xfId="1" applyNumberFormat="1" applyFont="1" applyBorder="1" applyAlignment="1"/>
    <xf numFmtId="0" fontId="25" fillId="0" borderId="0" xfId="0" applyFont="1"/>
    <xf numFmtId="0" fontId="25" fillId="0" borderId="11" xfId="0" applyFont="1" applyBorder="1"/>
    <xf numFmtId="0" fontId="13" fillId="0" borderId="23" xfId="0" applyFont="1" applyBorder="1" applyAlignment="1">
      <alignment horizontal="center"/>
    </xf>
    <xf numFmtId="0" fontId="9" fillId="0" borderId="14" xfId="0" applyFont="1" applyBorder="1"/>
    <xf numFmtId="0" fontId="9" fillId="0" borderId="4" xfId="0" applyFont="1" applyBorder="1" applyAlignment="1">
      <alignment horizontal="center"/>
    </xf>
    <xf numFmtId="1" fontId="0" fillId="0" borderId="11" xfId="1" applyNumberFormat="1" applyFont="1" applyBorder="1" applyAlignment="1">
      <alignment horizontal="right" vertical="center"/>
    </xf>
    <xf numFmtId="0" fontId="13" fillId="0" borderId="2" xfId="0" applyFont="1" applyBorder="1" applyAlignment="1">
      <alignment horizontal="right" vertical="center" wrapText="1"/>
    </xf>
    <xf numFmtId="0" fontId="13" fillId="0" borderId="6" xfId="0" applyFont="1" applyBorder="1" applyAlignment="1">
      <alignment horizontal="right" vertical="center" wrapText="1"/>
    </xf>
    <xf numFmtId="0" fontId="0" fillId="0" borderId="14" xfId="0" applyBorder="1" applyAlignment="1">
      <alignment horizontal="right" vertical="center"/>
    </xf>
    <xf numFmtId="0" fontId="12" fillId="0" borderId="1" xfId="0" applyFont="1" applyBorder="1" applyAlignment="1">
      <alignment horizontal="left" vertical="center" wrapText="1"/>
    </xf>
    <xf numFmtId="0" fontId="48" fillId="5" borderId="2" xfId="0" applyFont="1" applyFill="1" applyBorder="1" applyAlignment="1">
      <alignment horizontal="left" vertical="center" wrapText="1"/>
    </xf>
    <xf numFmtId="0" fontId="20" fillId="0" borderId="0" xfId="0" applyFont="1" applyAlignment="1">
      <alignment wrapText="1"/>
    </xf>
    <xf numFmtId="0" fontId="49" fillId="0" borderId="0" xfId="0" applyFont="1"/>
    <xf numFmtId="0" fontId="49" fillId="0" borderId="0" xfId="0" applyFont="1" applyAlignment="1">
      <alignment horizontal="right"/>
    </xf>
    <xf numFmtId="0" fontId="0" fillId="0" borderId="1" xfId="0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14" fontId="0" fillId="5" borderId="1" xfId="0" applyNumberFormat="1" applyFill="1" applyBorder="1" applyAlignment="1">
      <alignment horizontal="center" vertical="center" wrapText="1"/>
    </xf>
    <xf numFmtId="14" fontId="0" fillId="5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vertical="center" wrapText="1"/>
    </xf>
    <xf numFmtId="165" fontId="0" fillId="5" borderId="3" xfId="0" applyNumberFormat="1" applyFill="1" applyBorder="1" applyAlignment="1">
      <alignment vertical="center" wrapText="1"/>
    </xf>
    <xf numFmtId="1" fontId="20" fillId="0" borderId="0" xfId="0" applyNumberFormat="1" applyFont="1"/>
    <xf numFmtId="0" fontId="0" fillId="5" borderId="2" xfId="0" applyFill="1" applyBorder="1" applyAlignment="1">
      <alignment vertical="center" wrapText="1"/>
    </xf>
    <xf numFmtId="165" fontId="20" fillId="0" borderId="0" xfId="0" applyNumberFormat="1" applyFont="1"/>
    <xf numFmtId="0" fontId="13" fillId="0" borderId="11" xfId="13" applyFont="1" applyBorder="1"/>
    <xf numFmtId="0" fontId="12" fillId="0" borderId="2" xfId="13" applyFont="1" applyBorder="1" applyAlignment="1">
      <alignment vertical="center"/>
    </xf>
    <xf numFmtId="0" fontId="13" fillId="0" borderId="13" xfId="13" applyFont="1" applyBorder="1"/>
    <xf numFmtId="0" fontId="12" fillId="0" borderId="8" xfId="13" applyFont="1" applyBorder="1" applyAlignment="1">
      <alignment vertical="center"/>
    </xf>
    <xf numFmtId="14" fontId="10" fillId="0" borderId="1" xfId="0" applyNumberFormat="1" applyFont="1" applyBorder="1" applyAlignment="1">
      <alignment vertical="center"/>
    </xf>
    <xf numFmtId="14" fontId="10" fillId="0" borderId="3" xfId="0" applyNumberFormat="1" applyFont="1" applyBorder="1" applyAlignment="1">
      <alignment vertical="center"/>
    </xf>
    <xf numFmtId="0" fontId="47" fillId="0" borderId="11" xfId="10" applyBorder="1" applyAlignment="1">
      <alignment horizontal="center"/>
    </xf>
    <xf numFmtId="14" fontId="47" fillId="0" borderId="11" xfId="10" applyNumberFormat="1" applyBorder="1"/>
    <xf numFmtId="0" fontId="47" fillId="0" borderId="11" xfId="13" applyBorder="1" applyAlignment="1">
      <alignment vertical="center"/>
    </xf>
    <xf numFmtId="8" fontId="47" fillId="0" borderId="11" xfId="13" applyNumberFormat="1" applyBorder="1"/>
    <xf numFmtId="1" fontId="47" fillId="0" borderId="11" xfId="25" applyNumberFormat="1" applyFont="1" applyBorder="1" applyAlignment="1">
      <alignment horizontal="right" vertical="center"/>
    </xf>
    <xf numFmtId="0" fontId="50" fillId="0" borderId="2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left" wrapText="1"/>
    </xf>
    <xf numFmtId="0" fontId="50" fillId="0" borderId="2" xfId="0" applyFont="1" applyBorder="1" applyAlignment="1">
      <alignment horizontal="left" wrapText="1"/>
    </xf>
    <xf numFmtId="0" fontId="0" fillId="5" borderId="23" xfId="0" applyFill="1" applyBorder="1" applyAlignment="1">
      <alignment horizontal="center" vertical="center"/>
    </xf>
    <xf numFmtId="0" fontId="9" fillId="0" borderId="3" xfId="0" applyFont="1" applyBorder="1" applyAlignment="1">
      <alignment horizontal="center"/>
    </xf>
    <xf numFmtId="1" fontId="5" fillId="0" borderId="11" xfId="24" applyNumberFormat="1" applyFont="1" applyBorder="1" applyAlignment="1">
      <alignment horizontal="right" vertical="center"/>
    </xf>
    <xf numFmtId="0" fontId="12" fillId="0" borderId="2" xfId="13" applyFont="1" applyBorder="1" applyAlignment="1">
      <alignment horizontal="left" vertical="center"/>
    </xf>
    <xf numFmtId="0" fontId="12" fillId="0" borderId="2" xfId="13" applyFont="1" applyBorder="1" applyAlignment="1">
      <alignment horizontal="center" vertical="center" wrapText="1"/>
    </xf>
    <xf numFmtId="0" fontId="12" fillId="0" borderId="2" xfId="13" applyFont="1" applyBorder="1" applyAlignment="1">
      <alignment horizontal="center" vertical="center"/>
    </xf>
    <xf numFmtId="0" fontId="12" fillId="0" borderId="2" xfId="14" applyFont="1" applyBorder="1" applyAlignment="1">
      <alignment horizontal="left" vertical="center" wrapText="1"/>
    </xf>
    <xf numFmtId="0" fontId="12" fillId="0" borderId="2" xfId="14" applyFont="1" applyBorder="1" applyAlignment="1">
      <alignment horizontal="center" vertical="center" wrapText="1"/>
    </xf>
    <xf numFmtId="0" fontId="14" fillId="0" borderId="2" xfId="14" applyFont="1" applyBorder="1" applyAlignment="1">
      <alignment horizontal="left" vertical="center" wrapText="1"/>
    </xf>
    <xf numFmtId="0" fontId="47" fillId="0" borderId="11" xfId="13" applyBorder="1" applyAlignment="1">
      <alignment horizontal="right" vertical="center"/>
    </xf>
    <xf numFmtId="0" fontId="47" fillId="0" borderId="11" xfId="14" applyBorder="1" applyAlignment="1">
      <alignment horizontal="right" vertical="center"/>
    </xf>
    <xf numFmtId="8" fontId="47" fillId="0" borderId="11" xfId="14" applyNumberFormat="1" applyBorder="1"/>
    <xf numFmtId="0" fontId="52" fillId="0" borderId="2" xfId="0" applyFont="1" applyBorder="1" applyAlignment="1">
      <alignment horizontal="left" vertical="center" wrapText="1"/>
    </xf>
    <xf numFmtId="0" fontId="12" fillId="0" borderId="2" xfId="15" applyFont="1" applyBorder="1" applyAlignment="1">
      <alignment horizontal="left" vertical="center"/>
    </xf>
    <xf numFmtId="0" fontId="12" fillId="0" borderId="2" xfId="15" applyFont="1" applyBorder="1" applyAlignment="1">
      <alignment horizontal="center" vertical="center"/>
    </xf>
    <xf numFmtId="0" fontId="14" fillId="0" borderId="2" xfId="15" applyFont="1" applyBorder="1" applyAlignment="1">
      <alignment horizontal="left" vertical="center"/>
    </xf>
    <xf numFmtId="0" fontId="47" fillId="0" borderId="11" xfId="15" applyBorder="1"/>
    <xf numFmtId="0" fontId="13" fillId="0" borderId="2" xfId="15" applyFont="1" applyBorder="1" applyAlignment="1">
      <alignment horizontal="center" vertical="center"/>
    </xf>
    <xf numFmtId="0" fontId="12" fillId="0" borderId="2" xfId="15" applyFont="1" applyBorder="1" applyAlignment="1">
      <alignment horizontal="center" vertical="center" wrapText="1"/>
    </xf>
    <xf numFmtId="0" fontId="47" fillId="0" borderId="11" xfId="15" applyBorder="1" applyAlignment="1">
      <alignment horizontal="left" vertical="center"/>
    </xf>
    <xf numFmtId="0" fontId="47" fillId="0" borderId="11" xfId="15" applyBorder="1" applyAlignment="1">
      <alignment horizontal="center" vertical="center"/>
    </xf>
    <xf numFmtId="0" fontId="12" fillId="0" borderId="11" xfId="15" applyFont="1" applyBorder="1" applyAlignment="1">
      <alignment horizontal="left" vertical="center" wrapText="1"/>
    </xf>
    <xf numFmtId="0" fontId="12" fillId="0" borderId="11" xfId="15" applyFont="1" applyBorder="1" applyAlignment="1">
      <alignment horizontal="center" vertical="center" wrapText="1"/>
    </xf>
    <xf numFmtId="0" fontId="47" fillId="0" borderId="11" xfId="15" applyBorder="1" applyAlignment="1">
      <alignment horizontal="right" vertical="center"/>
    </xf>
    <xf numFmtId="8" fontId="47" fillId="0" borderId="11" xfId="15" applyNumberFormat="1" applyBorder="1"/>
    <xf numFmtId="0" fontId="12" fillId="0" borderId="2" xfId="11" applyFont="1" applyBorder="1" applyAlignment="1">
      <alignment horizontal="left" vertical="center"/>
    </xf>
    <xf numFmtId="0" fontId="12" fillId="0" borderId="2" xfId="11" applyFont="1" applyBorder="1" applyAlignment="1">
      <alignment horizontal="center" vertical="center"/>
    </xf>
    <xf numFmtId="0" fontId="47" fillId="0" borderId="0" xfId="11"/>
    <xf numFmtId="0" fontId="47" fillId="0" borderId="0" xfId="11" applyAlignment="1">
      <alignment horizontal="right"/>
    </xf>
    <xf numFmtId="0" fontId="47" fillId="0" borderId="11" xfId="11" applyBorder="1"/>
    <xf numFmtId="3" fontId="47" fillId="0" borderId="11" xfId="11" applyNumberFormat="1" applyBorder="1"/>
    <xf numFmtId="0" fontId="47" fillId="0" borderId="23" xfId="11" applyBorder="1"/>
    <xf numFmtId="0" fontId="14" fillId="0" borderId="2" xfId="11" applyFont="1" applyBorder="1" applyAlignment="1">
      <alignment horizontal="left" vertical="center" wrapText="1"/>
    </xf>
    <xf numFmtId="0" fontId="12" fillId="0" borderId="2" xfId="11" applyFont="1" applyBorder="1" applyAlignment="1">
      <alignment horizontal="center" vertical="center" wrapText="1"/>
    </xf>
    <xf numFmtId="0" fontId="12" fillId="0" borderId="2" xfId="11" applyFont="1" applyBorder="1" applyAlignment="1">
      <alignment horizontal="left" vertical="center" wrapText="1"/>
    </xf>
    <xf numFmtId="0" fontId="12" fillId="0" borderId="8" xfId="11" applyFont="1" applyBorder="1" applyAlignment="1">
      <alignment horizontal="left" vertical="center" wrapText="1"/>
    </xf>
    <xf numFmtId="0" fontId="12" fillId="0" borderId="8" xfId="11" applyFont="1" applyBorder="1" applyAlignment="1">
      <alignment horizontal="center" vertical="center" wrapText="1"/>
    </xf>
    <xf numFmtId="0" fontId="53" fillId="0" borderId="2" xfId="11" applyFont="1" applyBorder="1" applyAlignment="1">
      <alignment horizontal="left" vertical="center" wrapText="1"/>
    </xf>
    <xf numFmtId="14" fontId="9" fillId="0" borderId="1" xfId="0" applyNumberFormat="1" applyFont="1" applyBorder="1" applyAlignment="1">
      <alignment vertical="center"/>
    </xf>
    <xf numFmtId="14" fontId="9" fillId="0" borderId="3" xfId="0" applyNumberFormat="1" applyFont="1" applyBorder="1" applyAlignment="1">
      <alignment vertical="center"/>
    </xf>
    <xf numFmtId="0" fontId="47" fillId="0" borderId="11" xfId="10" applyBorder="1" applyAlignment="1">
      <alignment horizontal="center" vertical="center"/>
    </xf>
    <xf numFmtId="8" fontId="47" fillId="0" borderId="11" xfId="10" applyNumberFormat="1" applyBorder="1"/>
    <xf numFmtId="1" fontId="47" fillId="0" borderId="11" xfId="23" applyNumberFormat="1" applyFont="1" applyBorder="1" applyAlignment="1">
      <alignment horizontal="center" vertical="center"/>
    </xf>
    <xf numFmtId="0" fontId="47" fillId="0" borderId="11" xfId="11" applyBorder="1" applyAlignment="1">
      <alignment horizontal="center" vertical="center"/>
    </xf>
    <xf numFmtId="1" fontId="47" fillId="0" borderId="20" xfId="24" applyNumberFormat="1" applyFont="1" applyBorder="1" applyAlignment="1">
      <alignment horizontal="center" vertical="center"/>
    </xf>
    <xf numFmtId="1" fontId="5" fillId="0" borderId="11" xfId="24" applyNumberFormat="1" applyFont="1" applyBorder="1" applyAlignment="1">
      <alignment horizontal="center" vertical="center"/>
    </xf>
    <xf numFmtId="0" fontId="12" fillId="0" borderId="6" xfId="11" applyFont="1" applyBorder="1" applyAlignment="1">
      <alignment horizontal="center" vertical="center"/>
    </xf>
    <xf numFmtId="0" fontId="12" fillId="0" borderId="8" xfId="11" applyFont="1" applyBorder="1" applyAlignment="1">
      <alignment horizontal="left" vertical="center"/>
    </xf>
    <xf numFmtId="0" fontId="47" fillId="0" borderId="11" xfId="11" applyBorder="1" applyAlignment="1">
      <alignment horizontal="left" vertical="center"/>
    </xf>
    <xf numFmtId="0" fontId="25" fillId="0" borderId="0" xfId="11" applyFont="1"/>
    <xf numFmtId="0" fontId="12" fillId="0" borderId="2" xfId="12" applyFont="1" applyBorder="1" applyAlignment="1">
      <alignment horizontal="left" vertical="center"/>
    </xf>
    <xf numFmtId="0" fontId="12" fillId="0" borderId="2" xfId="12" applyFont="1" applyBorder="1" applyAlignment="1">
      <alignment horizontal="center" vertical="center"/>
    </xf>
    <xf numFmtId="0" fontId="14" fillId="0" borderId="2" xfId="12" applyFont="1" applyBorder="1" applyAlignment="1">
      <alignment horizontal="left" vertical="center" wrapText="1"/>
    </xf>
    <xf numFmtId="0" fontId="12" fillId="0" borderId="2" xfId="12" applyFont="1" applyBorder="1" applyAlignment="1">
      <alignment horizontal="center" vertical="center" wrapText="1"/>
    </xf>
    <xf numFmtId="0" fontId="12" fillId="0" borderId="2" xfId="12" applyFont="1" applyBorder="1" applyAlignment="1">
      <alignment horizontal="left" vertical="center" wrapText="1"/>
    </xf>
    <xf numFmtId="0" fontId="14" fillId="0" borderId="2" xfId="12" applyFont="1" applyBorder="1" applyAlignment="1">
      <alignment vertical="center" wrapText="1"/>
    </xf>
    <xf numFmtId="0" fontId="12" fillId="0" borderId="2" xfId="12" applyFont="1" applyBorder="1" applyAlignment="1">
      <alignment vertical="center" wrapText="1"/>
    </xf>
    <xf numFmtId="0" fontId="14" fillId="0" borderId="2" xfId="12" applyFont="1" applyBorder="1" applyAlignment="1">
      <alignment horizontal="left" vertical="center"/>
    </xf>
    <xf numFmtId="1" fontId="47" fillId="0" borderId="11" xfId="24" applyNumberFormat="1" applyFont="1" applyBorder="1" applyAlignment="1">
      <alignment horizontal="center" vertical="center"/>
    </xf>
    <xf numFmtId="0" fontId="47" fillId="0" borderId="11" xfId="12" applyBorder="1" applyAlignment="1">
      <alignment horizontal="center" vertical="center"/>
    </xf>
    <xf numFmtId="8" fontId="47" fillId="0" borderId="11" xfId="12" applyNumberFormat="1" applyBorder="1"/>
    <xf numFmtId="0" fontId="47" fillId="0" borderId="11" xfId="10" applyBorder="1" applyAlignment="1">
      <alignment horizontal="left" vertical="center"/>
    </xf>
    <xf numFmtId="0" fontId="12" fillId="0" borderId="2" xfId="10" applyFont="1" applyBorder="1" applyAlignment="1">
      <alignment horizontal="left" vertical="center" wrapText="1"/>
    </xf>
    <xf numFmtId="0" fontId="12" fillId="0" borderId="2" xfId="10" applyFont="1" applyBorder="1" applyAlignment="1">
      <alignment horizontal="center" vertical="center" wrapText="1"/>
    </xf>
    <xf numFmtId="0" fontId="14" fillId="0" borderId="2" xfId="10" applyFont="1" applyBorder="1" applyAlignment="1">
      <alignment horizontal="left" vertical="center" wrapText="1"/>
    </xf>
    <xf numFmtId="14" fontId="9" fillId="0" borderId="17" xfId="0" applyNumberFormat="1" applyFont="1" applyBorder="1" applyAlignment="1">
      <alignment vertical="center"/>
    </xf>
    <xf numFmtId="14" fontId="9" fillId="0" borderId="24" xfId="0" applyNumberFormat="1" applyFont="1" applyBorder="1" applyAlignment="1">
      <alignment vertical="center"/>
    </xf>
    <xf numFmtId="0" fontId="47" fillId="0" borderId="0" xfId="10"/>
    <xf numFmtId="0" fontId="47" fillId="0" borderId="23" xfId="10" applyBorder="1"/>
    <xf numFmtId="0" fontId="47" fillId="0" borderId="11" xfId="10" applyBorder="1"/>
    <xf numFmtId="0" fontId="24" fillId="0" borderId="11" xfId="0" applyFont="1" applyBorder="1" applyAlignment="1">
      <alignment horizontal="left" vertical="center"/>
    </xf>
    <xf numFmtId="0" fontId="12" fillId="0" borderId="2" xfId="10" applyFont="1" applyBorder="1" applyAlignment="1">
      <alignment horizontal="left" vertical="center"/>
    </xf>
    <xf numFmtId="0" fontId="13" fillId="0" borderId="0" xfId="10" applyFont="1"/>
    <xf numFmtId="0" fontId="12" fillId="0" borderId="2" xfId="10" applyFont="1" applyBorder="1" applyAlignment="1">
      <alignment horizontal="center" vertical="center"/>
    </xf>
    <xf numFmtId="0" fontId="13" fillId="0" borderId="11" xfId="11" applyFont="1" applyBorder="1"/>
    <xf numFmtId="0" fontId="13" fillId="0" borderId="0" xfId="11" applyFont="1"/>
    <xf numFmtId="3" fontId="12" fillId="0" borderId="2" xfId="11" applyNumberFormat="1" applyFont="1" applyBorder="1" applyAlignment="1">
      <alignment horizontal="center" vertical="center" wrapText="1"/>
    </xf>
    <xf numFmtId="0" fontId="14" fillId="0" borderId="2" xfId="11" applyFont="1" applyBorder="1" applyAlignment="1">
      <alignment horizontal="left" vertical="center"/>
    </xf>
    <xf numFmtId="0" fontId="12" fillId="0" borderId="11" xfId="11" applyFont="1" applyBorder="1" applyAlignment="1">
      <alignment horizontal="left" vertical="center"/>
    </xf>
    <xf numFmtId="0" fontId="5" fillId="0" borderId="11" xfId="11" applyFont="1" applyBorder="1" applyAlignment="1">
      <alignment horizontal="center" vertical="center"/>
    </xf>
    <xf numFmtId="0" fontId="12" fillId="0" borderId="8" xfId="11" applyFont="1" applyBorder="1" applyAlignment="1">
      <alignment horizontal="center" vertical="center"/>
    </xf>
    <xf numFmtId="0" fontId="13" fillId="0" borderId="11" xfId="9" applyFont="1" applyBorder="1" applyAlignment="1">
      <alignment horizontal="left" vertical="center"/>
    </xf>
    <xf numFmtId="0" fontId="12" fillId="0" borderId="2" xfId="9" applyFont="1" applyBorder="1" applyAlignment="1">
      <alignment horizontal="center" vertical="center"/>
    </xf>
    <xf numFmtId="14" fontId="46" fillId="0" borderId="1" xfId="0" applyNumberFormat="1" applyFont="1" applyBorder="1" applyAlignment="1">
      <alignment vertical="center"/>
    </xf>
    <xf numFmtId="0" fontId="46" fillId="0" borderId="3" xfId="0" applyFont="1" applyBorder="1"/>
    <xf numFmtId="8" fontId="47" fillId="0" borderId="11" xfId="9" applyNumberFormat="1" applyBorder="1"/>
    <xf numFmtId="8" fontId="47" fillId="0" borderId="11" xfId="8" applyNumberFormat="1" applyBorder="1"/>
    <xf numFmtId="0" fontId="54" fillId="0" borderId="11" xfId="8" applyFont="1" applyBorder="1"/>
    <xf numFmtId="0" fontId="54" fillId="0" borderId="0" xfId="8" applyFont="1"/>
    <xf numFmtId="0" fontId="12" fillId="0" borderId="2" xfId="8" applyFont="1" applyBorder="1" applyAlignment="1">
      <alignment horizontal="left" vertical="center"/>
    </xf>
    <xf numFmtId="0" fontId="12" fillId="0" borderId="2" xfId="8" applyFont="1" applyBorder="1" applyAlignment="1">
      <alignment horizontal="center" vertical="center"/>
    </xf>
    <xf numFmtId="0" fontId="13" fillId="0" borderId="11" xfId="8" applyFont="1" applyBorder="1"/>
    <xf numFmtId="0" fontId="13" fillId="0" borderId="11" xfId="8" applyFont="1" applyBorder="1" applyAlignment="1">
      <alignment horizontal="left" vertical="center"/>
    </xf>
    <xf numFmtId="0" fontId="14" fillId="0" borderId="2" xfId="8" applyFont="1" applyBorder="1" applyAlignment="1">
      <alignment horizontal="left" vertical="center"/>
    </xf>
    <xf numFmtId="0" fontId="12" fillId="0" borderId="2" xfId="8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/>
    </xf>
    <xf numFmtId="0" fontId="8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164" fontId="0" fillId="5" borderId="2" xfId="0" applyNumberFormat="1" applyFill="1" applyBorder="1" applyAlignment="1">
      <alignment horizontal="center" vertical="center" wrapText="1"/>
    </xf>
    <xf numFmtId="14" fontId="0" fillId="5" borderId="2" xfId="0" applyNumberFormat="1" applyFill="1" applyBorder="1" applyAlignment="1">
      <alignment horizontal="center" vertical="center" wrapText="1"/>
    </xf>
    <xf numFmtId="0" fontId="47" fillId="0" borderId="11" xfId="8" applyBorder="1" applyAlignment="1">
      <alignment horizontal="center"/>
    </xf>
    <xf numFmtId="1" fontId="47" fillId="0" borderId="11" xfId="22" applyNumberFormat="1" applyFont="1" applyBorder="1" applyAlignment="1">
      <alignment horizontal="center"/>
    </xf>
    <xf numFmtId="1" fontId="47" fillId="0" borderId="11" xfId="22" applyNumberFormat="1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 wrapText="1"/>
    </xf>
    <xf numFmtId="165" fontId="56" fillId="0" borderId="1" xfId="0" applyNumberFormat="1" applyFont="1" applyBorder="1"/>
    <xf numFmtId="165" fontId="57" fillId="0" borderId="1" xfId="0" applyNumberFormat="1" applyFont="1" applyBorder="1"/>
    <xf numFmtId="0" fontId="12" fillId="0" borderId="2" xfId="7" applyFont="1" applyBorder="1" applyAlignment="1">
      <alignment horizontal="left" vertical="center"/>
    </xf>
    <xf numFmtId="0" fontId="12" fillId="0" borderId="2" xfId="7" applyFont="1" applyBorder="1" applyAlignment="1">
      <alignment horizontal="center" vertical="center"/>
    </xf>
    <xf numFmtId="0" fontId="12" fillId="0" borderId="8" xfId="7" applyFont="1" applyBorder="1" applyAlignment="1">
      <alignment horizontal="left" vertical="center"/>
    </xf>
    <xf numFmtId="0" fontId="12" fillId="0" borderId="8" xfId="7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right" vertical="center"/>
    </xf>
    <xf numFmtId="0" fontId="9" fillId="0" borderId="3" xfId="0" applyFont="1" applyBorder="1" applyAlignment="1">
      <alignment vertical="center"/>
    </xf>
    <xf numFmtId="0" fontId="9" fillId="0" borderId="36" xfId="0" applyFont="1" applyBorder="1"/>
    <xf numFmtId="0" fontId="30" fillId="0" borderId="11" xfId="0" applyFont="1" applyBorder="1"/>
    <xf numFmtId="0" fontId="30" fillId="4" borderId="11" xfId="0" applyFont="1" applyFill="1" applyBorder="1" applyAlignment="1">
      <alignment horizontal="left" vertical="top" wrapText="1"/>
    </xf>
    <xf numFmtId="0" fontId="12" fillId="0" borderId="45" xfId="0" applyFont="1" applyBorder="1" applyAlignment="1">
      <alignment horizontal="center" vertical="center"/>
    </xf>
    <xf numFmtId="0" fontId="8" fillId="0" borderId="23" xfId="0" applyFont="1" applyBorder="1"/>
    <xf numFmtId="8" fontId="47" fillId="0" borderId="11" xfId="5" applyNumberFormat="1" applyBorder="1"/>
    <xf numFmtId="0" fontId="47" fillId="0" borderId="11" xfId="5" applyBorder="1" applyAlignment="1">
      <alignment horizontal="center" vertical="center"/>
    </xf>
    <xf numFmtId="0" fontId="47" fillId="0" borderId="11" xfId="21" applyBorder="1"/>
    <xf numFmtId="1" fontId="47" fillId="0" borderId="11" xfId="29" applyNumberFormat="1" applyFont="1" applyBorder="1"/>
    <xf numFmtId="0" fontId="12" fillId="0" borderId="11" xfId="5" applyFont="1" applyBorder="1" applyAlignment="1">
      <alignment horizontal="left" vertical="center"/>
    </xf>
    <xf numFmtId="0" fontId="12" fillId="0" borderId="2" xfId="5" applyFont="1" applyBorder="1" applyAlignment="1">
      <alignment horizontal="center" vertical="center"/>
    </xf>
    <xf numFmtId="0" fontId="54" fillId="0" borderId="11" xfId="5" applyFont="1" applyBorder="1"/>
    <xf numFmtId="0" fontId="54" fillId="0" borderId="11" xfId="0" applyFont="1" applyBorder="1"/>
    <xf numFmtId="0" fontId="47" fillId="0" borderId="11" xfId="6" applyBorder="1" applyAlignment="1">
      <alignment horizontal="left" vertical="center"/>
    </xf>
    <xf numFmtId="0" fontId="47" fillId="0" borderId="11" xfId="6" applyBorder="1" applyAlignment="1">
      <alignment horizontal="center" vertical="center"/>
    </xf>
    <xf numFmtId="0" fontId="12" fillId="0" borderId="8" xfId="6" applyFont="1" applyBorder="1" applyAlignment="1">
      <alignment horizontal="left" vertical="center"/>
    </xf>
    <xf numFmtId="0" fontId="12" fillId="0" borderId="2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left" vertical="center"/>
    </xf>
    <xf numFmtId="0" fontId="47" fillId="0" borderId="11" xfId="5" applyBorder="1" applyAlignment="1">
      <alignment horizontal="right" vertical="center"/>
    </xf>
    <xf numFmtId="0" fontId="47" fillId="0" borderId="11" xfId="6" applyBorder="1"/>
    <xf numFmtId="8" fontId="47" fillId="0" borderId="11" xfId="6" applyNumberFormat="1" applyBorder="1"/>
    <xf numFmtId="1" fontId="47" fillId="0" borderId="11" xfId="30" applyNumberFormat="1" applyFont="1" applyBorder="1"/>
    <xf numFmtId="0" fontId="47" fillId="0" borderId="11" xfId="6" applyBorder="1" applyAlignment="1">
      <alignment horizontal="right" vertical="center"/>
    </xf>
    <xf numFmtId="0" fontId="12" fillId="0" borderId="2" xfId="6" applyFont="1" applyBorder="1" applyAlignment="1">
      <alignment horizontal="left" vertical="center" wrapText="1"/>
    </xf>
    <xf numFmtId="0" fontId="14" fillId="0" borderId="2" xfId="6" applyFont="1" applyBorder="1" applyAlignment="1">
      <alignment horizontal="left" vertical="center" wrapText="1"/>
    </xf>
    <xf numFmtId="1" fontId="47" fillId="0" borderId="11" xfId="30" applyNumberFormat="1" applyFont="1" applyBorder="1" applyAlignment="1">
      <alignment horizontal="right" vertical="center"/>
    </xf>
    <xf numFmtId="0" fontId="12" fillId="0" borderId="2" xfId="21" applyFont="1" applyBorder="1" applyAlignment="1">
      <alignment horizontal="center" vertical="center" wrapText="1"/>
    </xf>
    <xf numFmtId="0" fontId="12" fillId="0" borderId="2" xfId="19" applyFont="1" applyBorder="1" applyAlignment="1">
      <alignment horizontal="left" vertical="center"/>
    </xf>
    <xf numFmtId="0" fontId="12" fillId="0" borderId="2" xfId="19" applyFont="1" applyBorder="1" applyAlignment="1">
      <alignment horizontal="center" vertical="center"/>
    </xf>
    <xf numFmtId="0" fontId="12" fillId="0" borderId="8" xfId="4" applyFont="1" applyBorder="1" applyAlignment="1">
      <alignment horizontal="left" vertical="center"/>
    </xf>
    <xf numFmtId="8" fontId="47" fillId="0" borderId="11" xfId="21" applyNumberFormat="1" applyBorder="1"/>
    <xf numFmtId="0" fontId="47" fillId="0" borderId="11" xfId="18" applyBorder="1"/>
    <xf numFmtId="8" fontId="47" fillId="0" borderId="11" xfId="18" applyNumberFormat="1" applyBorder="1"/>
    <xf numFmtId="1" fontId="47" fillId="0" borderId="11" xfId="27" applyNumberFormat="1" applyFont="1" applyBorder="1" applyAlignment="1"/>
    <xf numFmtId="0" fontId="47" fillId="0" borderId="11" xfId="19" applyBorder="1" applyAlignment="1">
      <alignment horizontal="right" vertical="center"/>
    </xf>
    <xf numFmtId="8" fontId="47" fillId="0" borderId="11" xfId="19" applyNumberFormat="1" applyBorder="1"/>
    <xf numFmtId="1" fontId="47" fillId="0" borderId="11" xfId="28" applyNumberFormat="1" applyFont="1" applyBorder="1" applyAlignment="1">
      <alignment horizontal="right" vertical="center"/>
    </xf>
    <xf numFmtId="0" fontId="8" fillId="5" borderId="5" xfId="0" applyFont="1" applyFill="1" applyBorder="1" applyAlignment="1">
      <alignment horizontal="center" vertical="center" wrapText="1"/>
    </xf>
    <xf numFmtId="0" fontId="31" fillId="0" borderId="11" xfId="0" applyFont="1" applyBorder="1" applyAlignment="1">
      <alignment horizontal="left" vertical="center" wrapText="1"/>
    </xf>
    <xf numFmtId="0" fontId="8" fillId="0" borderId="2" xfId="5" applyFont="1" applyBorder="1" applyAlignment="1">
      <alignment horizontal="center" vertical="center"/>
    </xf>
    <xf numFmtId="14" fontId="8" fillId="0" borderId="11" xfId="0" applyNumberFormat="1" applyFont="1" applyBorder="1" applyAlignment="1">
      <alignment horizontal="center" vertical="center" wrapText="1"/>
    </xf>
    <xf numFmtId="0" fontId="47" fillId="0" borderId="11" xfId="0" applyFont="1" applyBorder="1" applyAlignment="1">
      <alignment horizontal="right" vertical="center" wrapText="1"/>
    </xf>
    <xf numFmtId="8" fontId="47" fillId="0" borderId="11" xfId="0" applyNumberFormat="1" applyFont="1" applyBorder="1" applyAlignment="1">
      <alignment horizontal="center" vertical="center" wrapText="1"/>
    </xf>
    <xf numFmtId="0" fontId="10" fillId="0" borderId="1" xfId="0" applyFont="1" applyBorder="1"/>
    <xf numFmtId="165" fontId="10" fillId="7" borderId="5" xfId="0" applyNumberFormat="1" applyFont="1" applyFill="1" applyBorder="1" applyAlignment="1">
      <alignment vertical="center" wrapText="1"/>
    </xf>
    <xf numFmtId="165" fontId="58" fillId="0" borderId="1" xfId="0" applyNumberFormat="1" applyFont="1" applyBorder="1"/>
    <xf numFmtId="0" fontId="29" fillId="0" borderId="0" xfId="0" applyFont="1"/>
    <xf numFmtId="0" fontId="14" fillId="0" borderId="2" xfId="18" applyFont="1" applyBorder="1" applyAlignment="1">
      <alignment horizontal="left" vertical="center" wrapText="1"/>
    </xf>
    <xf numFmtId="0" fontId="12" fillId="0" borderId="2" xfId="18" applyFont="1" applyBorder="1" applyAlignment="1">
      <alignment horizontal="center" vertical="center" wrapText="1"/>
    </xf>
    <xf numFmtId="0" fontId="12" fillId="0" borderId="2" xfId="18" applyFont="1" applyBorder="1" applyAlignment="1">
      <alignment horizontal="left" vertical="center" wrapText="1"/>
    </xf>
    <xf numFmtId="0" fontId="12" fillId="0" borderId="2" xfId="18" applyFont="1" applyBorder="1" applyAlignment="1">
      <alignment horizontal="left" vertical="center"/>
    </xf>
    <xf numFmtId="0" fontId="14" fillId="0" borderId="2" xfId="18" applyFont="1" applyBorder="1" applyAlignment="1">
      <alignment horizontal="left" vertical="center"/>
    </xf>
    <xf numFmtId="0" fontId="12" fillId="0" borderId="2" xfId="18" applyFont="1" applyBorder="1" applyAlignment="1">
      <alignment horizontal="center" vertical="center"/>
    </xf>
    <xf numFmtId="1" fontId="47" fillId="0" borderId="11" xfId="27" applyNumberFormat="1" applyFont="1" applyBorder="1"/>
    <xf numFmtId="0" fontId="47" fillId="0" borderId="11" xfId="17" applyBorder="1"/>
    <xf numFmtId="8" fontId="47" fillId="0" borderId="11" xfId="17" applyNumberFormat="1" applyBorder="1"/>
    <xf numFmtId="1" fontId="47" fillId="0" borderId="11" xfId="26" applyNumberFormat="1" applyFont="1" applyBorder="1"/>
    <xf numFmtId="0" fontId="47" fillId="0" borderId="11" xfId="19" applyBorder="1"/>
    <xf numFmtId="1" fontId="47" fillId="0" borderId="11" xfId="28" applyNumberFormat="1" applyFont="1" applyBorder="1" applyAlignment="1"/>
    <xf numFmtId="0" fontId="12" fillId="0" borderId="8" xfId="19" applyFont="1" applyBorder="1" applyAlignment="1">
      <alignment horizontal="left" vertical="center"/>
    </xf>
    <xf numFmtId="0" fontId="12" fillId="0" borderId="8" xfId="19" applyFont="1" applyBorder="1" applyAlignment="1">
      <alignment horizontal="center" vertical="center"/>
    </xf>
    <xf numFmtId="0" fontId="0" fillId="0" borderId="23" xfId="0" applyBorder="1"/>
    <xf numFmtId="0" fontId="12" fillId="0" borderId="23" xfId="0" applyFont="1" applyBorder="1"/>
    <xf numFmtId="0" fontId="12" fillId="0" borderId="8" xfId="20" applyFont="1" applyBorder="1" applyAlignment="1">
      <alignment horizontal="left" vertical="center"/>
    </xf>
    <xf numFmtId="0" fontId="12" fillId="0" borderId="8" xfId="2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59" fillId="0" borderId="11" xfId="0" applyFont="1" applyBorder="1" applyAlignment="1">
      <alignment horizontal="center" vertical="center" wrapText="1"/>
    </xf>
    <xf numFmtId="14" fontId="9" fillId="0" borderId="17" xfId="0" applyNumberFormat="1" applyFont="1" applyBorder="1" applyAlignment="1">
      <alignment horizontal="right" vertical="center"/>
    </xf>
    <xf numFmtId="14" fontId="9" fillId="0" borderId="11" xfId="0" applyNumberFormat="1" applyFont="1" applyBorder="1" applyAlignment="1">
      <alignment vertical="center"/>
    </xf>
    <xf numFmtId="14" fontId="9" fillId="0" borderId="11" xfId="0" applyNumberFormat="1" applyFont="1" applyBorder="1" applyAlignment="1">
      <alignment horizontal="right" vertical="center"/>
    </xf>
    <xf numFmtId="0" fontId="60" fillId="0" borderId="11" xfId="0" applyFont="1" applyBorder="1" applyAlignment="1">
      <alignment horizontal="center" vertical="center" wrapText="1"/>
    </xf>
    <xf numFmtId="0" fontId="61" fillId="11" borderId="11" xfId="0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62" fillId="11" borderId="11" xfId="0" applyFont="1" applyFill="1" applyBorder="1" applyAlignment="1">
      <alignment horizontal="center" vertical="center" wrapText="1"/>
    </xf>
    <xf numFmtId="8" fontId="47" fillId="0" borderId="11" xfId="20" applyNumberFormat="1" applyBorder="1"/>
    <xf numFmtId="0" fontId="55" fillId="0" borderId="11" xfId="0" applyFont="1" applyBorder="1" applyAlignment="1">
      <alignment vertical="center" wrapText="1"/>
    </xf>
    <xf numFmtId="0" fontId="12" fillId="0" borderId="2" xfId="17" applyFont="1" applyBorder="1" applyAlignment="1">
      <alignment horizontal="left" vertical="center"/>
    </xf>
    <xf numFmtId="0" fontId="12" fillId="0" borderId="2" xfId="17" applyFont="1" applyBorder="1" applyAlignment="1">
      <alignment horizontal="center" vertical="center" wrapText="1"/>
    </xf>
    <xf numFmtId="0" fontId="14" fillId="0" borderId="2" xfId="17" applyFont="1" applyBorder="1" applyAlignment="1">
      <alignment horizontal="left" vertical="center"/>
    </xf>
    <xf numFmtId="0" fontId="47" fillId="0" borderId="11" xfId="17" applyBorder="1" applyAlignment="1">
      <alignment horizontal="left" vertical="center"/>
    </xf>
    <xf numFmtId="0" fontId="47" fillId="0" borderId="11" xfId="17" applyBorder="1" applyAlignment="1">
      <alignment horizontal="center" vertical="center"/>
    </xf>
    <xf numFmtId="0" fontId="12" fillId="0" borderId="2" xfId="17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12" borderId="11" xfId="0" applyFont="1" applyFill="1" applyBorder="1" applyAlignment="1">
      <alignment horizontal="center" vertical="center" wrapText="1"/>
    </xf>
    <xf numFmtId="0" fontId="47" fillId="0" borderId="11" xfId="17" applyBorder="1" applyAlignment="1">
      <alignment vertical="center"/>
    </xf>
    <xf numFmtId="1" fontId="47" fillId="0" borderId="11" xfId="26" applyNumberFormat="1" applyFont="1" applyBorder="1" applyAlignment="1">
      <alignment horizontal="right" vertical="center"/>
    </xf>
    <xf numFmtId="1" fontId="55" fillId="0" borderId="11" xfId="0" applyNumberFormat="1" applyFont="1" applyBorder="1" applyAlignment="1">
      <alignment vertical="center" wrapText="1"/>
    </xf>
    <xf numFmtId="0" fontId="12" fillId="0" borderId="44" xfId="0" applyFont="1" applyBorder="1" applyAlignment="1">
      <alignment horizontal="center" vertical="center" wrapText="1"/>
    </xf>
    <xf numFmtId="0" fontId="68" fillId="4" borderId="12" xfId="0" applyFont="1" applyFill="1" applyBorder="1" applyAlignment="1">
      <alignment wrapText="1"/>
    </xf>
    <xf numFmtId="0" fontId="68" fillId="4" borderId="2" xfId="0" applyFont="1" applyFill="1" applyBorder="1" applyAlignment="1">
      <alignment horizontal="center" wrapText="1"/>
    </xf>
    <xf numFmtId="0" fontId="68" fillId="4" borderId="15" xfId="0" applyFont="1" applyFill="1" applyBorder="1" applyAlignment="1">
      <alignment horizontal="center" vertical="center" wrapText="1"/>
    </xf>
    <xf numFmtId="0" fontId="68" fillId="6" borderId="12" xfId="0" applyFont="1" applyFill="1" applyBorder="1" applyAlignment="1">
      <alignment wrapText="1"/>
    </xf>
    <xf numFmtId="0" fontId="68" fillId="6" borderId="2" xfId="0" applyFont="1" applyFill="1" applyBorder="1" applyAlignment="1">
      <alignment horizontal="center" wrapText="1"/>
    </xf>
    <xf numFmtId="0" fontId="68" fillId="6" borderId="16" xfId="0" applyFont="1" applyFill="1" applyBorder="1" applyAlignment="1">
      <alignment horizontal="center" vertical="center" wrapText="1"/>
    </xf>
    <xf numFmtId="0" fontId="68" fillId="4" borderId="16" xfId="0" applyFont="1" applyFill="1" applyBorder="1" applyAlignment="1">
      <alignment horizontal="center" vertical="center" wrapText="1"/>
    </xf>
    <xf numFmtId="0" fontId="68" fillId="0" borderId="11" xfId="0" applyFont="1" applyBorder="1" applyAlignment="1">
      <alignment horizontal="center"/>
    </xf>
    <xf numFmtId="0" fontId="69" fillId="0" borderId="11" xfId="0" applyFont="1" applyBorder="1" applyAlignment="1">
      <alignment horizontal="center"/>
    </xf>
    <xf numFmtId="0" fontId="69" fillId="0" borderId="20" xfId="0" applyFont="1" applyBorder="1" applyAlignment="1">
      <alignment horizontal="center"/>
    </xf>
    <xf numFmtId="0" fontId="67" fillId="5" borderId="11" xfId="0" applyFont="1" applyFill="1" applyBorder="1" applyAlignment="1">
      <alignment horizontal="center" vertical="center"/>
    </xf>
    <xf numFmtId="0" fontId="67" fillId="5" borderId="1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 wrapText="1"/>
    </xf>
    <xf numFmtId="0" fontId="66" fillId="5" borderId="1" xfId="0" applyFont="1" applyFill="1" applyBorder="1" applyAlignment="1">
      <alignment horizontal="center" vertical="center"/>
    </xf>
    <xf numFmtId="0" fontId="66" fillId="5" borderId="1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9" fillId="0" borderId="0" xfId="0" applyFont="1"/>
    <xf numFmtId="0" fontId="5" fillId="3" borderId="3" xfId="0" applyFont="1" applyFill="1" applyBorder="1" applyAlignment="1">
      <alignment horizontal="center" vertical="center" wrapText="1"/>
    </xf>
    <xf numFmtId="0" fontId="9" fillId="0" borderId="4" xfId="0" applyFont="1" applyBorder="1"/>
    <xf numFmtId="0" fontId="6" fillId="2" borderId="5" xfId="0" applyFont="1" applyFill="1" applyBorder="1" applyAlignment="1">
      <alignment horizontal="center" vertical="center" wrapText="1"/>
    </xf>
    <xf numFmtId="0" fontId="9" fillId="0" borderId="6" xfId="0" applyFont="1" applyBorder="1"/>
    <xf numFmtId="0" fontId="9" fillId="0" borderId="7" xfId="0" applyFont="1" applyBorder="1"/>
    <xf numFmtId="164" fontId="6" fillId="2" borderId="5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Alignment="1">
      <alignment wrapText="1"/>
    </xf>
    <xf numFmtId="0" fontId="6" fillId="2" borderId="8" xfId="0" applyFont="1" applyFill="1" applyBorder="1" applyAlignment="1">
      <alignment horizontal="center" vertical="center" wrapText="1"/>
    </xf>
    <xf numFmtId="0" fontId="9" fillId="0" borderId="1" xfId="0" applyFont="1" applyBorder="1"/>
    <xf numFmtId="164" fontId="6" fillId="2" borderId="8" xfId="0" applyNumberFormat="1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wrapText="1"/>
    </xf>
    <xf numFmtId="0" fontId="5" fillId="0" borderId="5" xfId="0" applyFont="1" applyBorder="1" applyAlignment="1">
      <alignment wrapText="1"/>
    </xf>
    <xf numFmtId="0" fontId="2" fillId="0" borderId="0" xfId="0" applyFont="1" applyAlignment="1">
      <alignment horizontal="left" wrapText="1"/>
    </xf>
    <xf numFmtId="0" fontId="0" fillId="0" borderId="0" xfId="0"/>
    <xf numFmtId="0" fontId="9" fillId="0" borderId="17" xfId="0" applyFont="1" applyBorder="1"/>
    <xf numFmtId="0" fontId="9" fillId="0" borderId="24" xfId="0" applyFont="1" applyBorder="1"/>
    <xf numFmtId="0" fontId="9" fillId="0" borderId="11" xfId="0" applyFont="1" applyBorder="1"/>
    <xf numFmtId="0" fontId="6" fillId="2" borderId="9" xfId="0" applyFont="1" applyFill="1" applyBorder="1" applyAlignment="1">
      <alignment horizontal="center" vertical="center" wrapText="1"/>
    </xf>
    <xf numFmtId="0" fontId="39" fillId="2" borderId="8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6" fillId="2" borderId="8" xfId="0" applyFont="1" applyFill="1" applyBorder="1" applyAlignment="1">
      <alignment horizontal="justify" vertical="center" wrapText="1"/>
    </xf>
    <xf numFmtId="0" fontId="9" fillId="0" borderId="9" xfId="0" applyFont="1" applyBorder="1" applyAlignment="1">
      <alignment horizontal="justify"/>
    </xf>
    <xf numFmtId="0" fontId="5" fillId="3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164" fontId="6" fillId="2" borderId="6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justify" vertical="center" wrapText="1"/>
    </xf>
    <xf numFmtId="164" fontId="6" fillId="2" borderId="9" xfId="0" applyNumberFormat="1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</cellXfs>
  <cellStyles count="31">
    <cellStyle name="Moeda" xfId="2" builtinId="4"/>
    <cellStyle name="Moeda 2" xfId="3" xr:uid="{00000000-0005-0000-0000-000001000000}"/>
    <cellStyle name="Normal" xfId="0" builtinId="0"/>
    <cellStyle name="Normal 10" xfId="4" xr:uid="{00000000-0005-0000-0000-000003000000}"/>
    <cellStyle name="Normal 11" xfId="5" xr:uid="{00000000-0005-0000-0000-000004000000}"/>
    <cellStyle name="Normal 12" xfId="6" xr:uid="{00000000-0005-0000-0000-000005000000}"/>
    <cellStyle name="Normal 13" xfId="7" xr:uid="{00000000-0005-0000-0000-000006000000}"/>
    <cellStyle name="Normal 14" xfId="8" xr:uid="{00000000-0005-0000-0000-000007000000}"/>
    <cellStyle name="Normal 15" xfId="9" xr:uid="{00000000-0005-0000-0000-000008000000}"/>
    <cellStyle name="Normal 16" xfId="10" xr:uid="{00000000-0005-0000-0000-000009000000}"/>
    <cellStyle name="Normal 17" xfId="11" xr:uid="{00000000-0005-0000-0000-00000A000000}"/>
    <cellStyle name="Normal 18" xfId="12" xr:uid="{00000000-0005-0000-0000-00000B000000}"/>
    <cellStyle name="Normal 19" xfId="13" xr:uid="{00000000-0005-0000-0000-00000C000000}"/>
    <cellStyle name="Normal 20" xfId="14" xr:uid="{00000000-0005-0000-0000-00000D000000}"/>
    <cellStyle name="Normal 21" xfId="15" xr:uid="{00000000-0005-0000-0000-00000E000000}"/>
    <cellStyle name="Normal 23" xfId="16" xr:uid="{00000000-0005-0000-0000-00000F000000}"/>
    <cellStyle name="Normal 5" xfId="17" xr:uid="{00000000-0005-0000-0000-000010000000}"/>
    <cellStyle name="Normal 6" xfId="18" xr:uid="{00000000-0005-0000-0000-000011000000}"/>
    <cellStyle name="Normal 7" xfId="19" xr:uid="{00000000-0005-0000-0000-000012000000}"/>
    <cellStyle name="Normal 8" xfId="20" xr:uid="{00000000-0005-0000-0000-000013000000}"/>
    <cellStyle name="Normal 9" xfId="21" xr:uid="{00000000-0005-0000-0000-000014000000}"/>
    <cellStyle name="Vírgula" xfId="1" builtinId="3"/>
    <cellStyle name="Vírgula 10" xfId="22" xr:uid="{00000000-0005-0000-0000-000016000000}"/>
    <cellStyle name="Vírgula 12" xfId="23" xr:uid="{00000000-0005-0000-0000-000017000000}"/>
    <cellStyle name="Vírgula 13" xfId="24" xr:uid="{00000000-0005-0000-0000-000018000000}"/>
    <cellStyle name="Vírgula 14" xfId="25" xr:uid="{00000000-0005-0000-0000-000019000000}"/>
    <cellStyle name="Vírgula 3" xfId="26" xr:uid="{00000000-0005-0000-0000-00001A000000}"/>
    <cellStyle name="Vírgula 4" xfId="27" xr:uid="{00000000-0005-0000-0000-00001B000000}"/>
    <cellStyle name="Vírgula 5" xfId="28" xr:uid="{00000000-0005-0000-0000-00001C000000}"/>
    <cellStyle name="Vírgula 7" xfId="29" xr:uid="{00000000-0005-0000-0000-00001D000000}"/>
    <cellStyle name="Vírgula 9" xfId="30" xr:uid="{00000000-0005-0000-0000-00001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821" cy="80282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23975" cy="661988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323975" cy="66167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83821" cy="80282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rcRect b="10897"/>
        <a:stretch>
          <a:fillRect/>
        </a:stretch>
      </xdr:blipFill>
      <xdr:spPr>
        <a:xfrm>
          <a:off x="0" y="0"/>
          <a:ext cx="1183640" cy="80264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1063"/>
  <sheetViews>
    <sheetView topLeftCell="N1" zoomScale="70" zoomScaleNormal="70" workbookViewId="0">
      <selection activeCell="AB20" sqref="AB20"/>
    </sheetView>
  </sheetViews>
  <sheetFormatPr defaultColWidth="12.58203125" defaultRowHeight="15" customHeight="1"/>
  <cols>
    <col min="1" max="1" width="18.08203125" customWidth="1"/>
    <col min="2" max="2" width="15.58203125" customWidth="1"/>
    <col min="3" max="3" width="40.58203125" customWidth="1"/>
    <col min="4" max="4" width="14" customWidth="1"/>
    <col min="5" max="5" width="36.25" customWidth="1"/>
    <col min="6" max="6" width="38" customWidth="1"/>
    <col min="7" max="7" width="18.33203125" customWidth="1"/>
    <col min="8" max="10" width="13.08203125" customWidth="1"/>
    <col min="11" max="11" width="12.75" customWidth="1"/>
    <col min="12" max="12" width="14" customWidth="1"/>
    <col min="13" max="13" width="13.08203125" customWidth="1"/>
    <col min="14" max="14" width="15.58203125" customWidth="1"/>
    <col min="15" max="15" width="17.83203125" customWidth="1"/>
    <col min="16" max="17" width="18" customWidth="1"/>
    <col min="18" max="18" width="16.58203125" customWidth="1"/>
    <col min="19" max="19" width="15.75" customWidth="1"/>
    <col min="20" max="20" width="15.5" customWidth="1"/>
    <col min="21" max="21" width="14.75" customWidth="1"/>
    <col min="22" max="22" width="13.08203125" customWidth="1"/>
    <col min="23" max="23" width="17.25" customWidth="1"/>
    <col min="24" max="24" width="17.5" customWidth="1"/>
    <col min="25" max="25" width="54.33203125" customWidth="1"/>
    <col min="26" max="26" width="19.33203125" customWidth="1"/>
    <col min="27" max="27" width="15.83203125" customWidth="1"/>
    <col min="28" max="29" width="13.08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>
        <v>45001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28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0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2" t="s">
        <v>41</v>
      </c>
      <c r="D8" s="82">
        <v>9800271</v>
      </c>
      <c r="E8" s="130" t="s">
        <v>42</v>
      </c>
      <c r="F8" s="132" t="s">
        <v>43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47</v>
      </c>
      <c r="M8" s="581">
        <v>44942</v>
      </c>
      <c r="N8" s="581">
        <v>44943</v>
      </c>
      <c r="O8" s="67"/>
      <c r="P8" s="67"/>
      <c r="Q8" s="67"/>
      <c r="R8" s="67"/>
      <c r="S8" s="72">
        <f t="shared" ref="S8:S54" si="0">Q8+R8</f>
        <v>0</v>
      </c>
      <c r="T8" s="4">
        <v>1</v>
      </c>
      <c r="U8" s="36">
        <v>54.01</v>
      </c>
      <c r="V8" s="505">
        <v>1</v>
      </c>
      <c r="W8" s="36">
        <v>17.52</v>
      </c>
      <c r="X8" s="63"/>
      <c r="Y8" s="72">
        <f t="shared" ref="Y8:Y74" si="1">(T8*U8)+(V8*W8)</f>
        <v>71.53</v>
      </c>
      <c r="Z8" s="75">
        <f t="shared" ref="Z8:Z74" si="2">S8+Y8</f>
        <v>71.53</v>
      </c>
      <c r="AA8" s="649">
        <f>SUM(Z8)</f>
        <v>71.53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48</v>
      </c>
      <c r="D9" s="82">
        <v>1047345</v>
      </c>
      <c r="E9" s="130" t="s">
        <v>42</v>
      </c>
      <c r="F9" s="132" t="s">
        <v>43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47</v>
      </c>
      <c r="M9" s="581">
        <v>44942</v>
      </c>
      <c r="N9" s="581">
        <v>44943</v>
      </c>
      <c r="O9" s="67"/>
      <c r="P9" s="67"/>
      <c r="Q9" s="67"/>
      <c r="R9" s="67"/>
      <c r="S9" s="72">
        <f t="shared" si="0"/>
        <v>0</v>
      </c>
      <c r="T9" s="4">
        <v>1</v>
      </c>
      <c r="U9" s="36">
        <v>54.01</v>
      </c>
      <c r="V9" s="505">
        <v>1</v>
      </c>
      <c r="W9" s="36">
        <v>17.52</v>
      </c>
      <c r="X9" s="36"/>
      <c r="Y9" s="72">
        <f t="shared" si="1"/>
        <v>71.53</v>
      </c>
      <c r="Z9" s="75">
        <f t="shared" si="2"/>
        <v>71.53</v>
      </c>
      <c r="AA9" s="649">
        <f t="shared" ref="AA9:AA54" si="3">SUM(Z9)</f>
        <v>71.53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733" t="s">
        <v>49</v>
      </c>
      <c r="D10" s="734">
        <v>1076175</v>
      </c>
      <c r="E10" s="130" t="s">
        <v>42</v>
      </c>
      <c r="F10" s="132" t="s">
        <v>43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50</v>
      </c>
      <c r="M10" s="581">
        <v>44942</v>
      </c>
      <c r="N10" s="581">
        <v>44942</v>
      </c>
      <c r="O10" s="67"/>
      <c r="P10" s="67"/>
      <c r="Q10" s="67"/>
      <c r="R10" s="67"/>
      <c r="S10" s="72">
        <f t="shared" si="0"/>
        <v>0</v>
      </c>
      <c r="T10" s="4">
        <v>0</v>
      </c>
      <c r="U10" s="36">
        <v>54.01</v>
      </c>
      <c r="V10" s="505">
        <v>1</v>
      </c>
      <c r="W10" s="36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735" t="s">
        <v>41</v>
      </c>
      <c r="D11" s="734">
        <v>9800271</v>
      </c>
      <c r="E11" s="130" t="s">
        <v>42</v>
      </c>
      <c r="F11" s="132" t="s">
        <v>43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47</v>
      </c>
      <c r="M11" s="581">
        <v>44957</v>
      </c>
      <c r="N11" s="581">
        <v>44958</v>
      </c>
      <c r="O11" s="67"/>
      <c r="P11" s="67"/>
      <c r="Q11" s="67"/>
      <c r="R11" s="67"/>
      <c r="S11" s="72">
        <f t="shared" si="0"/>
        <v>0</v>
      </c>
      <c r="T11" s="4">
        <v>1</v>
      </c>
      <c r="U11" s="36">
        <v>54.01</v>
      </c>
      <c r="V11" s="505">
        <v>1</v>
      </c>
      <c r="W11" s="36">
        <v>17.52</v>
      </c>
      <c r="X11" s="63"/>
      <c r="Y11" s="72">
        <f t="shared" si="1"/>
        <v>71.53</v>
      </c>
      <c r="Z11" s="75">
        <f t="shared" si="2"/>
        <v>71.53</v>
      </c>
      <c r="AA11" s="648">
        <f t="shared" si="3"/>
        <v>71.53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733" t="s">
        <v>48</v>
      </c>
      <c r="D12" s="734">
        <v>1047345</v>
      </c>
      <c r="E12" s="130" t="s">
        <v>42</v>
      </c>
      <c r="F12" s="132" t="s">
        <v>43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47</v>
      </c>
      <c r="M12" s="581">
        <v>44957</v>
      </c>
      <c r="N12" s="581">
        <v>44958</v>
      </c>
      <c r="O12" s="67"/>
      <c r="P12" s="67"/>
      <c r="Q12" s="67"/>
      <c r="R12" s="67"/>
      <c r="S12" s="72">
        <f t="shared" si="0"/>
        <v>0</v>
      </c>
      <c r="T12" s="4">
        <v>1</v>
      </c>
      <c r="U12" s="36">
        <v>54.01</v>
      </c>
      <c r="V12" s="505">
        <v>1</v>
      </c>
      <c r="W12" s="36">
        <v>17.52</v>
      </c>
      <c r="X12" s="63"/>
      <c r="Y12" s="72">
        <f t="shared" si="1"/>
        <v>71.53</v>
      </c>
      <c r="Z12" s="75">
        <f t="shared" si="2"/>
        <v>71.53</v>
      </c>
      <c r="AA12" s="648">
        <f t="shared" si="3"/>
        <v>71.53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733" t="s">
        <v>51</v>
      </c>
      <c r="D13" s="734">
        <v>7040695</v>
      </c>
      <c r="E13" s="130" t="s">
        <v>42</v>
      </c>
      <c r="F13" s="132" t="s">
        <v>43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47</v>
      </c>
      <c r="M13" s="581">
        <v>44957</v>
      </c>
      <c r="N13" s="581">
        <v>44958</v>
      </c>
      <c r="O13" s="67"/>
      <c r="P13" s="67"/>
      <c r="Q13" s="67"/>
      <c r="R13" s="67"/>
      <c r="S13" s="72">
        <f t="shared" si="0"/>
        <v>0</v>
      </c>
      <c r="T13" s="4">
        <v>1</v>
      </c>
      <c r="U13" s="36">
        <v>54.01</v>
      </c>
      <c r="V13" s="505">
        <v>1</v>
      </c>
      <c r="W13" s="36">
        <v>17.52</v>
      </c>
      <c r="X13" s="63"/>
      <c r="Y13" s="72">
        <f t="shared" si="1"/>
        <v>71.53</v>
      </c>
      <c r="Z13" s="75">
        <f t="shared" si="2"/>
        <v>71.53</v>
      </c>
      <c r="AA13" s="648">
        <f t="shared" si="3"/>
        <v>71.53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736" t="s">
        <v>52</v>
      </c>
      <c r="D14" s="737">
        <v>9105832</v>
      </c>
      <c r="E14" s="130" t="s">
        <v>42</v>
      </c>
      <c r="F14" s="132" t="s">
        <v>43</v>
      </c>
      <c r="G14" s="63"/>
      <c r="H14" s="63" t="s">
        <v>44</v>
      </c>
      <c r="I14" s="68" t="s">
        <v>45</v>
      </c>
      <c r="J14" s="69" t="s">
        <v>46</v>
      </c>
      <c r="K14" s="68" t="s">
        <v>53</v>
      </c>
      <c r="L14" s="69" t="s">
        <v>54</v>
      </c>
      <c r="M14" s="654">
        <v>44935</v>
      </c>
      <c r="N14" s="581">
        <v>44936</v>
      </c>
      <c r="O14" s="67"/>
      <c r="P14" s="67"/>
      <c r="Q14" s="67"/>
      <c r="R14" s="67"/>
      <c r="S14" s="72">
        <f t="shared" si="0"/>
        <v>0</v>
      </c>
      <c r="T14" s="710">
        <v>1</v>
      </c>
      <c r="U14" s="711">
        <v>237.56</v>
      </c>
      <c r="V14" s="712">
        <v>1</v>
      </c>
      <c r="W14" s="711">
        <v>71.27</v>
      </c>
      <c r="X14" s="63"/>
      <c r="Y14" s="72">
        <f t="shared" si="1"/>
        <v>308.83</v>
      </c>
      <c r="Z14" s="75">
        <f t="shared" si="2"/>
        <v>308.83</v>
      </c>
      <c r="AA14" s="648">
        <f t="shared" si="3"/>
        <v>308.83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736" t="s">
        <v>55</v>
      </c>
      <c r="D15" s="737">
        <v>9800085</v>
      </c>
      <c r="E15" s="130" t="s">
        <v>42</v>
      </c>
      <c r="F15" s="132" t="s">
        <v>43</v>
      </c>
      <c r="G15" s="63"/>
      <c r="H15" s="63" t="s">
        <v>44</v>
      </c>
      <c r="I15" s="68" t="s">
        <v>45</v>
      </c>
      <c r="J15" s="69" t="s">
        <v>46</v>
      </c>
      <c r="K15" s="68" t="s">
        <v>53</v>
      </c>
      <c r="L15" s="69" t="s">
        <v>54</v>
      </c>
      <c r="M15" s="581">
        <v>44952</v>
      </c>
      <c r="N15" s="654">
        <v>44953</v>
      </c>
      <c r="O15" s="67" t="s">
        <v>56</v>
      </c>
      <c r="P15" s="67"/>
      <c r="Q15" s="67">
        <v>2140.0450000000001</v>
      </c>
      <c r="R15" s="67">
        <v>2140.0450000000001</v>
      </c>
      <c r="S15" s="72">
        <f t="shared" si="0"/>
        <v>4280.09</v>
      </c>
      <c r="T15" s="741">
        <v>1</v>
      </c>
      <c r="U15" s="711">
        <v>175.44</v>
      </c>
      <c r="V15" s="742">
        <v>1</v>
      </c>
      <c r="W15" s="711">
        <v>52.64</v>
      </c>
      <c r="X15" s="63"/>
      <c r="Y15" s="72">
        <f t="shared" si="1"/>
        <v>228.07999999999998</v>
      </c>
      <c r="Z15" s="75">
        <f t="shared" si="2"/>
        <v>4508.17</v>
      </c>
      <c r="AA15" s="648">
        <f t="shared" si="3"/>
        <v>4508.17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736" t="s">
        <v>55</v>
      </c>
      <c r="D16" s="737">
        <v>9800086</v>
      </c>
      <c r="E16" s="130" t="s">
        <v>42</v>
      </c>
      <c r="F16" s="132" t="s">
        <v>43</v>
      </c>
      <c r="G16" s="63"/>
      <c r="H16" s="63" t="s">
        <v>44</v>
      </c>
      <c r="I16" s="68" t="s">
        <v>45</v>
      </c>
      <c r="J16" s="69" t="s">
        <v>46</v>
      </c>
      <c r="K16" s="68" t="s">
        <v>53</v>
      </c>
      <c r="L16" s="69" t="s">
        <v>54</v>
      </c>
      <c r="M16" s="581">
        <v>44935</v>
      </c>
      <c r="N16" s="654">
        <v>44936</v>
      </c>
      <c r="O16" s="67"/>
      <c r="P16" s="67"/>
      <c r="Q16" s="67"/>
      <c r="R16" s="67"/>
      <c r="S16" s="72">
        <f t="shared" si="0"/>
        <v>0</v>
      </c>
      <c r="T16" s="710">
        <v>1</v>
      </c>
      <c r="U16" s="711">
        <v>175.44</v>
      </c>
      <c r="V16" s="712">
        <v>1</v>
      </c>
      <c r="W16" s="711">
        <v>52.64</v>
      </c>
      <c r="X16" s="63"/>
      <c r="Y16" s="72">
        <f t="shared" si="1"/>
        <v>228.07999999999998</v>
      </c>
      <c r="Z16" s="75">
        <f t="shared" si="2"/>
        <v>228.07999999999998</v>
      </c>
      <c r="AA16" s="648">
        <f t="shared" si="3"/>
        <v>228.07999999999998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735" t="s">
        <v>57</v>
      </c>
      <c r="D17" s="738">
        <v>9600056</v>
      </c>
      <c r="E17" s="130" t="s">
        <v>42</v>
      </c>
      <c r="F17" s="132" t="s">
        <v>43</v>
      </c>
      <c r="G17" s="63"/>
      <c r="H17" s="63" t="s">
        <v>44</v>
      </c>
      <c r="I17" s="68" t="s">
        <v>45</v>
      </c>
      <c r="J17" s="69" t="s">
        <v>46</v>
      </c>
      <c r="K17" s="68" t="s">
        <v>58</v>
      </c>
      <c r="L17" s="69" t="s">
        <v>59</v>
      </c>
      <c r="M17" s="581">
        <v>44969</v>
      </c>
      <c r="N17" s="654">
        <v>44970</v>
      </c>
      <c r="O17" s="67"/>
      <c r="P17" s="67"/>
      <c r="Q17" s="67"/>
      <c r="R17" s="67"/>
      <c r="S17" s="72">
        <f t="shared" si="0"/>
        <v>0</v>
      </c>
      <c r="T17" s="710">
        <v>1</v>
      </c>
      <c r="U17" s="711">
        <v>166.04</v>
      </c>
      <c r="V17" s="712">
        <v>1</v>
      </c>
      <c r="W17" s="711">
        <v>49.82</v>
      </c>
      <c r="X17" s="63"/>
      <c r="Y17" s="72">
        <f t="shared" si="1"/>
        <v>215.85999999999999</v>
      </c>
      <c r="Z17" s="75">
        <f t="shared" si="2"/>
        <v>215.85999999999999</v>
      </c>
      <c r="AA17" s="648">
        <f t="shared" si="3"/>
        <v>215.85999999999999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736" t="s">
        <v>60</v>
      </c>
      <c r="D18" s="737">
        <v>9509224</v>
      </c>
      <c r="E18" s="130" t="s">
        <v>42</v>
      </c>
      <c r="F18" s="132" t="s">
        <v>43</v>
      </c>
      <c r="G18" s="63"/>
      <c r="H18" s="63" t="s">
        <v>44</v>
      </c>
      <c r="I18" s="68" t="s">
        <v>45</v>
      </c>
      <c r="J18" s="69" t="s">
        <v>46</v>
      </c>
      <c r="K18" s="68" t="s">
        <v>61</v>
      </c>
      <c r="L18" s="69" t="s">
        <v>62</v>
      </c>
      <c r="M18" s="581">
        <v>44976</v>
      </c>
      <c r="N18" s="654">
        <v>44948</v>
      </c>
      <c r="O18" s="67"/>
      <c r="P18" s="67"/>
      <c r="Q18" s="67"/>
      <c r="R18" s="67"/>
      <c r="S18" s="72">
        <f t="shared" si="0"/>
        <v>0</v>
      </c>
      <c r="T18" s="741">
        <v>0</v>
      </c>
      <c r="U18" s="711">
        <v>156.63999999999999</v>
      </c>
      <c r="V18" s="742">
        <v>1</v>
      </c>
      <c r="W18" s="711">
        <v>47</v>
      </c>
      <c r="X18" s="63"/>
      <c r="Y18" s="72">
        <f t="shared" si="1"/>
        <v>47</v>
      </c>
      <c r="Z18" s="75">
        <f t="shared" si="2"/>
        <v>47</v>
      </c>
      <c r="AA18" s="648">
        <f t="shared" si="3"/>
        <v>47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736" t="s">
        <v>63</v>
      </c>
      <c r="D19" s="737">
        <v>9800085</v>
      </c>
      <c r="E19" s="130" t="s">
        <v>42</v>
      </c>
      <c r="F19" s="132" t="s">
        <v>43</v>
      </c>
      <c r="G19" s="63"/>
      <c r="H19" s="63" t="s">
        <v>44</v>
      </c>
      <c r="I19" s="68" t="s">
        <v>45</v>
      </c>
      <c r="J19" s="69" t="s">
        <v>46</v>
      </c>
      <c r="K19" s="68" t="s">
        <v>61</v>
      </c>
      <c r="L19" s="69" t="s">
        <v>62</v>
      </c>
      <c r="M19" s="581">
        <v>44976</v>
      </c>
      <c r="N19" s="654">
        <v>44948</v>
      </c>
      <c r="O19" s="67"/>
      <c r="P19" s="67"/>
      <c r="Q19" s="67"/>
      <c r="R19" s="67"/>
      <c r="S19" s="72">
        <f t="shared" si="0"/>
        <v>0</v>
      </c>
      <c r="T19" s="741">
        <v>0</v>
      </c>
      <c r="U19" s="711">
        <v>156.63999999999999</v>
      </c>
      <c r="V19" s="742">
        <v>1</v>
      </c>
      <c r="W19" s="711">
        <v>47</v>
      </c>
      <c r="X19" s="63"/>
      <c r="Y19" s="72">
        <f t="shared" si="1"/>
        <v>47</v>
      </c>
      <c r="Z19" s="75">
        <f t="shared" si="2"/>
        <v>47</v>
      </c>
      <c r="AA19" s="648">
        <f t="shared" si="3"/>
        <v>47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736" t="s">
        <v>64</v>
      </c>
      <c r="D20" s="737">
        <v>1025198</v>
      </c>
      <c r="E20" s="130" t="s">
        <v>42</v>
      </c>
      <c r="F20" s="132" t="s">
        <v>43</v>
      </c>
      <c r="G20" s="63"/>
      <c r="H20" s="63" t="s">
        <v>44</v>
      </c>
      <c r="I20" s="68" t="s">
        <v>45</v>
      </c>
      <c r="J20" s="69" t="s">
        <v>46</v>
      </c>
      <c r="K20" s="68" t="s">
        <v>61</v>
      </c>
      <c r="L20" s="69" t="s">
        <v>62</v>
      </c>
      <c r="M20" s="581">
        <v>44976</v>
      </c>
      <c r="N20" s="654">
        <v>44948</v>
      </c>
      <c r="O20" s="67"/>
      <c r="P20" s="67"/>
      <c r="Q20" s="67"/>
      <c r="R20" s="67"/>
      <c r="S20" s="72">
        <f t="shared" si="0"/>
        <v>0</v>
      </c>
      <c r="T20" s="741">
        <v>0</v>
      </c>
      <c r="U20" s="711">
        <v>156.63999999999999</v>
      </c>
      <c r="V20" s="742">
        <v>2</v>
      </c>
      <c r="W20" s="711">
        <v>47</v>
      </c>
      <c r="X20" s="63"/>
      <c r="Y20" s="72">
        <f t="shared" si="1"/>
        <v>94</v>
      </c>
      <c r="Z20" s="75">
        <f t="shared" si="2"/>
        <v>94</v>
      </c>
      <c r="AA20" s="648">
        <f t="shared" si="3"/>
        <v>94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736" t="s">
        <v>65</v>
      </c>
      <c r="D21" s="737">
        <v>1024990</v>
      </c>
      <c r="E21" s="130" t="s">
        <v>42</v>
      </c>
      <c r="F21" s="132" t="s">
        <v>43</v>
      </c>
      <c r="G21" s="63"/>
      <c r="H21" s="63" t="s">
        <v>44</v>
      </c>
      <c r="I21" s="68" t="s">
        <v>45</v>
      </c>
      <c r="J21" s="69" t="s">
        <v>46</v>
      </c>
      <c r="K21" s="68" t="s">
        <v>61</v>
      </c>
      <c r="L21" s="69" t="s">
        <v>62</v>
      </c>
      <c r="M21" s="581">
        <v>44976</v>
      </c>
      <c r="N21" s="654">
        <v>44948</v>
      </c>
      <c r="O21" s="67"/>
      <c r="P21" s="67"/>
      <c r="Q21" s="67"/>
      <c r="R21" s="67"/>
      <c r="S21" s="72">
        <f t="shared" si="0"/>
        <v>0</v>
      </c>
      <c r="T21" s="741">
        <v>0</v>
      </c>
      <c r="U21" s="711">
        <v>156.63999999999999</v>
      </c>
      <c r="V21" s="742">
        <v>2</v>
      </c>
      <c r="W21" s="711">
        <v>47</v>
      </c>
      <c r="X21" s="63"/>
      <c r="Y21" s="72">
        <f t="shared" si="1"/>
        <v>94</v>
      </c>
      <c r="Z21" s="75">
        <f t="shared" si="2"/>
        <v>94</v>
      </c>
      <c r="AA21" s="648">
        <f t="shared" si="3"/>
        <v>94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736" t="s">
        <v>66</v>
      </c>
      <c r="D22" s="737">
        <v>7113013</v>
      </c>
      <c r="E22" s="130" t="s">
        <v>42</v>
      </c>
      <c r="F22" s="132" t="s">
        <v>43</v>
      </c>
      <c r="G22" s="63"/>
      <c r="H22" s="63" t="s">
        <v>44</v>
      </c>
      <c r="I22" s="68" t="s">
        <v>45</v>
      </c>
      <c r="J22" s="69" t="s">
        <v>46</v>
      </c>
      <c r="K22" s="68" t="s">
        <v>61</v>
      </c>
      <c r="L22" s="69" t="s">
        <v>62</v>
      </c>
      <c r="M22" s="581">
        <v>44976</v>
      </c>
      <c r="N22" s="654">
        <v>44948</v>
      </c>
      <c r="O22" s="67"/>
      <c r="P22" s="67"/>
      <c r="Q22" s="67"/>
      <c r="R22" s="67"/>
      <c r="S22" s="72">
        <f t="shared" si="0"/>
        <v>0</v>
      </c>
      <c r="T22" s="741">
        <v>1</v>
      </c>
      <c r="U22" s="711">
        <v>107.7</v>
      </c>
      <c r="V22" s="742">
        <v>1</v>
      </c>
      <c r="W22" s="711">
        <v>32.31</v>
      </c>
      <c r="X22" s="63"/>
      <c r="Y22" s="72">
        <f t="shared" si="1"/>
        <v>140.01</v>
      </c>
      <c r="Z22" s="75">
        <f t="shared" si="2"/>
        <v>140.01</v>
      </c>
      <c r="AA22" s="648">
        <f t="shared" si="3"/>
        <v>140.01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736" t="s">
        <v>67</v>
      </c>
      <c r="D23" s="737">
        <v>7113463</v>
      </c>
      <c r="E23" s="130" t="s">
        <v>42</v>
      </c>
      <c r="F23" s="132" t="s">
        <v>43</v>
      </c>
      <c r="G23" s="63"/>
      <c r="H23" s="63" t="s">
        <v>44</v>
      </c>
      <c r="I23" s="68" t="s">
        <v>45</v>
      </c>
      <c r="J23" s="69" t="s">
        <v>46</v>
      </c>
      <c r="K23" s="68" t="s">
        <v>61</v>
      </c>
      <c r="L23" s="69" t="s">
        <v>62</v>
      </c>
      <c r="M23" s="581">
        <v>44976</v>
      </c>
      <c r="N23" s="654">
        <v>44948</v>
      </c>
      <c r="O23" s="67"/>
      <c r="P23" s="67"/>
      <c r="Q23" s="67"/>
      <c r="R23" s="67"/>
      <c r="S23" s="72">
        <f t="shared" si="0"/>
        <v>0</v>
      </c>
      <c r="T23" s="741">
        <v>0</v>
      </c>
      <c r="U23" s="711">
        <v>107.7</v>
      </c>
      <c r="V23" s="742">
        <v>1</v>
      </c>
      <c r="W23" s="711">
        <v>32.31</v>
      </c>
      <c r="X23" s="63"/>
      <c r="Y23" s="72">
        <f t="shared" si="1"/>
        <v>32.31</v>
      </c>
      <c r="Z23" s="75">
        <f t="shared" si="2"/>
        <v>32.31</v>
      </c>
      <c r="AA23" s="648">
        <f t="shared" si="3"/>
        <v>32.31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736" t="s">
        <v>68</v>
      </c>
      <c r="D24" s="737">
        <v>1090895</v>
      </c>
      <c r="E24" s="130" t="s">
        <v>42</v>
      </c>
      <c r="F24" s="132" t="s">
        <v>43</v>
      </c>
      <c r="G24" s="63"/>
      <c r="H24" s="63" t="s">
        <v>44</v>
      </c>
      <c r="I24" s="68" t="s">
        <v>45</v>
      </c>
      <c r="J24" s="69" t="s">
        <v>46</v>
      </c>
      <c r="K24" s="68" t="s">
        <v>61</v>
      </c>
      <c r="L24" s="69" t="s">
        <v>62</v>
      </c>
      <c r="M24" s="581">
        <v>44976</v>
      </c>
      <c r="N24" s="654">
        <v>44948</v>
      </c>
      <c r="O24" s="67"/>
      <c r="P24" s="67"/>
      <c r="Q24" s="67"/>
      <c r="R24" s="67"/>
      <c r="S24" s="72">
        <f t="shared" si="0"/>
        <v>0</v>
      </c>
      <c r="T24" s="741">
        <v>0</v>
      </c>
      <c r="U24" s="711">
        <v>107.7</v>
      </c>
      <c r="V24" s="742">
        <v>2</v>
      </c>
      <c r="W24" s="711">
        <v>32.31</v>
      </c>
      <c r="X24" s="63"/>
      <c r="Y24" s="72">
        <f t="shared" si="1"/>
        <v>64.62</v>
      </c>
      <c r="Z24" s="75">
        <f t="shared" si="2"/>
        <v>64.62</v>
      </c>
      <c r="AA24" s="648">
        <f t="shared" si="3"/>
        <v>64.62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736" t="s">
        <v>69</v>
      </c>
      <c r="D25" s="737">
        <v>1087460</v>
      </c>
      <c r="E25" s="130" t="s">
        <v>42</v>
      </c>
      <c r="F25" s="132" t="s">
        <v>43</v>
      </c>
      <c r="G25" s="63"/>
      <c r="H25" s="63" t="s">
        <v>44</v>
      </c>
      <c r="I25" s="68" t="s">
        <v>45</v>
      </c>
      <c r="J25" s="69" t="s">
        <v>46</v>
      </c>
      <c r="K25" s="68" t="s">
        <v>61</v>
      </c>
      <c r="L25" s="69" t="s">
        <v>62</v>
      </c>
      <c r="M25" s="581">
        <v>44976</v>
      </c>
      <c r="N25" s="654">
        <v>44948</v>
      </c>
      <c r="O25" s="67"/>
      <c r="P25" s="67"/>
      <c r="Q25" s="67"/>
      <c r="R25" s="67"/>
      <c r="S25" s="72">
        <f t="shared" si="0"/>
        <v>0</v>
      </c>
      <c r="T25" s="741">
        <v>1</v>
      </c>
      <c r="U25" s="711">
        <v>107.7</v>
      </c>
      <c r="V25" s="742">
        <v>1</v>
      </c>
      <c r="W25" s="711">
        <v>32.31</v>
      </c>
      <c r="X25" s="63"/>
      <c r="Y25" s="72">
        <f t="shared" si="1"/>
        <v>140.01</v>
      </c>
      <c r="Z25" s="75">
        <f t="shared" si="2"/>
        <v>140.01</v>
      </c>
      <c r="AA25" s="648">
        <f t="shared" si="3"/>
        <v>140.01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736" t="s">
        <v>70</v>
      </c>
      <c r="D26" s="737">
        <v>1130870</v>
      </c>
      <c r="E26" s="130" t="s">
        <v>42</v>
      </c>
      <c r="F26" s="132" t="s">
        <v>43</v>
      </c>
      <c r="G26" s="63"/>
      <c r="H26" s="63" t="s">
        <v>44</v>
      </c>
      <c r="I26" s="68" t="s">
        <v>45</v>
      </c>
      <c r="J26" s="69" t="s">
        <v>46</v>
      </c>
      <c r="K26" s="68" t="s">
        <v>61</v>
      </c>
      <c r="L26" s="69" t="s">
        <v>62</v>
      </c>
      <c r="M26" s="581">
        <v>44976</v>
      </c>
      <c r="N26" s="654">
        <v>44948</v>
      </c>
      <c r="O26" s="67"/>
      <c r="P26" s="67"/>
      <c r="Q26" s="67"/>
      <c r="R26" s="67"/>
      <c r="S26" s="72">
        <f t="shared" si="0"/>
        <v>0</v>
      </c>
      <c r="T26" s="741">
        <v>0</v>
      </c>
      <c r="U26" s="711">
        <v>107.7</v>
      </c>
      <c r="V26" s="742">
        <v>1</v>
      </c>
      <c r="W26" s="711">
        <v>32.31</v>
      </c>
      <c r="X26" s="63"/>
      <c r="Y26" s="72">
        <f t="shared" si="1"/>
        <v>32.31</v>
      </c>
      <c r="Z26" s="75">
        <f t="shared" si="2"/>
        <v>32.31</v>
      </c>
      <c r="AA26" s="648">
        <f t="shared" si="3"/>
        <v>32.31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736" t="s">
        <v>71</v>
      </c>
      <c r="D27" s="737">
        <v>9404430</v>
      </c>
      <c r="E27" s="130" t="s">
        <v>42</v>
      </c>
      <c r="F27" s="132" t="s">
        <v>43</v>
      </c>
      <c r="G27" s="63"/>
      <c r="H27" s="63" t="s">
        <v>44</v>
      </c>
      <c r="I27" s="68" t="s">
        <v>45</v>
      </c>
      <c r="J27" s="69" t="s">
        <v>46</v>
      </c>
      <c r="K27" s="68" t="s">
        <v>61</v>
      </c>
      <c r="L27" s="69" t="s">
        <v>62</v>
      </c>
      <c r="M27" s="581">
        <v>44976</v>
      </c>
      <c r="N27" s="654">
        <v>44948</v>
      </c>
      <c r="O27" s="67"/>
      <c r="P27" s="67"/>
      <c r="Q27" s="67"/>
      <c r="R27" s="67"/>
      <c r="S27" s="72">
        <f t="shared" si="0"/>
        <v>0</v>
      </c>
      <c r="T27" s="741">
        <v>0</v>
      </c>
      <c r="U27" s="711">
        <v>107.7</v>
      </c>
      <c r="V27" s="742">
        <v>1</v>
      </c>
      <c r="W27" s="711">
        <v>32.31</v>
      </c>
      <c r="X27" s="63"/>
      <c r="Y27" s="72">
        <f t="shared" si="1"/>
        <v>32.31</v>
      </c>
      <c r="Z27" s="75">
        <f t="shared" si="2"/>
        <v>32.31</v>
      </c>
      <c r="AA27" s="648">
        <f t="shared" si="3"/>
        <v>32.31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736" t="s">
        <v>72</v>
      </c>
      <c r="D28" s="737">
        <v>7101040</v>
      </c>
      <c r="E28" s="130" t="s">
        <v>42</v>
      </c>
      <c r="F28" s="132" t="s">
        <v>43</v>
      </c>
      <c r="G28" s="63"/>
      <c r="H28" s="63" t="s">
        <v>44</v>
      </c>
      <c r="I28" s="68" t="s">
        <v>45</v>
      </c>
      <c r="J28" s="69" t="s">
        <v>46</v>
      </c>
      <c r="K28" s="68" t="s">
        <v>61</v>
      </c>
      <c r="L28" s="69" t="s">
        <v>62</v>
      </c>
      <c r="M28" s="581">
        <v>44976</v>
      </c>
      <c r="N28" s="654">
        <v>44948</v>
      </c>
      <c r="O28" s="67"/>
      <c r="P28" s="67"/>
      <c r="R28" s="67"/>
      <c r="S28" s="72">
        <f>O28+R28</f>
        <v>0</v>
      </c>
      <c r="T28" s="741">
        <v>1</v>
      </c>
      <c r="U28" s="711">
        <v>107.7</v>
      </c>
      <c r="V28" s="742">
        <v>1</v>
      </c>
      <c r="W28" s="711">
        <v>32.31</v>
      </c>
      <c r="X28" s="63"/>
      <c r="Y28" s="72">
        <f t="shared" si="1"/>
        <v>140.01</v>
      </c>
      <c r="Z28" s="75">
        <f t="shared" si="2"/>
        <v>140.01</v>
      </c>
      <c r="AA28" s="648">
        <f t="shared" si="3"/>
        <v>140.01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736" t="s">
        <v>73</v>
      </c>
      <c r="D29" s="737">
        <v>7101387</v>
      </c>
      <c r="E29" s="130" t="s">
        <v>42</v>
      </c>
      <c r="F29" s="132" t="s">
        <v>43</v>
      </c>
      <c r="G29" s="63"/>
      <c r="H29" s="63" t="s">
        <v>44</v>
      </c>
      <c r="I29" s="68" t="s">
        <v>45</v>
      </c>
      <c r="J29" s="69" t="s">
        <v>46</v>
      </c>
      <c r="K29" s="68" t="s">
        <v>61</v>
      </c>
      <c r="L29" s="69" t="s">
        <v>62</v>
      </c>
      <c r="M29" s="581">
        <v>44976</v>
      </c>
      <c r="N29" s="654">
        <v>44948</v>
      </c>
      <c r="O29" s="67"/>
      <c r="P29" s="67"/>
      <c r="Q29" s="67"/>
      <c r="R29" s="67"/>
      <c r="S29" s="72">
        <f t="shared" si="0"/>
        <v>0</v>
      </c>
      <c r="T29" s="741">
        <v>1</v>
      </c>
      <c r="U29" s="711">
        <v>107.7</v>
      </c>
      <c r="V29" s="742">
        <v>1</v>
      </c>
      <c r="W29" s="711">
        <v>32.31</v>
      </c>
      <c r="X29" s="63"/>
      <c r="Y29" s="72">
        <f t="shared" si="1"/>
        <v>140.01</v>
      </c>
      <c r="Z29" s="75">
        <f t="shared" si="2"/>
        <v>140.01</v>
      </c>
      <c r="AA29" s="648">
        <f t="shared" si="3"/>
        <v>140.01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736" t="s">
        <v>74</v>
      </c>
      <c r="D30" s="737">
        <v>9902708</v>
      </c>
      <c r="E30" s="130" t="s">
        <v>42</v>
      </c>
      <c r="F30" s="132" t="s">
        <v>43</v>
      </c>
      <c r="G30" s="63"/>
      <c r="H30" s="63" t="s">
        <v>44</v>
      </c>
      <c r="I30" s="68" t="s">
        <v>45</v>
      </c>
      <c r="J30" s="69" t="s">
        <v>46</v>
      </c>
      <c r="K30" s="68" t="s">
        <v>61</v>
      </c>
      <c r="L30" s="69" t="s">
        <v>62</v>
      </c>
      <c r="M30" s="581">
        <v>44976</v>
      </c>
      <c r="N30" s="654">
        <v>44948</v>
      </c>
      <c r="O30" s="67"/>
      <c r="P30" s="67"/>
      <c r="Q30" s="67"/>
      <c r="R30" s="67"/>
      <c r="S30" s="72">
        <f t="shared" si="0"/>
        <v>0</v>
      </c>
      <c r="T30" s="741">
        <v>1</v>
      </c>
      <c r="U30" s="711">
        <v>107.7</v>
      </c>
      <c r="V30" s="742">
        <v>1</v>
      </c>
      <c r="W30" s="711">
        <v>32.31</v>
      </c>
      <c r="X30" s="63"/>
      <c r="Y30" s="72">
        <f t="shared" si="1"/>
        <v>140.01</v>
      </c>
      <c r="Z30" s="75">
        <f t="shared" si="2"/>
        <v>140.01</v>
      </c>
      <c r="AA30" s="648">
        <f t="shared" si="3"/>
        <v>140.01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736" t="s">
        <v>75</v>
      </c>
      <c r="D31" s="737">
        <v>311600</v>
      </c>
      <c r="E31" s="130" t="s">
        <v>42</v>
      </c>
      <c r="F31" s="132" t="s">
        <v>43</v>
      </c>
      <c r="G31" s="63"/>
      <c r="H31" s="63" t="s">
        <v>44</v>
      </c>
      <c r="I31" s="68" t="s">
        <v>45</v>
      </c>
      <c r="J31" s="69" t="s">
        <v>46</v>
      </c>
      <c r="K31" s="68" t="s">
        <v>61</v>
      </c>
      <c r="L31" s="69" t="s">
        <v>62</v>
      </c>
      <c r="M31" s="581">
        <v>44976</v>
      </c>
      <c r="N31" s="654">
        <v>44948</v>
      </c>
      <c r="O31" s="67"/>
      <c r="P31" s="67"/>
      <c r="Q31" s="67"/>
      <c r="R31" s="67"/>
      <c r="S31" s="72">
        <f t="shared" si="0"/>
        <v>0</v>
      </c>
      <c r="T31" s="741">
        <v>1</v>
      </c>
      <c r="U31" s="711">
        <v>107.7</v>
      </c>
      <c r="V31" s="742">
        <v>1</v>
      </c>
      <c r="W31" s="711">
        <v>32.31</v>
      </c>
      <c r="X31" s="63"/>
      <c r="Y31" s="72">
        <f t="shared" si="1"/>
        <v>140.01</v>
      </c>
      <c r="Z31" s="75">
        <f t="shared" si="2"/>
        <v>140.01</v>
      </c>
      <c r="AA31" s="648">
        <f t="shared" si="3"/>
        <v>140.01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736" t="s">
        <v>76</v>
      </c>
      <c r="D32" s="737">
        <v>9100628</v>
      </c>
      <c r="E32" s="132" t="s">
        <v>42</v>
      </c>
      <c r="F32" s="132" t="s">
        <v>43</v>
      </c>
      <c r="G32" s="63"/>
      <c r="H32" s="63" t="s">
        <v>44</v>
      </c>
      <c r="I32" s="68" t="s">
        <v>45</v>
      </c>
      <c r="J32" s="69" t="s">
        <v>46</v>
      </c>
      <c r="K32" s="68" t="s">
        <v>61</v>
      </c>
      <c r="L32" s="69" t="s">
        <v>62</v>
      </c>
      <c r="M32" s="581">
        <v>44976</v>
      </c>
      <c r="N32" s="654">
        <v>44948</v>
      </c>
      <c r="O32" s="67"/>
      <c r="P32" s="67"/>
      <c r="Q32" s="67"/>
      <c r="R32" s="67"/>
      <c r="S32" s="72">
        <f t="shared" si="0"/>
        <v>0</v>
      </c>
      <c r="T32" s="741">
        <v>0</v>
      </c>
      <c r="U32" s="711">
        <v>107.7</v>
      </c>
      <c r="V32" s="742">
        <v>2</v>
      </c>
      <c r="W32" s="711">
        <v>32.31</v>
      </c>
      <c r="X32" s="36"/>
      <c r="Y32" s="72">
        <f t="shared" si="1"/>
        <v>64.62</v>
      </c>
      <c r="Z32" s="75">
        <f t="shared" si="2"/>
        <v>64.62</v>
      </c>
      <c r="AA32" s="648">
        <f t="shared" si="3"/>
        <v>64.62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736" t="s">
        <v>77</v>
      </c>
      <c r="D33" s="737">
        <v>9901000</v>
      </c>
      <c r="E33" s="132" t="s">
        <v>42</v>
      </c>
      <c r="F33" s="132" t="s">
        <v>43</v>
      </c>
      <c r="G33" s="63"/>
      <c r="H33" s="63" t="s">
        <v>44</v>
      </c>
      <c r="I33" s="68" t="s">
        <v>45</v>
      </c>
      <c r="J33" s="69" t="s">
        <v>46</v>
      </c>
      <c r="K33" s="68" t="s">
        <v>61</v>
      </c>
      <c r="L33" s="69" t="s">
        <v>62</v>
      </c>
      <c r="M33" s="581">
        <v>44976</v>
      </c>
      <c r="N33" s="654">
        <v>44948</v>
      </c>
      <c r="O33" s="67"/>
      <c r="P33" s="67"/>
      <c r="Q33" s="67"/>
      <c r="R33" s="67"/>
      <c r="S33" s="72">
        <f t="shared" si="0"/>
        <v>0</v>
      </c>
      <c r="T33" s="741">
        <v>1</v>
      </c>
      <c r="U33" s="711">
        <v>107.7</v>
      </c>
      <c r="V33" s="742">
        <v>1</v>
      </c>
      <c r="W33" s="711">
        <v>32.31</v>
      </c>
      <c r="X33" s="36"/>
      <c r="Y33" s="72">
        <f t="shared" si="1"/>
        <v>140.01</v>
      </c>
      <c r="Z33" s="75">
        <f t="shared" si="2"/>
        <v>140.01</v>
      </c>
      <c r="AA33" s="648">
        <f t="shared" si="3"/>
        <v>140.01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736" t="s">
        <v>78</v>
      </c>
      <c r="D34" s="737">
        <v>9901906</v>
      </c>
      <c r="E34" s="132" t="s">
        <v>42</v>
      </c>
      <c r="F34" s="132" t="s">
        <v>43</v>
      </c>
      <c r="G34" s="63"/>
      <c r="H34" s="63" t="s">
        <v>44</v>
      </c>
      <c r="I34" s="68" t="s">
        <v>45</v>
      </c>
      <c r="J34" s="69" t="s">
        <v>46</v>
      </c>
      <c r="K34" s="68" t="s">
        <v>61</v>
      </c>
      <c r="L34" s="69" t="s">
        <v>62</v>
      </c>
      <c r="M34" s="581">
        <v>44976</v>
      </c>
      <c r="N34" s="654">
        <v>44948</v>
      </c>
      <c r="O34" s="67"/>
      <c r="P34" s="67"/>
      <c r="Q34" s="67"/>
      <c r="R34" s="67"/>
      <c r="S34" s="72">
        <f t="shared" si="0"/>
        <v>0</v>
      </c>
      <c r="T34" s="741">
        <v>1</v>
      </c>
      <c r="U34" s="711">
        <v>107.7</v>
      </c>
      <c r="V34" s="742">
        <v>1</v>
      </c>
      <c r="W34" s="711">
        <v>32.31</v>
      </c>
      <c r="X34" s="36"/>
      <c r="Y34" s="72">
        <f t="shared" si="1"/>
        <v>140.01</v>
      </c>
      <c r="Z34" s="75">
        <f t="shared" si="2"/>
        <v>140.01</v>
      </c>
      <c r="AA34" s="648">
        <f t="shared" si="3"/>
        <v>140.01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736" t="s">
        <v>79</v>
      </c>
      <c r="D35" s="737">
        <v>9901566</v>
      </c>
      <c r="E35" s="132" t="s">
        <v>42</v>
      </c>
      <c r="F35" s="132" t="s">
        <v>43</v>
      </c>
      <c r="G35" s="63"/>
      <c r="H35" s="63" t="s">
        <v>44</v>
      </c>
      <c r="I35" s="68" t="s">
        <v>45</v>
      </c>
      <c r="J35" s="69" t="s">
        <v>46</v>
      </c>
      <c r="K35" s="68" t="s">
        <v>61</v>
      </c>
      <c r="L35" s="69" t="s">
        <v>62</v>
      </c>
      <c r="M35" s="581">
        <v>44976</v>
      </c>
      <c r="N35" s="654">
        <v>44948</v>
      </c>
      <c r="O35" s="67"/>
      <c r="P35" s="67"/>
      <c r="Q35" s="67"/>
      <c r="R35" s="67"/>
      <c r="S35" s="72">
        <f t="shared" si="0"/>
        <v>0</v>
      </c>
      <c r="T35" s="741">
        <v>0</v>
      </c>
      <c r="U35" s="711">
        <v>107.7</v>
      </c>
      <c r="V35" s="742">
        <v>1</v>
      </c>
      <c r="W35" s="711">
        <v>32.31</v>
      </c>
      <c r="X35" s="36"/>
      <c r="Y35" s="72">
        <f t="shared" si="1"/>
        <v>32.31</v>
      </c>
      <c r="Z35" s="75">
        <f t="shared" si="2"/>
        <v>32.31</v>
      </c>
      <c r="AA35" s="648">
        <f t="shared" si="3"/>
        <v>32.31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736" t="s">
        <v>80</v>
      </c>
      <c r="D36" s="737">
        <v>9902481</v>
      </c>
      <c r="E36" s="132" t="s">
        <v>42</v>
      </c>
      <c r="F36" s="132" t="s">
        <v>43</v>
      </c>
      <c r="G36" s="63"/>
      <c r="H36" s="63" t="s">
        <v>44</v>
      </c>
      <c r="I36" s="68" t="s">
        <v>45</v>
      </c>
      <c r="J36" s="69" t="s">
        <v>46</v>
      </c>
      <c r="K36" s="68" t="s">
        <v>61</v>
      </c>
      <c r="L36" s="69" t="s">
        <v>62</v>
      </c>
      <c r="M36" s="581">
        <v>44976</v>
      </c>
      <c r="N36" s="654">
        <v>44948</v>
      </c>
      <c r="O36" s="67"/>
      <c r="P36" s="67"/>
      <c r="Q36" s="67"/>
      <c r="R36" s="67"/>
      <c r="S36" s="72">
        <f t="shared" si="0"/>
        <v>0</v>
      </c>
      <c r="T36" s="741">
        <v>0</v>
      </c>
      <c r="U36" s="711">
        <v>107.7</v>
      </c>
      <c r="V36" s="742">
        <v>1</v>
      </c>
      <c r="W36" s="711">
        <v>32.31</v>
      </c>
      <c r="X36" s="36"/>
      <c r="Y36" s="72">
        <f t="shared" si="1"/>
        <v>32.31</v>
      </c>
      <c r="Z36" s="75">
        <f t="shared" si="2"/>
        <v>32.31</v>
      </c>
      <c r="AA36" s="648">
        <f t="shared" si="3"/>
        <v>32.31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736" t="s">
        <v>81</v>
      </c>
      <c r="D37" s="737">
        <v>9309608</v>
      </c>
      <c r="E37" s="132" t="s">
        <v>42</v>
      </c>
      <c r="F37" s="132" t="s">
        <v>43</v>
      </c>
      <c r="G37" s="63"/>
      <c r="H37" s="63" t="s">
        <v>44</v>
      </c>
      <c r="I37" s="68" t="s">
        <v>45</v>
      </c>
      <c r="J37" s="69" t="s">
        <v>46</v>
      </c>
      <c r="K37" s="68" t="s">
        <v>61</v>
      </c>
      <c r="L37" s="69" t="s">
        <v>62</v>
      </c>
      <c r="M37" s="581">
        <v>44976</v>
      </c>
      <c r="N37" s="654">
        <v>44948</v>
      </c>
      <c r="O37" s="67"/>
      <c r="P37" s="67"/>
      <c r="Q37" s="67"/>
      <c r="R37" s="67"/>
      <c r="S37" s="72">
        <f t="shared" si="0"/>
        <v>0</v>
      </c>
      <c r="T37" s="741">
        <v>1</v>
      </c>
      <c r="U37" s="711">
        <v>107.7</v>
      </c>
      <c r="V37" s="742">
        <v>1</v>
      </c>
      <c r="W37" s="711">
        <v>32.31</v>
      </c>
      <c r="X37" s="36"/>
      <c r="Y37" s="72">
        <f t="shared" si="1"/>
        <v>140.01</v>
      </c>
      <c r="Z37" s="75">
        <f t="shared" si="2"/>
        <v>140.01</v>
      </c>
      <c r="AA37" s="648">
        <f t="shared" si="3"/>
        <v>140.01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736" t="s">
        <v>82</v>
      </c>
      <c r="D38" s="737">
        <v>1038605</v>
      </c>
      <c r="E38" s="132" t="s">
        <v>42</v>
      </c>
      <c r="F38" s="132" t="s">
        <v>43</v>
      </c>
      <c r="G38" s="63"/>
      <c r="H38" s="63" t="s">
        <v>44</v>
      </c>
      <c r="I38" s="68" t="s">
        <v>45</v>
      </c>
      <c r="J38" s="69" t="s">
        <v>46</v>
      </c>
      <c r="K38" s="68" t="s">
        <v>61</v>
      </c>
      <c r="L38" s="69" t="s">
        <v>62</v>
      </c>
      <c r="M38" s="581">
        <v>44976</v>
      </c>
      <c r="N38" s="654">
        <v>44948</v>
      </c>
      <c r="O38" s="67"/>
      <c r="P38" s="67"/>
      <c r="Q38" s="67"/>
      <c r="R38" s="67"/>
      <c r="S38" s="72">
        <f t="shared" si="0"/>
        <v>0</v>
      </c>
      <c r="T38" s="741">
        <v>0</v>
      </c>
      <c r="U38" s="711">
        <v>107.7</v>
      </c>
      <c r="V38" s="742">
        <v>2</v>
      </c>
      <c r="W38" s="711">
        <v>32.31</v>
      </c>
      <c r="X38" s="63"/>
      <c r="Y38" s="72">
        <f t="shared" si="1"/>
        <v>64.62</v>
      </c>
      <c r="Z38" s="75">
        <f t="shared" si="2"/>
        <v>64.62</v>
      </c>
      <c r="AA38" s="649">
        <f t="shared" si="3"/>
        <v>64.62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736" t="s">
        <v>83</v>
      </c>
      <c r="D39" s="737">
        <v>1068709</v>
      </c>
      <c r="E39" s="132" t="s">
        <v>42</v>
      </c>
      <c r="F39" s="132" t="s">
        <v>43</v>
      </c>
      <c r="G39" s="63"/>
      <c r="H39" s="63" t="s">
        <v>44</v>
      </c>
      <c r="I39" s="68" t="s">
        <v>45</v>
      </c>
      <c r="J39" s="69" t="s">
        <v>46</v>
      </c>
      <c r="K39" s="68" t="s">
        <v>61</v>
      </c>
      <c r="L39" s="69" t="s">
        <v>62</v>
      </c>
      <c r="M39" s="581">
        <v>44976</v>
      </c>
      <c r="N39" s="654">
        <v>44948</v>
      </c>
      <c r="O39" s="626"/>
      <c r="P39" s="67"/>
      <c r="Q39" s="67"/>
      <c r="R39" s="67"/>
      <c r="S39" s="72">
        <f t="shared" si="0"/>
        <v>0</v>
      </c>
      <c r="T39" s="741">
        <v>1</v>
      </c>
      <c r="U39" s="711">
        <v>107.7</v>
      </c>
      <c r="V39" s="742">
        <v>1</v>
      </c>
      <c r="W39" s="711">
        <v>32.31</v>
      </c>
      <c r="X39" s="63"/>
      <c r="Y39" s="72">
        <f t="shared" si="1"/>
        <v>140.01</v>
      </c>
      <c r="Z39" s="75">
        <f t="shared" si="2"/>
        <v>140.01</v>
      </c>
      <c r="AA39" s="649">
        <f t="shared" si="3"/>
        <v>140.01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736" t="s">
        <v>84</v>
      </c>
      <c r="D40" s="737">
        <v>1040804</v>
      </c>
      <c r="E40" s="132" t="s">
        <v>42</v>
      </c>
      <c r="F40" s="132" t="s">
        <v>85</v>
      </c>
      <c r="G40" s="63"/>
      <c r="H40" s="63" t="s">
        <v>44</v>
      </c>
      <c r="I40" s="68" t="s">
        <v>45</v>
      </c>
      <c r="J40" s="69" t="s">
        <v>46</v>
      </c>
      <c r="K40" s="68" t="s">
        <v>61</v>
      </c>
      <c r="L40" s="69" t="s">
        <v>62</v>
      </c>
      <c r="M40" s="581">
        <v>44976</v>
      </c>
      <c r="N40" s="654">
        <v>44948</v>
      </c>
      <c r="O40" s="627"/>
      <c r="P40" s="67"/>
      <c r="Q40" s="67"/>
      <c r="R40" s="67"/>
      <c r="S40" s="72">
        <f t="shared" si="0"/>
        <v>0</v>
      </c>
      <c r="T40" s="741">
        <v>1</v>
      </c>
      <c r="U40" s="711">
        <v>107.7</v>
      </c>
      <c r="V40" s="742">
        <v>1</v>
      </c>
      <c r="W40" s="711">
        <v>32.31</v>
      </c>
      <c r="X40" s="63"/>
      <c r="Y40" s="72">
        <f t="shared" si="1"/>
        <v>140.01</v>
      </c>
      <c r="Z40" s="75">
        <f t="shared" si="2"/>
        <v>140.01</v>
      </c>
      <c r="AA40" s="649">
        <f t="shared" si="3"/>
        <v>140.01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736" t="s">
        <v>86</v>
      </c>
      <c r="D41" s="737">
        <v>321745</v>
      </c>
      <c r="E41" s="132" t="s">
        <v>42</v>
      </c>
      <c r="F41" s="132" t="s">
        <v>43</v>
      </c>
      <c r="G41" s="63"/>
      <c r="H41" s="63" t="s">
        <v>44</v>
      </c>
      <c r="I41" s="68" t="s">
        <v>45</v>
      </c>
      <c r="J41" s="69" t="s">
        <v>46</v>
      </c>
      <c r="K41" s="68" t="s">
        <v>61</v>
      </c>
      <c r="L41" s="69" t="s">
        <v>62</v>
      </c>
      <c r="M41" s="581">
        <v>44976</v>
      </c>
      <c r="N41" s="654">
        <v>44948</v>
      </c>
      <c r="O41" s="627"/>
      <c r="P41" s="67"/>
      <c r="Q41" s="67"/>
      <c r="R41" s="67"/>
      <c r="S41" s="72">
        <f t="shared" si="0"/>
        <v>0</v>
      </c>
      <c r="T41" s="741">
        <v>0</v>
      </c>
      <c r="U41" s="711">
        <v>107.7</v>
      </c>
      <c r="V41" s="742">
        <v>1</v>
      </c>
      <c r="W41" s="711">
        <v>32.31</v>
      </c>
      <c r="X41" s="63"/>
      <c r="Y41" s="72">
        <f t="shared" si="1"/>
        <v>32.31</v>
      </c>
      <c r="Z41" s="75">
        <f t="shared" si="2"/>
        <v>32.31</v>
      </c>
      <c r="AA41" s="649">
        <f t="shared" si="3"/>
        <v>32.31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736" t="s">
        <v>87</v>
      </c>
      <c r="D42" s="737">
        <v>9805621</v>
      </c>
      <c r="E42" s="132" t="s">
        <v>42</v>
      </c>
      <c r="F42" s="132" t="s">
        <v>43</v>
      </c>
      <c r="G42" s="63"/>
      <c r="H42" s="63" t="s">
        <v>44</v>
      </c>
      <c r="I42" s="68" t="s">
        <v>45</v>
      </c>
      <c r="J42" s="69" t="s">
        <v>46</v>
      </c>
      <c r="K42" s="68" t="s">
        <v>61</v>
      </c>
      <c r="L42" s="69" t="s">
        <v>62</v>
      </c>
      <c r="M42" s="581">
        <v>44976</v>
      </c>
      <c r="N42" s="654">
        <v>44948</v>
      </c>
      <c r="O42" s="627"/>
      <c r="P42" s="67"/>
      <c r="Q42" s="67"/>
      <c r="R42" s="67"/>
      <c r="S42" s="72">
        <f t="shared" si="0"/>
        <v>0</v>
      </c>
      <c r="T42" s="741">
        <v>1</v>
      </c>
      <c r="U42" s="711">
        <v>107.7</v>
      </c>
      <c r="V42" s="742">
        <v>1</v>
      </c>
      <c r="W42" s="711">
        <v>32.31</v>
      </c>
      <c r="X42" s="63"/>
      <c r="Y42" s="72">
        <f t="shared" si="1"/>
        <v>140.01</v>
      </c>
      <c r="Z42" s="75">
        <f t="shared" si="2"/>
        <v>140.01</v>
      </c>
      <c r="AA42" s="649">
        <f t="shared" si="3"/>
        <v>140.01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736" t="s">
        <v>88</v>
      </c>
      <c r="D43" s="737">
        <v>1041193</v>
      </c>
      <c r="E43" s="132" t="s">
        <v>42</v>
      </c>
      <c r="F43" s="132" t="s">
        <v>43</v>
      </c>
      <c r="G43" s="63"/>
      <c r="H43" s="63" t="s">
        <v>44</v>
      </c>
      <c r="I43" s="68" t="s">
        <v>45</v>
      </c>
      <c r="J43" s="69" t="s">
        <v>46</v>
      </c>
      <c r="K43" s="68" t="s">
        <v>61</v>
      </c>
      <c r="L43" s="69" t="s">
        <v>62</v>
      </c>
      <c r="M43" s="581">
        <v>44976</v>
      </c>
      <c r="N43" s="654">
        <v>44948</v>
      </c>
      <c r="O43" s="627"/>
      <c r="P43" s="67"/>
      <c r="Q43" s="67"/>
      <c r="R43" s="67"/>
      <c r="S43" s="72">
        <f t="shared" si="0"/>
        <v>0</v>
      </c>
      <c r="T43" s="741">
        <v>1</v>
      </c>
      <c r="U43" s="711">
        <v>107.7</v>
      </c>
      <c r="V43" s="742">
        <v>1</v>
      </c>
      <c r="W43" s="711">
        <v>32.31</v>
      </c>
      <c r="X43" s="63"/>
      <c r="Y43" s="72">
        <f t="shared" si="1"/>
        <v>140.01</v>
      </c>
      <c r="Z43" s="75">
        <f t="shared" si="2"/>
        <v>140.01</v>
      </c>
      <c r="AA43" s="649">
        <f t="shared" si="3"/>
        <v>140.01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736" t="s">
        <v>89</v>
      </c>
      <c r="D44" s="737">
        <v>9805923</v>
      </c>
      <c r="E44" s="132" t="s">
        <v>42</v>
      </c>
      <c r="F44" s="132" t="s">
        <v>43</v>
      </c>
      <c r="G44" s="63"/>
      <c r="H44" s="63" t="s">
        <v>44</v>
      </c>
      <c r="I44" s="68" t="s">
        <v>45</v>
      </c>
      <c r="J44" s="69" t="s">
        <v>46</v>
      </c>
      <c r="K44" s="68" t="s">
        <v>61</v>
      </c>
      <c r="L44" s="69" t="s">
        <v>62</v>
      </c>
      <c r="M44" s="581">
        <v>44976</v>
      </c>
      <c r="N44" s="654">
        <v>44948</v>
      </c>
      <c r="O44" s="627"/>
      <c r="P44" s="67"/>
      <c r="Q44" s="67"/>
      <c r="R44" s="67"/>
      <c r="S44" s="72">
        <f t="shared" si="0"/>
        <v>0</v>
      </c>
      <c r="T44" s="741">
        <v>0</v>
      </c>
      <c r="U44" s="711">
        <v>107.7</v>
      </c>
      <c r="V44" s="742">
        <v>1</v>
      </c>
      <c r="W44" s="711">
        <v>32.31</v>
      </c>
      <c r="X44" s="63"/>
      <c r="Y44" s="72">
        <f t="shared" si="1"/>
        <v>32.31</v>
      </c>
      <c r="Z44" s="75">
        <f t="shared" si="2"/>
        <v>32.31</v>
      </c>
      <c r="AA44" s="649">
        <f t="shared" si="3"/>
        <v>32.31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736" t="s">
        <v>90</v>
      </c>
      <c r="D45" s="737">
        <v>9302450</v>
      </c>
      <c r="E45" s="132" t="s">
        <v>42</v>
      </c>
      <c r="F45" s="132" t="s">
        <v>43</v>
      </c>
      <c r="G45" s="63"/>
      <c r="H45" s="63" t="s">
        <v>44</v>
      </c>
      <c r="I45" s="68" t="s">
        <v>45</v>
      </c>
      <c r="J45" s="69" t="s">
        <v>46</v>
      </c>
      <c r="K45" s="68" t="s">
        <v>61</v>
      </c>
      <c r="L45" s="69" t="s">
        <v>62</v>
      </c>
      <c r="M45" s="581">
        <v>44976</v>
      </c>
      <c r="N45" s="654">
        <v>44948</v>
      </c>
      <c r="O45" s="627"/>
      <c r="P45" s="67"/>
      <c r="Q45" s="67"/>
      <c r="R45" s="67"/>
      <c r="S45" s="72">
        <f t="shared" si="0"/>
        <v>0</v>
      </c>
      <c r="T45" s="741">
        <v>1</v>
      </c>
      <c r="U45" s="711">
        <v>107.7</v>
      </c>
      <c r="V45" s="742">
        <v>1</v>
      </c>
      <c r="W45" s="711">
        <v>32.31</v>
      </c>
      <c r="X45" s="63"/>
      <c r="Y45" s="72">
        <f t="shared" si="1"/>
        <v>140.01</v>
      </c>
      <c r="Z45" s="75">
        <f t="shared" si="2"/>
        <v>140.01</v>
      </c>
      <c r="AA45" s="649">
        <f t="shared" si="3"/>
        <v>140.01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736" t="s">
        <v>91</v>
      </c>
      <c r="D46" s="737">
        <v>1034901</v>
      </c>
      <c r="E46" s="132" t="s">
        <v>42</v>
      </c>
      <c r="F46" s="132" t="s">
        <v>43</v>
      </c>
      <c r="G46" s="63"/>
      <c r="H46" s="63" t="s">
        <v>44</v>
      </c>
      <c r="I46" s="68" t="s">
        <v>45</v>
      </c>
      <c r="J46" s="69" t="s">
        <v>46</v>
      </c>
      <c r="K46" s="68" t="s">
        <v>61</v>
      </c>
      <c r="L46" s="69" t="s">
        <v>62</v>
      </c>
      <c r="M46" s="581">
        <v>44976</v>
      </c>
      <c r="N46" s="654">
        <v>44948</v>
      </c>
      <c r="O46" s="627"/>
      <c r="P46" s="67"/>
      <c r="Q46" s="67"/>
      <c r="R46" s="67"/>
      <c r="S46" s="72">
        <f t="shared" si="0"/>
        <v>0</v>
      </c>
      <c r="T46" s="741">
        <v>0</v>
      </c>
      <c r="U46" s="711">
        <v>107.7</v>
      </c>
      <c r="V46" s="742">
        <v>1</v>
      </c>
      <c r="W46" s="711">
        <v>32.31</v>
      </c>
      <c r="X46" s="63"/>
      <c r="Y46" s="72">
        <f t="shared" si="1"/>
        <v>32.31</v>
      </c>
      <c r="Z46" s="75">
        <f t="shared" si="2"/>
        <v>32.31</v>
      </c>
      <c r="AA46" s="649">
        <f t="shared" si="3"/>
        <v>32.31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736" t="s">
        <v>92</v>
      </c>
      <c r="D47" s="737">
        <v>9407570</v>
      </c>
      <c r="E47" s="132" t="s">
        <v>42</v>
      </c>
      <c r="F47" s="132" t="s">
        <v>43</v>
      </c>
      <c r="G47" s="63"/>
      <c r="H47" s="63" t="s">
        <v>44</v>
      </c>
      <c r="I47" s="68" t="s">
        <v>45</v>
      </c>
      <c r="J47" s="69" t="s">
        <v>46</v>
      </c>
      <c r="K47" s="68" t="s">
        <v>61</v>
      </c>
      <c r="L47" s="69" t="s">
        <v>62</v>
      </c>
      <c r="M47" s="581">
        <v>44976</v>
      </c>
      <c r="N47" s="654">
        <v>44948</v>
      </c>
      <c r="O47" s="627"/>
      <c r="P47" s="67"/>
      <c r="Q47" s="67"/>
      <c r="R47" s="67"/>
      <c r="S47" s="72">
        <f t="shared" si="0"/>
        <v>0</v>
      </c>
      <c r="T47" s="741">
        <v>0</v>
      </c>
      <c r="U47" s="711">
        <v>107.7</v>
      </c>
      <c r="V47" s="742">
        <v>1</v>
      </c>
      <c r="W47" s="711">
        <v>32.31</v>
      </c>
      <c r="X47" s="63"/>
      <c r="Y47" s="72">
        <f t="shared" si="1"/>
        <v>32.31</v>
      </c>
      <c r="Z47" s="75">
        <f t="shared" si="2"/>
        <v>32.31</v>
      </c>
      <c r="AA47" s="649">
        <f t="shared" si="3"/>
        <v>32.31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733" t="s">
        <v>93</v>
      </c>
      <c r="D48" s="734">
        <v>9504010</v>
      </c>
      <c r="E48" s="132" t="s">
        <v>42</v>
      </c>
      <c r="F48" s="132" t="s">
        <v>43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94</v>
      </c>
      <c r="M48" s="581">
        <v>44968</v>
      </c>
      <c r="N48" s="581">
        <v>44969</v>
      </c>
      <c r="O48" s="627"/>
      <c r="P48" s="67"/>
      <c r="Q48" s="67"/>
      <c r="R48" s="67"/>
      <c r="S48" s="72">
        <f t="shared" si="0"/>
        <v>0</v>
      </c>
      <c r="T48" s="741">
        <v>1</v>
      </c>
      <c r="U48" s="711">
        <v>54.01</v>
      </c>
      <c r="V48" s="742">
        <v>1</v>
      </c>
      <c r="W48" s="711">
        <v>17.52</v>
      </c>
      <c r="X48" s="63"/>
      <c r="Y48" s="72">
        <f t="shared" si="1"/>
        <v>71.53</v>
      </c>
      <c r="Z48" s="75">
        <f t="shared" si="2"/>
        <v>71.53</v>
      </c>
      <c r="AA48" s="649">
        <f t="shared" si="3"/>
        <v>71.53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733" t="s">
        <v>95</v>
      </c>
      <c r="D49" s="734">
        <v>9804650</v>
      </c>
      <c r="E49" s="132" t="s">
        <v>42</v>
      </c>
      <c r="F49" s="132" t="s">
        <v>43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94</v>
      </c>
      <c r="M49" s="581">
        <v>44968</v>
      </c>
      <c r="N49" s="581">
        <v>44969</v>
      </c>
      <c r="O49" s="627"/>
      <c r="P49" s="67"/>
      <c r="Q49" s="67"/>
      <c r="R49" s="67"/>
      <c r="S49" s="72">
        <f t="shared" si="0"/>
        <v>0</v>
      </c>
      <c r="T49" s="741">
        <v>1</v>
      </c>
      <c r="U49" s="711">
        <v>54.01</v>
      </c>
      <c r="V49" s="742">
        <v>1</v>
      </c>
      <c r="W49" s="711">
        <v>17.52</v>
      </c>
      <c r="X49" s="63"/>
      <c r="Y49" s="72">
        <f t="shared" si="1"/>
        <v>71.53</v>
      </c>
      <c r="Z49" s="75">
        <f t="shared" si="2"/>
        <v>71.53</v>
      </c>
      <c r="AA49" s="649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733" t="s">
        <v>96</v>
      </c>
      <c r="D50" s="734">
        <v>1030653</v>
      </c>
      <c r="E50" s="132" t="s">
        <v>42</v>
      </c>
      <c r="F50" s="132" t="s">
        <v>43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94</v>
      </c>
      <c r="M50" s="581">
        <v>44968</v>
      </c>
      <c r="N50" s="581">
        <v>44969</v>
      </c>
      <c r="O50" s="627"/>
      <c r="P50" s="67"/>
      <c r="Q50" s="67"/>
      <c r="R50" s="67"/>
      <c r="S50" s="72">
        <f t="shared" si="0"/>
        <v>0</v>
      </c>
      <c r="T50" s="741">
        <v>1</v>
      </c>
      <c r="U50" s="711">
        <v>54.01</v>
      </c>
      <c r="V50" s="742">
        <v>1</v>
      </c>
      <c r="W50" s="711">
        <v>17.52</v>
      </c>
      <c r="X50" s="63"/>
      <c r="Y50" s="72">
        <f t="shared" si="1"/>
        <v>71.53</v>
      </c>
      <c r="Z50" s="75">
        <f t="shared" si="2"/>
        <v>71.53</v>
      </c>
      <c r="AA50" s="649">
        <f t="shared" si="3"/>
        <v>71.53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733" t="s">
        <v>97</v>
      </c>
      <c r="D51" s="738">
        <v>1076965</v>
      </c>
      <c r="E51" s="132" t="s">
        <v>42</v>
      </c>
      <c r="F51" s="132" t="s">
        <v>43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94</v>
      </c>
      <c r="M51" s="581">
        <v>44968</v>
      </c>
      <c r="N51" s="581">
        <v>44969</v>
      </c>
      <c r="O51" s="626"/>
      <c r="P51" s="67"/>
      <c r="Q51" s="67"/>
      <c r="R51" s="67"/>
      <c r="S51" s="72">
        <f t="shared" si="0"/>
        <v>0</v>
      </c>
      <c r="T51" s="741">
        <v>1</v>
      </c>
      <c r="U51" s="711">
        <v>54.01</v>
      </c>
      <c r="V51" s="742">
        <v>1</v>
      </c>
      <c r="W51" s="711">
        <v>17.52</v>
      </c>
      <c r="X51" s="63"/>
      <c r="Y51" s="72">
        <f t="shared" si="1"/>
        <v>71.53</v>
      </c>
      <c r="Z51" s="75">
        <f t="shared" si="2"/>
        <v>71.53</v>
      </c>
      <c r="AA51" s="649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733" t="s">
        <v>98</v>
      </c>
      <c r="D52" s="738">
        <v>1101560</v>
      </c>
      <c r="E52" s="132" t="s">
        <v>42</v>
      </c>
      <c r="F52" s="132" t="s">
        <v>43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94</v>
      </c>
      <c r="M52" s="581">
        <v>44968</v>
      </c>
      <c r="N52" s="581">
        <v>44969</v>
      </c>
      <c r="O52" s="67"/>
      <c r="P52" s="67"/>
      <c r="Q52" s="67"/>
      <c r="R52" s="67"/>
      <c r="S52" s="72">
        <f t="shared" si="0"/>
        <v>0</v>
      </c>
      <c r="T52" s="741">
        <v>1</v>
      </c>
      <c r="U52" s="711">
        <v>54.01</v>
      </c>
      <c r="V52" s="742">
        <v>1</v>
      </c>
      <c r="W52" s="711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733" t="s">
        <v>99</v>
      </c>
      <c r="D53" s="734">
        <v>1102478</v>
      </c>
      <c r="E53" s="132" t="s">
        <v>42</v>
      </c>
      <c r="F53" s="132" t="s">
        <v>43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94</v>
      </c>
      <c r="M53" s="581">
        <v>44968</v>
      </c>
      <c r="N53" s="581">
        <v>44969</v>
      </c>
      <c r="O53" s="67"/>
      <c r="P53" s="67"/>
      <c r="Q53" s="67"/>
      <c r="R53" s="67"/>
      <c r="S53" s="72">
        <f t="shared" si="0"/>
        <v>0</v>
      </c>
      <c r="T53" s="741">
        <v>1</v>
      </c>
      <c r="U53" s="711">
        <v>54.01</v>
      </c>
      <c r="V53" s="742">
        <v>1</v>
      </c>
      <c r="W53" s="711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733" t="s">
        <v>100</v>
      </c>
      <c r="D54" s="734">
        <v>1137000</v>
      </c>
      <c r="E54" s="132" t="s">
        <v>42</v>
      </c>
      <c r="F54" s="132" t="s">
        <v>43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94</v>
      </c>
      <c r="M54" s="581">
        <v>44968</v>
      </c>
      <c r="N54" s="581">
        <v>44969</v>
      </c>
      <c r="O54" s="67"/>
      <c r="P54" s="67"/>
      <c r="Q54" s="67"/>
      <c r="R54" s="67"/>
      <c r="S54" s="72">
        <f t="shared" si="0"/>
        <v>0</v>
      </c>
      <c r="T54" s="741">
        <v>1</v>
      </c>
      <c r="U54" s="711">
        <v>54.01</v>
      </c>
      <c r="V54" s="742">
        <v>1</v>
      </c>
      <c r="W54" s="711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/>
      <c r="B55" s="19"/>
      <c r="C55" s="229"/>
      <c r="D55" s="113"/>
      <c r="E55" s="132"/>
      <c r="F55" s="722"/>
      <c r="G55" s="722"/>
      <c r="H55" s="63"/>
      <c r="I55" s="728"/>
      <c r="J55" s="729"/>
      <c r="K55" s="728"/>
      <c r="L55" s="308"/>
      <c r="M55" s="388"/>
      <c r="N55" s="388"/>
      <c r="O55" s="67"/>
      <c r="P55" s="67"/>
      <c r="Q55" s="67"/>
      <c r="R55" s="67"/>
      <c r="S55" s="72">
        <f t="shared" ref="S55:S74" si="4">Q55+R55</f>
        <v>0</v>
      </c>
      <c r="T55" s="743">
        <f>SUM(T8:T54)</f>
        <v>30</v>
      </c>
      <c r="U55" s="732"/>
      <c r="V55" s="743">
        <f>SUM(V8:V54)</f>
        <v>52</v>
      </c>
      <c r="W55" s="732"/>
      <c r="X55" s="63"/>
      <c r="Y55" s="72">
        <f t="shared" si="1"/>
        <v>0</v>
      </c>
      <c r="Z55" s="75">
        <f t="shared" si="2"/>
        <v>0</v>
      </c>
      <c r="AA55" s="649">
        <f t="shared" ref="AA55:AA74" si="5">SUM(Z55)</f>
        <v>0</v>
      </c>
      <c r="AB55" s="389"/>
      <c r="AC55" s="389"/>
      <c r="AD55" s="389"/>
      <c r="AE55" s="389"/>
    </row>
    <row r="56" spans="1:31" ht="14.5">
      <c r="A56" s="19"/>
      <c r="B56" s="19"/>
      <c r="C56" s="229"/>
      <c r="D56" s="347"/>
      <c r="E56" s="132"/>
      <c r="F56" s="722"/>
      <c r="G56" s="722"/>
      <c r="H56" s="63"/>
      <c r="I56" s="728"/>
      <c r="J56" s="729"/>
      <c r="K56" s="728"/>
      <c r="L56" s="308"/>
      <c r="M56" s="388"/>
      <c r="N56" s="388"/>
      <c r="O56" s="67"/>
      <c r="P56" s="67"/>
      <c r="Q56" s="67"/>
      <c r="R56" s="67"/>
      <c r="S56" s="72">
        <f t="shared" si="4"/>
        <v>0</v>
      </c>
      <c r="T56" s="732"/>
      <c r="U56" s="732"/>
      <c r="V56" s="732"/>
      <c r="W56" s="732"/>
      <c r="X56" s="63"/>
      <c r="Y56" s="72">
        <f t="shared" si="1"/>
        <v>0</v>
      </c>
      <c r="Z56" s="75">
        <f t="shared" si="2"/>
        <v>0</v>
      </c>
      <c r="AA56" s="649">
        <f t="shared" si="5"/>
        <v>0</v>
      </c>
      <c r="AB56" s="389"/>
      <c r="AC56" s="389"/>
      <c r="AD56" s="389"/>
      <c r="AE56" s="389"/>
    </row>
    <row r="57" spans="1:31" ht="14.5">
      <c r="A57" s="19"/>
      <c r="B57" s="19"/>
      <c r="C57" s="229"/>
      <c r="D57" s="113"/>
      <c r="E57" s="132"/>
      <c r="F57" s="722"/>
      <c r="G57" s="722"/>
      <c r="H57" s="63"/>
      <c r="I57" s="728"/>
      <c r="J57" s="729"/>
      <c r="K57" s="728"/>
      <c r="L57" s="308"/>
      <c r="M57" s="388"/>
      <c r="N57" s="388"/>
      <c r="O57" s="67"/>
      <c r="P57" s="67"/>
      <c r="Q57" s="67"/>
      <c r="R57" s="67"/>
      <c r="S57" s="72">
        <f t="shared" si="4"/>
        <v>0</v>
      </c>
      <c r="T57" s="732"/>
      <c r="U57" s="732"/>
      <c r="V57" s="732"/>
      <c r="W57" s="732"/>
      <c r="X57" s="63"/>
      <c r="Y57" s="72">
        <f t="shared" si="1"/>
        <v>0</v>
      </c>
      <c r="Z57" s="75">
        <f t="shared" si="2"/>
        <v>0</v>
      </c>
      <c r="AA57" s="649">
        <f t="shared" si="5"/>
        <v>0</v>
      </c>
      <c r="AB57" s="389"/>
      <c r="AC57" s="389"/>
      <c r="AD57" s="389"/>
      <c r="AE57" s="389"/>
    </row>
    <row r="58" spans="1:31" ht="14.5">
      <c r="A58" s="19"/>
      <c r="B58" s="19"/>
      <c r="C58" s="739"/>
      <c r="D58" s="308"/>
      <c r="E58" s="132"/>
      <c r="F58" s="722"/>
      <c r="G58" s="722"/>
      <c r="H58" s="63"/>
      <c r="I58" s="728"/>
      <c r="J58" s="729"/>
      <c r="K58" s="728"/>
      <c r="L58" s="308"/>
      <c r="M58" s="388"/>
      <c r="N58" s="388"/>
      <c r="O58" s="67"/>
      <c r="P58" s="67"/>
      <c r="Q58" s="67"/>
      <c r="R58" s="67"/>
      <c r="S58" s="72">
        <f t="shared" si="4"/>
        <v>0</v>
      </c>
      <c r="T58" s="732"/>
      <c r="U58" s="732"/>
      <c r="V58" s="732"/>
      <c r="W58" s="732"/>
      <c r="X58" s="63"/>
      <c r="Y58" s="72">
        <f t="shared" si="1"/>
        <v>0</v>
      </c>
      <c r="Z58" s="75">
        <f t="shared" si="2"/>
        <v>0</v>
      </c>
      <c r="AA58" s="649">
        <f t="shared" si="5"/>
        <v>0</v>
      </c>
      <c r="AB58" s="389"/>
      <c r="AC58" s="389"/>
      <c r="AD58" s="389"/>
      <c r="AE58" s="389"/>
    </row>
    <row r="59" spans="1:31" ht="14.5">
      <c r="A59" s="19"/>
      <c r="B59" s="19"/>
      <c r="C59" s="229"/>
      <c r="D59" s="308"/>
      <c r="E59" s="130"/>
      <c r="F59" s="308"/>
      <c r="G59" s="308"/>
      <c r="H59" s="63"/>
      <c r="I59" s="728"/>
      <c r="J59" s="729"/>
      <c r="K59" s="728"/>
      <c r="L59" s="740"/>
      <c r="M59" s="388"/>
      <c r="N59" s="388"/>
      <c r="O59" s="67"/>
      <c r="P59" s="67"/>
      <c r="Q59" s="67"/>
      <c r="R59" s="67"/>
      <c r="S59" s="72">
        <f t="shared" si="4"/>
        <v>0</v>
      </c>
      <c r="T59" s="732"/>
      <c r="U59" s="732"/>
      <c r="V59" s="732"/>
      <c r="W59" s="732"/>
      <c r="X59" s="63"/>
      <c r="Y59" s="72">
        <f t="shared" si="1"/>
        <v>0</v>
      </c>
      <c r="Z59" s="75">
        <f t="shared" si="2"/>
        <v>0</v>
      </c>
      <c r="AA59" s="649">
        <f t="shared" si="5"/>
        <v>0</v>
      </c>
      <c r="AB59" s="389"/>
      <c r="AC59" s="389"/>
      <c r="AD59" s="389"/>
      <c r="AE59" s="389"/>
    </row>
    <row r="60" spans="1:31" ht="14.5">
      <c r="A60" s="19"/>
      <c r="B60" s="19"/>
      <c r="C60" s="229"/>
      <c r="D60" s="113"/>
      <c r="E60" s="132"/>
      <c r="F60" s="722"/>
      <c r="G60" s="722"/>
      <c r="H60" s="63"/>
      <c r="I60" s="728"/>
      <c r="J60" s="729"/>
      <c r="K60" s="728"/>
      <c r="L60" s="308"/>
      <c r="M60" s="388"/>
      <c r="N60" s="388"/>
      <c r="O60" s="67"/>
      <c r="P60" s="67"/>
      <c r="Q60" s="67"/>
      <c r="R60" s="67"/>
      <c r="S60" s="72">
        <f t="shared" si="4"/>
        <v>0</v>
      </c>
      <c r="T60" s="732"/>
      <c r="U60" s="732"/>
      <c r="V60" s="732"/>
      <c r="W60" s="732"/>
      <c r="X60" s="63"/>
      <c r="Y60" s="72">
        <f t="shared" si="1"/>
        <v>0</v>
      </c>
      <c r="Z60" s="75">
        <f t="shared" si="2"/>
        <v>0</v>
      </c>
      <c r="AA60" s="649">
        <f t="shared" si="5"/>
        <v>0</v>
      </c>
      <c r="AB60" s="389"/>
      <c r="AC60" s="389"/>
      <c r="AD60" s="389"/>
      <c r="AE60" s="389"/>
    </row>
    <row r="61" spans="1:31" ht="14.5">
      <c r="A61" s="19"/>
      <c r="B61" s="19"/>
      <c r="C61" s="229"/>
      <c r="D61" s="347"/>
      <c r="E61" s="132"/>
      <c r="F61" s="722"/>
      <c r="G61" s="722"/>
      <c r="H61" s="63"/>
      <c r="I61" s="728"/>
      <c r="J61" s="729"/>
      <c r="K61" s="728"/>
      <c r="L61" s="308"/>
      <c r="M61" s="388"/>
      <c r="N61" s="388"/>
      <c r="O61" s="67"/>
      <c r="P61" s="67"/>
      <c r="Q61" s="67"/>
      <c r="R61" s="67"/>
      <c r="S61" s="72">
        <f t="shared" si="4"/>
        <v>0</v>
      </c>
      <c r="T61" s="732"/>
      <c r="U61" s="732"/>
      <c r="V61" s="732"/>
      <c r="W61" s="732"/>
      <c r="X61" s="63"/>
      <c r="Y61" s="72">
        <f t="shared" si="1"/>
        <v>0</v>
      </c>
      <c r="Z61" s="75">
        <f t="shared" si="2"/>
        <v>0</v>
      </c>
      <c r="AA61" s="649">
        <f t="shared" si="5"/>
        <v>0</v>
      </c>
      <c r="AB61" s="389"/>
      <c r="AC61" s="389"/>
      <c r="AD61" s="389"/>
      <c r="AE61" s="389"/>
    </row>
    <row r="62" spans="1:31" ht="14.5">
      <c r="A62" s="19"/>
      <c r="B62" s="19"/>
      <c r="C62" s="229"/>
      <c r="D62" s="113"/>
      <c r="E62" s="132"/>
      <c r="F62" s="722"/>
      <c r="G62" s="722"/>
      <c r="H62" s="63"/>
      <c r="I62" s="728"/>
      <c r="J62" s="729"/>
      <c r="K62" s="728"/>
      <c r="L62" s="308"/>
      <c r="M62" s="388"/>
      <c r="N62" s="388"/>
      <c r="O62" s="67"/>
      <c r="P62" s="67"/>
      <c r="Q62" s="67"/>
      <c r="R62" s="67"/>
      <c r="S62" s="72">
        <f t="shared" si="4"/>
        <v>0</v>
      </c>
      <c r="T62" s="732"/>
      <c r="U62" s="732"/>
      <c r="V62" s="732"/>
      <c r="W62" s="732"/>
      <c r="X62" s="63"/>
      <c r="Y62" s="72">
        <f t="shared" si="1"/>
        <v>0</v>
      </c>
      <c r="Z62" s="75">
        <f t="shared" si="2"/>
        <v>0</v>
      </c>
      <c r="AA62" s="649">
        <f t="shared" si="5"/>
        <v>0</v>
      </c>
      <c r="AB62" s="389"/>
      <c r="AC62" s="389"/>
      <c r="AD62" s="389"/>
      <c r="AE62" s="389"/>
    </row>
    <row r="63" spans="1:31" ht="14.5">
      <c r="A63" s="19"/>
      <c r="B63" s="19"/>
      <c r="C63" s="229"/>
      <c r="D63" s="113"/>
      <c r="E63" s="130"/>
      <c r="F63" s="722"/>
      <c r="G63" s="722"/>
      <c r="H63" s="63"/>
      <c r="I63" s="728"/>
      <c r="J63" s="729"/>
      <c r="K63" s="728"/>
      <c r="L63" s="308"/>
      <c r="M63" s="388"/>
      <c r="N63" s="388"/>
      <c r="O63" s="67"/>
      <c r="P63" s="67"/>
      <c r="Q63" s="67"/>
      <c r="R63" s="67"/>
      <c r="S63" s="72">
        <f t="shared" si="4"/>
        <v>0</v>
      </c>
      <c r="T63" s="732"/>
      <c r="U63" s="732"/>
      <c r="V63" s="732"/>
      <c r="W63" s="732"/>
      <c r="X63" s="63"/>
      <c r="Y63" s="72">
        <f t="shared" si="1"/>
        <v>0</v>
      </c>
      <c r="Z63" s="75">
        <f t="shared" si="2"/>
        <v>0</v>
      </c>
      <c r="AA63" s="649">
        <f t="shared" si="5"/>
        <v>0</v>
      </c>
      <c r="AB63" s="389"/>
      <c r="AC63" s="389"/>
      <c r="AD63" s="389"/>
      <c r="AE63" s="389"/>
    </row>
    <row r="64" spans="1:31" ht="14.5">
      <c r="A64" s="19"/>
      <c r="B64" s="19"/>
      <c r="C64" s="229"/>
      <c r="D64" s="721"/>
      <c r="E64" s="130"/>
      <c r="F64" s="722"/>
      <c r="G64" s="722"/>
      <c r="H64" s="63"/>
      <c r="I64" s="728"/>
      <c r="J64" s="729"/>
      <c r="K64" s="728"/>
      <c r="L64" s="308"/>
      <c r="M64" s="388"/>
      <c r="N64" s="388"/>
      <c r="O64" s="67"/>
      <c r="P64" s="67"/>
      <c r="Q64" s="67"/>
      <c r="R64" s="67"/>
      <c r="S64" s="72">
        <f t="shared" si="4"/>
        <v>0</v>
      </c>
      <c r="T64" s="732"/>
      <c r="U64" s="732"/>
      <c r="V64" s="732"/>
      <c r="W64" s="732"/>
      <c r="X64" s="36"/>
      <c r="Y64" s="72">
        <f t="shared" si="1"/>
        <v>0</v>
      </c>
      <c r="Z64" s="75">
        <f t="shared" si="2"/>
        <v>0</v>
      </c>
      <c r="AA64" s="649">
        <f t="shared" si="5"/>
        <v>0</v>
      </c>
      <c r="AB64" s="389"/>
      <c r="AC64" s="389"/>
      <c r="AD64" s="389"/>
      <c r="AE64" s="389"/>
    </row>
    <row r="65" spans="1:31" ht="14.5">
      <c r="A65" s="19"/>
      <c r="B65" s="19"/>
      <c r="C65" s="229"/>
      <c r="D65" s="113"/>
      <c r="E65" s="130"/>
      <c r="F65" s="722"/>
      <c r="G65" s="722"/>
      <c r="H65" s="63"/>
      <c r="I65" s="728"/>
      <c r="J65" s="729"/>
      <c r="K65" s="728"/>
      <c r="L65" s="308"/>
      <c r="M65" s="388"/>
      <c r="N65" s="388"/>
      <c r="O65" s="67"/>
      <c r="P65" s="67"/>
      <c r="Q65" s="67"/>
      <c r="R65" s="67"/>
      <c r="S65" s="72">
        <f t="shared" si="4"/>
        <v>0</v>
      </c>
      <c r="T65" s="732"/>
      <c r="U65" s="732"/>
      <c r="V65" s="732"/>
      <c r="W65" s="732"/>
      <c r="X65" s="63"/>
      <c r="Y65" s="72">
        <f t="shared" si="1"/>
        <v>0</v>
      </c>
      <c r="Z65" s="75">
        <f t="shared" si="2"/>
        <v>0</v>
      </c>
      <c r="AA65" s="649">
        <f t="shared" si="5"/>
        <v>0</v>
      </c>
      <c r="AB65" s="389"/>
      <c r="AC65" s="389"/>
      <c r="AD65" s="389"/>
      <c r="AE65" s="389"/>
    </row>
    <row r="66" spans="1:31" ht="14.5">
      <c r="A66" s="19"/>
      <c r="B66" s="19"/>
      <c r="C66" s="229"/>
      <c r="D66" s="721"/>
      <c r="E66" s="130"/>
      <c r="F66" s="722"/>
      <c r="G66" s="722"/>
      <c r="H66" s="63"/>
      <c r="I66" s="728"/>
      <c r="J66" s="729"/>
      <c r="K66" s="728"/>
      <c r="L66" s="308"/>
      <c r="M66" s="388"/>
      <c r="N66" s="388"/>
      <c r="O66" s="67"/>
      <c r="P66" s="67"/>
      <c r="Q66" s="67"/>
      <c r="R66" s="67"/>
      <c r="S66" s="72">
        <f t="shared" si="4"/>
        <v>0</v>
      </c>
      <c r="T66" s="732"/>
      <c r="U66" s="732"/>
      <c r="V66" s="732"/>
      <c r="W66" s="732"/>
      <c r="X66" s="63"/>
      <c r="Y66" s="72">
        <f t="shared" si="1"/>
        <v>0</v>
      </c>
      <c r="Z66" s="75">
        <f t="shared" si="2"/>
        <v>0</v>
      </c>
      <c r="AA66" s="649">
        <f t="shared" si="5"/>
        <v>0</v>
      </c>
      <c r="AB66" s="389"/>
      <c r="AC66" s="389"/>
      <c r="AD66" s="389"/>
      <c r="AE66" s="389"/>
    </row>
    <row r="67" spans="1:31" ht="14.5">
      <c r="A67" s="19"/>
      <c r="B67" s="19"/>
      <c r="C67" s="229"/>
      <c r="D67" s="113"/>
      <c r="E67" s="130"/>
      <c r="F67" s="722"/>
      <c r="G67" s="722"/>
      <c r="H67" s="63"/>
      <c r="I67" s="728"/>
      <c r="J67" s="729"/>
      <c r="K67" s="728"/>
      <c r="L67" s="308"/>
      <c r="M67" s="388"/>
      <c r="N67" s="388"/>
      <c r="O67" s="67"/>
      <c r="P67" s="67"/>
      <c r="Q67" s="67"/>
      <c r="R67" s="67"/>
      <c r="S67" s="72">
        <f t="shared" si="4"/>
        <v>0</v>
      </c>
      <c r="T67" s="732"/>
      <c r="U67" s="732"/>
      <c r="V67" s="732"/>
      <c r="W67" s="732"/>
      <c r="X67" s="63"/>
      <c r="Y67" s="72">
        <f t="shared" si="1"/>
        <v>0</v>
      </c>
      <c r="Z67" s="75">
        <f t="shared" si="2"/>
        <v>0</v>
      </c>
      <c r="AA67" s="649">
        <f t="shared" si="5"/>
        <v>0</v>
      </c>
      <c r="AB67" s="389"/>
      <c r="AC67" s="389"/>
      <c r="AD67" s="389"/>
      <c r="AE67" s="389"/>
    </row>
    <row r="68" spans="1:31" ht="14.5">
      <c r="A68" s="19"/>
      <c r="B68" s="19"/>
      <c r="C68" s="229"/>
      <c r="D68" s="744"/>
      <c r="E68" s="130"/>
      <c r="F68" s="722"/>
      <c r="G68" s="722"/>
      <c r="H68" s="63"/>
      <c r="I68" s="728"/>
      <c r="J68" s="729"/>
      <c r="K68" s="728"/>
      <c r="L68" s="308"/>
      <c r="M68" s="388"/>
      <c r="N68" s="388"/>
      <c r="O68" s="67"/>
      <c r="P68" s="67"/>
      <c r="Q68" s="67"/>
      <c r="R68" s="67"/>
      <c r="S68" s="72">
        <f t="shared" si="4"/>
        <v>0</v>
      </c>
      <c r="T68" s="732"/>
      <c r="U68" s="732"/>
      <c r="V68" s="732"/>
      <c r="W68" s="732"/>
      <c r="X68" s="63"/>
      <c r="Y68" s="72">
        <f t="shared" si="1"/>
        <v>0</v>
      </c>
      <c r="Z68" s="75">
        <f t="shared" si="2"/>
        <v>0</v>
      </c>
      <c r="AA68" s="649">
        <f t="shared" si="5"/>
        <v>0</v>
      </c>
      <c r="AB68" s="389"/>
      <c r="AC68" s="389"/>
      <c r="AD68" s="389"/>
      <c r="AE68" s="389"/>
    </row>
    <row r="69" spans="1:31" ht="14.5">
      <c r="A69" s="19"/>
      <c r="B69" s="19"/>
      <c r="C69" s="229"/>
      <c r="D69" s="744"/>
      <c r="E69" s="130"/>
      <c r="F69" s="722"/>
      <c r="G69" s="722"/>
      <c r="H69" s="63"/>
      <c r="I69" s="728"/>
      <c r="J69" s="729"/>
      <c r="K69" s="728"/>
      <c r="L69" s="308"/>
      <c r="M69" s="388"/>
      <c r="N69" s="388"/>
      <c r="O69" s="67"/>
      <c r="P69" s="67"/>
      <c r="Q69" s="67"/>
      <c r="R69" s="67"/>
      <c r="S69" s="72">
        <f t="shared" si="4"/>
        <v>0</v>
      </c>
      <c r="T69" s="732"/>
      <c r="U69" s="732"/>
      <c r="V69" s="732"/>
      <c r="W69" s="732"/>
      <c r="X69" s="63"/>
      <c r="Y69" s="72">
        <f t="shared" si="1"/>
        <v>0</v>
      </c>
      <c r="Z69" s="75">
        <f t="shared" si="2"/>
        <v>0</v>
      </c>
      <c r="AA69" s="649">
        <f t="shared" si="5"/>
        <v>0</v>
      </c>
      <c r="AB69" s="389"/>
      <c r="AC69" s="389"/>
      <c r="AD69" s="389"/>
      <c r="AE69" s="389"/>
    </row>
    <row r="70" spans="1:31" ht="14.5">
      <c r="A70" s="19"/>
      <c r="B70" s="19"/>
      <c r="C70" s="229"/>
      <c r="D70" s="744"/>
      <c r="E70" s="130"/>
      <c r="F70" s="722"/>
      <c r="G70" s="722"/>
      <c r="H70" s="63"/>
      <c r="I70" s="728"/>
      <c r="J70" s="729"/>
      <c r="K70" s="728"/>
      <c r="L70" s="308"/>
      <c r="M70" s="388"/>
      <c r="N70" s="388"/>
      <c r="O70" s="67"/>
      <c r="P70" s="67"/>
      <c r="Q70" s="67"/>
      <c r="R70" s="67"/>
      <c r="S70" s="72">
        <f t="shared" si="4"/>
        <v>0</v>
      </c>
      <c r="T70" s="732"/>
      <c r="U70" s="732"/>
      <c r="V70" s="732"/>
      <c r="W70" s="732"/>
      <c r="X70" s="63"/>
      <c r="Y70" s="72">
        <f t="shared" si="1"/>
        <v>0</v>
      </c>
      <c r="Z70" s="75">
        <f t="shared" si="2"/>
        <v>0</v>
      </c>
      <c r="AA70" s="649">
        <f t="shared" si="5"/>
        <v>0</v>
      </c>
      <c r="AB70" s="389"/>
      <c r="AC70" s="389"/>
      <c r="AD70" s="389"/>
      <c r="AE70" s="389"/>
    </row>
    <row r="71" spans="1:31" ht="14.5">
      <c r="A71" s="19"/>
      <c r="B71" s="19"/>
      <c r="C71" s="229"/>
      <c r="D71" s="744"/>
      <c r="E71" s="130"/>
      <c r="F71" s="722"/>
      <c r="G71" s="722"/>
      <c r="H71" s="63"/>
      <c r="I71" s="728"/>
      <c r="J71" s="729"/>
      <c r="K71" s="728"/>
      <c r="L71" s="308"/>
      <c r="M71" s="388"/>
      <c r="N71" s="388"/>
      <c r="O71" s="67"/>
      <c r="P71" s="67"/>
      <c r="Q71" s="67"/>
      <c r="R71" s="67"/>
      <c r="S71" s="72">
        <f t="shared" si="4"/>
        <v>0</v>
      </c>
      <c r="T71" s="732"/>
      <c r="U71" s="732"/>
      <c r="V71" s="732"/>
      <c r="W71" s="732"/>
      <c r="X71" s="63"/>
      <c r="Y71" s="72">
        <f t="shared" si="1"/>
        <v>0</v>
      </c>
      <c r="Z71" s="75">
        <f t="shared" si="2"/>
        <v>0</v>
      </c>
      <c r="AA71" s="649">
        <f t="shared" si="5"/>
        <v>0</v>
      </c>
      <c r="AB71" s="389"/>
      <c r="AC71" s="389"/>
      <c r="AD71" s="389"/>
      <c r="AE71" s="389"/>
    </row>
    <row r="72" spans="1:31" ht="14.5">
      <c r="A72" s="19"/>
      <c r="B72" s="19"/>
      <c r="C72" s="229"/>
      <c r="D72" s="744"/>
      <c r="E72" s="130"/>
      <c r="F72" s="722"/>
      <c r="G72" s="722"/>
      <c r="H72" s="63"/>
      <c r="I72" s="728"/>
      <c r="J72" s="729"/>
      <c r="K72" s="728"/>
      <c r="L72" s="308"/>
      <c r="M72" s="388"/>
      <c r="N72" s="388"/>
      <c r="O72" s="67"/>
      <c r="P72" s="67"/>
      <c r="Q72" s="67"/>
      <c r="R72" s="67"/>
      <c r="S72" s="72">
        <f t="shared" si="4"/>
        <v>0</v>
      </c>
      <c r="T72" s="732"/>
      <c r="U72" s="732"/>
      <c r="V72" s="732"/>
      <c r="W72" s="732"/>
      <c r="X72" s="63"/>
      <c r="Y72" s="72">
        <f t="shared" si="1"/>
        <v>0</v>
      </c>
      <c r="Z72" s="75">
        <f t="shared" si="2"/>
        <v>0</v>
      </c>
      <c r="AA72" s="649">
        <f t="shared" si="5"/>
        <v>0</v>
      </c>
      <c r="AB72" s="389"/>
      <c r="AC72" s="389"/>
      <c r="AD72" s="389"/>
      <c r="AE72" s="389"/>
    </row>
    <row r="73" spans="1:31" ht="14.5">
      <c r="A73" s="19"/>
      <c r="B73" s="19"/>
      <c r="C73" s="229"/>
      <c r="D73" s="721"/>
      <c r="E73" s="130"/>
      <c r="F73" s="722"/>
      <c r="G73" s="722"/>
      <c r="H73" s="63"/>
      <c r="I73" s="728"/>
      <c r="J73" s="729"/>
      <c r="K73" s="728"/>
      <c r="L73" s="308"/>
      <c r="M73" s="388"/>
      <c r="N73" s="388"/>
      <c r="O73" s="67"/>
      <c r="P73" s="67"/>
      <c r="Q73" s="67"/>
      <c r="R73" s="67"/>
      <c r="S73" s="72">
        <f t="shared" si="4"/>
        <v>0</v>
      </c>
      <c r="T73" s="732"/>
      <c r="U73" s="732"/>
      <c r="V73" s="732"/>
      <c r="W73" s="732"/>
      <c r="X73" s="63"/>
      <c r="Y73" s="72">
        <f t="shared" si="1"/>
        <v>0</v>
      </c>
      <c r="Z73" s="75">
        <f t="shared" si="2"/>
        <v>0</v>
      </c>
      <c r="AA73" s="649">
        <f t="shared" si="5"/>
        <v>0</v>
      </c>
      <c r="AB73" s="389"/>
      <c r="AC73" s="389"/>
      <c r="AD73" s="389"/>
      <c r="AE73" s="389"/>
    </row>
    <row r="74" spans="1:31" ht="14.5">
      <c r="A74" s="19"/>
      <c r="B74" s="19"/>
      <c r="C74" s="229"/>
      <c r="D74" s="721"/>
      <c r="E74" s="132"/>
      <c r="F74" s="722"/>
      <c r="G74" s="722"/>
      <c r="H74" s="63"/>
      <c r="I74" s="728"/>
      <c r="J74" s="729"/>
      <c r="K74" s="728"/>
      <c r="L74" s="308"/>
      <c r="M74" s="388"/>
      <c r="N74" s="388"/>
      <c r="O74" s="67"/>
      <c r="P74" s="67"/>
      <c r="Q74" s="67"/>
      <c r="R74" s="67"/>
      <c r="S74" s="72">
        <f t="shared" si="4"/>
        <v>0</v>
      </c>
      <c r="T74" s="732"/>
      <c r="U74" s="732"/>
      <c r="V74" s="732"/>
      <c r="W74" s="732"/>
      <c r="X74" s="63"/>
      <c r="Y74" s="72">
        <f t="shared" si="1"/>
        <v>0</v>
      </c>
      <c r="Z74" s="75">
        <f t="shared" si="2"/>
        <v>0</v>
      </c>
      <c r="AA74" s="649">
        <f t="shared" si="5"/>
        <v>0</v>
      </c>
      <c r="AB74" s="389"/>
      <c r="AC74" s="389"/>
      <c r="AD74" s="389"/>
      <c r="AE74" s="389"/>
    </row>
    <row r="75" spans="1:31" ht="14.5">
      <c r="A75" s="19"/>
      <c r="B75" s="19"/>
      <c r="C75" s="381"/>
      <c r="D75" s="347"/>
      <c r="E75" s="132"/>
      <c r="F75" s="308"/>
      <c r="G75" s="63"/>
      <c r="H75" s="63"/>
      <c r="I75" s="68"/>
      <c r="J75" s="69"/>
      <c r="K75" s="730"/>
      <c r="L75" s="308"/>
      <c r="M75" s="388"/>
      <c r="N75" s="388"/>
      <c r="O75" s="67"/>
      <c r="P75" s="67"/>
      <c r="Q75" s="67"/>
      <c r="R75" s="67"/>
      <c r="S75" s="72"/>
      <c r="T75" s="647"/>
      <c r="U75" s="36"/>
      <c r="V75" s="647"/>
      <c r="W75" s="36"/>
      <c r="X75" s="63"/>
      <c r="Y75" s="72"/>
      <c r="Z75" s="72"/>
      <c r="AA75" s="74"/>
      <c r="AB75" s="389"/>
      <c r="AC75" s="389"/>
      <c r="AD75" s="389"/>
      <c r="AE75" s="389"/>
    </row>
    <row r="76" spans="1:31" ht="15.75" customHeight="1">
      <c r="A76" s="19"/>
      <c r="B76" s="19"/>
      <c r="C76" s="516"/>
      <c r="D76" s="19"/>
      <c r="E76" s="19"/>
      <c r="F76" s="19"/>
      <c r="G76" s="640"/>
      <c r="H76" s="19"/>
      <c r="I76" s="19"/>
      <c r="J76" s="641"/>
      <c r="K76" s="19"/>
      <c r="L76" s="642"/>
      <c r="M76" s="643"/>
      <c r="N76" s="643"/>
      <c r="O76" s="523"/>
      <c r="P76" s="524"/>
      <c r="Q76" s="524">
        <v>0</v>
      </c>
      <c r="R76" s="524">
        <v>0</v>
      </c>
      <c r="S76" s="72">
        <f t="shared" ref="S76" si="6">Q76+R76</f>
        <v>0</v>
      </c>
      <c r="T76" s="19"/>
      <c r="U76" s="524"/>
      <c r="V76" s="19"/>
      <c r="W76" s="36"/>
      <c r="X76" s="19">
        <v>0</v>
      </c>
      <c r="Y76" s="72">
        <f t="shared" ref="Y76" si="7">(T76*U76)+(V76*W76)</f>
        <v>0</v>
      </c>
      <c r="Z76" s="72">
        <f t="shared" ref="Z76" si="8">S76+Y76</f>
        <v>0</v>
      </c>
      <c r="AA76" s="527"/>
      <c r="AB76" s="389"/>
      <c r="AC76" s="389"/>
      <c r="AD76" s="389"/>
      <c r="AE76" s="389"/>
    </row>
    <row r="77" spans="1:31" ht="38.25" customHeight="1">
      <c r="A77" s="517"/>
      <c r="B77" s="389"/>
      <c r="C77" s="518"/>
      <c r="G77" s="519"/>
      <c r="H77" s="519"/>
      <c r="I77" s="519"/>
      <c r="J77" s="51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528"/>
      <c r="AA77" s="389"/>
      <c r="AB77" s="389"/>
      <c r="AC77" s="389"/>
    </row>
    <row r="78" spans="1:31" ht="15.75" customHeight="1">
      <c r="A78" s="768" t="s">
        <v>101</v>
      </c>
      <c r="B78" s="761"/>
      <c r="C78" s="761"/>
      <c r="D78" s="761"/>
      <c r="E78" s="761"/>
      <c r="F78" s="761"/>
      <c r="G78" s="761"/>
      <c r="H78" s="761"/>
      <c r="I78" s="761"/>
      <c r="J78" s="761"/>
      <c r="K78" s="761"/>
      <c r="L78" s="761"/>
    </row>
    <row r="79" spans="1:31" ht="15.75" customHeight="1">
      <c r="A79" s="772" t="s">
        <v>102</v>
      </c>
      <c r="B79" s="766"/>
      <c r="C79" s="766"/>
      <c r="D79" s="766"/>
      <c r="E79" s="766"/>
      <c r="F79" s="766"/>
      <c r="G79" s="766"/>
      <c r="H79" s="766"/>
      <c r="I79" s="766"/>
      <c r="J79" s="766"/>
      <c r="K79" s="766"/>
      <c r="L79" s="765"/>
    </row>
    <row r="80" spans="1:31" ht="15.75" customHeight="1">
      <c r="A80" s="773" t="s">
        <v>103</v>
      </c>
      <c r="B80" s="766"/>
      <c r="C80" s="766"/>
      <c r="D80" s="766"/>
      <c r="E80" s="766"/>
      <c r="F80" s="766"/>
      <c r="G80" s="766"/>
      <c r="H80" s="766"/>
      <c r="I80" s="766"/>
      <c r="J80" s="766"/>
      <c r="K80" s="766"/>
      <c r="L80" s="765"/>
    </row>
    <row r="81" spans="1:12" ht="15.75" customHeight="1">
      <c r="A81" s="773" t="s">
        <v>104</v>
      </c>
      <c r="B81" s="766"/>
      <c r="C81" s="766"/>
      <c r="D81" s="766"/>
      <c r="E81" s="766"/>
      <c r="F81" s="766"/>
      <c r="G81" s="766"/>
      <c r="H81" s="766"/>
      <c r="I81" s="766"/>
      <c r="J81" s="766"/>
      <c r="K81" s="766"/>
      <c r="L81" s="765"/>
    </row>
    <row r="82" spans="1:12" ht="15.75" customHeight="1">
      <c r="A82" s="773" t="s">
        <v>105</v>
      </c>
      <c r="B82" s="766"/>
      <c r="C82" s="766"/>
      <c r="D82" s="766"/>
      <c r="E82" s="766"/>
      <c r="F82" s="766"/>
      <c r="G82" s="766"/>
      <c r="H82" s="766"/>
      <c r="I82" s="766"/>
      <c r="J82" s="766"/>
      <c r="K82" s="766"/>
      <c r="L82" s="765"/>
    </row>
    <row r="83" spans="1:12" ht="15.75" customHeight="1">
      <c r="A83" s="773" t="s">
        <v>106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5"/>
    </row>
    <row r="84" spans="1:12" ht="15.75" customHeight="1">
      <c r="A84" s="773" t="s">
        <v>107</v>
      </c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5"/>
    </row>
    <row r="85" spans="1:12" ht="15.75" customHeight="1">
      <c r="A85" s="773" t="s">
        <v>108</v>
      </c>
      <c r="B85" s="766"/>
      <c r="C85" s="766"/>
      <c r="D85" s="766"/>
      <c r="E85" s="766"/>
      <c r="F85" s="766"/>
      <c r="G85" s="766"/>
      <c r="H85" s="766"/>
      <c r="I85" s="766"/>
      <c r="J85" s="766"/>
      <c r="K85" s="766"/>
      <c r="L85" s="765"/>
    </row>
    <row r="86" spans="1:12" ht="15.75" customHeight="1">
      <c r="A86" s="773" t="s">
        <v>109</v>
      </c>
      <c r="B86" s="766"/>
      <c r="C86" s="766"/>
      <c r="D86" s="766"/>
      <c r="E86" s="766"/>
      <c r="F86" s="766"/>
      <c r="G86" s="766"/>
      <c r="H86" s="766"/>
      <c r="I86" s="766"/>
      <c r="J86" s="766"/>
      <c r="K86" s="766"/>
      <c r="L86" s="765"/>
    </row>
    <row r="87" spans="1:12" ht="15.75" customHeight="1">
      <c r="A87" s="773" t="s">
        <v>110</v>
      </c>
      <c r="B87" s="766"/>
      <c r="C87" s="766"/>
      <c r="D87" s="766"/>
      <c r="E87" s="766"/>
      <c r="F87" s="766"/>
      <c r="G87" s="766"/>
      <c r="H87" s="766"/>
      <c r="I87" s="766"/>
      <c r="J87" s="766"/>
      <c r="K87" s="766"/>
      <c r="L87" s="765"/>
    </row>
    <row r="88" spans="1:12" ht="15.75" customHeight="1">
      <c r="A88" s="773" t="s">
        <v>111</v>
      </c>
      <c r="B88" s="766"/>
      <c r="C88" s="766"/>
      <c r="D88" s="766"/>
      <c r="E88" s="766"/>
      <c r="F88" s="766"/>
      <c r="G88" s="766"/>
      <c r="H88" s="766"/>
      <c r="I88" s="766"/>
      <c r="J88" s="766"/>
      <c r="K88" s="766"/>
      <c r="L88" s="765"/>
    </row>
    <row r="89" spans="1:12" ht="15.75" customHeight="1">
      <c r="A89" s="773" t="s">
        <v>112</v>
      </c>
      <c r="B89" s="766"/>
      <c r="C89" s="766"/>
      <c r="D89" s="766"/>
      <c r="E89" s="766"/>
      <c r="F89" s="766"/>
      <c r="G89" s="766"/>
      <c r="H89" s="766"/>
      <c r="I89" s="766"/>
      <c r="J89" s="766"/>
      <c r="K89" s="766"/>
      <c r="L89" s="765"/>
    </row>
    <row r="90" spans="1:12" ht="15.75" customHeight="1">
      <c r="A90" s="773" t="s">
        <v>113</v>
      </c>
      <c r="B90" s="766"/>
      <c r="C90" s="766"/>
      <c r="D90" s="766"/>
      <c r="E90" s="766"/>
      <c r="F90" s="766"/>
      <c r="G90" s="766"/>
      <c r="H90" s="766"/>
      <c r="I90" s="766"/>
      <c r="J90" s="766"/>
      <c r="K90" s="766"/>
      <c r="L90" s="765"/>
    </row>
    <row r="91" spans="1:12" ht="15.75" customHeight="1">
      <c r="A91" s="773" t="s">
        <v>114</v>
      </c>
      <c r="B91" s="766"/>
      <c r="C91" s="766"/>
      <c r="D91" s="766"/>
      <c r="E91" s="766"/>
      <c r="F91" s="766"/>
      <c r="G91" s="766"/>
      <c r="H91" s="766"/>
      <c r="I91" s="766"/>
      <c r="J91" s="766"/>
      <c r="K91" s="766"/>
      <c r="L91" s="765"/>
    </row>
    <row r="92" spans="1:12" ht="15.75" customHeight="1">
      <c r="A92" s="773" t="s">
        <v>115</v>
      </c>
      <c r="B92" s="766"/>
      <c r="C92" s="766"/>
      <c r="D92" s="766"/>
      <c r="E92" s="766"/>
      <c r="F92" s="766"/>
      <c r="G92" s="766"/>
      <c r="H92" s="766"/>
      <c r="I92" s="766"/>
      <c r="J92" s="766"/>
      <c r="K92" s="766"/>
      <c r="L92" s="765"/>
    </row>
    <row r="93" spans="1:12" ht="15.75" customHeight="1">
      <c r="A93" s="773" t="s">
        <v>116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5"/>
    </row>
    <row r="94" spans="1:12" ht="15.75" customHeight="1">
      <c r="A94" s="773" t="s">
        <v>117</v>
      </c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5"/>
    </row>
    <row r="95" spans="1:12" ht="14">
      <c r="A95" s="773" t="s">
        <v>118</v>
      </c>
      <c r="B95" s="766"/>
      <c r="C95" s="766"/>
      <c r="D95" s="766"/>
      <c r="E95" s="766"/>
      <c r="F95" s="766"/>
      <c r="G95" s="766"/>
      <c r="H95" s="766"/>
      <c r="I95" s="766"/>
      <c r="J95" s="766"/>
      <c r="K95" s="766"/>
      <c r="L95" s="765"/>
    </row>
    <row r="96" spans="1:12" ht="14">
      <c r="A96" s="773" t="s">
        <v>119</v>
      </c>
      <c r="B96" s="766"/>
      <c r="C96" s="766"/>
      <c r="D96" s="766"/>
      <c r="E96" s="766"/>
      <c r="F96" s="766"/>
      <c r="G96" s="766"/>
      <c r="H96" s="766"/>
      <c r="I96" s="766"/>
      <c r="J96" s="766"/>
      <c r="K96" s="766"/>
      <c r="L96" s="765"/>
    </row>
    <row r="97" spans="1:12" ht="14">
      <c r="A97" s="773" t="s">
        <v>120</v>
      </c>
      <c r="B97" s="766"/>
      <c r="C97" s="766"/>
      <c r="D97" s="766"/>
      <c r="E97" s="766"/>
      <c r="F97" s="766"/>
      <c r="G97" s="766"/>
      <c r="H97" s="766"/>
      <c r="I97" s="766"/>
      <c r="J97" s="766"/>
      <c r="K97" s="766"/>
      <c r="L97" s="765"/>
    </row>
    <row r="98" spans="1:12" ht="14">
      <c r="A98" s="773" t="s">
        <v>121</v>
      </c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5"/>
    </row>
    <row r="99" spans="1:12" ht="14">
      <c r="A99" s="773" t="s">
        <v>122</v>
      </c>
      <c r="B99" s="766"/>
      <c r="C99" s="766"/>
      <c r="D99" s="766"/>
      <c r="E99" s="766"/>
      <c r="F99" s="766"/>
      <c r="G99" s="766"/>
      <c r="H99" s="766"/>
      <c r="I99" s="766"/>
      <c r="J99" s="766"/>
      <c r="K99" s="766"/>
      <c r="L99" s="765"/>
    </row>
    <row r="100" spans="1:12" ht="14">
      <c r="A100" s="773" t="s">
        <v>123</v>
      </c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5"/>
    </row>
    <row r="101" spans="1:12" ht="14">
      <c r="A101" s="773" t="s">
        <v>124</v>
      </c>
      <c r="B101" s="766"/>
      <c r="C101" s="766"/>
      <c r="D101" s="766"/>
      <c r="E101" s="766"/>
      <c r="F101" s="766"/>
      <c r="G101" s="766"/>
      <c r="H101" s="766"/>
      <c r="I101" s="766"/>
      <c r="J101" s="766"/>
      <c r="K101" s="766"/>
      <c r="L101" s="765"/>
    </row>
    <row r="102" spans="1:12" ht="14">
      <c r="A102" s="773" t="s">
        <v>125</v>
      </c>
      <c r="B102" s="766"/>
      <c r="C102" s="766"/>
      <c r="D102" s="766"/>
      <c r="E102" s="766"/>
      <c r="F102" s="766"/>
      <c r="G102" s="766"/>
      <c r="H102" s="766"/>
      <c r="I102" s="766"/>
      <c r="J102" s="766"/>
      <c r="K102" s="766"/>
      <c r="L102" s="765"/>
    </row>
    <row r="103" spans="1:12" ht="14">
      <c r="A103" s="773" t="s">
        <v>126</v>
      </c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5"/>
    </row>
    <row r="104" spans="1:12" ht="14">
      <c r="A104" s="773" t="s">
        <v>127</v>
      </c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5"/>
    </row>
    <row r="105" spans="1:12" ht="14">
      <c r="A105" s="773" t="s">
        <v>128</v>
      </c>
      <c r="B105" s="766"/>
      <c r="C105" s="766"/>
      <c r="D105" s="766"/>
      <c r="E105" s="766"/>
      <c r="F105" s="766"/>
      <c r="G105" s="766"/>
      <c r="H105" s="766"/>
      <c r="I105" s="766"/>
      <c r="J105" s="766"/>
      <c r="K105" s="766"/>
      <c r="L105" s="765"/>
    </row>
    <row r="106" spans="1:12" ht="14">
      <c r="A106" s="773" t="s">
        <v>129</v>
      </c>
      <c r="B106" s="766"/>
      <c r="C106" s="766"/>
      <c r="D106" s="766"/>
      <c r="E106" s="766"/>
      <c r="F106" s="766"/>
      <c r="G106" s="766"/>
      <c r="H106" s="766"/>
      <c r="I106" s="766"/>
      <c r="J106" s="766"/>
      <c r="K106" s="766"/>
      <c r="L106" s="765"/>
    </row>
    <row r="107" spans="1:12" ht="14">
      <c r="A107" s="773" t="s">
        <v>130</v>
      </c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5"/>
    </row>
    <row r="108" spans="1:12" ht="14"/>
    <row r="109" spans="1:12" ht="14"/>
    <row r="110" spans="1:12" ht="14"/>
    <row r="111" spans="1:12" ht="14"/>
    <row r="112" spans="1:12" ht="14"/>
    <row r="113" ht="14"/>
    <row r="114" ht="14"/>
    <row r="115" ht="14"/>
    <row r="116" ht="14"/>
    <row r="117" ht="14"/>
    <row r="118" ht="14"/>
    <row r="119" ht="14"/>
    <row r="120" ht="14"/>
    <row r="121" ht="14"/>
    <row r="122" ht="14"/>
    <row r="123" ht="14"/>
    <row r="124" ht="14"/>
    <row r="125" ht="14"/>
    <row r="126" ht="14"/>
    <row r="127" ht="14"/>
    <row r="128" ht="14"/>
    <row r="129" ht="14"/>
    <row r="130" ht="14"/>
    <row r="131" ht="14"/>
    <row r="132" ht="14"/>
    <row r="133" ht="14"/>
    <row r="134" ht="14"/>
    <row r="135" ht="14"/>
    <row r="136" ht="14"/>
    <row r="137" ht="14"/>
    <row r="138" ht="14"/>
    <row r="139" ht="14"/>
    <row r="140" ht="14"/>
    <row r="141" ht="14"/>
    <row r="142" ht="14"/>
    <row r="143" ht="14"/>
    <row r="144" ht="14"/>
    <row r="145" ht="14"/>
    <row r="146" ht="14"/>
    <row r="147" ht="14"/>
    <row r="148" ht="14"/>
    <row r="149" ht="14"/>
    <row r="150" ht="14"/>
    <row r="151" ht="14"/>
    <row r="152" ht="14"/>
    <row r="153" ht="14"/>
    <row r="154" ht="14"/>
    <row r="155" ht="14"/>
    <row r="156" ht="14"/>
    <row r="157" ht="14"/>
    <row r="158" ht="14"/>
    <row r="159" ht="14"/>
    <row r="160" ht="14"/>
    <row r="161" ht="14"/>
    <row r="162" ht="14"/>
    <row r="163" ht="14"/>
    <row r="164" ht="14"/>
    <row r="165" ht="14"/>
    <row r="166" ht="14"/>
    <row r="167" ht="14"/>
    <row r="168" ht="14"/>
    <row r="169" ht="14"/>
    <row r="170" ht="14"/>
    <row r="171" ht="14"/>
    <row r="172" ht="14"/>
    <row r="173" ht="14"/>
    <row r="174" ht="14"/>
    <row r="175" ht="14"/>
    <row r="176" ht="14"/>
    <row r="177" ht="14"/>
    <row r="178" ht="14"/>
    <row r="179" ht="14"/>
    <row r="180" ht="14"/>
    <row r="181" ht="14"/>
    <row r="182" ht="14"/>
    <row r="183" ht="14"/>
    <row r="184" ht="14"/>
    <row r="185" ht="14"/>
    <row r="186" ht="14"/>
    <row r="187" ht="14"/>
    <row r="188" ht="14"/>
    <row r="189" ht="14"/>
    <row r="190" ht="14"/>
    <row r="191" ht="14"/>
    <row r="192" ht="14"/>
    <row r="193" ht="14"/>
    <row r="194" ht="14"/>
    <row r="195" ht="14"/>
    <row r="196" ht="14"/>
    <row r="197" ht="14"/>
    <row r="198" ht="14"/>
    <row r="199" ht="14"/>
    <row r="200" ht="14"/>
    <row r="201" ht="14"/>
    <row r="202" ht="14"/>
    <row r="203" ht="14"/>
    <row r="204" ht="14"/>
    <row r="205" ht="14"/>
    <row r="206" ht="14"/>
    <row r="207" ht="14"/>
    <row r="208" ht="14"/>
    <row r="209" ht="14"/>
    <row r="210" ht="14"/>
    <row r="211" ht="14"/>
    <row r="212" ht="14"/>
    <row r="213" ht="14"/>
    <row r="214" ht="14"/>
    <row r="215" ht="14"/>
    <row r="216" ht="14"/>
    <row r="217" ht="14"/>
    <row r="218" ht="14"/>
    <row r="219" ht="14"/>
    <row r="220" ht="14"/>
    <row r="221" ht="14"/>
    <row r="222" ht="14"/>
    <row r="223" ht="14"/>
    <row r="224" ht="14"/>
    <row r="225" ht="14"/>
    <row r="226" ht="14"/>
    <row r="227" ht="14"/>
    <row r="228" ht="14"/>
    <row r="229" ht="14"/>
    <row r="230" ht="14"/>
    <row r="231" ht="14"/>
    <row r="232" ht="14"/>
    <row r="233" ht="14"/>
    <row r="234" ht="14"/>
    <row r="235" ht="14"/>
    <row r="236" ht="14"/>
    <row r="237" ht="14"/>
    <row r="238" ht="14"/>
    <row r="239" ht="14"/>
    <row r="240" ht="14"/>
    <row r="241" ht="14"/>
    <row r="242" ht="14"/>
    <row r="243" ht="14"/>
    <row r="244" ht="14"/>
    <row r="245" ht="14"/>
    <row r="246" ht="14"/>
    <row r="247" ht="14"/>
    <row r="248" ht="14"/>
    <row r="249" ht="14"/>
    <row r="250" ht="14"/>
    <row r="251" ht="14"/>
    <row r="252" ht="14"/>
    <row r="253" ht="14"/>
    <row r="254" ht="14"/>
    <row r="255" ht="14"/>
    <row r="256" ht="14"/>
    <row r="257" ht="14"/>
    <row r="258" ht="14"/>
    <row r="259" ht="14"/>
    <row r="260" ht="14"/>
    <row r="261" ht="14"/>
    <row r="262" ht="14"/>
    <row r="263" ht="14"/>
    <row r="264" ht="14"/>
    <row r="265" ht="14"/>
    <row r="266" ht="14"/>
    <row r="267" ht="14"/>
    <row r="268" ht="14"/>
    <row r="269" ht="14"/>
    <row r="270" ht="14"/>
    <row r="271" ht="14"/>
    <row r="272" ht="14"/>
    <row r="273" ht="14"/>
    <row r="274" ht="14"/>
    <row r="275" ht="14"/>
    <row r="276" ht="14"/>
    <row r="277" ht="14"/>
    <row r="278" ht="14"/>
    <row r="279" ht="14"/>
    <row r="280" ht="14"/>
    <row r="281" ht="14"/>
    <row r="282" ht="14"/>
    <row r="283" ht="14"/>
    <row r="284" ht="14"/>
    <row r="285" ht="14"/>
    <row r="286" ht="14"/>
    <row r="287" ht="14"/>
    <row r="288" ht="14"/>
    <row r="289" ht="14"/>
    <row r="290" ht="14"/>
    <row r="291" ht="14"/>
    <row r="292" ht="14"/>
    <row r="293" ht="14"/>
    <row r="294" ht="14"/>
    <row r="295" ht="14"/>
    <row r="296" ht="14"/>
    <row r="297" ht="14"/>
    <row r="298" ht="14"/>
    <row r="299" ht="14"/>
    <row r="300" ht="14"/>
    <row r="301" ht="14"/>
    <row r="302" ht="14"/>
    <row r="303" ht="14"/>
    <row r="304" ht="14"/>
    <row r="305" ht="14"/>
    <row r="306" ht="14"/>
    <row r="307" ht="14"/>
    <row r="308" ht="14"/>
    <row r="309" ht="14"/>
    <row r="310" ht="14"/>
    <row r="311" ht="14"/>
    <row r="312" ht="14"/>
    <row r="313" ht="14"/>
    <row r="314" ht="14"/>
    <row r="315" ht="14"/>
    <row r="316" ht="14"/>
    <row r="317" ht="14"/>
    <row r="318" ht="14"/>
    <row r="319" ht="14"/>
    <row r="320" ht="14"/>
    <row r="321" ht="14"/>
    <row r="322" ht="14"/>
    <row r="323" ht="14"/>
    <row r="324" ht="14"/>
    <row r="325" ht="14"/>
    <row r="326" ht="14"/>
    <row r="327" ht="14"/>
    <row r="328" ht="14"/>
    <row r="329" ht="14"/>
    <row r="330" ht="14"/>
    <row r="331" ht="14"/>
    <row r="332" ht="14"/>
    <row r="333" ht="14"/>
    <row r="334" ht="14"/>
    <row r="335" ht="14"/>
    <row r="336" ht="14"/>
    <row r="337" ht="14"/>
    <row r="338" ht="14"/>
    <row r="339" ht="14"/>
    <row r="340" ht="14"/>
    <row r="341" ht="14"/>
    <row r="342" ht="14"/>
    <row r="343" ht="14"/>
    <row r="344" ht="14"/>
    <row r="345" ht="14"/>
    <row r="346" ht="14"/>
    <row r="347" ht="14"/>
    <row r="348" ht="14"/>
    <row r="349" ht="14"/>
    <row r="350" ht="14"/>
    <row r="351" ht="14"/>
    <row r="352" ht="14"/>
    <row r="353" ht="14"/>
    <row r="354" ht="14"/>
    <row r="355" ht="14"/>
    <row r="356" ht="14"/>
    <row r="357" ht="14"/>
    <row r="358" ht="14"/>
    <row r="359" ht="14"/>
    <row r="360" ht="14"/>
    <row r="361" ht="14"/>
    <row r="362" ht="14"/>
    <row r="363" ht="14"/>
    <row r="364" ht="14"/>
    <row r="365" ht="14"/>
    <row r="366" ht="14"/>
    <row r="367" ht="14"/>
    <row r="368" ht="14"/>
    <row r="369" ht="14"/>
    <row r="370" ht="14"/>
    <row r="371" ht="14"/>
    <row r="372" ht="14"/>
    <row r="373" ht="14"/>
    <row r="374" ht="14"/>
    <row r="375" ht="14"/>
    <row r="376" ht="14"/>
    <row r="377" ht="14"/>
    <row r="378" ht="14"/>
    <row r="379" ht="14"/>
    <row r="380" ht="14"/>
    <row r="381" ht="14"/>
    <row r="382" ht="14"/>
    <row r="383" ht="14"/>
    <row r="384" ht="14"/>
    <row r="385" ht="14"/>
    <row r="386" ht="14"/>
    <row r="387" ht="14"/>
    <row r="388" ht="14"/>
    <row r="389" ht="14"/>
    <row r="390" ht="14"/>
    <row r="391" ht="14"/>
    <row r="392" ht="14"/>
    <row r="393" ht="14"/>
    <row r="394" ht="14"/>
    <row r="395" ht="14"/>
    <row r="396" ht="14"/>
    <row r="397" ht="14"/>
    <row r="398" ht="14"/>
    <row r="399" ht="14"/>
    <row r="400" ht="14"/>
    <row r="401" ht="14"/>
    <row r="402" ht="14"/>
    <row r="403" ht="14"/>
    <row r="404" ht="14"/>
    <row r="405" ht="14"/>
    <row r="406" ht="14"/>
    <row r="407" ht="14"/>
    <row r="408" ht="14"/>
    <row r="409" ht="14"/>
    <row r="410" ht="14"/>
    <row r="411" ht="14"/>
    <row r="412" ht="14"/>
    <row r="413" ht="14"/>
    <row r="414" ht="14"/>
    <row r="415" ht="14"/>
    <row r="416" ht="14"/>
    <row r="417" ht="14"/>
    <row r="418" ht="14"/>
    <row r="419" ht="14"/>
    <row r="420" ht="14"/>
    <row r="421" ht="14"/>
    <row r="422" ht="14"/>
    <row r="423" ht="14"/>
    <row r="424" ht="14"/>
    <row r="425" ht="14"/>
    <row r="426" ht="14"/>
    <row r="427" ht="14"/>
    <row r="428" ht="14"/>
    <row r="429" ht="14"/>
    <row r="430" ht="14"/>
    <row r="431" ht="14"/>
    <row r="432" ht="14"/>
    <row r="433" ht="14"/>
    <row r="434" ht="14"/>
    <row r="435" ht="14"/>
    <row r="436" ht="14"/>
    <row r="437" ht="14"/>
    <row r="438" ht="14"/>
    <row r="439" ht="14"/>
    <row r="440" ht="14"/>
    <row r="441" ht="14"/>
    <row r="442" ht="14"/>
    <row r="443" ht="14"/>
    <row r="444" ht="14"/>
    <row r="445" ht="14"/>
    <row r="446" ht="14"/>
    <row r="447" ht="14"/>
    <row r="448" ht="14"/>
    <row r="449" ht="14"/>
    <row r="450" ht="14"/>
    <row r="451" ht="14"/>
    <row r="452" ht="14"/>
    <row r="453" ht="14"/>
    <row r="454" ht="14"/>
    <row r="455" ht="14"/>
    <row r="456" ht="14"/>
    <row r="457" ht="14"/>
    <row r="458" ht="14"/>
    <row r="459" ht="14"/>
    <row r="460" ht="14"/>
    <row r="461" ht="14"/>
    <row r="462" ht="14"/>
    <row r="463" ht="14"/>
    <row r="464" ht="14"/>
    <row r="465" ht="14"/>
    <row r="466" ht="14"/>
    <row r="467" ht="14"/>
    <row r="468" ht="14"/>
    <row r="469" ht="14"/>
    <row r="470" ht="14"/>
    <row r="471" ht="14"/>
    <row r="472" ht="14"/>
    <row r="473" ht="14"/>
    <row r="474" ht="14"/>
    <row r="475" ht="14"/>
    <row r="476" ht="14"/>
    <row r="477" ht="14"/>
    <row r="478" ht="14"/>
    <row r="479" ht="14"/>
    <row r="480" ht="14"/>
    <row r="481" ht="14"/>
    <row r="482" ht="14"/>
    <row r="483" ht="14"/>
    <row r="484" ht="14"/>
    <row r="485" ht="14"/>
    <row r="486" ht="14"/>
    <row r="487" ht="14"/>
    <row r="488" ht="14"/>
    <row r="489" ht="14"/>
    <row r="490" ht="14"/>
    <row r="491" ht="14"/>
    <row r="492" ht="14"/>
    <row r="493" ht="14"/>
    <row r="494" ht="14"/>
    <row r="495" ht="14"/>
    <row r="496" ht="14"/>
    <row r="497" ht="14"/>
    <row r="498" ht="14"/>
    <row r="499" ht="14"/>
    <row r="500" ht="14"/>
    <row r="501" ht="14"/>
    <row r="502" ht="14"/>
    <row r="503" ht="14"/>
    <row r="504" ht="14"/>
    <row r="505" ht="14"/>
    <row r="506" ht="14"/>
    <row r="507" ht="14"/>
    <row r="508" ht="14"/>
    <row r="509" ht="14"/>
    <row r="510" ht="14"/>
    <row r="511" ht="14"/>
    <row r="512" ht="14"/>
    <row r="513" ht="14"/>
    <row r="514" ht="14"/>
    <row r="515" ht="14"/>
    <row r="516" ht="14"/>
    <row r="517" ht="14"/>
    <row r="518" ht="14"/>
    <row r="519" ht="14"/>
    <row r="520" ht="14"/>
    <row r="521" ht="14"/>
    <row r="522" ht="14"/>
    <row r="523" ht="14"/>
    <row r="524" ht="14"/>
    <row r="525" ht="14"/>
    <row r="526" ht="14"/>
    <row r="527" ht="14"/>
    <row r="528" ht="14"/>
    <row r="529" ht="14"/>
    <row r="530" ht="14"/>
    <row r="531" ht="14"/>
    <row r="532" ht="14"/>
    <row r="533" ht="14"/>
    <row r="534" ht="14"/>
    <row r="535" ht="14"/>
    <row r="536" ht="14"/>
    <row r="537" ht="14"/>
    <row r="538" ht="14"/>
    <row r="539" ht="14"/>
    <row r="540" ht="14"/>
    <row r="541" ht="14"/>
    <row r="542" ht="14"/>
    <row r="543" ht="14"/>
    <row r="544" ht="14"/>
    <row r="545" ht="14"/>
    <row r="546" ht="14"/>
    <row r="547" ht="14"/>
    <row r="548" ht="14"/>
    <row r="549" ht="14"/>
    <row r="550" ht="14"/>
    <row r="551" ht="14"/>
    <row r="552" ht="14"/>
    <row r="553" ht="14"/>
    <row r="554" ht="14"/>
    <row r="555" ht="14"/>
    <row r="556" ht="14"/>
    <row r="557" ht="14"/>
    <row r="558" ht="14"/>
    <row r="559" ht="14"/>
    <row r="560" ht="14"/>
    <row r="561" ht="14"/>
    <row r="562" ht="14"/>
    <row r="563" ht="14"/>
    <row r="564" ht="14"/>
    <row r="565" ht="14"/>
    <row r="566" ht="14"/>
    <row r="567" ht="14"/>
    <row r="568" ht="14"/>
    <row r="569" ht="14"/>
    <row r="570" ht="14"/>
    <row r="571" ht="14"/>
    <row r="572" ht="14"/>
    <row r="573" ht="14"/>
    <row r="574" ht="14"/>
    <row r="575" ht="14"/>
    <row r="576" ht="14"/>
    <row r="577" ht="14"/>
    <row r="578" ht="14"/>
    <row r="579" ht="14"/>
    <row r="580" ht="14"/>
    <row r="581" ht="14"/>
    <row r="582" ht="14"/>
    <row r="583" ht="14"/>
    <row r="584" ht="14"/>
    <row r="585" ht="14"/>
    <row r="586" ht="14"/>
    <row r="587" ht="14"/>
    <row r="588" ht="14"/>
    <row r="589" ht="14"/>
    <row r="590" ht="14"/>
    <row r="591" ht="14"/>
    <row r="592" ht="14"/>
    <row r="593" ht="14"/>
    <row r="594" ht="14"/>
    <row r="595" ht="14"/>
    <row r="596" ht="14"/>
    <row r="597" ht="14"/>
    <row r="598" ht="14"/>
    <row r="599" ht="14"/>
    <row r="600" ht="14"/>
    <row r="601" ht="14"/>
    <row r="602" ht="14"/>
    <row r="603" ht="14"/>
    <row r="604" ht="14"/>
    <row r="605" ht="14"/>
    <row r="606" ht="14"/>
    <row r="607" ht="14"/>
    <row r="608" ht="14"/>
    <row r="609" ht="14"/>
    <row r="610" ht="14"/>
    <row r="611" ht="14"/>
    <row r="612" ht="14"/>
    <row r="613" ht="14"/>
    <row r="614" ht="14"/>
    <row r="615" ht="14"/>
    <row r="616" ht="14"/>
    <row r="617" ht="14"/>
    <row r="618" ht="14"/>
    <row r="619" ht="14"/>
    <row r="620" ht="14"/>
    <row r="621" ht="14"/>
    <row r="622" ht="14"/>
    <row r="623" ht="14"/>
    <row r="624" ht="14"/>
    <row r="625" ht="14"/>
    <row r="626" ht="14"/>
    <row r="627" ht="14"/>
    <row r="628" ht="14"/>
    <row r="629" ht="14"/>
    <row r="630" ht="14"/>
    <row r="631" ht="14"/>
    <row r="632" ht="14"/>
    <row r="633" ht="14"/>
    <row r="634" ht="14"/>
    <row r="635" ht="14"/>
    <row r="636" ht="14"/>
    <row r="637" ht="14"/>
    <row r="638" ht="14"/>
    <row r="639" ht="14"/>
    <row r="640" ht="14"/>
    <row r="641" ht="14"/>
    <row r="642" ht="14"/>
    <row r="643" ht="14"/>
    <row r="644" ht="14"/>
    <row r="645" ht="14"/>
    <row r="646" ht="14"/>
    <row r="647" ht="14"/>
    <row r="648" ht="14"/>
    <row r="649" ht="14"/>
    <row r="650" ht="14"/>
    <row r="651" ht="14"/>
    <row r="652" ht="14"/>
    <row r="653" ht="14"/>
    <row r="654" ht="14"/>
    <row r="655" ht="14"/>
    <row r="656" ht="14"/>
    <row r="657" ht="14"/>
    <row r="658" ht="14"/>
    <row r="659" ht="14"/>
    <row r="660" ht="14"/>
    <row r="661" ht="14"/>
    <row r="662" ht="14"/>
    <row r="663" ht="14"/>
    <row r="664" ht="14"/>
    <row r="665" ht="14"/>
    <row r="666" ht="14"/>
    <row r="667" ht="14"/>
    <row r="668" ht="14"/>
    <row r="669" ht="14"/>
    <row r="670" ht="14"/>
    <row r="671" ht="14"/>
    <row r="672" ht="14"/>
    <row r="673" ht="14"/>
    <row r="674" ht="14"/>
    <row r="675" ht="14"/>
    <row r="676" ht="14"/>
    <row r="677" ht="14"/>
    <row r="678" ht="14"/>
    <row r="679" ht="14"/>
    <row r="680" ht="14"/>
    <row r="681" ht="14"/>
    <row r="682" ht="14"/>
    <row r="683" ht="14"/>
    <row r="684" ht="14"/>
    <row r="685" ht="14"/>
    <row r="686" ht="14"/>
    <row r="687" ht="14"/>
    <row r="688" ht="14"/>
    <row r="689" ht="14"/>
    <row r="690" ht="14"/>
    <row r="691" ht="14"/>
    <row r="692" ht="14"/>
    <row r="693" ht="14"/>
    <row r="694" ht="14"/>
    <row r="695" ht="14"/>
    <row r="696" ht="14"/>
    <row r="697" ht="14"/>
    <row r="698" ht="14"/>
    <row r="699" ht="14"/>
    <row r="700" ht="14"/>
    <row r="701" ht="14"/>
    <row r="702" ht="14"/>
    <row r="703" ht="14"/>
    <row r="704" ht="14"/>
    <row r="705" ht="14"/>
    <row r="706" ht="14"/>
    <row r="707" ht="14"/>
    <row r="708" ht="14"/>
    <row r="709" ht="14"/>
    <row r="710" ht="14"/>
    <row r="711" ht="14"/>
    <row r="712" ht="14"/>
    <row r="713" ht="14"/>
    <row r="714" ht="14"/>
    <row r="715" ht="14"/>
    <row r="716" ht="14"/>
    <row r="717" ht="14"/>
    <row r="718" ht="14"/>
    <row r="719" ht="14"/>
    <row r="720" ht="14"/>
    <row r="721" ht="14"/>
    <row r="722" ht="14"/>
    <row r="723" ht="14"/>
    <row r="724" ht="14"/>
    <row r="725" ht="14"/>
    <row r="726" ht="14"/>
    <row r="727" ht="14"/>
    <row r="728" ht="14"/>
    <row r="729" ht="14"/>
    <row r="730" ht="14"/>
    <row r="731" ht="14"/>
    <row r="732" ht="14"/>
    <row r="733" ht="14"/>
    <row r="734" ht="14"/>
    <row r="735" ht="14"/>
    <row r="736" ht="14"/>
    <row r="737" ht="14"/>
    <row r="738" ht="14"/>
    <row r="739" ht="14"/>
    <row r="740" ht="14"/>
    <row r="741" ht="14"/>
    <row r="742" ht="14"/>
    <row r="743" ht="14"/>
    <row r="744" ht="14"/>
    <row r="745" ht="14"/>
    <row r="746" ht="14"/>
    <row r="747" ht="14"/>
    <row r="748" ht="14"/>
    <row r="749" ht="14"/>
    <row r="750" ht="14"/>
    <row r="751" ht="14"/>
    <row r="752" ht="14"/>
    <row r="753" ht="14"/>
    <row r="754" ht="14"/>
    <row r="755" ht="14"/>
    <row r="756" ht="14"/>
    <row r="757" ht="14"/>
    <row r="758" ht="14"/>
    <row r="759" ht="14"/>
    <row r="760" ht="14"/>
    <row r="761" ht="14"/>
    <row r="762" ht="14"/>
    <row r="763" ht="14"/>
    <row r="764" ht="14"/>
    <row r="765" ht="14"/>
    <row r="766" ht="14"/>
    <row r="767" ht="14"/>
    <row r="768" ht="14"/>
    <row r="769" ht="14"/>
    <row r="770" ht="14"/>
    <row r="771" ht="14"/>
    <row r="772" ht="14"/>
    <row r="773" ht="14"/>
    <row r="774" ht="14"/>
    <row r="775" ht="14"/>
    <row r="776" ht="14"/>
    <row r="777" ht="14"/>
    <row r="778" ht="14"/>
    <row r="779" ht="14"/>
    <row r="780" ht="14"/>
    <row r="781" ht="14"/>
    <row r="782" ht="14"/>
    <row r="783" ht="14"/>
    <row r="784" ht="14"/>
    <row r="785" ht="14"/>
    <row r="786" ht="14"/>
    <row r="787" ht="14"/>
    <row r="788" ht="14"/>
    <row r="789" ht="14"/>
    <row r="790" ht="14"/>
    <row r="791" ht="14"/>
    <row r="792" ht="14"/>
    <row r="793" ht="14"/>
    <row r="794" ht="14"/>
    <row r="795" ht="14"/>
    <row r="796" ht="14"/>
    <row r="797" ht="14"/>
    <row r="798" ht="14"/>
    <row r="799" ht="14"/>
    <row r="800" ht="14"/>
    <row r="801" ht="14"/>
    <row r="802" ht="14"/>
    <row r="803" ht="14"/>
    <row r="804" ht="14"/>
    <row r="805" ht="14"/>
    <row r="806" ht="14"/>
    <row r="807" ht="14"/>
    <row r="808" ht="14"/>
    <row r="809" ht="14"/>
    <row r="810" ht="14"/>
    <row r="811" ht="14"/>
    <row r="812" ht="14"/>
    <row r="813" ht="14"/>
    <row r="814" ht="14"/>
    <row r="815" ht="14"/>
    <row r="816" ht="14"/>
    <row r="817" ht="14"/>
    <row r="818" ht="14"/>
    <row r="819" ht="14"/>
    <row r="820" ht="14"/>
    <row r="821" ht="14"/>
    <row r="822" ht="14"/>
    <row r="823" ht="14"/>
    <row r="824" ht="14"/>
    <row r="825" ht="14"/>
    <row r="826" ht="14"/>
    <row r="827" ht="14"/>
    <row r="828" ht="14"/>
    <row r="829" ht="14"/>
    <row r="830" ht="14"/>
    <row r="831" ht="14"/>
    <row r="832" ht="14"/>
    <row r="833" ht="14"/>
    <row r="834" ht="14"/>
    <row r="835" ht="14"/>
    <row r="836" ht="14"/>
    <row r="837" ht="14"/>
    <row r="838" ht="14"/>
    <row r="839" ht="14"/>
    <row r="840" ht="14"/>
    <row r="841" ht="14"/>
    <row r="842" ht="14"/>
    <row r="843" ht="14"/>
    <row r="844" ht="14"/>
    <row r="845" ht="14"/>
    <row r="846" ht="14"/>
    <row r="847" ht="14"/>
    <row r="848" ht="14"/>
    <row r="849" ht="14"/>
    <row r="850" ht="14"/>
    <row r="851" ht="14"/>
    <row r="852" ht="14"/>
    <row r="853" ht="14"/>
    <row r="854" ht="14"/>
    <row r="855" ht="14"/>
    <row r="856" ht="14"/>
    <row r="857" ht="14"/>
    <row r="858" ht="14"/>
    <row r="859" ht="14"/>
    <row r="860" ht="14"/>
    <row r="861" ht="14"/>
    <row r="862" ht="14"/>
    <row r="863" ht="14"/>
    <row r="864" ht="14"/>
    <row r="865" ht="14"/>
    <row r="866" ht="14"/>
    <row r="867" ht="14"/>
    <row r="868" ht="14"/>
    <row r="869" ht="14"/>
    <row r="870" ht="14"/>
    <row r="871" ht="14"/>
    <row r="872" ht="14"/>
    <row r="873" ht="14"/>
    <row r="874" ht="14"/>
    <row r="875" ht="14"/>
    <row r="876" ht="14"/>
    <row r="877" ht="14"/>
    <row r="878" ht="14"/>
    <row r="879" ht="14"/>
    <row r="880" ht="14"/>
    <row r="881" ht="14"/>
    <row r="882" ht="14"/>
    <row r="883" ht="14"/>
    <row r="884" ht="14"/>
    <row r="885" ht="14"/>
    <row r="886" ht="14"/>
    <row r="887" ht="14"/>
    <row r="888" ht="14"/>
    <row r="889" ht="14"/>
    <row r="890" ht="14"/>
    <row r="891" ht="14"/>
    <row r="892" ht="14"/>
    <row r="893" ht="14"/>
    <row r="894" ht="14"/>
    <row r="895" ht="14"/>
    <row r="896" ht="14"/>
    <row r="897" ht="14"/>
    <row r="898" ht="14"/>
    <row r="899" ht="14"/>
    <row r="900" ht="14"/>
    <row r="901" ht="14"/>
    <row r="902" ht="14"/>
    <row r="903" ht="14"/>
    <row r="904" ht="14"/>
    <row r="905" ht="14"/>
    <row r="906" ht="14"/>
    <row r="907" ht="14"/>
    <row r="908" ht="14"/>
    <row r="909" ht="14"/>
    <row r="910" ht="14"/>
    <row r="911" ht="14"/>
    <row r="912" ht="14"/>
    <row r="913" ht="14"/>
    <row r="914" ht="14"/>
    <row r="915" ht="14"/>
    <row r="916" ht="14"/>
    <row r="917" ht="14"/>
    <row r="918" ht="14"/>
    <row r="919" ht="14"/>
    <row r="920" ht="14"/>
    <row r="921" ht="14"/>
    <row r="922" ht="14"/>
    <row r="923" ht="14"/>
    <row r="924" ht="14"/>
    <row r="925" ht="14"/>
    <row r="926" ht="14"/>
    <row r="927" ht="14"/>
    <row r="928" ht="14"/>
    <row r="929" ht="14"/>
    <row r="930" ht="14"/>
    <row r="931" ht="14"/>
    <row r="932" ht="14"/>
    <row r="933" ht="14"/>
    <row r="934" ht="14"/>
    <row r="935" ht="14"/>
    <row r="936" ht="14"/>
    <row r="937" ht="14"/>
    <row r="938" ht="14"/>
    <row r="939" ht="14"/>
    <row r="940" ht="14"/>
    <row r="941" ht="14"/>
    <row r="942" ht="14"/>
    <row r="943" ht="14"/>
    <row r="944" ht="14"/>
    <row r="945" ht="14"/>
    <row r="946" ht="14"/>
    <row r="947" ht="14"/>
    <row r="948" ht="14"/>
    <row r="949" ht="14"/>
    <row r="950" ht="14"/>
    <row r="951" ht="14"/>
    <row r="952" ht="14"/>
    <row r="953" ht="14"/>
    <row r="954" ht="14"/>
    <row r="955" ht="14"/>
    <row r="956" ht="14"/>
    <row r="957" ht="14"/>
    <row r="958" ht="14"/>
    <row r="959" ht="14"/>
    <row r="960" ht="14"/>
    <row r="961" ht="14"/>
    <row r="962" ht="14"/>
    <row r="963" ht="14"/>
    <row r="964" ht="14"/>
    <row r="965" ht="14"/>
    <row r="966" ht="14"/>
    <row r="967" ht="14"/>
    <row r="968" ht="14"/>
    <row r="969" ht="14"/>
    <row r="970" ht="14"/>
    <row r="971" ht="14"/>
    <row r="972" ht="14"/>
    <row r="973" ht="14"/>
    <row r="974" ht="14"/>
    <row r="975" ht="14"/>
    <row r="976" ht="14"/>
    <row r="977" ht="14"/>
    <row r="978" ht="14"/>
    <row r="979" ht="14"/>
    <row r="980" ht="14"/>
    <row r="981" ht="14"/>
    <row r="982" ht="14"/>
    <row r="983" ht="14"/>
    <row r="984" ht="14"/>
    <row r="985" ht="14"/>
    <row r="986" ht="14"/>
    <row r="987" ht="14"/>
    <row r="988" ht="14"/>
    <row r="989" ht="14"/>
    <row r="990" ht="14"/>
    <row r="991" ht="14"/>
    <row r="992" ht="14"/>
    <row r="993" ht="14"/>
    <row r="994" ht="14"/>
    <row r="995" ht="14"/>
    <row r="996" ht="14"/>
    <row r="997" ht="14"/>
    <row r="998" ht="14"/>
    <row r="999" ht="14"/>
    <row r="1000" ht="14"/>
    <row r="1001" ht="14"/>
    <row r="1002" ht="14"/>
    <row r="1003" ht="14"/>
    <row r="1004" ht="14"/>
    <row r="1005" ht="14"/>
    <row r="1006" ht="14"/>
    <row r="1007" ht="14"/>
    <row r="1008" ht="14"/>
    <row r="1009" ht="14"/>
    <row r="1010" ht="14"/>
    <row r="1011" ht="14"/>
    <row r="1012" ht="14"/>
    <row r="1013" ht="14"/>
    <row r="1014" ht="14"/>
    <row r="1015" ht="14"/>
    <row r="1016" ht="14"/>
    <row r="1017" ht="14"/>
    <row r="1018" ht="14"/>
    <row r="1019" ht="14"/>
    <row r="1020" ht="14"/>
    <row r="1021" ht="14"/>
    <row r="1022" ht="14"/>
    <row r="1023" ht="14"/>
    <row r="1024" ht="14"/>
    <row r="1025" ht="14"/>
    <row r="1026" ht="14"/>
    <row r="1027" ht="14"/>
    <row r="1028" ht="14"/>
    <row r="1029" ht="14"/>
    <row r="1030" ht="14"/>
    <row r="1031" ht="14"/>
    <row r="1032" ht="14"/>
    <row r="1033" ht="14"/>
    <row r="1034" ht="14"/>
    <row r="1035" ht="14"/>
    <row r="1036" ht="14"/>
    <row r="1037" ht="14"/>
    <row r="1038" ht="14"/>
    <row r="1039" ht="14"/>
    <row r="1040" ht="14"/>
    <row r="1041" ht="14"/>
    <row r="1042" ht="14"/>
    <row r="1043" ht="14"/>
    <row r="1044" ht="14"/>
    <row r="1045" ht="14"/>
    <row r="1046" ht="14"/>
    <row r="1047" ht="14"/>
    <row r="1048" ht="14"/>
    <row r="1049" ht="14"/>
    <row r="1050" ht="14"/>
    <row r="1051" ht="14"/>
    <row r="1052" ht="14"/>
    <row r="1053" ht="14"/>
    <row r="1054" ht="14"/>
    <row r="1055" ht="14"/>
    <row r="1056" ht="14"/>
    <row r="1057" ht="14"/>
    <row r="1058" ht="14"/>
    <row r="1059" ht="14"/>
    <row r="1060" ht="14"/>
    <row r="1061" ht="14"/>
    <row r="1062" ht="14"/>
    <row r="1063" ht="14"/>
  </sheetData>
  <mergeCells count="63">
    <mergeCell ref="X6:X7"/>
    <mergeCell ref="Y6:Y7"/>
    <mergeCell ref="Z5:Z7"/>
    <mergeCell ref="AA5:AA7"/>
    <mergeCell ref="A104:L104"/>
    <mergeCell ref="A103:L103"/>
    <mergeCell ref="A94:L94"/>
    <mergeCell ref="A95:L95"/>
    <mergeCell ref="A96:L96"/>
    <mergeCell ref="A97:L97"/>
    <mergeCell ref="A98:L98"/>
    <mergeCell ref="A89:L89"/>
    <mergeCell ref="A90:L90"/>
    <mergeCell ref="A91:L91"/>
    <mergeCell ref="A92:L92"/>
    <mergeCell ref="A93:L93"/>
    <mergeCell ref="A105:L105"/>
    <mergeCell ref="A106:L106"/>
    <mergeCell ref="A107:L1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99:L99"/>
    <mergeCell ref="A100:L100"/>
    <mergeCell ref="A101:L101"/>
    <mergeCell ref="A102:L102"/>
    <mergeCell ref="A84:L84"/>
    <mergeCell ref="A85:L85"/>
    <mergeCell ref="A86:L86"/>
    <mergeCell ref="A87:L87"/>
    <mergeCell ref="A88:L88"/>
    <mergeCell ref="A79:L79"/>
    <mergeCell ref="A80:L80"/>
    <mergeCell ref="A81:L81"/>
    <mergeCell ref="A82:L82"/>
    <mergeCell ref="A83:L83"/>
    <mergeCell ref="I6:J6"/>
    <mergeCell ref="K6:L6"/>
    <mergeCell ref="T6:U6"/>
    <mergeCell ref="V6:W6"/>
    <mergeCell ref="A78:L78"/>
    <mergeCell ref="M6:M7"/>
    <mergeCell ref="N6:N7"/>
    <mergeCell ref="O6:O7"/>
    <mergeCell ref="P6:P7"/>
    <mergeCell ref="Q6:Q7"/>
    <mergeCell ref="R6:R7"/>
    <mergeCell ref="S6:S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dataValidations count="3">
    <dataValidation type="list" allowBlank="1" sqref="H76" xr:uid="{00000000-0002-0000-0000-000000000000}">
      <formula1>"SERVIÇO,CURSO,EVENTO,REUNIÃO,OUTROS"</formula1>
    </dataValidation>
    <dataValidation type="list" allowBlank="1" sqref="P76" xr:uid="{00000000-0002-0000-0000-000001000000}">
      <formula1>#REF!</formula1>
    </dataValidation>
    <dataValidation type="list" allowBlank="1" sqref="I55:I74" xr:uid="{00000000-0002-0000-0000-000002000000}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302"/>
  <sheetViews>
    <sheetView topLeftCell="A193" workbookViewId="0">
      <selection activeCell="Y273" sqref="Y273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>
        <v>45259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42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6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80" t="s">
        <v>879</v>
      </c>
      <c r="D8" s="473">
        <v>9105832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423</v>
      </c>
      <c r="L8" s="308" t="s">
        <v>424</v>
      </c>
      <c r="M8" s="388">
        <v>45214</v>
      </c>
      <c r="N8" s="388">
        <v>45215</v>
      </c>
      <c r="O8" s="27" t="s">
        <v>343</v>
      </c>
      <c r="P8" s="226"/>
      <c r="Q8" s="269">
        <v>673.17</v>
      </c>
      <c r="R8" s="269">
        <v>673.17</v>
      </c>
      <c r="S8" s="72">
        <f t="shared" ref="S8:S271" si="0">Q8+R8</f>
        <v>1346.34</v>
      </c>
      <c r="T8" s="4">
        <v>1</v>
      </c>
      <c r="U8" s="36">
        <v>224.84</v>
      </c>
      <c r="V8" s="497">
        <v>1</v>
      </c>
      <c r="W8" s="36">
        <v>67.45</v>
      </c>
      <c r="X8" s="23"/>
      <c r="Y8" s="72">
        <f t="shared" ref="Y8:Y269" si="1">(T8*U8)+(V8*W8)</f>
        <v>292.29000000000002</v>
      </c>
      <c r="Z8" s="75">
        <f t="shared" ref="Z8:Z50" si="2">S8+Y8</f>
        <v>1638.6299999999999</v>
      </c>
      <c r="AA8" s="74">
        <f t="shared" ref="AA8:AA269" si="3">SUM(Z8)</f>
        <v>1638.6299999999999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80" t="s">
        <v>880</v>
      </c>
      <c r="D9" s="473">
        <v>1010743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423</v>
      </c>
      <c r="L9" s="308" t="s">
        <v>881</v>
      </c>
      <c r="M9" s="388">
        <v>45214</v>
      </c>
      <c r="N9" s="388">
        <v>45215</v>
      </c>
      <c r="O9" s="27" t="s">
        <v>343</v>
      </c>
      <c r="P9" s="67"/>
      <c r="Q9" s="269">
        <v>1262.92</v>
      </c>
      <c r="R9" s="269">
        <v>1262.92</v>
      </c>
      <c r="S9" s="72">
        <f t="shared" si="0"/>
        <v>2525.84</v>
      </c>
      <c r="T9" s="4">
        <v>1</v>
      </c>
      <c r="U9" s="36">
        <v>166.04</v>
      </c>
      <c r="V9" s="497">
        <v>1</v>
      </c>
      <c r="W9" s="36">
        <v>49.82</v>
      </c>
      <c r="X9" s="23"/>
      <c r="Y9" s="72">
        <f t="shared" si="1"/>
        <v>215.85999999999999</v>
      </c>
      <c r="Z9" s="75">
        <f t="shared" si="2"/>
        <v>2741.7000000000003</v>
      </c>
      <c r="AA9" s="74">
        <f t="shared" si="3"/>
        <v>2741.7000000000003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529" t="s">
        <v>594</v>
      </c>
      <c r="D10" s="530">
        <v>1025198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61</v>
      </c>
      <c r="L10" s="308" t="s">
        <v>62</v>
      </c>
      <c r="M10" s="388">
        <v>45208</v>
      </c>
      <c r="N10" s="388">
        <v>45208</v>
      </c>
      <c r="O10" s="67"/>
      <c r="P10" s="67"/>
      <c r="Q10" s="269"/>
      <c r="R10" s="269"/>
      <c r="S10" s="72">
        <f t="shared" si="0"/>
        <v>0</v>
      </c>
      <c r="T10" s="537">
        <v>0</v>
      </c>
      <c r="U10" s="538">
        <v>156.63999999999999</v>
      </c>
      <c r="V10" s="539">
        <v>1</v>
      </c>
      <c r="W10" s="538">
        <v>47</v>
      </c>
      <c r="X10" s="23"/>
      <c r="Y10" s="72">
        <f t="shared" si="1"/>
        <v>47</v>
      </c>
      <c r="Z10" s="75">
        <f t="shared" si="2"/>
        <v>47</v>
      </c>
      <c r="AA10" s="74">
        <f t="shared" si="3"/>
        <v>47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531" t="s">
        <v>882</v>
      </c>
      <c r="D11" s="532">
        <v>9203222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61</v>
      </c>
      <c r="L11" s="369" t="s">
        <v>62</v>
      </c>
      <c r="M11" s="388">
        <v>45208</v>
      </c>
      <c r="N11" s="388">
        <v>45208</v>
      </c>
      <c r="O11" s="67"/>
      <c r="P11" s="67"/>
      <c r="Q11" s="269"/>
      <c r="R11" s="269"/>
      <c r="S11" s="72">
        <f t="shared" si="0"/>
        <v>0</v>
      </c>
      <c r="T11" s="537">
        <v>0</v>
      </c>
      <c r="U11" s="538">
        <v>107.7</v>
      </c>
      <c r="V11" s="539">
        <v>1</v>
      </c>
      <c r="W11" s="538">
        <v>32.31</v>
      </c>
      <c r="X11" s="63"/>
      <c r="Y11" s="72">
        <f t="shared" si="1"/>
        <v>32.31</v>
      </c>
      <c r="Z11" s="75">
        <f t="shared" si="2"/>
        <v>32.31</v>
      </c>
      <c r="AA11" s="74">
        <f t="shared" si="3"/>
        <v>32.31</v>
      </c>
      <c r="AB11" s="389"/>
      <c r="AC11" s="389"/>
      <c r="AD11" s="389"/>
      <c r="AE11" s="389"/>
    </row>
    <row r="12" spans="1:31" ht="14.5">
      <c r="A12" s="19">
        <v>110400</v>
      </c>
      <c r="B12" s="20">
        <v>110401</v>
      </c>
      <c r="C12" s="103" t="s">
        <v>696</v>
      </c>
      <c r="D12" s="103">
        <v>9800085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57" t="s">
        <v>883</v>
      </c>
      <c r="M12" s="533">
        <v>45199</v>
      </c>
      <c r="N12" s="534">
        <v>45202</v>
      </c>
      <c r="O12" s="67"/>
      <c r="P12" s="67"/>
      <c r="Q12" s="67"/>
      <c r="R12" s="67"/>
      <c r="S12" s="72">
        <f t="shared" si="0"/>
        <v>0</v>
      </c>
      <c r="T12" s="502">
        <v>1</v>
      </c>
      <c r="U12" s="503">
        <v>288.02</v>
      </c>
      <c r="V12" s="500">
        <v>1</v>
      </c>
      <c r="W12" s="504">
        <v>17.52</v>
      </c>
      <c r="X12" s="63"/>
      <c r="Y12" s="72">
        <f t="shared" si="1"/>
        <v>305.53999999999996</v>
      </c>
      <c r="Z12" s="75">
        <f t="shared" si="2"/>
        <v>305.53999999999996</v>
      </c>
      <c r="AA12" s="74">
        <f t="shared" si="3"/>
        <v>305.53999999999996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103" t="s">
        <v>884</v>
      </c>
      <c r="D13" s="103">
        <v>1021214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57" t="s">
        <v>883</v>
      </c>
      <c r="M13" s="533">
        <v>45199</v>
      </c>
      <c r="N13" s="534">
        <v>45202</v>
      </c>
      <c r="O13" s="67"/>
      <c r="P13" s="67"/>
      <c r="Q13" s="67"/>
      <c r="R13" s="67"/>
      <c r="S13" s="72">
        <f t="shared" si="0"/>
        <v>0</v>
      </c>
      <c r="T13" s="502">
        <v>1</v>
      </c>
      <c r="U13" s="503">
        <v>288.02</v>
      </c>
      <c r="V13" s="500">
        <v>1</v>
      </c>
      <c r="W13" s="504">
        <v>17.52</v>
      </c>
      <c r="X13" s="63"/>
      <c r="Y13" s="72">
        <f t="shared" si="1"/>
        <v>305.53999999999996</v>
      </c>
      <c r="Z13" s="75">
        <f t="shared" si="2"/>
        <v>305.53999999999996</v>
      </c>
      <c r="AA13" s="74">
        <f t="shared" si="3"/>
        <v>305.53999999999996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103" t="s">
        <v>885</v>
      </c>
      <c r="D14" s="103">
        <v>1028456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57" t="s">
        <v>883</v>
      </c>
      <c r="M14" s="533">
        <v>45199</v>
      </c>
      <c r="N14" s="534">
        <v>45202</v>
      </c>
      <c r="O14" s="67"/>
      <c r="P14" s="67"/>
      <c r="Q14" s="67"/>
      <c r="R14" s="67"/>
      <c r="S14" s="72">
        <f t="shared" si="0"/>
        <v>0</v>
      </c>
      <c r="T14" s="502">
        <v>1</v>
      </c>
      <c r="U14" s="503">
        <v>288.02</v>
      </c>
      <c r="V14" s="500">
        <v>1</v>
      </c>
      <c r="W14" s="504">
        <v>17.52</v>
      </c>
      <c r="X14" s="63"/>
      <c r="Y14" s="72">
        <f t="shared" si="1"/>
        <v>305.53999999999996</v>
      </c>
      <c r="Z14" s="75">
        <f t="shared" si="2"/>
        <v>305.53999999999996</v>
      </c>
      <c r="AA14" s="74">
        <f t="shared" si="3"/>
        <v>305.53999999999996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03" t="s">
        <v>886</v>
      </c>
      <c r="D15" s="103">
        <v>1035398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57" t="s">
        <v>883</v>
      </c>
      <c r="M15" s="533">
        <v>45199</v>
      </c>
      <c r="N15" s="534">
        <v>45202</v>
      </c>
      <c r="O15" s="67"/>
      <c r="P15" s="67"/>
      <c r="Q15" s="67"/>
      <c r="R15" s="67"/>
      <c r="S15" s="72">
        <f t="shared" si="0"/>
        <v>0</v>
      </c>
      <c r="T15" s="502">
        <v>1</v>
      </c>
      <c r="U15" s="503">
        <v>162.03</v>
      </c>
      <c r="V15" s="500">
        <v>1</v>
      </c>
      <c r="W15" s="504">
        <v>17.52</v>
      </c>
      <c r="X15" s="63"/>
      <c r="Y15" s="72">
        <f t="shared" si="1"/>
        <v>179.55</v>
      </c>
      <c r="Z15" s="75">
        <f t="shared" si="2"/>
        <v>179.55</v>
      </c>
      <c r="AA15" s="74">
        <f t="shared" si="3"/>
        <v>179.55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103" t="s">
        <v>721</v>
      </c>
      <c r="D16" s="103">
        <v>1042009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57" t="s">
        <v>883</v>
      </c>
      <c r="M16" s="533">
        <v>45199</v>
      </c>
      <c r="N16" s="534">
        <v>45202</v>
      </c>
      <c r="O16" s="67"/>
      <c r="P16" s="67"/>
      <c r="Q16" s="67"/>
      <c r="R16" s="67"/>
      <c r="S16" s="72">
        <v>0</v>
      </c>
      <c r="T16" s="502">
        <v>1</v>
      </c>
      <c r="U16" s="503">
        <v>288.02</v>
      </c>
      <c r="V16" s="500">
        <v>1</v>
      </c>
      <c r="W16" s="504">
        <v>17.52</v>
      </c>
      <c r="X16" s="63"/>
      <c r="Y16" s="72">
        <f t="shared" si="1"/>
        <v>305.53999999999996</v>
      </c>
      <c r="Z16" s="75">
        <f t="shared" si="2"/>
        <v>305.53999999999996</v>
      </c>
      <c r="AA16" s="74">
        <f t="shared" si="3"/>
        <v>305.53999999999996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103" t="s">
        <v>887</v>
      </c>
      <c r="D17" s="103">
        <v>1160060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57" t="s">
        <v>883</v>
      </c>
      <c r="M17" s="533">
        <v>45199</v>
      </c>
      <c r="N17" s="534">
        <v>45202</v>
      </c>
      <c r="O17" s="67"/>
      <c r="P17" s="67"/>
      <c r="Q17" s="67"/>
      <c r="R17" s="67"/>
      <c r="S17" s="72">
        <f t="shared" si="0"/>
        <v>0</v>
      </c>
      <c r="T17" s="502">
        <v>1</v>
      </c>
      <c r="U17" s="503">
        <v>162.03</v>
      </c>
      <c r="V17" s="500">
        <v>1</v>
      </c>
      <c r="W17" s="504">
        <v>17.52</v>
      </c>
      <c r="X17" s="63"/>
      <c r="Y17" s="72">
        <f t="shared" si="1"/>
        <v>179.55</v>
      </c>
      <c r="Z17" s="75">
        <f t="shared" si="2"/>
        <v>179.55</v>
      </c>
      <c r="AA17" s="74">
        <f t="shared" si="3"/>
        <v>179.55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103" t="s">
        <v>277</v>
      </c>
      <c r="D18" s="103">
        <v>1207055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57" t="s">
        <v>883</v>
      </c>
      <c r="M18" s="533">
        <v>45199</v>
      </c>
      <c r="N18" s="534">
        <v>45202</v>
      </c>
      <c r="O18" s="67"/>
      <c r="P18" s="67"/>
      <c r="Q18" s="67"/>
      <c r="R18" s="67"/>
      <c r="S18" s="72">
        <f t="shared" si="0"/>
        <v>0</v>
      </c>
      <c r="T18" s="502">
        <v>1</v>
      </c>
      <c r="U18" s="503">
        <v>288.02</v>
      </c>
      <c r="V18" s="500">
        <v>1</v>
      </c>
      <c r="W18" s="504">
        <v>17.52</v>
      </c>
      <c r="X18" s="63"/>
      <c r="Y18" s="72">
        <f t="shared" si="1"/>
        <v>305.53999999999996</v>
      </c>
      <c r="Z18" s="75">
        <f t="shared" si="2"/>
        <v>305.53999999999996</v>
      </c>
      <c r="AA18" s="74">
        <f t="shared" si="3"/>
        <v>305.53999999999996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103" t="s">
        <v>888</v>
      </c>
      <c r="D19" s="103">
        <v>1064177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57" t="s">
        <v>883</v>
      </c>
      <c r="M19" s="533">
        <v>45199</v>
      </c>
      <c r="N19" s="534">
        <v>45202</v>
      </c>
      <c r="O19" s="67"/>
      <c r="P19" s="67"/>
      <c r="Q19" s="67"/>
      <c r="R19" s="67"/>
      <c r="S19" s="72">
        <f t="shared" si="0"/>
        <v>0</v>
      </c>
      <c r="T19" s="502">
        <v>1</v>
      </c>
      <c r="U19" s="503">
        <v>414.01</v>
      </c>
      <c r="V19" s="500">
        <v>1</v>
      </c>
      <c r="W19" s="504">
        <v>17.52</v>
      </c>
      <c r="X19" s="63"/>
      <c r="Y19" s="72">
        <f t="shared" si="1"/>
        <v>431.53</v>
      </c>
      <c r="Z19" s="75">
        <f t="shared" si="2"/>
        <v>431.53</v>
      </c>
      <c r="AA19" s="74">
        <f t="shared" si="3"/>
        <v>431.53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103" t="s">
        <v>889</v>
      </c>
      <c r="D20" s="103">
        <v>311600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57" t="s">
        <v>883</v>
      </c>
      <c r="M20" s="533">
        <v>45199</v>
      </c>
      <c r="N20" s="534">
        <v>45202</v>
      </c>
      <c r="O20" s="67"/>
      <c r="P20" s="67"/>
      <c r="Q20" s="67"/>
      <c r="R20" s="67"/>
      <c r="S20" s="72">
        <f t="shared" si="0"/>
        <v>0</v>
      </c>
      <c r="T20" s="502">
        <v>1</v>
      </c>
      <c r="U20" s="503">
        <v>414.01</v>
      </c>
      <c r="V20" s="500">
        <v>1</v>
      </c>
      <c r="W20" s="504">
        <v>17.52</v>
      </c>
      <c r="X20" s="63"/>
      <c r="Y20" s="72">
        <f t="shared" si="1"/>
        <v>431.53</v>
      </c>
      <c r="Z20" s="75">
        <f t="shared" si="2"/>
        <v>431.53</v>
      </c>
      <c r="AA20" s="74">
        <f t="shared" si="3"/>
        <v>431.53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103" t="s">
        <v>700</v>
      </c>
      <c r="D21" s="103">
        <v>9309608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57" t="s">
        <v>883</v>
      </c>
      <c r="M21" s="533">
        <v>45199</v>
      </c>
      <c r="N21" s="534">
        <v>45202</v>
      </c>
      <c r="O21" s="67"/>
      <c r="P21" s="67"/>
      <c r="Q21" s="67"/>
      <c r="R21" s="67"/>
      <c r="S21" s="72">
        <f t="shared" si="0"/>
        <v>0</v>
      </c>
      <c r="T21" s="502">
        <v>1</v>
      </c>
      <c r="U21" s="503">
        <v>288.02</v>
      </c>
      <c r="V21" s="500">
        <v>1</v>
      </c>
      <c r="W21" s="504">
        <v>17.52</v>
      </c>
      <c r="X21" s="63"/>
      <c r="Y21" s="72">
        <f t="shared" si="1"/>
        <v>305.53999999999996</v>
      </c>
      <c r="Z21" s="75">
        <f t="shared" si="2"/>
        <v>305.53999999999996</v>
      </c>
      <c r="AA21" s="74">
        <f t="shared" si="3"/>
        <v>305.53999999999996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103" t="s">
        <v>890</v>
      </c>
      <c r="D22" s="103">
        <v>7101040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491" t="s">
        <v>45</v>
      </c>
      <c r="L22" s="357" t="s">
        <v>883</v>
      </c>
      <c r="M22" s="533">
        <v>45199</v>
      </c>
      <c r="N22" s="534">
        <v>45202</v>
      </c>
      <c r="O22" s="226"/>
      <c r="P22" s="67"/>
      <c r="Q22" s="67"/>
      <c r="R22" s="67"/>
      <c r="S22" s="72">
        <f t="shared" si="0"/>
        <v>0</v>
      </c>
      <c r="T22" s="502">
        <v>1</v>
      </c>
      <c r="U22" s="503">
        <v>414.01</v>
      </c>
      <c r="V22" s="500">
        <v>1</v>
      </c>
      <c r="W22" s="504">
        <v>17.52</v>
      </c>
      <c r="X22" s="63"/>
      <c r="Y22" s="72">
        <f t="shared" si="1"/>
        <v>431.53</v>
      </c>
      <c r="Z22" s="75">
        <f t="shared" si="2"/>
        <v>431.53</v>
      </c>
      <c r="AA22" s="74">
        <f t="shared" si="3"/>
        <v>431.53</v>
      </c>
      <c r="AB22" s="389"/>
      <c r="AC22" s="389"/>
      <c r="AD22" s="389"/>
      <c r="AE22" s="389"/>
    </row>
    <row r="23" spans="1:31" ht="14.5">
      <c r="A23" s="20">
        <v>110400</v>
      </c>
      <c r="B23" s="489">
        <v>110401</v>
      </c>
      <c r="C23" s="103" t="s">
        <v>891</v>
      </c>
      <c r="D23" s="103">
        <v>1081543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491" t="s">
        <v>45</v>
      </c>
      <c r="L23" s="357" t="s">
        <v>883</v>
      </c>
      <c r="M23" s="533">
        <v>45199</v>
      </c>
      <c r="N23" s="534">
        <v>45202</v>
      </c>
      <c r="O23" s="226"/>
      <c r="P23" s="67"/>
      <c r="Q23" s="67"/>
      <c r="R23" s="67"/>
      <c r="S23" s="72">
        <f t="shared" si="0"/>
        <v>0</v>
      </c>
      <c r="T23" s="502">
        <v>1</v>
      </c>
      <c r="U23" s="503">
        <v>414.01</v>
      </c>
      <c r="V23" s="500">
        <v>1</v>
      </c>
      <c r="W23" s="504">
        <v>17.52</v>
      </c>
      <c r="X23" s="63"/>
      <c r="Y23" s="72">
        <f t="shared" si="1"/>
        <v>431.53</v>
      </c>
      <c r="Z23" s="75">
        <f t="shared" si="2"/>
        <v>431.53</v>
      </c>
      <c r="AA23" s="74">
        <f t="shared" si="3"/>
        <v>431.53</v>
      </c>
      <c r="AB23" s="389"/>
      <c r="AC23" s="389"/>
      <c r="AD23" s="389"/>
      <c r="AE23" s="389"/>
    </row>
    <row r="24" spans="1:31" ht="14.5">
      <c r="A24" s="20">
        <v>110400</v>
      </c>
      <c r="B24" s="489">
        <v>110401</v>
      </c>
      <c r="C24" s="103" t="s">
        <v>872</v>
      </c>
      <c r="D24" s="103">
        <v>1093185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491" t="s">
        <v>45</v>
      </c>
      <c r="L24" s="357" t="s">
        <v>883</v>
      </c>
      <c r="M24" s="533">
        <v>45199</v>
      </c>
      <c r="N24" s="534">
        <v>45202</v>
      </c>
      <c r="O24" s="226"/>
      <c r="P24" s="67"/>
      <c r="Q24" s="269"/>
      <c r="R24" s="269"/>
      <c r="S24" s="72">
        <f t="shared" si="0"/>
        <v>0</v>
      </c>
      <c r="T24" s="502">
        <v>1</v>
      </c>
      <c r="U24" s="503">
        <v>288.02</v>
      </c>
      <c r="V24" s="500">
        <v>1</v>
      </c>
      <c r="W24" s="504">
        <v>17.52</v>
      </c>
      <c r="X24" s="63"/>
      <c r="Y24" s="72">
        <f t="shared" si="1"/>
        <v>305.53999999999996</v>
      </c>
      <c r="Z24" s="75">
        <f t="shared" si="2"/>
        <v>305.53999999999996</v>
      </c>
      <c r="AA24" s="74">
        <f t="shared" si="3"/>
        <v>305.53999999999996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103" t="s">
        <v>892</v>
      </c>
      <c r="D25" s="103">
        <v>1076299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491" t="s">
        <v>45</v>
      </c>
      <c r="L25" s="357" t="s">
        <v>883</v>
      </c>
      <c r="M25" s="533">
        <v>45199</v>
      </c>
      <c r="N25" s="534">
        <v>45202</v>
      </c>
      <c r="O25" s="226"/>
      <c r="P25" s="67"/>
      <c r="Q25" s="67"/>
      <c r="R25" s="67"/>
      <c r="S25" s="72">
        <f t="shared" si="0"/>
        <v>0</v>
      </c>
      <c r="T25" s="502">
        <v>1</v>
      </c>
      <c r="U25" s="503">
        <v>414.01</v>
      </c>
      <c r="V25" s="500">
        <v>1</v>
      </c>
      <c r="W25" s="504">
        <v>17.52</v>
      </c>
      <c r="X25" s="63"/>
      <c r="Y25" s="72">
        <f t="shared" si="1"/>
        <v>431.53</v>
      </c>
      <c r="Z25" s="75">
        <f t="shared" si="2"/>
        <v>431.53</v>
      </c>
      <c r="AA25" s="74">
        <f t="shared" si="3"/>
        <v>431.53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103" t="s">
        <v>893</v>
      </c>
      <c r="D26" s="103">
        <v>1158716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491" t="s">
        <v>45</v>
      </c>
      <c r="L26" s="357" t="s">
        <v>883</v>
      </c>
      <c r="M26" s="533">
        <v>45199</v>
      </c>
      <c r="N26" s="534">
        <v>45202</v>
      </c>
      <c r="O26" s="226"/>
      <c r="P26" s="67"/>
      <c r="Q26" s="67"/>
      <c r="R26" s="67"/>
      <c r="S26" s="72">
        <f t="shared" si="0"/>
        <v>0</v>
      </c>
      <c r="T26" s="502">
        <v>1</v>
      </c>
      <c r="U26" s="503">
        <v>414.01</v>
      </c>
      <c r="V26" s="500">
        <v>1</v>
      </c>
      <c r="W26" s="504">
        <v>17.52</v>
      </c>
      <c r="X26" s="63"/>
      <c r="Y26" s="72">
        <f t="shared" si="1"/>
        <v>431.53</v>
      </c>
      <c r="Z26" s="75">
        <f t="shared" si="2"/>
        <v>431.53</v>
      </c>
      <c r="AA26" s="74">
        <f t="shared" si="3"/>
        <v>431.53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103" t="s">
        <v>594</v>
      </c>
      <c r="D27" s="103">
        <v>1025198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491" t="s">
        <v>45</v>
      </c>
      <c r="L27" s="357" t="s">
        <v>883</v>
      </c>
      <c r="M27" s="533">
        <v>45199</v>
      </c>
      <c r="N27" s="534">
        <v>45202</v>
      </c>
      <c r="O27" s="226"/>
      <c r="P27" s="83"/>
      <c r="Q27" s="83"/>
      <c r="R27" s="67"/>
      <c r="S27" s="72">
        <f t="shared" si="0"/>
        <v>0</v>
      </c>
      <c r="T27" s="502">
        <v>1</v>
      </c>
      <c r="U27" s="503">
        <v>414.01</v>
      </c>
      <c r="V27" s="500">
        <v>1</v>
      </c>
      <c r="W27" s="504">
        <v>17.52</v>
      </c>
      <c r="X27" s="63"/>
      <c r="Y27" s="72">
        <f t="shared" si="1"/>
        <v>431.53</v>
      </c>
      <c r="Z27" s="75">
        <f t="shared" si="2"/>
        <v>431.53</v>
      </c>
      <c r="AA27" s="74">
        <f t="shared" si="3"/>
        <v>431.53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103" t="s">
        <v>894</v>
      </c>
      <c r="D28" s="103">
        <v>9700323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491" t="s">
        <v>45</v>
      </c>
      <c r="L28" s="357" t="s">
        <v>883</v>
      </c>
      <c r="M28" s="533">
        <v>45199</v>
      </c>
      <c r="N28" s="534">
        <v>45202</v>
      </c>
      <c r="O28" s="226"/>
      <c r="P28" s="13"/>
      <c r="Q28" s="498"/>
      <c r="R28" s="499"/>
      <c r="S28" s="72">
        <f t="shared" si="0"/>
        <v>0</v>
      </c>
      <c r="T28" s="502">
        <v>1</v>
      </c>
      <c r="U28" s="503">
        <v>414.01</v>
      </c>
      <c r="V28" s="500">
        <v>1</v>
      </c>
      <c r="W28" s="504">
        <v>17.52</v>
      </c>
      <c r="X28" s="63"/>
      <c r="Y28" s="72">
        <f t="shared" si="1"/>
        <v>431.53</v>
      </c>
      <c r="Z28" s="75">
        <f t="shared" si="2"/>
        <v>431.53</v>
      </c>
      <c r="AA28" s="74">
        <f t="shared" si="3"/>
        <v>431.53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103" t="s">
        <v>895</v>
      </c>
      <c r="D29" s="103">
        <v>9407626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491" t="s">
        <v>45</v>
      </c>
      <c r="L29" s="357" t="s">
        <v>883</v>
      </c>
      <c r="M29" s="533">
        <v>45199</v>
      </c>
      <c r="N29" s="534">
        <v>45202</v>
      </c>
      <c r="O29" s="226"/>
      <c r="P29" s="67"/>
      <c r="Q29" s="67"/>
      <c r="R29" s="67"/>
      <c r="S29" s="72">
        <f t="shared" si="0"/>
        <v>0</v>
      </c>
      <c r="T29" s="502">
        <v>1</v>
      </c>
      <c r="U29" s="503">
        <v>288.02</v>
      </c>
      <c r="V29" s="500">
        <v>1</v>
      </c>
      <c r="W29" s="504">
        <v>17.52</v>
      </c>
      <c r="X29" s="501"/>
      <c r="Y29" s="72">
        <f t="shared" si="1"/>
        <v>305.53999999999996</v>
      </c>
      <c r="Z29" s="75">
        <f t="shared" si="2"/>
        <v>305.53999999999996</v>
      </c>
      <c r="AA29" s="74">
        <f t="shared" si="3"/>
        <v>305.53999999999996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103" t="s">
        <v>896</v>
      </c>
      <c r="D30" s="103">
        <v>1044133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357" t="s">
        <v>883</v>
      </c>
      <c r="M30" s="533">
        <v>45199</v>
      </c>
      <c r="N30" s="534">
        <v>45202</v>
      </c>
      <c r="O30" s="226"/>
      <c r="P30" s="67"/>
      <c r="Q30" s="67"/>
      <c r="R30" s="67"/>
      <c r="S30" s="72">
        <f t="shared" si="0"/>
        <v>0</v>
      </c>
      <c r="T30" s="502">
        <v>1</v>
      </c>
      <c r="U30" s="503">
        <v>288.02</v>
      </c>
      <c r="V30" s="500">
        <v>1</v>
      </c>
      <c r="W30" s="504">
        <v>17.52</v>
      </c>
      <c r="X30" s="501"/>
      <c r="Y30" s="72">
        <f t="shared" si="1"/>
        <v>305.53999999999996</v>
      </c>
      <c r="Z30" s="75">
        <f t="shared" si="2"/>
        <v>305.53999999999996</v>
      </c>
      <c r="AA30" s="74">
        <f t="shared" si="3"/>
        <v>305.53999999999996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103" t="s">
        <v>200</v>
      </c>
      <c r="D31" s="103">
        <v>9404139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357" t="s">
        <v>883</v>
      </c>
      <c r="M31" s="533">
        <v>45199</v>
      </c>
      <c r="N31" s="534">
        <v>45202</v>
      </c>
      <c r="O31" s="226"/>
      <c r="P31" s="67"/>
      <c r="Q31" s="67"/>
      <c r="R31" s="67"/>
      <c r="S31" s="72">
        <f t="shared" si="0"/>
        <v>0</v>
      </c>
      <c r="T31" s="502">
        <v>1</v>
      </c>
      <c r="U31" s="503">
        <v>288.02</v>
      </c>
      <c r="V31" s="500">
        <v>1</v>
      </c>
      <c r="W31" s="504">
        <v>17.52</v>
      </c>
      <c r="X31" s="63"/>
      <c r="Y31" s="72">
        <f t="shared" si="1"/>
        <v>305.53999999999996</v>
      </c>
      <c r="Z31" s="75">
        <f t="shared" si="2"/>
        <v>305.53999999999996</v>
      </c>
      <c r="AA31" s="74">
        <f t="shared" si="3"/>
        <v>305.53999999999996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103" t="s">
        <v>707</v>
      </c>
      <c r="D32" s="103">
        <v>1030825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357" t="s">
        <v>883</v>
      </c>
      <c r="M32" s="533">
        <v>45199</v>
      </c>
      <c r="N32" s="534">
        <v>45202</v>
      </c>
      <c r="O32" s="226"/>
      <c r="P32" s="67"/>
      <c r="Q32" s="67"/>
      <c r="R32" s="67"/>
      <c r="S32" s="72">
        <f t="shared" si="0"/>
        <v>0</v>
      </c>
      <c r="T32" s="502">
        <v>1</v>
      </c>
      <c r="U32" s="503">
        <v>414.01</v>
      </c>
      <c r="V32" s="500">
        <v>1</v>
      </c>
      <c r="W32" s="504">
        <v>17.52</v>
      </c>
      <c r="X32" s="36"/>
      <c r="Y32" s="72">
        <f t="shared" si="1"/>
        <v>431.53</v>
      </c>
      <c r="Z32" s="75">
        <f t="shared" si="2"/>
        <v>431.53</v>
      </c>
      <c r="AA32" s="74">
        <f t="shared" si="3"/>
        <v>431.53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103" t="s">
        <v>897</v>
      </c>
      <c r="D33" s="103">
        <v>1038605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357" t="s">
        <v>883</v>
      </c>
      <c r="M33" s="533">
        <v>45199</v>
      </c>
      <c r="N33" s="534">
        <v>45202</v>
      </c>
      <c r="O33" s="226"/>
      <c r="P33" s="67"/>
      <c r="Q33" s="67"/>
      <c r="R33" s="67"/>
      <c r="S33" s="72">
        <f t="shared" si="0"/>
        <v>0</v>
      </c>
      <c r="T33" s="502">
        <v>1</v>
      </c>
      <c r="U33" s="503">
        <v>288.02</v>
      </c>
      <c r="V33" s="500">
        <v>1</v>
      </c>
      <c r="W33" s="504">
        <v>17.52</v>
      </c>
      <c r="X33" s="36"/>
      <c r="Y33" s="72">
        <f t="shared" si="1"/>
        <v>305.53999999999996</v>
      </c>
      <c r="Z33" s="75">
        <f t="shared" si="2"/>
        <v>305.53999999999996</v>
      </c>
      <c r="AA33" s="74">
        <f t="shared" si="3"/>
        <v>305.53999999999996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103" t="s">
        <v>898</v>
      </c>
      <c r="D34" s="103">
        <v>1130153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357" t="s">
        <v>883</v>
      </c>
      <c r="M34" s="533">
        <v>45199</v>
      </c>
      <c r="N34" s="534">
        <v>45202</v>
      </c>
      <c r="O34" s="226"/>
      <c r="P34" s="67"/>
      <c r="Q34" s="67"/>
      <c r="R34" s="67"/>
      <c r="S34" s="72">
        <f t="shared" si="0"/>
        <v>0</v>
      </c>
      <c r="T34" s="502">
        <v>1</v>
      </c>
      <c r="U34" s="503">
        <v>288.02</v>
      </c>
      <c r="V34" s="500">
        <v>1</v>
      </c>
      <c r="W34" s="504">
        <v>17.52</v>
      </c>
      <c r="X34" s="36"/>
      <c r="Y34" s="72">
        <f t="shared" si="1"/>
        <v>305.53999999999996</v>
      </c>
      <c r="Z34" s="75">
        <f t="shared" si="2"/>
        <v>305.53999999999996</v>
      </c>
      <c r="AA34" s="74">
        <f t="shared" si="3"/>
        <v>305.53999999999996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103" t="s">
        <v>899</v>
      </c>
      <c r="D35" s="103">
        <v>1179225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357" t="s">
        <v>883</v>
      </c>
      <c r="M35" s="533">
        <v>45199</v>
      </c>
      <c r="N35" s="534">
        <v>45202</v>
      </c>
      <c r="O35" s="226"/>
      <c r="P35" s="67"/>
      <c r="Q35" s="67"/>
      <c r="R35" s="67"/>
      <c r="S35" s="72">
        <f t="shared" si="0"/>
        <v>0</v>
      </c>
      <c r="T35" s="502">
        <v>1</v>
      </c>
      <c r="U35" s="503">
        <v>288.02</v>
      </c>
      <c r="V35" s="500">
        <v>1</v>
      </c>
      <c r="W35" s="504">
        <v>17.52</v>
      </c>
      <c r="X35" s="36"/>
      <c r="Y35" s="72">
        <f t="shared" si="1"/>
        <v>305.53999999999996</v>
      </c>
      <c r="Z35" s="75">
        <f t="shared" si="2"/>
        <v>305.53999999999996</v>
      </c>
      <c r="AA35" s="74">
        <f t="shared" si="3"/>
        <v>305.53999999999996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103" t="s">
        <v>900</v>
      </c>
      <c r="D36" s="103">
        <v>1202006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357" t="s">
        <v>883</v>
      </c>
      <c r="M36" s="533">
        <v>45199</v>
      </c>
      <c r="N36" s="534">
        <v>45202</v>
      </c>
      <c r="O36" s="226"/>
      <c r="P36" s="67"/>
      <c r="Q36" s="67"/>
      <c r="R36" s="67"/>
      <c r="S36" s="72">
        <f t="shared" si="0"/>
        <v>0</v>
      </c>
      <c r="T36" s="502">
        <v>1</v>
      </c>
      <c r="U36" s="503">
        <v>414.01</v>
      </c>
      <c r="V36" s="500">
        <v>1</v>
      </c>
      <c r="W36" s="504">
        <v>17.52</v>
      </c>
      <c r="X36" s="36"/>
      <c r="Y36" s="72">
        <f t="shared" si="1"/>
        <v>431.53</v>
      </c>
      <c r="Z36" s="75">
        <f t="shared" si="2"/>
        <v>431.53</v>
      </c>
      <c r="AA36" s="74">
        <f t="shared" si="3"/>
        <v>431.53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103" t="s">
        <v>901</v>
      </c>
      <c r="D37" s="103">
        <v>1036955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357" t="s">
        <v>883</v>
      </c>
      <c r="M37" s="533">
        <v>45199</v>
      </c>
      <c r="N37" s="534">
        <v>45202</v>
      </c>
      <c r="O37" s="226"/>
      <c r="P37" s="67"/>
      <c r="Q37" s="67"/>
      <c r="R37" s="67"/>
      <c r="S37" s="72">
        <f t="shared" si="0"/>
        <v>0</v>
      </c>
      <c r="T37" s="502">
        <v>1</v>
      </c>
      <c r="U37" s="503">
        <v>234.01</v>
      </c>
      <c r="V37" s="500">
        <v>1</v>
      </c>
      <c r="W37" s="504">
        <v>17.52</v>
      </c>
      <c r="X37" s="36"/>
      <c r="Y37" s="72">
        <f t="shared" si="1"/>
        <v>251.53</v>
      </c>
      <c r="Z37" s="75">
        <f t="shared" si="2"/>
        <v>251.53</v>
      </c>
      <c r="AA37" s="74">
        <f t="shared" si="3"/>
        <v>251.53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103" t="s">
        <v>703</v>
      </c>
      <c r="D38" s="103">
        <v>1103628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357" t="s">
        <v>883</v>
      </c>
      <c r="M38" s="533">
        <v>45199</v>
      </c>
      <c r="N38" s="534">
        <v>45202</v>
      </c>
      <c r="O38" s="226"/>
      <c r="P38" s="67"/>
      <c r="Q38" s="269"/>
      <c r="R38" s="269"/>
      <c r="S38" s="72">
        <f t="shared" si="0"/>
        <v>0</v>
      </c>
      <c r="T38" s="502">
        <v>1</v>
      </c>
      <c r="U38" s="503">
        <v>234.01</v>
      </c>
      <c r="V38" s="500">
        <v>1</v>
      </c>
      <c r="W38" s="504">
        <v>17.52</v>
      </c>
      <c r="X38" s="63"/>
      <c r="Y38" s="72">
        <f t="shared" si="1"/>
        <v>251.53</v>
      </c>
      <c r="Z38" s="75">
        <f t="shared" si="2"/>
        <v>251.53</v>
      </c>
      <c r="AA38" s="74">
        <f t="shared" si="3"/>
        <v>251.53</v>
      </c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103" t="s">
        <v>529</v>
      </c>
      <c r="D39" s="103">
        <v>1130951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357" t="s">
        <v>883</v>
      </c>
      <c r="M39" s="533">
        <v>45199</v>
      </c>
      <c r="N39" s="534">
        <v>45202</v>
      </c>
      <c r="O39" s="495"/>
      <c r="P39" s="67"/>
      <c r="Q39" s="67"/>
      <c r="R39" s="67"/>
      <c r="S39" s="72">
        <f t="shared" si="0"/>
        <v>0</v>
      </c>
      <c r="T39" s="502">
        <v>1</v>
      </c>
      <c r="U39" s="503">
        <v>234.01</v>
      </c>
      <c r="V39" s="500">
        <v>1</v>
      </c>
      <c r="W39" s="504">
        <v>17.52</v>
      </c>
      <c r="X39" s="63"/>
      <c r="Y39" s="72">
        <f t="shared" si="1"/>
        <v>251.53</v>
      </c>
      <c r="Z39" s="75">
        <f t="shared" si="2"/>
        <v>251.53</v>
      </c>
      <c r="AA39" s="74">
        <f t="shared" si="3"/>
        <v>251.53</v>
      </c>
      <c r="AB39" s="389"/>
      <c r="AC39" s="389"/>
      <c r="AD39" s="389"/>
      <c r="AE39" s="389"/>
    </row>
    <row r="40" spans="1:31" ht="14.5">
      <c r="A40" s="19">
        <v>110400</v>
      </c>
      <c r="B40" s="20">
        <v>110401</v>
      </c>
      <c r="C40" s="103" t="s">
        <v>338</v>
      </c>
      <c r="D40" s="103">
        <v>9407774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357" t="s">
        <v>883</v>
      </c>
      <c r="M40" s="533">
        <v>45199</v>
      </c>
      <c r="N40" s="534">
        <v>45202</v>
      </c>
      <c r="O40" s="496"/>
      <c r="P40" s="67"/>
      <c r="Q40" s="67"/>
      <c r="R40" s="67"/>
      <c r="S40" s="72">
        <f t="shared" si="0"/>
        <v>0</v>
      </c>
      <c r="T40" s="502">
        <v>1</v>
      </c>
      <c r="U40" s="503">
        <v>234.01</v>
      </c>
      <c r="V40" s="500">
        <v>0</v>
      </c>
      <c r="W40" s="504">
        <v>17.52</v>
      </c>
      <c r="X40" s="63"/>
      <c r="Y40" s="72">
        <f t="shared" si="1"/>
        <v>234.01</v>
      </c>
      <c r="Z40" s="75">
        <f t="shared" si="2"/>
        <v>234.01</v>
      </c>
      <c r="AA40" s="74">
        <f t="shared" si="3"/>
        <v>234.01</v>
      </c>
      <c r="AB40" s="389"/>
      <c r="AC40" s="389"/>
      <c r="AD40" s="389"/>
      <c r="AE40" s="389"/>
    </row>
    <row r="41" spans="1:31" ht="14.5">
      <c r="A41" s="19">
        <v>110400</v>
      </c>
      <c r="B41" s="20">
        <v>110401</v>
      </c>
      <c r="C41" s="103" t="s">
        <v>902</v>
      </c>
      <c r="D41" s="103">
        <v>9302450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357" t="s">
        <v>883</v>
      </c>
      <c r="M41" s="533">
        <v>45199</v>
      </c>
      <c r="N41" s="534">
        <v>45202</v>
      </c>
      <c r="O41" s="496"/>
      <c r="P41" s="67"/>
      <c r="Q41" s="67"/>
      <c r="R41" s="67"/>
      <c r="S41" s="72">
        <f t="shared" si="0"/>
        <v>0</v>
      </c>
      <c r="T41" s="502">
        <v>0</v>
      </c>
      <c r="U41" s="503">
        <v>54.01</v>
      </c>
      <c r="V41" s="500">
        <v>1</v>
      </c>
      <c r="W41" s="504">
        <v>17.52</v>
      </c>
      <c r="X41" s="63"/>
      <c r="Y41" s="72">
        <f t="shared" si="1"/>
        <v>17.52</v>
      </c>
      <c r="Z41" s="75">
        <f t="shared" si="2"/>
        <v>17.52</v>
      </c>
      <c r="AA41" s="74">
        <f t="shared" si="3"/>
        <v>17.52</v>
      </c>
      <c r="AB41" s="389"/>
      <c r="AC41" s="389"/>
      <c r="AD41" s="389"/>
      <c r="AE41" s="389"/>
    </row>
    <row r="42" spans="1:31" ht="14.5">
      <c r="A42" s="19">
        <v>110400</v>
      </c>
      <c r="B42" s="20">
        <v>110401</v>
      </c>
      <c r="C42" s="103" t="s">
        <v>903</v>
      </c>
      <c r="D42" s="103">
        <v>9102175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357" t="s">
        <v>883</v>
      </c>
      <c r="M42" s="533">
        <v>45199</v>
      </c>
      <c r="N42" s="534">
        <v>45202</v>
      </c>
      <c r="O42" s="496"/>
      <c r="P42" s="67"/>
      <c r="Q42" s="67"/>
      <c r="R42" s="67"/>
      <c r="S42" s="72">
        <f t="shared" si="0"/>
        <v>0</v>
      </c>
      <c r="T42" s="502">
        <v>1</v>
      </c>
      <c r="U42" s="503">
        <v>234.01</v>
      </c>
      <c r="V42" s="500">
        <v>0</v>
      </c>
      <c r="W42" s="504">
        <v>17.52</v>
      </c>
      <c r="X42" s="63"/>
      <c r="Y42" s="72">
        <f t="shared" si="1"/>
        <v>234.01</v>
      </c>
      <c r="Z42" s="75">
        <f t="shared" si="2"/>
        <v>234.01</v>
      </c>
      <c r="AA42" s="74">
        <f t="shared" si="3"/>
        <v>234.01</v>
      </c>
      <c r="AB42" s="389"/>
      <c r="AC42" s="389"/>
      <c r="AD42" s="389"/>
      <c r="AE42" s="389"/>
    </row>
    <row r="43" spans="1:31" ht="14.5">
      <c r="A43" s="19">
        <v>110400</v>
      </c>
      <c r="B43" s="20">
        <v>110401</v>
      </c>
      <c r="C43" s="103" t="s">
        <v>904</v>
      </c>
      <c r="D43" s="103">
        <v>9404430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357" t="s">
        <v>883</v>
      </c>
      <c r="M43" s="533">
        <v>45199</v>
      </c>
      <c r="N43" s="534">
        <v>45202</v>
      </c>
      <c r="O43" s="496"/>
      <c r="P43" s="67"/>
      <c r="Q43" s="67"/>
      <c r="R43" s="67"/>
      <c r="S43" s="72">
        <f t="shared" si="0"/>
        <v>0</v>
      </c>
      <c r="T43" s="502">
        <v>0</v>
      </c>
      <c r="U43" s="503">
        <v>54.01</v>
      </c>
      <c r="V43" s="500">
        <v>1</v>
      </c>
      <c r="W43" s="504">
        <v>17.52</v>
      </c>
      <c r="X43" s="63"/>
      <c r="Y43" s="72">
        <f t="shared" si="1"/>
        <v>17.52</v>
      </c>
      <c r="Z43" s="75">
        <f t="shared" si="2"/>
        <v>17.52</v>
      </c>
      <c r="AA43" s="74">
        <f t="shared" si="3"/>
        <v>17.52</v>
      </c>
      <c r="AB43" s="389"/>
      <c r="AC43" s="389"/>
      <c r="AD43" s="389"/>
      <c r="AE43" s="389"/>
    </row>
    <row r="44" spans="1:31" ht="14.5">
      <c r="A44" s="19">
        <v>110400</v>
      </c>
      <c r="B44" s="20">
        <v>110401</v>
      </c>
      <c r="C44" s="103" t="s">
        <v>905</v>
      </c>
      <c r="D44" s="103">
        <v>9805621</v>
      </c>
      <c r="E44" s="130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491" t="s">
        <v>45</v>
      </c>
      <c r="L44" s="357" t="s">
        <v>883</v>
      </c>
      <c r="M44" s="533">
        <v>45199</v>
      </c>
      <c r="N44" s="534">
        <v>45202</v>
      </c>
      <c r="O44" s="226"/>
      <c r="P44" s="67"/>
      <c r="Q44" s="67"/>
      <c r="R44" s="67"/>
      <c r="S44" s="72">
        <f t="shared" si="0"/>
        <v>0</v>
      </c>
      <c r="T44" s="502">
        <v>0</v>
      </c>
      <c r="U44" s="503">
        <v>54.01</v>
      </c>
      <c r="V44" s="500">
        <v>1</v>
      </c>
      <c r="W44" s="504">
        <v>17.52</v>
      </c>
      <c r="X44" s="63"/>
      <c r="Y44" s="72">
        <f>(T44*U44)+(V44*W44)</f>
        <v>17.52</v>
      </c>
      <c r="Z44" s="75">
        <f t="shared" si="2"/>
        <v>17.52</v>
      </c>
      <c r="AA44" s="74">
        <f t="shared" si="3"/>
        <v>17.52</v>
      </c>
      <c r="AB44" s="389"/>
      <c r="AC44" s="389"/>
      <c r="AD44" s="389"/>
      <c r="AE44" s="389"/>
    </row>
    <row r="45" spans="1:31" ht="14.5">
      <c r="A45" s="19">
        <v>110400</v>
      </c>
      <c r="B45" s="20">
        <v>110401</v>
      </c>
      <c r="C45" s="103" t="s">
        <v>906</v>
      </c>
      <c r="D45" s="103">
        <v>9901906</v>
      </c>
      <c r="E45" s="130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357" t="s">
        <v>883</v>
      </c>
      <c r="M45" s="533">
        <v>45199</v>
      </c>
      <c r="N45" s="534">
        <v>45202</v>
      </c>
      <c r="O45" s="226"/>
      <c r="P45" s="67"/>
      <c r="Q45" s="67"/>
      <c r="R45" s="67"/>
      <c r="S45" s="72">
        <f t="shared" si="0"/>
        <v>0</v>
      </c>
      <c r="T45" s="502">
        <v>1</v>
      </c>
      <c r="U45" s="503">
        <v>180</v>
      </c>
      <c r="V45" s="500">
        <v>0</v>
      </c>
      <c r="W45" s="504">
        <v>17.52</v>
      </c>
      <c r="X45" s="63"/>
      <c r="Y45" s="72">
        <f t="shared" ref="Y45:Y49" si="4">(T45*U45)+(V45*W45)</f>
        <v>180</v>
      </c>
      <c r="Z45" s="75">
        <f t="shared" si="2"/>
        <v>180</v>
      </c>
      <c r="AA45" s="74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20">
        <v>110401</v>
      </c>
      <c r="C46" s="103" t="s">
        <v>704</v>
      </c>
      <c r="D46" s="103">
        <v>1068709</v>
      </c>
      <c r="E46" s="130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357" t="s">
        <v>883</v>
      </c>
      <c r="M46" s="533">
        <v>45199</v>
      </c>
      <c r="N46" s="534">
        <v>45202</v>
      </c>
      <c r="O46" s="226"/>
      <c r="P46" s="67"/>
      <c r="Q46" s="67"/>
      <c r="R46" s="67"/>
      <c r="S46" s="72">
        <f t="shared" si="0"/>
        <v>0</v>
      </c>
      <c r="T46" s="502">
        <v>1</v>
      </c>
      <c r="U46" s="503">
        <v>234.01</v>
      </c>
      <c r="V46" s="500">
        <v>0</v>
      </c>
      <c r="W46" s="504">
        <v>17.52</v>
      </c>
      <c r="X46" s="63"/>
      <c r="Y46" s="72">
        <f t="shared" si="4"/>
        <v>234.01</v>
      </c>
      <c r="Z46" s="75">
        <f t="shared" si="2"/>
        <v>234.01</v>
      </c>
      <c r="AA46" s="74">
        <f t="shared" si="3"/>
        <v>234.01</v>
      </c>
      <c r="AB46" s="389"/>
      <c r="AC46" s="389"/>
      <c r="AD46" s="389"/>
      <c r="AE46" s="389"/>
    </row>
    <row r="47" spans="1:31" ht="14.5">
      <c r="A47" s="19">
        <v>110400</v>
      </c>
      <c r="B47" s="20">
        <v>110401</v>
      </c>
      <c r="C47" s="103" t="s">
        <v>907</v>
      </c>
      <c r="D47" s="103">
        <v>1086138</v>
      </c>
      <c r="E47" s="130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357" t="s">
        <v>883</v>
      </c>
      <c r="M47" s="533">
        <v>45199</v>
      </c>
      <c r="N47" s="534">
        <v>45202</v>
      </c>
      <c r="O47" s="226"/>
      <c r="P47" s="67"/>
      <c r="Q47" s="67"/>
      <c r="R47" s="67"/>
      <c r="S47" s="72">
        <f t="shared" si="0"/>
        <v>0</v>
      </c>
      <c r="T47" s="502">
        <v>1</v>
      </c>
      <c r="U47" s="503">
        <v>234.01</v>
      </c>
      <c r="V47" s="500">
        <v>0</v>
      </c>
      <c r="W47" s="504">
        <v>17.52</v>
      </c>
      <c r="X47" s="63"/>
      <c r="Y47" s="72">
        <f t="shared" si="4"/>
        <v>234.01</v>
      </c>
      <c r="Z47" s="75">
        <f t="shared" si="2"/>
        <v>234.01</v>
      </c>
      <c r="AA47" s="74">
        <f t="shared" si="3"/>
        <v>234.01</v>
      </c>
      <c r="AB47" s="389"/>
      <c r="AC47" s="389"/>
      <c r="AD47" s="389"/>
      <c r="AE47" s="389"/>
    </row>
    <row r="48" spans="1:31" ht="14.5">
      <c r="A48" s="19">
        <v>110400</v>
      </c>
      <c r="B48" s="20">
        <v>110401</v>
      </c>
      <c r="C48" s="103" t="s">
        <v>908</v>
      </c>
      <c r="D48" s="103">
        <v>1157396</v>
      </c>
      <c r="E48" s="130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357" t="s">
        <v>883</v>
      </c>
      <c r="M48" s="533">
        <v>45199</v>
      </c>
      <c r="N48" s="534">
        <v>45202</v>
      </c>
      <c r="O48" s="226"/>
      <c r="P48" s="67"/>
      <c r="Q48" s="67"/>
      <c r="R48" s="67"/>
      <c r="S48" s="72">
        <f t="shared" si="0"/>
        <v>0</v>
      </c>
      <c r="T48" s="502">
        <v>0</v>
      </c>
      <c r="U48" s="503">
        <v>54.01</v>
      </c>
      <c r="V48" s="500">
        <v>1</v>
      </c>
      <c r="W48" s="504">
        <v>17.52</v>
      </c>
      <c r="X48" s="63"/>
      <c r="Y48" s="72">
        <f t="shared" si="4"/>
        <v>17.52</v>
      </c>
      <c r="Z48" s="75">
        <f t="shared" si="2"/>
        <v>17.52</v>
      </c>
      <c r="AA48" s="74">
        <f t="shared" si="3"/>
        <v>17.52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713</v>
      </c>
      <c r="D49" s="295">
        <v>1010867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535" t="s">
        <v>909</v>
      </c>
      <c r="M49" s="536">
        <v>45189</v>
      </c>
      <c r="N49" s="536">
        <v>45192</v>
      </c>
      <c r="O49" s="226"/>
      <c r="P49" s="67"/>
      <c r="Q49" s="67"/>
      <c r="R49" s="67"/>
      <c r="S49" s="72">
        <f t="shared" si="0"/>
        <v>0</v>
      </c>
      <c r="T49" s="502">
        <v>1</v>
      </c>
      <c r="U49" s="503">
        <v>108.02</v>
      </c>
      <c r="V49" s="500">
        <v>1</v>
      </c>
      <c r="W49" s="504">
        <v>17.52</v>
      </c>
      <c r="X49" s="63"/>
      <c r="Y49" s="72">
        <f t="shared" si="4"/>
        <v>125.53999999999999</v>
      </c>
      <c r="Z49" s="75">
        <f t="shared" si="2"/>
        <v>125.53999999999999</v>
      </c>
      <c r="AA49" s="74">
        <f t="shared" si="3"/>
        <v>125.53999999999999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910</v>
      </c>
      <c r="D50" s="295">
        <v>9309950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535" t="s">
        <v>909</v>
      </c>
      <c r="M50" s="536">
        <v>45189</v>
      </c>
      <c r="N50" s="536">
        <v>45192</v>
      </c>
      <c r="O50" s="226"/>
      <c r="P50" s="67"/>
      <c r="Q50" s="67"/>
      <c r="R50" s="67"/>
      <c r="S50" s="72">
        <f t="shared" si="0"/>
        <v>0</v>
      </c>
      <c r="T50" s="502">
        <v>1</v>
      </c>
      <c r="U50" s="503">
        <v>234.01</v>
      </c>
      <c r="V50" s="500">
        <v>1</v>
      </c>
      <c r="W50" s="504">
        <v>17.52</v>
      </c>
      <c r="X50" s="63"/>
      <c r="Y50" s="72">
        <f t="shared" si="1"/>
        <v>251.53</v>
      </c>
      <c r="Z50" s="75">
        <f t="shared" si="2"/>
        <v>251.53</v>
      </c>
      <c r="AA50" s="74">
        <f t="shared" si="3"/>
        <v>251.53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294" t="s">
        <v>911</v>
      </c>
      <c r="D51" s="295">
        <v>1162063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535" t="s">
        <v>909</v>
      </c>
      <c r="M51" s="536">
        <v>45189</v>
      </c>
      <c r="N51" s="536">
        <v>45192</v>
      </c>
      <c r="O51" s="226"/>
      <c r="P51" s="67"/>
      <c r="Q51" s="67"/>
      <c r="R51" s="67"/>
      <c r="S51" s="72">
        <f t="shared" si="0"/>
        <v>0</v>
      </c>
      <c r="T51" s="502">
        <v>1</v>
      </c>
      <c r="U51" s="503">
        <v>108.02</v>
      </c>
      <c r="V51" s="500">
        <v>1</v>
      </c>
      <c r="W51" s="504">
        <v>17.52</v>
      </c>
      <c r="X51" s="63"/>
      <c r="Y51" s="72">
        <f t="shared" si="1"/>
        <v>125.53999999999999</v>
      </c>
      <c r="Z51" s="75">
        <f t="shared" ref="Z51:Z269" si="5">S51+Y51</f>
        <v>125.53999999999999</v>
      </c>
      <c r="AA51" s="74">
        <f t="shared" si="3"/>
        <v>125.53999999999999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294" t="s">
        <v>912</v>
      </c>
      <c r="D52" s="295">
        <v>9700323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535" t="s">
        <v>909</v>
      </c>
      <c r="M52" s="536">
        <v>45189</v>
      </c>
      <c r="N52" s="536">
        <v>45192</v>
      </c>
      <c r="O52" s="226"/>
      <c r="P52" s="67"/>
      <c r="Q52" s="67"/>
      <c r="R52" s="67"/>
      <c r="S52" s="72">
        <f t="shared" si="0"/>
        <v>0</v>
      </c>
      <c r="T52" s="502">
        <v>1</v>
      </c>
      <c r="U52" s="503">
        <v>108.02</v>
      </c>
      <c r="V52" s="500">
        <v>1</v>
      </c>
      <c r="W52" s="504">
        <v>17.52</v>
      </c>
      <c r="X52" s="63"/>
      <c r="Y52" s="72">
        <f t="shared" si="1"/>
        <v>125.53999999999999</v>
      </c>
      <c r="Z52" s="75">
        <f t="shared" si="5"/>
        <v>125.53999999999999</v>
      </c>
      <c r="AA52" s="74">
        <f t="shared" si="3"/>
        <v>125.53999999999999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294" t="s">
        <v>65</v>
      </c>
      <c r="D53" s="295">
        <v>1189468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535" t="s">
        <v>909</v>
      </c>
      <c r="M53" s="536">
        <v>45189</v>
      </c>
      <c r="N53" s="536">
        <v>45192</v>
      </c>
      <c r="O53" s="226"/>
      <c r="P53" s="67"/>
      <c r="Q53" s="67"/>
      <c r="R53" s="67"/>
      <c r="S53" s="72">
        <f t="shared" si="0"/>
        <v>0</v>
      </c>
      <c r="T53" s="502">
        <v>1</v>
      </c>
      <c r="U53" s="503">
        <v>234.01</v>
      </c>
      <c r="V53" s="500">
        <v>1</v>
      </c>
      <c r="W53" s="504">
        <v>17.52</v>
      </c>
      <c r="X53" s="63"/>
      <c r="Y53" s="72">
        <f t="shared" si="1"/>
        <v>251.53</v>
      </c>
      <c r="Z53" s="75">
        <f t="shared" si="5"/>
        <v>251.53</v>
      </c>
      <c r="AA53" s="74">
        <f t="shared" si="3"/>
        <v>251.53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180</v>
      </c>
      <c r="D54" s="295">
        <v>9102175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535" t="s">
        <v>909</v>
      </c>
      <c r="M54" s="536">
        <v>45189</v>
      </c>
      <c r="N54" s="536">
        <v>45192</v>
      </c>
      <c r="O54" s="226"/>
      <c r="P54" s="67"/>
      <c r="Q54" s="67"/>
      <c r="R54" s="67"/>
      <c r="S54" s="72">
        <f t="shared" si="0"/>
        <v>0</v>
      </c>
      <c r="T54" s="502">
        <v>1</v>
      </c>
      <c r="U54" s="503">
        <v>234.01</v>
      </c>
      <c r="V54" s="500">
        <v>1</v>
      </c>
      <c r="W54" s="504">
        <v>17.52</v>
      </c>
      <c r="X54" s="63"/>
      <c r="Y54" s="72">
        <f t="shared" si="1"/>
        <v>251.53</v>
      </c>
      <c r="Z54" s="75">
        <f t="shared" si="5"/>
        <v>251.53</v>
      </c>
      <c r="AA54" s="74">
        <f t="shared" si="3"/>
        <v>251.53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689</v>
      </c>
      <c r="D55" s="295">
        <v>1050834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535" t="s">
        <v>909</v>
      </c>
      <c r="M55" s="536">
        <v>45189</v>
      </c>
      <c r="N55" s="536">
        <v>45192</v>
      </c>
      <c r="O55" s="226"/>
      <c r="P55" s="67"/>
      <c r="Q55" s="67"/>
      <c r="R55" s="67"/>
      <c r="S55" s="72">
        <f t="shared" si="0"/>
        <v>0</v>
      </c>
      <c r="T55" s="502">
        <v>1</v>
      </c>
      <c r="U55" s="503">
        <v>108.02</v>
      </c>
      <c r="V55" s="500">
        <v>1</v>
      </c>
      <c r="W55" s="504">
        <v>17.52</v>
      </c>
      <c r="X55" s="63"/>
      <c r="Y55" s="72">
        <f t="shared" si="1"/>
        <v>125.53999999999999</v>
      </c>
      <c r="Z55" s="75">
        <f t="shared" si="5"/>
        <v>125.53999999999999</v>
      </c>
      <c r="AA55" s="74">
        <f t="shared" si="3"/>
        <v>125.53999999999999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691</v>
      </c>
      <c r="D56" s="295">
        <v>1131982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535" t="s">
        <v>909</v>
      </c>
      <c r="M56" s="536">
        <v>45189</v>
      </c>
      <c r="N56" s="536">
        <v>45192</v>
      </c>
      <c r="O56" s="226"/>
      <c r="P56" s="67"/>
      <c r="Q56" s="67"/>
      <c r="R56" s="67"/>
      <c r="S56" s="72">
        <f t="shared" si="0"/>
        <v>0</v>
      </c>
      <c r="T56" s="502">
        <v>1</v>
      </c>
      <c r="U56" s="503">
        <v>234.01</v>
      </c>
      <c r="V56" s="500">
        <v>1</v>
      </c>
      <c r="W56" s="504">
        <v>17.52</v>
      </c>
      <c r="X56" s="63"/>
      <c r="Y56" s="72">
        <f t="shared" si="1"/>
        <v>251.53</v>
      </c>
      <c r="Z56" s="75">
        <f t="shared" si="5"/>
        <v>251.53</v>
      </c>
      <c r="AA56" s="74">
        <f t="shared" si="3"/>
        <v>251.53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913</v>
      </c>
      <c r="D57" s="295">
        <v>1133632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535" t="s">
        <v>909</v>
      </c>
      <c r="M57" s="536">
        <v>45189</v>
      </c>
      <c r="N57" s="536">
        <v>45192</v>
      </c>
      <c r="O57" s="226"/>
      <c r="P57" s="67"/>
      <c r="Q57" s="67"/>
      <c r="R57" s="67"/>
      <c r="S57" s="72">
        <f t="shared" si="0"/>
        <v>0</v>
      </c>
      <c r="T57" s="502">
        <v>1</v>
      </c>
      <c r="U57" s="503">
        <v>108.02</v>
      </c>
      <c r="V57" s="500">
        <v>1</v>
      </c>
      <c r="W57" s="504">
        <v>17.52</v>
      </c>
      <c r="X57" s="63"/>
      <c r="Y57" s="72">
        <f t="shared" si="1"/>
        <v>125.53999999999999</v>
      </c>
      <c r="Z57" s="75">
        <f t="shared" si="5"/>
        <v>125.53999999999999</v>
      </c>
      <c r="AA57" s="74">
        <f t="shared" si="3"/>
        <v>125.53999999999999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688</v>
      </c>
      <c r="D58" s="295">
        <v>9309608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535" t="s">
        <v>909</v>
      </c>
      <c r="M58" s="536">
        <v>45189</v>
      </c>
      <c r="N58" s="536">
        <v>45192</v>
      </c>
      <c r="O58" s="226"/>
      <c r="P58" s="67"/>
      <c r="Q58" s="67"/>
      <c r="R58" s="67"/>
      <c r="S58" s="72">
        <f t="shared" si="0"/>
        <v>0</v>
      </c>
      <c r="T58" s="502">
        <v>1</v>
      </c>
      <c r="U58" s="503">
        <v>54.01</v>
      </c>
      <c r="V58" s="500">
        <v>1</v>
      </c>
      <c r="W58" s="504">
        <v>17.52</v>
      </c>
      <c r="X58" s="63"/>
      <c r="Y58" s="72">
        <f t="shared" si="1"/>
        <v>71.53</v>
      </c>
      <c r="Z58" s="75">
        <f t="shared" si="5"/>
        <v>71.53</v>
      </c>
      <c r="AA58" s="74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84</v>
      </c>
      <c r="D59" s="295">
        <v>1040804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535" t="s">
        <v>909</v>
      </c>
      <c r="M59" s="536">
        <v>45189</v>
      </c>
      <c r="N59" s="536">
        <v>45192</v>
      </c>
      <c r="O59" s="226"/>
      <c r="P59" s="67"/>
      <c r="Q59" s="67"/>
      <c r="R59" s="67"/>
      <c r="S59" s="72">
        <f t="shared" si="0"/>
        <v>0</v>
      </c>
      <c r="T59" s="502">
        <v>1</v>
      </c>
      <c r="U59" s="503">
        <v>54.01</v>
      </c>
      <c r="V59" s="500">
        <v>1</v>
      </c>
      <c r="W59" s="504">
        <v>17.52</v>
      </c>
      <c r="X59" s="63"/>
      <c r="Y59" s="72">
        <f t="shared" si="1"/>
        <v>71.53</v>
      </c>
      <c r="Z59" s="75">
        <f t="shared" si="5"/>
        <v>71.53</v>
      </c>
      <c r="AA59" s="74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914</v>
      </c>
      <c r="D60" s="295">
        <v>1076299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535" t="s">
        <v>909</v>
      </c>
      <c r="M60" s="536">
        <v>45189</v>
      </c>
      <c r="N60" s="536">
        <v>45192</v>
      </c>
      <c r="O60" s="226"/>
      <c r="P60" s="67"/>
      <c r="Q60" s="67"/>
      <c r="R60" s="67"/>
      <c r="S60" s="72">
        <f t="shared" si="0"/>
        <v>0</v>
      </c>
      <c r="T60" s="502">
        <v>1</v>
      </c>
      <c r="U60" s="503">
        <v>54.01</v>
      </c>
      <c r="V60" s="500">
        <v>1</v>
      </c>
      <c r="W60" s="504">
        <v>17.52</v>
      </c>
      <c r="X60" s="63"/>
      <c r="Y60" s="72">
        <f t="shared" si="1"/>
        <v>71.53</v>
      </c>
      <c r="Z60" s="75">
        <f t="shared" si="5"/>
        <v>71.53</v>
      </c>
      <c r="AA60" s="74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167</v>
      </c>
      <c r="D61" s="295">
        <v>1093185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535" t="s">
        <v>909</v>
      </c>
      <c r="M61" s="536">
        <v>45189</v>
      </c>
      <c r="N61" s="536">
        <v>45192</v>
      </c>
      <c r="O61" s="226"/>
      <c r="P61" s="67"/>
      <c r="Q61" s="67"/>
      <c r="R61" s="67"/>
      <c r="S61" s="72">
        <f t="shared" si="0"/>
        <v>0</v>
      </c>
      <c r="T61" s="502">
        <v>1</v>
      </c>
      <c r="U61" s="503">
        <v>180</v>
      </c>
      <c r="V61" s="500">
        <v>1</v>
      </c>
      <c r="W61" s="36">
        <v>17.52</v>
      </c>
      <c r="X61" s="63"/>
      <c r="Y61" s="72">
        <f t="shared" si="1"/>
        <v>197.52</v>
      </c>
      <c r="Z61" s="75">
        <f t="shared" si="5"/>
        <v>197.52</v>
      </c>
      <c r="AA61" s="74">
        <f t="shared" si="3"/>
        <v>197.52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915</v>
      </c>
      <c r="D62" s="295">
        <v>7070527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535" t="s">
        <v>909</v>
      </c>
      <c r="M62" s="536">
        <v>45189</v>
      </c>
      <c r="N62" s="536">
        <v>45192</v>
      </c>
      <c r="O62" s="226"/>
      <c r="P62" s="67"/>
      <c r="Q62" s="67"/>
      <c r="R62" s="67"/>
      <c r="S62" s="72">
        <f t="shared" si="0"/>
        <v>0</v>
      </c>
      <c r="T62" s="502">
        <v>1</v>
      </c>
      <c r="U62" s="503">
        <v>54.01</v>
      </c>
      <c r="V62" s="500">
        <v>1</v>
      </c>
      <c r="W62" s="36">
        <v>17.52</v>
      </c>
      <c r="X62" s="63"/>
      <c r="Y62" s="72">
        <f t="shared" si="1"/>
        <v>71.53</v>
      </c>
      <c r="Z62" s="75">
        <f t="shared" si="5"/>
        <v>71.53</v>
      </c>
      <c r="AA62" s="74">
        <f t="shared" si="3"/>
        <v>71.53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916</v>
      </c>
      <c r="D63" s="295">
        <v>7073887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535" t="s">
        <v>909</v>
      </c>
      <c r="M63" s="536">
        <v>45189</v>
      </c>
      <c r="N63" s="536">
        <v>45192</v>
      </c>
      <c r="O63" s="226"/>
      <c r="P63" s="67"/>
      <c r="Q63" s="67"/>
      <c r="R63" s="67"/>
      <c r="S63" s="72">
        <f t="shared" si="0"/>
        <v>0</v>
      </c>
      <c r="T63" s="502">
        <v>1</v>
      </c>
      <c r="U63" s="503">
        <v>54.01</v>
      </c>
      <c r="V63" s="500">
        <v>1</v>
      </c>
      <c r="W63" s="36">
        <v>17.52</v>
      </c>
      <c r="X63" s="63"/>
      <c r="Y63" s="72">
        <f t="shared" si="1"/>
        <v>71.53</v>
      </c>
      <c r="Z63" s="75">
        <f t="shared" si="5"/>
        <v>71.53</v>
      </c>
      <c r="AA63" s="74">
        <f t="shared" si="3"/>
        <v>71.53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294" t="s">
        <v>546</v>
      </c>
      <c r="D64" s="295">
        <v>1038680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535" t="s">
        <v>909</v>
      </c>
      <c r="M64" s="536">
        <v>45189</v>
      </c>
      <c r="N64" s="536">
        <v>45192</v>
      </c>
      <c r="O64" s="226"/>
      <c r="P64" s="67"/>
      <c r="Q64" s="67"/>
      <c r="R64" s="67"/>
      <c r="S64" s="72">
        <f t="shared" si="0"/>
        <v>0</v>
      </c>
      <c r="T64" s="502">
        <v>0</v>
      </c>
      <c r="U64" s="503">
        <v>0</v>
      </c>
      <c r="V64" s="500">
        <v>1</v>
      </c>
      <c r="W64" s="36">
        <v>17.52</v>
      </c>
      <c r="X64" s="63"/>
      <c r="Y64" s="72">
        <f t="shared" si="1"/>
        <v>17.52</v>
      </c>
      <c r="Z64" s="75">
        <f t="shared" si="5"/>
        <v>17.52</v>
      </c>
      <c r="AA64" s="74">
        <f t="shared" si="3"/>
        <v>17.52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917</v>
      </c>
      <c r="D65" s="295">
        <v>9802290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535" t="s">
        <v>909</v>
      </c>
      <c r="M65" s="536">
        <v>45189</v>
      </c>
      <c r="N65" s="536">
        <v>45192</v>
      </c>
      <c r="O65" s="226"/>
      <c r="P65" s="67"/>
      <c r="Q65" s="67"/>
      <c r="R65" s="67"/>
      <c r="S65" s="72">
        <f t="shared" si="0"/>
        <v>0</v>
      </c>
      <c r="T65" s="502">
        <v>0</v>
      </c>
      <c r="U65" s="503">
        <v>0</v>
      </c>
      <c r="V65" s="500">
        <v>1</v>
      </c>
      <c r="W65" s="36">
        <v>17.52</v>
      </c>
      <c r="X65" s="63"/>
      <c r="Y65" s="72">
        <f t="shared" si="1"/>
        <v>17.52</v>
      </c>
      <c r="Z65" s="75">
        <f t="shared" si="5"/>
        <v>17.52</v>
      </c>
      <c r="AA65" s="74">
        <f t="shared" si="3"/>
        <v>17.52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918</v>
      </c>
      <c r="D66" s="295">
        <v>1103628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535" t="s">
        <v>909</v>
      </c>
      <c r="M66" s="536">
        <v>45189</v>
      </c>
      <c r="N66" s="536">
        <v>45192</v>
      </c>
      <c r="O66" s="226"/>
      <c r="P66" s="67"/>
      <c r="Q66" s="67"/>
      <c r="R66" s="67"/>
      <c r="S66" s="72">
        <f t="shared" si="0"/>
        <v>0</v>
      </c>
      <c r="T66" s="502">
        <v>1</v>
      </c>
      <c r="U66" s="503">
        <v>54.01</v>
      </c>
      <c r="V66" s="500">
        <v>1</v>
      </c>
      <c r="W66" s="36">
        <v>17.52</v>
      </c>
      <c r="X66" s="63"/>
      <c r="Y66" s="72">
        <f t="shared" si="1"/>
        <v>71.53</v>
      </c>
      <c r="Z66" s="75">
        <f t="shared" si="5"/>
        <v>71.53</v>
      </c>
      <c r="AA66" s="74">
        <f t="shared" si="3"/>
        <v>71.53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506</v>
      </c>
      <c r="D67" s="295">
        <v>1130951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535" t="s">
        <v>909</v>
      </c>
      <c r="M67" s="536">
        <v>45189</v>
      </c>
      <c r="N67" s="536">
        <v>45192</v>
      </c>
      <c r="O67" s="226"/>
      <c r="P67" s="67"/>
      <c r="Q67" s="67"/>
      <c r="R67" s="67"/>
      <c r="S67" s="72">
        <f t="shared" si="0"/>
        <v>0</v>
      </c>
      <c r="T67" s="502">
        <v>1</v>
      </c>
      <c r="U67" s="503">
        <v>54.01</v>
      </c>
      <c r="V67" s="500">
        <v>1</v>
      </c>
      <c r="W67" s="36">
        <v>17.52</v>
      </c>
      <c r="X67" s="63"/>
      <c r="Y67" s="72">
        <f t="shared" si="1"/>
        <v>71.53</v>
      </c>
      <c r="Z67" s="75">
        <f t="shared" si="5"/>
        <v>71.53</v>
      </c>
      <c r="AA67" s="74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160</v>
      </c>
      <c r="D68" s="295">
        <v>9407774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535" t="s">
        <v>909</v>
      </c>
      <c r="M68" s="536">
        <v>45189</v>
      </c>
      <c r="N68" s="536">
        <v>45192</v>
      </c>
      <c r="O68" s="226"/>
      <c r="P68" s="67"/>
      <c r="Q68" s="67"/>
      <c r="R68" s="67"/>
      <c r="S68" s="72">
        <f t="shared" si="0"/>
        <v>0</v>
      </c>
      <c r="T68" s="502">
        <v>2</v>
      </c>
      <c r="U68" s="503">
        <v>54.01</v>
      </c>
      <c r="V68" s="500">
        <v>0</v>
      </c>
      <c r="W68" s="36">
        <v>17.52</v>
      </c>
      <c r="X68" s="63"/>
      <c r="Y68" s="72">
        <f t="shared" si="1"/>
        <v>108.02</v>
      </c>
      <c r="Z68" s="75">
        <f t="shared" si="5"/>
        <v>108.02</v>
      </c>
      <c r="AA68" s="74">
        <f t="shared" si="3"/>
        <v>108.02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526</v>
      </c>
      <c r="D69" s="295">
        <v>1024990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535" t="s">
        <v>909</v>
      </c>
      <c r="M69" s="536">
        <v>45189</v>
      </c>
      <c r="N69" s="536">
        <v>45192</v>
      </c>
      <c r="O69" s="226"/>
      <c r="P69" s="67"/>
      <c r="Q69" s="67"/>
      <c r="R69" s="67"/>
      <c r="S69" s="72">
        <f t="shared" si="0"/>
        <v>0</v>
      </c>
      <c r="T69" s="502">
        <v>2</v>
      </c>
      <c r="U69" s="503">
        <v>54.01</v>
      </c>
      <c r="V69" s="500">
        <v>0</v>
      </c>
      <c r="W69" s="36">
        <v>17.52</v>
      </c>
      <c r="X69" s="63"/>
      <c r="Y69" s="72">
        <f t="shared" si="1"/>
        <v>108.02</v>
      </c>
      <c r="Z69" s="75">
        <f t="shared" si="5"/>
        <v>108.02</v>
      </c>
      <c r="AA69" s="74">
        <f t="shared" si="3"/>
        <v>108.02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294" t="s">
        <v>470</v>
      </c>
      <c r="D70" s="295">
        <v>1063405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535" t="s">
        <v>909</v>
      </c>
      <c r="M70" s="536">
        <v>45189</v>
      </c>
      <c r="N70" s="536">
        <v>45192</v>
      </c>
      <c r="O70" s="226"/>
      <c r="P70" s="67"/>
      <c r="Q70" s="67"/>
      <c r="R70" s="67"/>
      <c r="S70" s="72">
        <f t="shared" si="0"/>
        <v>0</v>
      </c>
      <c r="T70" s="502">
        <v>2</v>
      </c>
      <c r="U70" s="503">
        <v>54.01</v>
      </c>
      <c r="V70" s="500">
        <v>0</v>
      </c>
      <c r="W70" s="36">
        <v>17.52</v>
      </c>
      <c r="X70" s="63"/>
      <c r="Y70" s="72">
        <f t="shared" si="1"/>
        <v>108.02</v>
      </c>
      <c r="Z70" s="75">
        <f t="shared" si="5"/>
        <v>108.02</v>
      </c>
      <c r="AA70" s="74">
        <f t="shared" si="3"/>
        <v>108.02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170</v>
      </c>
      <c r="D71" s="295">
        <v>9404139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535" t="s">
        <v>909</v>
      </c>
      <c r="M71" s="536">
        <v>45189</v>
      </c>
      <c r="N71" s="536">
        <v>45192</v>
      </c>
      <c r="O71" s="226"/>
      <c r="P71" s="67"/>
      <c r="Q71" s="67"/>
      <c r="R71" s="67"/>
      <c r="S71" s="72">
        <f t="shared" si="0"/>
        <v>0</v>
      </c>
      <c r="T71" s="502">
        <v>1</v>
      </c>
      <c r="U71" s="503">
        <v>54.01</v>
      </c>
      <c r="V71" s="500">
        <v>1</v>
      </c>
      <c r="W71" s="36">
        <v>17.52</v>
      </c>
      <c r="X71" s="63"/>
      <c r="Y71" s="72">
        <f t="shared" si="1"/>
        <v>71.53</v>
      </c>
      <c r="Z71" s="75">
        <f t="shared" si="5"/>
        <v>71.53</v>
      </c>
      <c r="AA71" s="74">
        <f t="shared" si="3"/>
        <v>71.53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402</v>
      </c>
      <c r="D72" s="295">
        <v>1044133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535" t="s">
        <v>909</v>
      </c>
      <c r="M72" s="536">
        <v>45189</v>
      </c>
      <c r="N72" s="536">
        <v>45192</v>
      </c>
      <c r="O72" s="226"/>
      <c r="P72" s="67"/>
      <c r="Q72" s="67"/>
      <c r="R72" s="67"/>
      <c r="S72" s="72">
        <f t="shared" si="0"/>
        <v>0</v>
      </c>
      <c r="T72" s="502">
        <v>1</v>
      </c>
      <c r="U72" s="503">
        <v>234.01</v>
      </c>
      <c r="V72" s="500">
        <v>0</v>
      </c>
      <c r="W72" s="504">
        <v>17.52</v>
      </c>
      <c r="X72" s="63"/>
      <c r="Y72" s="72">
        <f t="shared" si="1"/>
        <v>234.01</v>
      </c>
      <c r="Z72" s="75">
        <f t="shared" si="5"/>
        <v>234.01</v>
      </c>
      <c r="AA72" s="74">
        <f t="shared" si="3"/>
        <v>234.01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919</v>
      </c>
      <c r="D73" s="295">
        <v>7102461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535" t="s">
        <v>909</v>
      </c>
      <c r="M73" s="536">
        <v>45189</v>
      </c>
      <c r="N73" s="536">
        <v>45192</v>
      </c>
      <c r="O73" s="226"/>
      <c r="P73" s="67"/>
      <c r="Q73" s="67"/>
      <c r="R73" s="67"/>
      <c r="S73" s="72">
        <f t="shared" si="0"/>
        <v>0</v>
      </c>
      <c r="T73" s="502">
        <v>1</v>
      </c>
      <c r="U73" s="503">
        <v>234.01</v>
      </c>
      <c r="V73" s="500">
        <v>0</v>
      </c>
      <c r="W73" s="504">
        <v>17.52</v>
      </c>
      <c r="X73" s="63"/>
      <c r="Y73" s="72">
        <f t="shared" si="1"/>
        <v>234.01</v>
      </c>
      <c r="Z73" s="75">
        <f t="shared" si="5"/>
        <v>234.01</v>
      </c>
      <c r="AA73" s="74">
        <f t="shared" si="3"/>
        <v>234.01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185</v>
      </c>
      <c r="D74" s="295">
        <v>1089471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535" t="s">
        <v>909</v>
      </c>
      <c r="M74" s="536">
        <v>45189</v>
      </c>
      <c r="N74" s="536">
        <v>45192</v>
      </c>
      <c r="O74" s="226"/>
      <c r="P74" s="67"/>
      <c r="Q74" s="67"/>
      <c r="R74" s="67"/>
      <c r="S74" s="72">
        <f t="shared" si="0"/>
        <v>0</v>
      </c>
      <c r="T74" s="502">
        <v>1</v>
      </c>
      <c r="U74" s="503">
        <v>54.01</v>
      </c>
      <c r="V74" s="500">
        <v>1</v>
      </c>
      <c r="W74" s="36">
        <v>17.52</v>
      </c>
      <c r="X74" s="63"/>
      <c r="Y74" s="72">
        <f t="shared" si="1"/>
        <v>71.53</v>
      </c>
      <c r="Z74" s="75">
        <f t="shared" si="5"/>
        <v>71.53</v>
      </c>
      <c r="AA74" s="74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94" t="s">
        <v>920</v>
      </c>
      <c r="D75" s="295">
        <v>1093983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535" t="s">
        <v>909</v>
      </c>
      <c r="M75" s="536">
        <v>45189</v>
      </c>
      <c r="N75" s="536">
        <v>45192</v>
      </c>
      <c r="O75" s="226"/>
      <c r="P75" s="67"/>
      <c r="Q75" s="67"/>
      <c r="R75" s="67"/>
      <c r="S75" s="72">
        <f t="shared" si="0"/>
        <v>0</v>
      </c>
      <c r="T75" s="502">
        <v>1</v>
      </c>
      <c r="U75" s="503">
        <v>54.01</v>
      </c>
      <c r="V75" s="500">
        <v>1</v>
      </c>
      <c r="W75" s="36">
        <v>17.52</v>
      </c>
      <c r="X75" s="63"/>
      <c r="Y75" s="72">
        <f t="shared" si="1"/>
        <v>71.53</v>
      </c>
      <c r="Z75" s="75">
        <f t="shared" si="5"/>
        <v>71.53</v>
      </c>
      <c r="AA75" s="74">
        <f>SUM(Z75)</f>
        <v>71.53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921</v>
      </c>
      <c r="D76" s="295">
        <v>1160060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535" t="s">
        <v>909</v>
      </c>
      <c r="M76" s="536">
        <v>45189</v>
      </c>
      <c r="N76" s="536">
        <v>45192</v>
      </c>
      <c r="O76" s="226"/>
      <c r="P76" s="67"/>
      <c r="Q76" s="67"/>
      <c r="R76" s="67"/>
      <c r="S76" s="72">
        <f t="shared" si="0"/>
        <v>0</v>
      </c>
      <c r="T76" s="502">
        <v>1</v>
      </c>
      <c r="U76" s="503">
        <v>234.01</v>
      </c>
      <c r="V76" s="500">
        <v>0</v>
      </c>
      <c r="W76" s="504">
        <v>17.52</v>
      </c>
      <c r="X76" s="63"/>
      <c r="Y76" s="72">
        <f t="shared" si="1"/>
        <v>234.01</v>
      </c>
      <c r="Z76" s="75">
        <f t="shared" si="5"/>
        <v>234.01</v>
      </c>
      <c r="AA76" s="74">
        <f t="shared" ref="AA76:AA84" si="6">SUM(Z76)</f>
        <v>234.01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294" t="s">
        <v>169</v>
      </c>
      <c r="D77" s="295">
        <v>9302450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535" t="s">
        <v>909</v>
      </c>
      <c r="M77" s="536">
        <v>45189</v>
      </c>
      <c r="N77" s="536">
        <v>45192</v>
      </c>
      <c r="O77" s="226"/>
      <c r="P77" s="67"/>
      <c r="Q77" s="67"/>
      <c r="R77" s="67"/>
      <c r="S77" s="72">
        <f t="shared" si="0"/>
        <v>0</v>
      </c>
      <c r="T77" s="502">
        <v>0</v>
      </c>
      <c r="U77" s="503">
        <v>0</v>
      </c>
      <c r="V77" s="500">
        <v>1</v>
      </c>
      <c r="W77" s="36">
        <v>17.52</v>
      </c>
      <c r="X77" s="63"/>
      <c r="Y77" s="72">
        <f t="shared" si="1"/>
        <v>17.52</v>
      </c>
      <c r="Z77" s="75">
        <f t="shared" si="5"/>
        <v>17.52</v>
      </c>
      <c r="AA77" s="74">
        <f t="shared" si="6"/>
        <v>17.52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294" t="s">
        <v>922</v>
      </c>
      <c r="D78" s="295">
        <v>9802410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535" t="s">
        <v>909</v>
      </c>
      <c r="M78" s="536">
        <v>45189</v>
      </c>
      <c r="N78" s="536">
        <v>45192</v>
      </c>
      <c r="O78" s="226"/>
      <c r="P78" s="67"/>
      <c r="Q78" s="67"/>
      <c r="R78" s="67"/>
      <c r="S78" s="72">
        <f t="shared" si="0"/>
        <v>0</v>
      </c>
      <c r="T78" s="502">
        <v>1</v>
      </c>
      <c r="U78" s="503">
        <v>234.01</v>
      </c>
      <c r="V78" s="500">
        <v>0</v>
      </c>
      <c r="W78" s="504">
        <v>17.52</v>
      </c>
      <c r="X78" s="63"/>
      <c r="Y78" s="72">
        <f t="shared" si="1"/>
        <v>234.01</v>
      </c>
      <c r="Z78" s="75">
        <f t="shared" si="5"/>
        <v>234.01</v>
      </c>
      <c r="AA78" s="74">
        <f t="shared" si="6"/>
        <v>234.01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294" t="s">
        <v>71</v>
      </c>
      <c r="D79" s="295">
        <v>404430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535" t="s">
        <v>909</v>
      </c>
      <c r="M79" s="536">
        <v>45189</v>
      </c>
      <c r="N79" s="536">
        <v>45192</v>
      </c>
      <c r="O79" s="226"/>
      <c r="P79" s="67"/>
      <c r="Q79" s="67"/>
      <c r="R79" s="67"/>
      <c r="S79" s="72">
        <f t="shared" si="0"/>
        <v>0</v>
      </c>
      <c r="T79" s="502">
        <v>0</v>
      </c>
      <c r="U79" s="503">
        <v>0</v>
      </c>
      <c r="V79" s="500">
        <v>1</v>
      </c>
      <c r="W79" s="36">
        <v>17.52</v>
      </c>
      <c r="X79" s="63"/>
      <c r="Y79" s="72">
        <f t="shared" si="1"/>
        <v>17.52</v>
      </c>
      <c r="Z79" s="75">
        <f t="shared" si="5"/>
        <v>17.52</v>
      </c>
      <c r="AA79" s="74">
        <f t="shared" si="6"/>
        <v>17.52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294" t="s">
        <v>78</v>
      </c>
      <c r="D80" s="295">
        <v>9901906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535" t="s">
        <v>909</v>
      </c>
      <c r="M80" s="536">
        <v>45189</v>
      </c>
      <c r="N80" s="536">
        <v>45192</v>
      </c>
      <c r="O80" s="226"/>
      <c r="P80" s="67"/>
      <c r="Q80" s="67"/>
      <c r="R80" s="67"/>
      <c r="S80" s="72">
        <f t="shared" si="0"/>
        <v>0</v>
      </c>
      <c r="T80" s="502">
        <v>0</v>
      </c>
      <c r="U80" s="503">
        <v>0</v>
      </c>
      <c r="V80" s="500">
        <v>1</v>
      </c>
      <c r="W80" s="36">
        <v>17.52</v>
      </c>
      <c r="X80" s="63"/>
      <c r="Y80" s="72">
        <f t="shared" si="1"/>
        <v>17.52</v>
      </c>
      <c r="Z80" s="75">
        <f t="shared" si="5"/>
        <v>17.52</v>
      </c>
      <c r="AA80" s="74">
        <f t="shared" si="6"/>
        <v>17.52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294" t="s">
        <v>83</v>
      </c>
      <c r="D81" s="295">
        <v>1068709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535" t="s">
        <v>909</v>
      </c>
      <c r="M81" s="536">
        <v>45189</v>
      </c>
      <c r="N81" s="536">
        <v>45192</v>
      </c>
      <c r="O81" s="226"/>
      <c r="P81" s="67"/>
      <c r="Q81" s="67"/>
      <c r="R81" s="67"/>
      <c r="S81" s="72">
        <f t="shared" si="0"/>
        <v>0</v>
      </c>
      <c r="T81" s="502">
        <v>0</v>
      </c>
      <c r="U81" s="503">
        <v>0</v>
      </c>
      <c r="V81" s="500">
        <v>1</v>
      </c>
      <c r="W81" s="36">
        <v>17.52</v>
      </c>
      <c r="X81" s="63"/>
      <c r="Y81" s="72">
        <f t="shared" si="1"/>
        <v>17.52</v>
      </c>
      <c r="Z81" s="75">
        <f t="shared" si="5"/>
        <v>17.52</v>
      </c>
      <c r="AA81" s="74">
        <f t="shared" si="6"/>
        <v>17.52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294" t="s">
        <v>923</v>
      </c>
      <c r="D82" s="295">
        <v>1086022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535" t="s">
        <v>909</v>
      </c>
      <c r="M82" s="536">
        <v>45189</v>
      </c>
      <c r="N82" s="536">
        <v>45192</v>
      </c>
      <c r="O82" s="226"/>
      <c r="P82" s="67"/>
      <c r="Q82" s="67"/>
      <c r="R82" s="67"/>
      <c r="S82" s="72">
        <f t="shared" si="0"/>
        <v>0</v>
      </c>
      <c r="T82" s="502">
        <v>0</v>
      </c>
      <c r="U82" s="503">
        <v>0</v>
      </c>
      <c r="V82" s="500">
        <v>1</v>
      </c>
      <c r="W82" s="36">
        <v>17.52</v>
      </c>
      <c r="X82" s="63"/>
      <c r="Y82" s="72">
        <f t="shared" si="1"/>
        <v>17.52</v>
      </c>
      <c r="Z82" s="75">
        <f t="shared" si="5"/>
        <v>17.52</v>
      </c>
      <c r="AA82" s="74">
        <f t="shared" si="6"/>
        <v>17.52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294" t="s">
        <v>690</v>
      </c>
      <c r="D83" s="295">
        <v>1085816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535" t="s">
        <v>909</v>
      </c>
      <c r="M83" s="536">
        <v>45189</v>
      </c>
      <c r="N83" s="536">
        <v>45192</v>
      </c>
      <c r="O83" s="226"/>
      <c r="P83" s="67"/>
      <c r="Q83" s="67"/>
      <c r="R83" s="67"/>
      <c r="S83" s="72">
        <f t="shared" si="0"/>
        <v>0</v>
      </c>
      <c r="T83" s="502">
        <v>1</v>
      </c>
      <c r="U83" s="503">
        <v>234.01</v>
      </c>
      <c r="V83" s="500">
        <v>0</v>
      </c>
      <c r="W83" s="504">
        <v>17.52</v>
      </c>
      <c r="X83" s="63"/>
      <c r="Y83" s="72">
        <f t="shared" si="1"/>
        <v>234.01</v>
      </c>
      <c r="Z83" s="75">
        <f t="shared" si="5"/>
        <v>234.01</v>
      </c>
      <c r="AA83" s="74">
        <f t="shared" si="6"/>
        <v>234.01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294" t="s">
        <v>924</v>
      </c>
      <c r="D84" s="295">
        <v>1163396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535" t="s">
        <v>909</v>
      </c>
      <c r="M84" s="536">
        <v>45189</v>
      </c>
      <c r="N84" s="536">
        <v>45192</v>
      </c>
      <c r="O84" s="226"/>
      <c r="P84" s="67"/>
      <c r="Q84" s="67"/>
      <c r="R84" s="67"/>
      <c r="S84" s="72">
        <f t="shared" si="0"/>
        <v>0</v>
      </c>
      <c r="T84" s="502">
        <v>0</v>
      </c>
      <c r="U84" s="503">
        <v>0</v>
      </c>
      <c r="V84" s="500">
        <v>1</v>
      </c>
      <c r="W84" s="36">
        <v>17.52</v>
      </c>
      <c r="X84" s="63"/>
      <c r="Y84" s="72">
        <f t="shared" si="1"/>
        <v>17.52</v>
      </c>
      <c r="Z84" s="75">
        <f t="shared" si="5"/>
        <v>17.52</v>
      </c>
      <c r="AA84" s="74">
        <f t="shared" si="6"/>
        <v>17.52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294" t="s">
        <v>925</v>
      </c>
      <c r="D85" s="295">
        <v>1065670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535" t="s">
        <v>909</v>
      </c>
      <c r="M85" s="536">
        <v>45189</v>
      </c>
      <c r="N85" s="536">
        <v>45192</v>
      </c>
      <c r="O85" s="226"/>
      <c r="P85" s="67"/>
      <c r="Q85" s="67"/>
      <c r="R85" s="67"/>
      <c r="S85" s="72">
        <f t="shared" si="0"/>
        <v>0</v>
      </c>
      <c r="T85" s="502">
        <v>0</v>
      </c>
      <c r="U85" s="503">
        <v>0</v>
      </c>
      <c r="V85" s="500">
        <v>1</v>
      </c>
      <c r="W85" s="36">
        <v>17.52</v>
      </c>
      <c r="X85" s="63"/>
      <c r="Y85" s="72">
        <f t="shared" si="1"/>
        <v>17.52</v>
      </c>
      <c r="Z85" s="75">
        <f t="shared" si="5"/>
        <v>17.52</v>
      </c>
      <c r="AA85" s="74">
        <f t="shared" si="3"/>
        <v>17.52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294" t="s">
        <v>69</v>
      </c>
      <c r="D86" s="295">
        <v>1087460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535" t="s">
        <v>909</v>
      </c>
      <c r="M86" s="536">
        <v>45189</v>
      </c>
      <c r="N86" s="536">
        <v>45192</v>
      </c>
      <c r="O86" s="226"/>
      <c r="P86" s="67"/>
      <c r="Q86" s="67"/>
      <c r="R86" s="67"/>
      <c r="S86" s="72">
        <f t="shared" si="0"/>
        <v>0</v>
      </c>
      <c r="T86" s="502">
        <v>0</v>
      </c>
      <c r="U86" s="503">
        <v>0</v>
      </c>
      <c r="V86" s="500">
        <v>1</v>
      </c>
      <c r="W86" s="36">
        <v>17.52</v>
      </c>
      <c r="X86" s="63"/>
      <c r="Y86" s="72">
        <f t="shared" si="1"/>
        <v>17.52</v>
      </c>
      <c r="Z86" s="75">
        <f t="shared" si="5"/>
        <v>17.52</v>
      </c>
      <c r="AA86" s="74">
        <f t="shared" si="3"/>
        <v>17.52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294" t="s">
        <v>474</v>
      </c>
      <c r="D87" s="295">
        <v>1040200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535" t="s">
        <v>909</v>
      </c>
      <c r="M87" s="536">
        <v>45189</v>
      </c>
      <c r="N87" s="536">
        <v>45192</v>
      </c>
      <c r="O87" s="226"/>
      <c r="P87" s="67"/>
      <c r="Q87" s="67"/>
      <c r="R87" s="67"/>
      <c r="S87" s="72">
        <f t="shared" si="0"/>
        <v>0</v>
      </c>
      <c r="T87" s="502">
        <v>1</v>
      </c>
      <c r="U87" s="503">
        <v>180</v>
      </c>
      <c r="V87" s="500">
        <v>0</v>
      </c>
      <c r="W87" s="36">
        <v>17.52</v>
      </c>
      <c r="X87" s="63"/>
      <c r="Y87" s="72">
        <f t="shared" si="1"/>
        <v>180</v>
      </c>
      <c r="Z87" s="75">
        <f t="shared" si="5"/>
        <v>180</v>
      </c>
      <c r="AA87" s="74">
        <f t="shared" si="3"/>
        <v>180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294" t="s">
        <v>926</v>
      </c>
      <c r="D88" s="295">
        <v>1062930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909</v>
      </c>
      <c r="M88" s="536">
        <v>45189</v>
      </c>
      <c r="N88" s="536">
        <v>45192</v>
      </c>
      <c r="O88" s="226"/>
      <c r="P88" s="67"/>
      <c r="Q88" s="67"/>
      <c r="R88" s="67"/>
      <c r="S88" s="72">
        <f t="shared" si="0"/>
        <v>0</v>
      </c>
      <c r="T88" s="502">
        <v>0</v>
      </c>
      <c r="U88" s="503">
        <v>0</v>
      </c>
      <c r="V88" s="500">
        <v>1</v>
      </c>
      <c r="W88" s="36">
        <v>17.52</v>
      </c>
      <c r="X88" s="63"/>
      <c r="Y88" s="72">
        <f t="shared" si="1"/>
        <v>17.52</v>
      </c>
      <c r="Z88" s="75">
        <f t="shared" si="5"/>
        <v>17.52</v>
      </c>
      <c r="AA88" s="74">
        <f t="shared" si="3"/>
        <v>17.52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294" t="s">
        <v>927</v>
      </c>
      <c r="D89" s="295">
        <v>1055712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909</v>
      </c>
      <c r="M89" s="536">
        <v>45189</v>
      </c>
      <c r="N89" s="536">
        <v>45192</v>
      </c>
      <c r="O89" s="226"/>
      <c r="P89" s="67"/>
      <c r="Q89" s="67"/>
      <c r="R89" s="67"/>
      <c r="S89" s="72">
        <f t="shared" si="0"/>
        <v>0</v>
      </c>
      <c r="T89" s="502">
        <v>1</v>
      </c>
      <c r="U89" s="503">
        <v>180</v>
      </c>
      <c r="V89" s="500">
        <v>0</v>
      </c>
      <c r="W89" s="36">
        <v>17.52</v>
      </c>
      <c r="X89" s="63"/>
      <c r="Y89" s="72">
        <f t="shared" si="1"/>
        <v>180</v>
      </c>
      <c r="Z89" s="75">
        <f t="shared" si="5"/>
        <v>180</v>
      </c>
      <c r="AA89" s="74">
        <f t="shared" si="3"/>
        <v>180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294" t="s">
        <v>49</v>
      </c>
      <c r="D90" s="295">
        <v>1076175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909</v>
      </c>
      <c r="M90" s="536">
        <v>45189</v>
      </c>
      <c r="N90" s="536">
        <v>45192</v>
      </c>
      <c r="O90" s="226"/>
      <c r="P90" s="67"/>
      <c r="Q90" s="67"/>
      <c r="R90" s="67"/>
      <c r="S90" s="72">
        <f t="shared" si="0"/>
        <v>0</v>
      </c>
      <c r="T90" s="502">
        <v>0</v>
      </c>
      <c r="U90" s="503">
        <v>0</v>
      </c>
      <c r="V90" s="500">
        <v>1</v>
      </c>
      <c r="W90" s="36">
        <v>17.52</v>
      </c>
      <c r="X90" s="63"/>
      <c r="Y90" s="72">
        <f t="shared" si="1"/>
        <v>17.52</v>
      </c>
      <c r="Z90" s="75">
        <f t="shared" si="5"/>
        <v>17.52</v>
      </c>
      <c r="AA90" s="74">
        <f t="shared" si="3"/>
        <v>17.52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294" t="s">
        <v>928</v>
      </c>
      <c r="D91" s="295">
        <v>1123408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909</v>
      </c>
      <c r="M91" s="536">
        <v>45189</v>
      </c>
      <c r="N91" s="536">
        <v>45192</v>
      </c>
      <c r="O91" s="226"/>
      <c r="P91" s="67"/>
      <c r="Q91" s="67"/>
      <c r="R91" s="67"/>
      <c r="S91" s="72">
        <f t="shared" si="0"/>
        <v>0</v>
      </c>
      <c r="T91" s="502">
        <v>1</v>
      </c>
      <c r="U91" s="503">
        <v>180</v>
      </c>
      <c r="V91" s="500">
        <v>0</v>
      </c>
      <c r="W91" s="36">
        <v>17.52</v>
      </c>
      <c r="X91" s="63"/>
      <c r="Y91" s="72">
        <f t="shared" si="1"/>
        <v>180</v>
      </c>
      <c r="Z91" s="75">
        <f t="shared" si="5"/>
        <v>180</v>
      </c>
      <c r="AA91" s="74">
        <f t="shared" si="3"/>
        <v>180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294" t="s">
        <v>665</v>
      </c>
      <c r="D92" s="295">
        <v>1137000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909</v>
      </c>
      <c r="M92" s="536">
        <v>45189</v>
      </c>
      <c r="N92" s="536">
        <v>45192</v>
      </c>
      <c r="O92" s="226"/>
      <c r="P92" s="67"/>
      <c r="Q92" s="67"/>
      <c r="R92" s="67"/>
      <c r="S92" s="72">
        <f t="shared" si="0"/>
        <v>0</v>
      </c>
      <c r="T92" s="502">
        <v>0</v>
      </c>
      <c r="U92" s="503">
        <v>0</v>
      </c>
      <c r="V92" s="500">
        <v>1</v>
      </c>
      <c r="W92" s="36">
        <v>17.52</v>
      </c>
      <c r="X92" s="63"/>
      <c r="Y92" s="72">
        <f t="shared" si="1"/>
        <v>17.52</v>
      </c>
      <c r="Z92" s="75">
        <f t="shared" si="5"/>
        <v>17.52</v>
      </c>
      <c r="AA92" s="74">
        <f t="shared" si="3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294" t="s">
        <v>64</v>
      </c>
      <c r="D93" s="295">
        <v>1025198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909</v>
      </c>
      <c r="M93" s="536">
        <v>45189</v>
      </c>
      <c r="N93" s="536">
        <v>45192</v>
      </c>
      <c r="O93" s="226"/>
      <c r="P93" s="67"/>
      <c r="Q93" s="67"/>
      <c r="R93" s="67"/>
      <c r="S93" s="72">
        <f t="shared" si="0"/>
        <v>0</v>
      </c>
      <c r="T93" s="502">
        <v>0</v>
      </c>
      <c r="U93" s="503">
        <v>0</v>
      </c>
      <c r="V93" s="500">
        <v>2</v>
      </c>
      <c r="W93" s="36">
        <v>17.52</v>
      </c>
      <c r="X93" s="63"/>
      <c r="Y93" s="72">
        <f t="shared" si="1"/>
        <v>35.04</v>
      </c>
      <c r="Z93" s="75">
        <f t="shared" si="5"/>
        <v>35.04</v>
      </c>
      <c r="AA93" s="74">
        <f t="shared" si="3"/>
        <v>35.04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294" t="s">
        <v>82</v>
      </c>
      <c r="D94" s="295">
        <v>1038605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909</v>
      </c>
      <c r="M94" s="536">
        <v>45189</v>
      </c>
      <c r="N94" s="536">
        <v>45192</v>
      </c>
      <c r="O94" s="226"/>
      <c r="P94" s="67"/>
      <c r="Q94" s="67"/>
      <c r="R94" s="67"/>
      <c r="S94" s="72">
        <f t="shared" si="0"/>
        <v>0</v>
      </c>
      <c r="T94" s="502">
        <v>0</v>
      </c>
      <c r="U94" s="503">
        <v>0</v>
      </c>
      <c r="V94" s="500">
        <v>2</v>
      </c>
      <c r="W94" s="36">
        <v>17.52</v>
      </c>
      <c r="X94" s="63"/>
      <c r="Y94" s="72">
        <f t="shared" si="1"/>
        <v>35.04</v>
      </c>
      <c r="Z94" s="75">
        <f t="shared" si="5"/>
        <v>35.04</v>
      </c>
      <c r="AA94" s="74">
        <f t="shared" si="3"/>
        <v>35.04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294" t="s">
        <v>929</v>
      </c>
      <c r="D95" s="295">
        <v>1155911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909</v>
      </c>
      <c r="M95" s="536">
        <v>45189</v>
      </c>
      <c r="N95" s="536">
        <v>45192</v>
      </c>
      <c r="O95" s="226"/>
      <c r="P95" s="67"/>
      <c r="Q95" s="67"/>
      <c r="R95" s="67"/>
      <c r="S95" s="72">
        <f t="shared" si="0"/>
        <v>0</v>
      </c>
      <c r="T95" s="502">
        <v>1</v>
      </c>
      <c r="U95" s="503">
        <v>180</v>
      </c>
      <c r="V95" s="500">
        <v>1</v>
      </c>
      <c r="W95" s="36">
        <v>17.52</v>
      </c>
      <c r="X95" s="63"/>
      <c r="Y95" s="72">
        <f t="shared" si="1"/>
        <v>197.52</v>
      </c>
      <c r="Z95" s="75">
        <f t="shared" si="5"/>
        <v>197.52</v>
      </c>
      <c r="AA95" s="74">
        <f t="shared" si="3"/>
        <v>197.52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294" t="s">
        <v>930</v>
      </c>
      <c r="D96" s="295">
        <v>9304819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909</v>
      </c>
      <c r="M96" s="536">
        <v>45189</v>
      </c>
      <c r="N96" s="536">
        <v>45192</v>
      </c>
      <c r="O96" s="226"/>
      <c r="P96" s="67" t="s">
        <v>931</v>
      </c>
      <c r="Q96" s="67"/>
      <c r="R96" s="67"/>
      <c r="S96" s="72">
        <f t="shared" si="0"/>
        <v>0</v>
      </c>
      <c r="T96" s="502">
        <v>1</v>
      </c>
      <c r="U96" s="503">
        <v>54.01</v>
      </c>
      <c r="V96" s="500">
        <v>1</v>
      </c>
      <c r="W96" s="36">
        <v>17.52</v>
      </c>
      <c r="X96" s="63"/>
      <c r="Y96" s="72">
        <f t="shared" si="1"/>
        <v>71.53</v>
      </c>
      <c r="Z96" s="75">
        <f t="shared" si="5"/>
        <v>71.53</v>
      </c>
      <c r="AA96" s="74">
        <f t="shared" si="3"/>
        <v>71.53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294" t="s">
        <v>932</v>
      </c>
      <c r="D97" s="295">
        <v>9201793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909</v>
      </c>
      <c r="M97" s="536">
        <v>45189</v>
      </c>
      <c r="N97" s="536">
        <v>45192</v>
      </c>
      <c r="O97" s="226"/>
      <c r="P97" s="67"/>
      <c r="Q97" s="67"/>
      <c r="R97" s="67"/>
      <c r="S97" s="72">
        <f t="shared" si="0"/>
        <v>0</v>
      </c>
      <c r="T97" s="502">
        <v>1</v>
      </c>
      <c r="U97" s="503">
        <v>234.01</v>
      </c>
      <c r="V97" s="500">
        <v>0</v>
      </c>
      <c r="W97" s="504">
        <v>17.52</v>
      </c>
      <c r="X97" s="63"/>
      <c r="Y97" s="72">
        <f t="shared" si="1"/>
        <v>234.01</v>
      </c>
      <c r="Z97" s="75">
        <f t="shared" si="5"/>
        <v>234.01</v>
      </c>
      <c r="AA97" s="74">
        <f t="shared" si="3"/>
        <v>234.01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294" t="s">
        <v>717</v>
      </c>
      <c r="D98" s="295">
        <v>1132296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909</v>
      </c>
      <c r="M98" s="536">
        <v>45189</v>
      </c>
      <c r="N98" s="536">
        <v>45192</v>
      </c>
      <c r="O98" s="226"/>
      <c r="P98" s="67"/>
      <c r="Q98" s="67"/>
      <c r="R98" s="67"/>
      <c r="S98" s="72">
        <f t="shared" si="0"/>
        <v>0</v>
      </c>
      <c r="T98" s="502">
        <v>1</v>
      </c>
      <c r="U98" s="503">
        <v>234.01</v>
      </c>
      <c r="V98" s="500">
        <v>0</v>
      </c>
      <c r="W98" s="504">
        <v>17.52</v>
      </c>
      <c r="X98" s="63"/>
      <c r="Y98" s="72">
        <f t="shared" si="1"/>
        <v>234.01</v>
      </c>
      <c r="Z98" s="75">
        <f t="shared" si="5"/>
        <v>234.01</v>
      </c>
      <c r="AA98" s="74">
        <f t="shared" si="3"/>
        <v>234.01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294" t="s">
        <v>496</v>
      </c>
      <c r="D99" s="295">
        <v>9407294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909</v>
      </c>
      <c r="M99" s="536">
        <v>45189</v>
      </c>
      <c r="N99" s="536">
        <v>45192</v>
      </c>
      <c r="O99" s="226"/>
      <c r="P99" s="67"/>
      <c r="Q99" s="67"/>
      <c r="R99" s="67"/>
      <c r="S99" s="72">
        <f t="shared" si="0"/>
        <v>0</v>
      </c>
      <c r="T99" s="502">
        <v>0</v>
      </c>
      <c r="U99" s="503">
        <v>0</v>
      </c>
      <c r="V99" s="500">
        <v>1</v>
      </c>
      <c r="W99" s="36">
        <v>17.52</v>
      </c>
      <c r="X99" s="63"/>
      <c r="Y99" s="72">
        <f t="shared" si="1"/>
        <v>17.52</v>
      </c>
      <c r="Z99" s="75">
        <f t="shared" si="5"/>
        <v>17.52</v>
      </c>
      <c r="AA99" s="74">
        <f t="shared" si="3"/>
        <v>17.52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294" t="s">
        <v>182</v>
      </c>
      <c r="D100" s="295">
        <v>9805621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909</v>
      </c>
      <c r="M100" s="536">
        <v>45189</v>
      </c>
      <c r="N100" s="536">
        <v>45192</v>
      </c>
      <c r="O100" s="226"/>
      <c r="P100" s="67"/>
      <c r="Q100" s="67"/>
      <c r="R100" s="67"/>
      <c r="S100" s="72">
        <f t="shared" si="0"/>
        <v>0</v>
      </c>
      <c r="T100" s="502">
        <v>0</v>
      </c>
      <c r="U100" s="503">
        <v>0</v>
      </c>
      <c r="V100" s="500">
        <v>1</v>
      </c>
      <c r="W100" s="36">
        <v>17.52</v>
      </c>
      <c r="X100" s="63"/>
      <c r="Y100" s="72">
        <f t="shared" si="1"/>
        <v>17.52</v>
      </c>
      <c r="Z100" s="75">
        <f t="shared" si="5"/>
        <v>17.52</v>
      </c>
      <c r="AA100" s="74">
        <f t="shared" si="3"/>
        <v>17.52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294" t="s">
        <v>78</v>
      </c>
      <c r="D101" s="295">
        <v>9901906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909</v>
      </c>
      <c r="M101" s="536">
        <v>45189</v>
      </c>
      <c r="N101" s="536">
        <v>45192</v>
      </c>
      <c r="O101" s="226"/>
      <c r="P101" s="67"/>
      <c r="Q101" s="67"/>
      <c r="R101" s="67"/>
      <c r="S101" s="72">
        <f t="shared" si="0"/>
        <v>0</v>
      </c>
      <c r="T101" s="502">
        <v>0</v>
      </c>
      <c r="U101" s="503">
        <v>0</v>
      </c>
      <c r="V101" s="500">
        <v>1</v>
      </c>
      <c r="W101" s="36">
        <v>17.52</v>
      </c>
      <c r="X101" s="63"/>
      <c r="Y101" s="72">
        <f t="shared" si="1"/>
        <v>17.52</v>
      </c>
      <c r="Z101" s="75">
        <f t="shared" si="5"/>
        <v>17.52</v>
      </c>
      <c r="AA101" s="74">
        <f t="shared" si="3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294" t="s">
        <v>79</v>
      </c>
      <c r="D102" s="295">
        <v>9901566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909</v>
      </c>
      <c r="M102" s="536">
        <v>45189</v>
      </c>
      <c r="N102" s="536">
        <v>45192</v>
      </c>
      <c r="O102" s="226"/>
      <c r="P102" s="67"/>
      <c r="Q102" s="67"/>
      <c r="R102" s="67"/>
      <c r="S102" s="72">
        <f t="shared" si="0"/>
        <v>0</v>
      </c>
      <c r="T102" s="502">
        <v>0</v>
      </c>
      <c r="U102" s="503">
        <v>0</v>
      </c>
      <c r="V102" s="500">
        <v>1</v>
      </c>
      <c r="W102" s="36">
        <v>17.52</v>
      </c>
      <c r="X102" s="63"/>
      <c r="Y102" s="72">
        <f t="shared" si="1"/>
        <v>17.52</v>
      </c>
      <c r="Z102" s="75">
        <f t="shared" si="5"/>
        <v>17.52</v>
      </c>
      <c r="AA102" s="74">
        <f t="shared" si="3"/>
        <v>17.52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294" t="s">
        <v>80</v>
      </c>
      <c r="D103" s="295">
        <v>9902481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909</v>
      </c>
      <c r="M103" s="536">
        <v>45189</v>
      </c>
      <c r="N103" s="536">
        <v>45192</v>
      </c>
      <c r="O103" s="226"/>
      <c r="P103" s="67"/>
      <c r="Q103" s="67"/>
      <c r="R103" s="67"/>
      <c r="S103" s="72">
        <f t="shared" si="0"/>
        <v>0</v>
      </c>
      <c r="T103" s="502">
        <v>0</v>
      </c>
      <c r="U103" s="503">
        <v>0</v>
      </c>
      <c r="V103" s="500">
        <v>1</v>
      </c>
      <c r="W103" s="36">
        <v>17.52</v>
      </c>
      <c r="X103" s="63"/>
      <c r="Y103" s="72">
        <f t="shared" si="1"/>
        <v>17.52</v>
      </c>
      <c r="Z103" s="75">
        <f t="shared" si="5"/>
        <v>17.52</v>
      </c>
      <c r="AA103" s="74">
        <f t="shared" si="3"/>
        <v>17.52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294" t="s">
        <v>915</v>
      </c>
      <c r="D104" s="295">
        <v>7070527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909</v>
      </c>
      <c r="M104" s="536">
        <v>45189</v>
      </c>
      <c r="N104" s="536">
        <v>45192</v>
      </c>
      <c r="O104" s="226"/>
      <c r="P104" s="67"/>
      <c r="Q104" s="67"/>
      <c r="R104" s="67"/>
      <c r="S104" s="72">
        <f t="shared" si="0"/>
        <v>0</v>
      </c>
      <c r="T104" s="502">
        <v>1</v>
      </c>
      <c r="U104" s="503">
        <v>180</v>
      </c>
      <c r="V104" s="500">
        <v>0</v>
      </c>
      <c r="W104" s="36">
        <v>17.52</v>
      </c>
      <c r="X104" s="63"/>
      <c r="Y104" s="72">
        <f t="shared" si="1"/>
        <v>180</v>
      </c>
      <c r="Z104" s="75">
        <f t="shared" si="5"/>
        <v>180</v>
      </c>
      <c r="AA104" s="74">
        <f t="shared" si="3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294" t="s">
        <v>173</v>
      </c>
      <c r="D105" s="295">
        <v>7102496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909</v>
      </c>
      <c r="M105" s="536">
        <v>45189</v>
      </c>
      <c r="N105" s="536">
        <v>45192</v>
      </c>
      <c r="O105" s="226"/>
      <c r="P105" s="67"/>
      <c r="Q105" s="67"/>
      <c r="R105" s="67"/>
      <c r="S105" s="72">
        <f t="shared" si="0"/>
        <v>0</v>
      </c>
      <c r="T105" s="502">
        <v>0</v>
      </c>
      <c r="U105" s="503">
        <v>0</v>
      </c>
      <c r="V105" s="500">
        <v>1</v>
      </c>
      <c r="W105" s="36">
        <v>17.52</v>
      </c>
      <c r="X105" s="63"/>
      <c r="Y105" s="72">
        <f t="shared" si="1"/>
        <v>17.52</v>
      </c>
      <c r="Z105" s="75">
        <f t="shared" si="5"/>
        <v>17.52</v>
      </c>
      <c r="AA105" s="74">
        <f t="shared" si="3"/>
        <v>17.52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294" t="s">
        <v>184</v>
      </c>
      <c r="D106" s="295">
        <v>1081543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909</v>
      </c>
      <c r="M106" s="536">
        <v>45189</v>
      </c>
      <c r="N106" s="536">
        <v>45192</v>
      </c>
      <c r="O106" s="226"/>
      <c r="P106" s="67"/>
      <c r="Q106" s="67"/>
      <c r="R106" s="67"/>
      <c r="S106" s="72">
        <f t="shared" si="0"/>
        <v>0</v>
      </c>
      <c r="T106" s="502">
        <v>1</v>
      </c>
      <c r="U106" s="503">
        <v>180</v>
      </c>
      <c r="V106" s="500">
        <v>0</v>
      </c>
      <c r="W106" s="36">
        <v>17.52</v>
      </c>
      <c r="X106" s="63"/>
      <c r="Y106" s="72">
        <f t="shared" si="1"/>
        <v>180</v>
      </c>
      <c r="Z106" s="75">
        <f t="shared" si="5"/>
        <v>180</v>
      </c>
      <c r="AA106" s="74">
        <f t="shared" si="3"/>
        <v>180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294" t="s">
        <v>933</v>
      </c>
      <c r="D107" s="295">
        <v>7110391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909</v>
      </c>
      <c r="M107" s="536">
        <v>45189</v>
      </c>
      <c r="N107" s="536">
        <v>45192</v>
      </c>
      <c r="O107" s="226"/>
      <c r="P107" s="67"/>
      <c r="Q107" s="67"/>
      <c r="R107" s="67"/>
      <c r="S107" s="72">
        <f t="shared" si="0"/>
        <v>0</v>
      </c>
      <c r="T107" s="502">
        <v>0</v>
      </c>
      <c r="U107" s="503">
        <v>0</v>
      </c>
      <c r="V107" s="500">
        <v>1</v>
      </c>
      <c r="W107" s="36">
        <v>17.52</v>
      </c>
      <c r="X107" s="63"/>
      <c r="Y107" s="72">
        <f t="shared" si="1"/>
        <v>17.52</v>
      </c>
      <c r="Z107" s="75">
        <f t="shared" si="5"/>
        <v>17.52</v>
      </c>
      <c r="AA107" s="74">
        <f t="shared" si="3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294" t="s">
        <v>277</v>
      </c>
      <c r="D108" s="295">
        <v>1127055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909</v>
      </c>
      <c r="M108" s="536">
        <v>45189</v>
      </c>
      <c r="N108" s="536">
        <v>45192</v>
      </c>
      <c r="O108" s="226"/>
      <c r="P108" s="67"/>
      <c r="Q108" s="67"/>
      <c r="R108" s="67"/>
      <c r="S108" s="72">
        <f t="shared" si="0"/>
        <v>0</v>
      </c>
      <c r="T108" s="502">
        <v>1</v>
      </c>
      <c r="U108" s="503">
        <v>180</v>
      </c>
      <c r="V108" s="500">
        <v>0</v>
      </c>
      <c r="W108" s="36">
        <v>17.52</v>
      </c>
      <c r="X108" s="63"/>
      <c r="Y108" s="72">
        <f t="shared" si="1"/>
        <v>180</v>
      </c>
      <c r="Z108" s="75">
        <f t="shared" si="5"/>
        <v>180</v>
      </c>
      <c r="AA108" s="74">
        <f t="shared" si="3"/>
        <v>180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294" t="s">
        <v>934</v>
      </c>
      <c r="D109" s="295">
        <v>1202006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543" t="s">
        <v>45</v>
      </c>
      <c r="L109" s="535" t="s">
        <v>909</v>
      </c>
      <c r="M109" s="536">
        <v>45189</v>
      </c>
      <c r="N109" s="536">
        <v>45192</v>
      </c>
      <c r="O109" s="226"/>
      <c r="P109" s="67"/>
      <c r="Q109" s="67"/>
      <c r="R109" s="67"/>
      <c r="S109" s="72">
        <f t="shared" si="0"/>
        <v>0</v>
      </c>
      <c r="T109" s="502">
        <v>1</v>
      </c>
      <c r="U109" s="503">
        <v>180</v>
      </c>
      <c r="V109" s="545">
        <v>0</v>
      </c>
      <c r="W109" s="504">
        <v>17.52</v>
      </c>
      <c r="X109" s="63"/>
      <c r="Y109" s="72">
        <f t="shared" si="1"/>
        <v>180</v>
      </c>
      <c r="Z109" s="75">
        <f t="shared" si="5"/>
        <v>180</v>
      </c>
      <c r="AA109" s="74">
        <f t="shared" si="3"/>
        <v>180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136" t="s">
        <v>328</v>
      </c>
      <c r="D110" s="82">
        <v>104804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543" t="s">
        <v>45</v>
      </c>
      <c r="L110" s="535" t="s">
        <v>935</v>
      </c>
      <c r="M110" s="365">
        <v>45210</v>
      </c>
      <c r="N110" s="365">
        <v>45214</v>
      </c>
      <c r="O110" s="226"/>
      <c r="P110" s="67"/>
      <c r="Q110" s="67"/>
      <c r="R110" s="67"/>
      <c r="S110" s="72">
        <f t="shared" si="0"/>
        <v>0</v>
      </c>
      <c r="T110" s="502">
        <v>1</v>
      </c>
      <c r="U110" s="503">
        <v>54.01</v>
      </c>
      <c r="V110" s="500">
        <v>1</v>
      </c>
      <c r="W110" s="504">
        <v>17.52</v>
      </c>
      <c r="X110" s="63"/>
      <c r="Y110" s="72">
        <f t="shared" si="1"/>
        <v>71.53</v>
      </c>
      <c r="Z110" s="75">
        <f t="shared" si="5"/>
        <v>71.53</v>
      </c>
      <c r="AA110" s="74">
        <f t="shared" si="3"/>
        <v>71.53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136" t="s">
        <v>936</v>
      </c>
      <c r="D111" s="82">
        <v>9901000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543" t="s">
        <v>45</v>
      </c>
      <c r="L111" s="535" t="s">
        <v>935</v>
      </c>
      <c r="M111" s="365">
        <v>45210</v>
      </c>
      <c r="N111" s="365">
        <v>45214</v>
      </c>
      <c r="O111" s="226"/>
      <c r="P111" s="67"/>
      <c r="Q111" s="67"/>
      <c r="R111" s="67"/>
      <c r="S111" s="72">
        <f t="shared" si="0"/>
        <v>0</v>
      </c>
      <c r="T111" s="502">
        <v>1</v>
      </c>
      <c r="U111" s="503">
        <v>54.01</v>
      </c>
      <c r="V111" s="500">
        <v>1</v>
      </c>
      <c r="W111" s="504">
        <v>17.52</v>
      </c>
      <c r="X111" s="63"/>
      <c r="Y111" s="72">
        <f t="shared" si="1"/>
        <v>71.53</v>
      </c>
      <c r="Z111" s="75">
        <f t="shared" si="5"/>
        <v>71.53</v>
      </c>
      <c r="AA111" s="74">
        <f t="shared" si="3"/>
        <v>71.53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136" t="s">
        <v>247</v>
      </c>
      <c r="D112" s="82">
        <v>1076299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543" t="s">
        <v>45</v>
      </c>
      <c r="L112" s="535" t="s">
        <v>935</v>
      </c>
      <c r="M112" s="365">
        <v>45210</v>
      </c>
      <c r="N112" s="365">
        <v>45214</v>
      </c>
      <c r="O112" s="226"/>
      <c r="P112" s="67"/>
      <c r="Q112" s="67"/>
      <c r="R112" s="67"/>
      <c r="S112" s="72">
        <f t="shared" si="0"/>
        <v>0</v>
      </c>
      <c r="T112" s="502">
        <v>1</v>
      </c>
      <c r="U112" s="503">
        <v>54.01</v>
      </c>
      <c r="V112" s="500">
        <v>1</v>
      </c>
      <c r="W112" s="504">
        <v>17.52</v>
      </c>
      <c r="X112" s="63"/>
      <c r="Y112" s="72">
        <f t="shared" si="1"/>
        <v>71.53</v>
      </c>
      <c r="Z112" s="75">
        <f t="shared" si="5"/>
        <v>71.53</v>
      </c>
      <c r="AA112" s="74">
        <f t="shared" si="3"/>
        <v>71.53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81" t="s">
        <v>449</v>
      </c>
      <c r="D113" s="82">
        <v>7073887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543" t="s">
        <v>45</v>
      </c>
      <c r="L113" s="535" t="s">
        <v>935</v>
      </c>
      <c r="M113" s="365">
        <v>45210</v>
      </c>
      <c r="N113" s="365">
        <v>45214</v>
      </c>
      <c r="O113" s="226"/>
      <c r="P113" s="67"/>
      <c r="Q113" s="67"/>
      <c r="R113" s="67"/>
      <c r="S113" s="72">
        <f t="shared" si="0"/>
        <v>0</v>
      </c>
      <c r="T113" s="502">
        <v>1</v>
      </c>
      <c r="U113" s="503">
        <v>54.01</v>
      </c>
      <c r="V113" s="500">
        <v>1</v>
      </c>
      <c r="W113" s="504">
        <v>17.52</v>
      </c>
      <c r="X113" s="63"/>
      <c r="Y113" s="72">
        <f t="shared" si="1"/>
        <v>71.53</v>
      </c>
      <c r="Z113" s="75">
        <f t="shared" si="5"/>
        <v>71.53</v>
      </c>
      <c r="AA113" s="74">
        <f t="shared" si="3"/>
        <v>71.53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136" t="s">
        <v>937</v>
      </c>
      <c r="D114" s="82">
        <v>1030973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543" t="s">
        <v>45</v>
      </c>
      <c r="L114" s="535" t="s">
        <v>935</v>
      </c>
      <c r="M114" s="365">
        <v>45210</v>
      </c>
      <c r="N114" s="365">
        <v>45214</v>
      </c>
      <c r="O114" s="226"/>
      <c r="P114" s="67"/>
      <c r="Q114" s="67"/>
      <c r="R114" s="67"/>
      <c r="S114" s="72">
        <f t="shared" si="0"/>
        <v>0</v>
      </c>
      <c r="T114" s="502">
        <v>1</v>
      </c>
      <c r="U114" s="503">
        <v>54.01</v>
      </c>
      <c r="V114" s="500">
        <v>1</v>
      </c>
      <c r="W114" s="504">
        <v>17.52</v>
      </c>
      <c r="X114" s="63"/>
      <c r="Y114" s="72">
        <f t="shared" si="1"/>
        <v>71.53</v>
      </c>
      <c r="Z114" s="75">
        <f t="shared" si="5"/>
        <v>71.53</v>
      </c>
      <c r="AA114" s="74">
        <f t="shared" si="3"/>
        <v>71.53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136" t="s">
        <v>938</v>
      </c>
      <c r="D115" s="82">
        <v>7113013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543" t="s">
        <v>45</v>
      </c>
      <c r="L115" s="535" t="s">
        <v>935</v>
      </c>
      <c r="M115" s="365">
        <v>45210</v>
      </c>
      <c r="N115" s="365">
        <v>45214</v>
      </c>
      <c r="O115" s="226"/>
      <c r="P115" s="67"/>
      <c r="Q115" s="67"/>
      <c r="R115" s="67"/>
      <c r="S115" s="72">
        <f t="shared" si="0"/>
        <v>0</v>
      </c>
      <c r="T115" s="502">
        <v>1</v>
      </c>
      <c r="U115" s="503">
        <v>54.01</v>
      </c>
      <c r="V115" s="500">
        <v>1</v>
      </c>
      <c r="W115" s="504">
        <v>17.52</v>
      </c>
      <c r="X115" s="63"/>
      <c r="Y115" s="72">
        <f t="shared" si="1"/>
        <v>71.53</v>
      </c>
      <c r="Z115" s="75">
        <f t="shared" si="5"/>
        <v>71.53</v>
      </c>
      <c r="AA115" s="74">
        <f t="shared" si="3"/>
        <v>71.53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136" t="s">
        <v>939</v>
      </c>
      <c r="D116" s="82">
        <v>9101187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543" t="s">
        <v>45</v>
      </c>
      <c r="L116" s="535" t="s">
        <v>935</v>
      </c>
      <c r="M116" s="365">
        <v>45210</v>
      </c>
      <c r="N116" s="365">
        <v>45214</v>
      </c>
      <c r="O116" s="226"/>
      <c r="P116" s="67"/>
      <c r="Q116" s="67"/>
      <c r="R116" s="67"/>
      <c r="S116" s="72">
        <f t="shared" si="0"/>
        <v>0</v>
      </c>
      <c r="T116" s="502">
        <v>1</v>
      </c>
      <c r="U116" s="503">
        <v>54.01</v>
      </c>
      <c r="V116" s="500">
        <v>1</v>
      </c>
      <c r="W116" s="504">
        <v>17.52</v>
      </c>
      <c r="X116" s="63"/>
      <c r="Y116" s="72">
        <f t="shared" si="1"/>
        <v>71.53</v>
      </c>
      <c r="Z116" s="75">
        <f t="shared" si="5"/>
        <v>71.53</v>
      </c>
      <c r="AA116" s="74">
        <f t="shared" si="3"/>
        <v>71.53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81" t="s">
        <v>940</v>
      </c>
      <c r="D117" s="540">
        <v>9302450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543" t="s">
        <v>45</v>
      </c>
      <c r="L117" s="535" t="s">
        <v>935</v>
      </c>
      <c r="M117" s="365">
        <v>45210</v>
      </c>
      <c r="N117" s="365">
        <v>45214</v>
      </c>
      <c r="O117" s="226"/>
      <c r="P117" s="67"/>
      <c r="Q117" s="67"/>
      <c r="R117" s="67"/>
      <c r="S117" s="72">
        <f t="shared" si="0"/>
        <v>0</v>
      </c>
      <c r="T117" s="502">
        <v>1</v>
      </c>
      <c r="U117" s="503">
        <v>54.01</v>
      </c>
      <c r="V117" s="500">
        <v>1</v>
      </c>
      <c r="W117" s="504">
        <v>17.52</v>
      </c>
      <c r="X117" s="63"/>
      <c r="Y117" s="72">
        <f t="shared" si="1"/>
        <v>71.53</v>
      </c>
      <c r="Z117" s="75">
        <f t="shared" si="5"/>
        <v>71.53</v>
      </c>
      <c r="AA117" s="74">
        <f t="shared" si="3"/>
        <v>71.53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81" t="s">
        <v>584</v>
      </c>
      <c r="D118" s="82">
        <v>9404430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543" t="s">
        <v>45</v>
      </c>
      <c r="L118" s="535" t="s">
        <v>935</v>
      </c>
      <c r="M118" s="365">
        <v>45210</v>
      </c>
      <c r="N118" s="365">
        <v>45214</v>
      </c>
      <c r="O118" s="226"/>
      <c r="P118" s="67"/>
      <c r="Q118" s="67"/>
      <c r="R118" s="67"/>
      <c r="S118" s="72">
        <f t="shared" si="0"/>
        <v>0</v>
      </c>
      <c r="T118" s="502">
        <v>1</v>
      </c>
      <c r="U118" s="503">
        <v>54.01</v>
      </c>
      <c r="V118" s="500">
        <v>1</v>
      </c>
      <c r="W118" s="504">
        <v>17.52</v>
      </c>
      <c r="X118" s="63"/>
      <c r="Y118" s="72">
        <f t="shared" si="1"/>
        <v>71.53</v>
      </c>
      <c r="Z118" s="75">
        <f t="shared" si="5"/>
        <v>71.53</v>
      </c>
      <c r="AA118" s="74">
        <f t="shared" si="3"/>
        <v>71.53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136" t="s">
        <v>320</v>
      </c>
      <c r="D119" s="540">
        <v>7070527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543" t="s">
        <v>45</v>
      </c>
      <c r="L119" s="535" t="s">
        <v>935</v>
      </c>
      <c r="M119" s="365">
        <v>45210</v>
      </c>
      <c r="N119" s="365">
        <v>45214</v>
      </c>
      <c r="O119" s="226"/>
      <c r="P119" s="544"/>
      <c r="Q119" s="67"/>
      <c r="R119" s="67"/>
      <c r="S119" s="72">
        <f t="shared" si="0"/>
        <v>0</v>
      </c>
      <c r="T119" s="502">
        <v>1</v>
      </c>
      <c r="U119" s="503">
        <v>54.01</v>
      </c>
      <c r="V119" s="500">
        <v>1</v>
      </c>
      <c r="W119" s="504">
        <v>17.52</v>
      </c>
      <c r="X119" s="63"/>
      <c r="Y119" s="72">
        <f t="shared" si="1"/>
        <v>71.53</v>
      </c>
      <c r="Z119" s="75">
        <f t="shared" si="5"/>
        <v>71.53</v>
      </c>
      <c r="AA119" s="74">
        <f t="shared" si="3"/>
        <v>71.53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136" t="s">
        <v>941</v>
      </c>
      <c r="D120" s="540">
        <v>1086022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543" t="s">
        <v>45</v>
      </c>
      <c r="L120" s="535" t="s">
        <v>935</v>
      </c>
      <c r="M120" s="365">
        <v>45210</v>
      </c>
      <c r="N120" s="365">
        <v>45214</v>
      </c>
      <c r="O120" s="226"/>
      <c r="P120" s="67"/>
      <c r="Q120" s="67"/>
      <c r="R120" s="67"/>
      <c r="S120" s="72">
        <f t="shared" si="0"/>
        <v>0</v>
      </c>
      <c r="T120" s="502">
        <v>1</v>
      </c>
      <c r="U120" s="503">
        <v>54.01</v>
      </c>
      <c r="V120" s="500">
        <v>1</v>
      </c>
      <c r="W120" s="504">
        <v>17.52</v>
      </c>
      <c r="X120" s="63"/>
      <c r="Y120" s="72">
        <f t="shared" si="1"/>
        <v>71.53</v>
      </c>
      <c r="Z120" s="75">
        <f t="shared" si="5"/>
        <v>71.53</v>
      </c>
      <c r="AA120" s="74">
        <f t="shared" si="3"/>
        <v>71.53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81" t="s">
        <v>942</v>
      </c>
      <c r="D121" s="82">
        <v>9803831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543" t="s">
        <v>45</v>
      </c>
      <c r="L121" s="535" t="s">
        <v>935</v>
      </c>
      <c r="M121" s="365">
        <v>45210</v>
      </c>
      <c r="N121" s="365">
        <v>45214</v>
      </c>
      <c r="O121" s="226"/>
      <c r="P121" s="67"/>
      <c r="Q121" s="67"/>
      <c r="R121" s="67"/>
      <c r="S121" s="72">
        <f t="shared" si="0"/>
        <v>0</v>
      </c>
      <c r="T121" s="502">
        <v>1</v>
      </c>
      <c r="U121" s="503">
        <v>54.01</v>
      </c>
      <c r="V121" s="500">
        <v>1</v>
      </c>
      <c r="W121" s="504">
        <v>17.52</v>
      </c>
      <c r="X121" s="63"/>
      <c r="Y121" s="72">
        <f t="shared" si="1"/>
        <v>71.53</v>
      </c>
      <c r="Z121" s="75">
        <f t="shared" si="5"/>
        <v>71.53</v>
      </c>
      <c r="AA121" s="74">
        <f t="shared" si="3"/>
        <v>71.53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81" t="s">
        <v>740</v>
      </c>
      <c r="D122" s="82">
        <v>1077228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543" t="s">
        <v>45</v>
      </c>
      <c r="L122" s="535" t="s">
        <v>935</v>
      </c>
      <c r="M122" s="365">
        <v>45210</v>
      </c>
      <c r="N122" s="365">
        <v>45214</v>
      </c>
      <c r="O122" s="226"/>
      <c r="P122" s="67"/>
      <c r="Q122" s="67"/>
      <c r="R122" s="67"/>
      <c r="S122" s="72">
        <f t="shared" si="0"/>
        <v>0</v>
      </c>
      <c r="T122" s="502">
        <v>1</v>
      </c>
      <c r="U122" s="503">
        <v>54.01</v>
      </c>
      <c r="V122" s="500">
        <v>1</v>
      </c>
      <c r="W122" s="504">
        <v>17.52</v>
      </c>
      <c r="X122" s="63"/>
      <c r="Y122" s="72">
        <f t="shared" si="1"/>
        <v>71.53</v>
      </c>
      <c r="Z122" s="75">
        <f t="shared" si="5"/>
        <v>71.53</v>
      </c>
      <c r="AA122" s="74">
        <f t="shared" si="3"/>
        <v>71.53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291" t="s">
        <v>943</v>
      </c>
      <c r="D123" s="193">
        <v>9101187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543" t="s">
        <v>45</v>
      </c>
      <c r="L123" s="535" t="s">
        <v>935</v>
      </c>
      <c r="M123" s="365">
        <v>45210</v>
      </c>
      <c r="N123" s="365">
        <v>45214</v>
      </c>
      <c r="O123" s="226"/>
      <c r="P123" s="67"/>
      <c r="Q123" s="67"/>
      <c r="R123" s="67"/>
      <c r="S123" s="72">
        <f t="shared" si="0"/>
        <v>0</v>
      </c>
      <c r="T123" s="502">
        <v>1</v>
      </c>
      <c r="U123" s="503">
        <v>54.01</v>
      </c>
      <c r="V123" s="500">
        <v>1</v>
      </c>
      <c r="W123" s="504">
        <v>17.52</v>
      </c>
      <c r="X123" s="63"/>
      <c r="Y123" s="72">
        <f t="shared" si="1"/>
        <v>71.53</v>
      </c>
      <c r="Z123" s="75">
        <f t="shared" si="5"/>
        <v>71.53</v>
      </c>
      <c r="AA123" s="74">
        <f t="shared" si="3"/>
        <v>71.53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541" t="s">
        <v>944</v>
      </c>
      <c r="D124" s="540">
        <v>9805621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543" t="s">
        <v>45</v>
      </c>
      <c r="L124" s="535" t="s">
        <v>935</v>
      </c>
      <c r="M124" s="365">
        <v>45210</v>
      </c>
      <c r="N124" s="365">
        <v>45214</v>
      </c>
      <c r="O124" s="226"/>
      <c r="P124" s="67"/>
      <c r="Q124" s="67"/>
      <c r="R124" s="67"/>
      <c r="S124" s="72">
        <f t="shared" si="0"/>
        <v>0</v>
      </c>
      <c r="T124" s="502">
        <v>1</v>
      </c>
      <c r="U124" s="503">
        <v>54.01</v>
      </c>
      <c r="V124" s="500">
        <v>1</v>
      </c>
      <c r="W124" s="504">
        <v>17.52</v>
      </c>
      <c r="X124" s="63"/>
      <c r="Y124" s="72">
        <f t="shared" si="1"/>
        <v>71.53</v>
      </c>
      <c r="Z124" s="75">
        <f t="shared" si="5"/>
        <v>71.53</v>
      </c>
      <c r="AA124" s="74">
        <f t="shared" si="3"/>
        <v>71.53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541" t="s">
        <v>945</v>
      </c>
      <c r="D125" s="540">
        <v>7101387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543" t="s">
        <v>45</v>
      </c>
      <c r="L125" s="535" t="s">
        <v>935</v>
      </c>
      <c r="M125" s="365">
        <v>45210</v>
      </c>
      <c r="N125" s="365">
        <v>45214</v>
      </c>
      <c r="O125" s="226"/>
      <c r="P125" s="67"/>
      <c r="Q125" s="67"/>
      <c r="R125" s="67"/>
      <c r="S125" s="72">
        <f t="shared" si="0"/>
        <v>0</v>
      </c>
      <c r="T125" s="502">
        <v>1</v>
      </c>
      <c r="U125" s="503">
        <v>54.01</v>
      </c>
      <c r="V125" s="500">
        <v>1</v>
      </c>
      <c r="W125" s="504">
        <v>17.52</v>
      </c>
      <c r="X125" s="63"/>
      <c r="Y125" s="72">
        <f t="shared" si="1"/>
        <v>71.53</v>
      </c>
      <c r="Z125" s="75">
        <f t="shared" si="5"/>
        <v>71.53</v>
      </c>
      <c r="AA125" s="74">
        <f t="shared" si="3"/>
        <v>71.53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41" t="s">
        <v>946</v>
      </c>
      <c r="D126" s="540">
        <v>1092839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543" t="s">
        <v>45</v>
      </c>
      <c r="L126" s="535" t="s">
        <v>935</v>
      </c>
      <c r="M126" s="365">
        <v>45210</v>
      </c>
      <c r="N126" s="365">
        <v>45214</v>
      </c>
      <c r="O126" s="226"/>
      <c r="P126" s="67"/>
      <c r="Q126" s="67"/>
      <c r="R126" s="67"/>
      <c r="S126" s="72">
        <f t="shared" si="0"/>
        <v>0</v>
      </c>
      <c r="T126" s="502">
        <v>1</v>
      </c>
      <c r="U126" s="503">
        <v>54.01</v>
      </c>
      <c r="V126" s="500">
        <v>1</v>
      </c>
      <c r="W126" s="504">
        <v>17.52</v>
      </c>
      <c r="X126" s="63"/>
      <c r="Y126" s="72">
        <f t="shared" si="1"/>
        <v>71.53</v>
      </c>
      <c r="Z126" s="75">
        <f t="shared" si="5"/>
        <v>71.53</v>
      </c>
      <c r="AA126" s="74">
        <f t="shared" si="3"/>
        <v>71.53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42" t="s">
        <v>947</v>
      </c>
      <c r="D127" s="540">
        <v>7102496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543" t="s">
        <v>45</v>
      </c>
      <c r="L127" s="535" t="s">
        <v>935</v>
      </c>
      <c r="M127" s="365">
        <v>45210</v>
      </c>
      <c r="N127" s="365">
        <v>45214</v>
      </c>
      <c r="O127" s="226"/>
      <c r="P127" s="67"/>
      <c r="Q127" s="67"/>
      <c r="R127" s="67"/>
      <c r="S127" s="72">
        <f t="shared" si="0"/>
        <v>0</v>
      </c>
      <c r="T127" s="502">
        <v>1</v>
      </c>
      <c r="U127" s="503">
        <v>54.01</v>
      </c>
      <c r="V127" s="500">
        <v>1</v>
      </c>
      <c r="W127" s="504">
        <v>17.52</v>
      </c>
      <c r="X127" s="63"/>
      <c r="Y127" s="72">
        <f t="shared" si="1"/>
        <v>71.53</v>
      </c>
      <c r="Z127" s="75">
        <f t="shared" si="5"/>
        <v>71.53</v>
      </c>
      <c r="AA127" s="74">
        <f t="shared" si="3"/>
        <v>71.53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136" t="s">
        <v>948</v>
      </c>
      <c r="D128" s="82">
        <v>288542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543" t="s">
        <v>45</v>
      </c>
      <c r="L128" s="535" t="s">
        <v>935</v>
      </c>
      <c r="M128" s="365">
        <v>45210</v>
      </c>
      <c r="N128" s="365">
        <v>45214</v>
      </c>
      <c r="O128" s="226"/>
      <c r="P128" s="67"/>
      <c r="Q128" s="67"/>
      <c r="R128" s="67"/>
      <c r="S128" s="72">
        <f t="shared" si="0"/>
        <v>0</v>
      </c>
      <c r="T128" s="502">
        <v>1</v>
      </c>
      <c r="U128" s="503">
        <v>54.01</v>
      </c>
      <c r="V128" s="500">
        <v>1</v>
      </c>
      <c r="W128" s="504">
        <v>17.52</v>
      </c>
      <c r="X128" s="63"/>
      <c r="Y128" s="72">
        <f t="shared" si="1"/>
        <v>71.53</v>
      </c>
      <c r="Z128" s="75">
        <f t="shared" si="5"/>
        <v>71.53</v>
      </c>
      <c r="AA128" s="74">
        <f t="shared" si="3"/>
        <v>71.53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136" t="s">
        <v>949</v>
      </c>
      <c r="D129" s="82">
        <v>1105060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543" t="s">
        <v>45</v>
      </c>
      <c r="L129" s="535" t="s">
        <v>935</v>
      </c>
      <c r="M129" s="365">
        <v>45210</v>
      </c>
      <c r="N129" s="365">
        <v>45214</v>
      </c>
      <c r="O129" s="226"/>
      <c r="P129" s="67"/>
      <c r="Q129" s="67"/>
      <c r="R129" s="67"/>
      <c r="S129" s="72">
        <f t="shared" si="0"/>
        <v>0</v>
      </c>
      <c r="T129" s="502">
        <v>1</v>
      </c>
      <c r="U129" s="503">
        <v>54.01</v>
      </c>
      <c r="V129" s="500">
        <v>1</v>
      </c>
      <c r="W129" s="504">
        <v>17.52</v>
      </c>
      <c r="X129" s="63"/>
      <c r="Y129" s="72">
        <f t="shared" si="1"/>
        <v>71.53</v>
      </c>
      <c r="Z129" s="75">
        <f t="shared" si="5"/>
        <v>71.53</v>
      </c>
      <c r="AA129" s="74">
        <f t="shared" si="3"/>
        <v>71.53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81" t="s">
        <v>950</v>
      </c>
      <c r="D130" s="82">
        <v>1103865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543" t="s">
        <v>45</v>
      </c>
      <c r="L130" s="535" t="s">
        <v>935</v>
      </c>
      <c r="M130" s="365">
        <v>45210</v>
      </c>
      <c r="N130" s="365">
        <v>45214</v>
      </c>
      <c r="O130" s="226"/>
      <c r="P130" s="67"/>
      <c r="Q130" s="67"/>
      <c r="R130" s="67"/>
      <c r="S130" s="72">
        <f t="shared" si="0"/>
        <v>0</v>
      </c>
      <c r="T130" s="502">
        <v>1</v>
      </c>
      <c r="U130" s="503">
        <v>54.01</v>
      </c>
      <c r="V130" s="500">
        <v>1</v>
      </c>
      <c r="W130" s="504">
        <v>17.52</v>
      </c>
      <c r="X130" s="63"/>
      <c r="Y130" s="72">
        <f t="shared" si="1"/>
        <v>71.53</v>
      </c>
      <c r="Z130" s="75">
        <f t="shared" si="5"/>
        <v>71.53</v>
      </c>
      <c r="AA130" s="74">
        <f t="shared" si="3"/>
        <v>71.53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81" t="s">
        <v>951</v>
      </c>
      <c r="D131" s="82">
        <v>9407570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543" t="s">
        <v>45</v>
      </c>
      <c r="L131" s="535" t="s">
        <v>935</v>
      </c>
      <c r="M131" s="365">
        <v>45210</v>
      </c>
      <c r="N131" s="365">
        <v>45214</v>
      </c>
      <c r="O131" s="226"/>
      <c r="P131" s="67"/>
      <c r="Q131" s="67"/>
      <c r="R131" s="67"/>
      <c r="S131" s="72">
        <f t="shared" si="0"/>
        <v>0</v>
      </c>
      <c r="T131" s="502">
        <v>1</v>
      </c>
      <c r="U131" s="503">
        <v>54.01</v>
      </c>
      <c r="V131" s="500">
        <v>1</v>
      </c>
      <c r="W131" s="504">
        <v>17.52</v>
      </c>
      <c r="X131" s="63"/>
      <c r="Y131" s="72">
        <f t="shared" si="1"/>
        <v>71.53</v>
      </c>
      <c r="Z131" s="75">
        <f t="shared" si="5"/>
        <v>71.53</v>
      </c>
      <c r="AA131" s="74">
        <f t="shared" si="3"/>
        <v>71.53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81" t="s">
        <v>418</v>
      </c>
      <c r="D132" s="82">
        <v>311600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543" t="s">
        <v>45</v>
      </c>
      <c r="L132" s="535" t="s">
        <v>935</v>
      </c>
      <c r="M132" s="365">
        <v>45210</v>
      </c>
      <c r="N132" s="365">
        <v>45214</v>
      </c>
      <c r="O132" s="226"/>
      <c r="P132" s="67"/>
      <c r="Q132" s="67"/>
      <c r="R132" s="67"/>
      <c r="S132" s="72">
        <f t="shared" si="0"/>
        <v>0</v>
      </c>
      <c r="T132" s="502">
        <v>1</v>
      </c>
      <c r="U132" s="503">
        <v>54.01</v>
      </c>
      <c r="V132" s="500">
        <v>1</v>
      </c>
      <c r="W132" s="504">
        <v>17.52</v>
      </c>
      <c r="X132" s="63"/>
      <c r="Y132" s="72">
        <f t="shared" si="1"/>
        <v>71.53</v>
      </c>
      <c r="Z132" s="75">
        <f t="shared" si="5"/>
        <v>71.53</v>
      </c>
      <c r="AA132" s="74">
        <f t="shared" si="3"/>
        <v>71.53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81" t="s">
        <v>315</v>
      </c>
      <c r="D133" s="82">
        <v>9805923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543" t="s">
        <v>45</v>
      </c>
      <c r="L133" s="535" t="s">
        <v>935</v>
      </c>
      <c r="M133" s="365">
        <v>45210</v>
      </c>
      <c r="N133" s="365">
        <v>45214</v>
      </c>
      <c r="O133" s="226"/>
      <c r="P133" s="67"/>
      <c r="Q133" s="67"/>
      <c r="R133" s="67"/>
      <c r="S133" s="72">
        <f t="shared" si="0"/>
        <v>0</v>
      </c>
      <c r="T133" s="502">
        <v>1</v>
      </c>
      <c r="U133" s="503">
        <v>54.01</v>
      </c>
      <c r="V133" s="500">
        <v>1</v>
      </c>
      <c r="W133" s="504">
        <v>17.52</v>
      </c>
      <c r="X133" s="63"/>
      <c r="Y133" s="72">
        <f t="shared" si="1"/>
        <v>71.53</v>
      </c>
      <c r="Z133" s="75">
        <f t="shared" si="5"/>
        <v>71.53</v>
      </c>
      <c r="AA133" s="74">
        <f t="shared" si="3"/>
        <v>71.53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136" t="s">
        <v>952</v>
      </c>
      <c r="D134" s="82">
        <v>7040695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543" t="s">
        <v>45</v>
      </c>
      <c r="L134" s="535" t="s">
        <v>935</v>
      </c>
      <c r="M134" s="365">
        <v>45210</v>
      </c>
      <c r="N134" s="365">
        <v>45214</v>
      </c>
      <c r="O134" s="226"/>
      <c r="P134" s="67"/>
      <c r="Q134" s="67"/>
      <c r="R134" s="67"/>
      <c r="S134" s="72">
        <f t="shared" si="0"/>
        <v>0</v>
      </c>
      <c r="T134" s="502">
        <v>1</v>
      </c>
      <c r="U134" s="503">
        <v>54.01</v>
      </c>
      <c r="V134" s="500">
        <v>1</v>
      </c>
      <c r="W134" s="504">
        <v>17.52</v>
      </c>
      <c r="X134" s="63"/>
      <c r="Y134" s="72">
        <f t="shared" si="1"/>
        <v>71.53</v>
      </c>
      <c r="Z134" s="75">
        <f t="shared" si="5"/>
        <v>71.53</v>
      </c>
      <c r="AA134" s="74">
        <f t="shared" si="3"/>
        <v>71.53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136" t="s">
        <v>953</v>
      </c>
      <c r="D135" s="82">
        <v>1034901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543" t="s">
        <v>45</v>
      </c>
      <c r="L135" s="535" t="s">
        <v>935</v>
      </c>
      <c r="M135" s="365">
        <v>45210</v>
      </c>
      <c r="N135" s="365">
        <v>45214</v>
      </c>
      <c r="O135" s="226"/>
      <c r="P135" s="67"/>
      <c r="Q135" s="67"/>
      <c r="R135" s="67"/>
      <c r="S135" s="72">
        <f t="shared" si="0"/>
        <v>0</v>
      </c>
      <c r="T135" s="502">
        <v>1</v>
      </c>
      <c r="U135" s="503">
        <v>54.01</v>
      </c>
      <c r="V135" s="500">
        <v>1</v>
      </c>
      <c r="W135" s="504">
        <v>17.52</v>
      </c>
      <c r="X135" s="63"/>
      <c r="Y135" s="72">
        <f t="shared" si="1"/>
        <v>71.53</v>
      </c>
      <c r="Z135" s="75">
        <f t="shared" si="5"/>
        <v>71.53</v>
      </c>
      <c r="AA135" s="74">
        <f t="shared" si="3"/>
        <v>71.53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81" t="s">
        <v>954</v>
      </c>
      <c r="D136" s="82">
        <v>1095579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543" t="s">
        <v>45</v>
      </c>
      <c r="L136" s="535" t="s">
        <v>935</v>
      </c>
      <c r="M136" s="365">
        <v>45210</v>
      </c>
      <c r="N136" s="365">
        <v>45214</v>
      </c>
      <c r="O136" s="226"/>
      <c r="P136" s="67"/>
      <c r="Q136" s="67"/>
      <c r="R136" s="67"/>
      <c r="S136" s="72">
        <f t="shared" si="0"/>
        <v>0</v>
      </c>
      <c r="T136" s="502">
        <v>1</v>
      </c>
      <c r="U136" s="503">
        <v>54.01</v>
      </c>
      <c r="V136" s="500">
        <v>1</v>
      </c>
      <c r="W136" s="504">
        <v>17.52</v>
      </c>
      <c r="X136" s="63"/>
      <c r="Y136" s="72">
        <f t="shared" si="1"/>
        <v>71.53</v>
      </c>
      <c r="Z136" s="75">
        <f t="shared" si="5"/>
        <v>71.53</v>
      </c>
      <c r="AA136" s="74">
        <f t="shared" si="3"/>
        <v>71.53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192" t="s">
        <v>950</v>
      </c>
      <c r="D137" s="193">
        <v>1103865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543" t="s">
        <v>45</v>
      </c>
      <c r="L137" s="535" t="s">
        <v>935</v>
      </c>
      <c r="M137" s="365">
        <v>45210</v>
      </c>
      <c r="N137" s="365">
        <v>45214</v>
      </c>
      <c r="O137" s="226"/>
      <c r="P137" s="67"/>
      <c r="Q137" s="67"/>
      <c r="R137" s="67"/>
      <c r="S137" s="72">
        <f t="shared" si="0"/>
        <v>0</v>
      </c>
      <c r="T137" s="502">
        <v>1</v>
      </c>
      <c r="U137" s="503">
        <v>54.01</v>
      </c>
      <c r="V137" s="500">
        <v>1</v>
      </c>
      <c r="W137" s="504">
        <v>17.52</v>
      </c>
      <c r="X137" s="63"/>
      <c r="Y137" s="72">
        <f t="shared" si="1"/>
        <v>71.53</v>
      </c>
      <c r="Z137" s="75">
        <f t="shared" si="5"/>
        <v>71.53</v>
      </c>
      <c r="AA137" s="74">
        <f t="shared" si="3"/>
        <v>71.53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136" t="s">
        <v>328</v>
      </c>
      <c r="D138" s="82">
        <v>104804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543" t="s">
        <v>45</v>
      </c>
      <c r="L138" s="535" t="s">
        <v>935</v>
      </c>
      <c r="M138" s="365">
        <v>45210</v>
      </c>
      <c r="N138" s="365">
        <v>45214</v>
      </c>
      <c r="O138" s="226"/>
      <c r="P138" s="67"/>
      <c r="Q138" s="67"/>
      <c r="R138" s="67"/>
      <c r="S138" s="72">
        <f t="shared" si="0"/>
        <v>0</v>
      </c>
      <c r="T138" s="502">
        <v>0</v>
      </c>
      <c r="U138" s="503">
        <v>54.01</v>
      </c>
      <c r="V138" s="500">
        <v>1</v>
      </c>
      <c r="W138" s="504">
        <v>17.52</v>
      </c>
      <c r="X138" s="63"/>
      <c r="Y138" s="72">
        <f t="shared" si="1"/>
        <v>17.52</v>
      </c>
      <c r="Z138" s="75">
        <f t="shared" si="5"/>
        <v>17.52</v>
      </c>
      <c r="AA138" s="74">
        <f t="shared" si="3"/>
        <v>17.52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136" t="s">
        <v>936</v>
      </c>
      <c r="D139" s="82">
        <v>9901000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543" t="s">
        <v>45</v>
      </c>
      <c r="L139" s="535" t="s">
        <v>935</v>
      </c>
      <c r="M139" s="365">
        <v>45210</v>
      </c>
      <c r="N139" s="365">
        <v>45214</v>
      </c>
      <c r="O139" s="226"/>
      <c r="P139" s="67"/>
      <c r="Q139" s="67"/>
      <c r="R139" s="67"/>
      <c r="S139" s="72">
        <f t="shared" si="0"/>
        <v>0</v>
      </c>
      <c r="T139" s="502">
        <v>0</v>
      </c>
      <c r="U139" s="503">
        <v>54.01</v>
      </c>
      <c r="V139" s="500">
        <v>1</v>
      </c>
      <c r="W139" s="504">
        <v>17.52</v>
      </c>
      <c r="X139" s="63"/>
      <c r="Y139" s="72">
        <f t="shared" si="1"/>
        <v>17.52</v>
      </c>
      <c r="Z139" s="75">
        <f t="shared" si="5"/>
        <v>17.52</v>
      </c>
      <c r="AA139" s="74">
        <f t="shared" si="3"/>
        <v>17.52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136" t="s">
        <v>247</v>
      </c>
      <c r="D140" s="82">
        <v>1076299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543" t="s">
        <v>45</v>
      </c>
      <c r="L140" s="535" t="s">
        <v>935</v>
      </c>
      <c r="M140" s="365">
        <v>45210</v>
      </c>
      <c r="N140" s="365">
        <v>45214</v>
      </c>
      <c r="O140" s="226"/>
      <c r="P140" s="67"/>
      <c r="Q140" s="67"/>
      <c r="R140" s="67"/>
      <c r="S140" s="72">
        <f t="shared" si="0"/>
        <v>0</v>
      </c>
      <c r="T140" s="502">
        <v>0</v>
      </c>
      <c r="U140" s="503">
        <v>54.01</v>
      </c>
      <c r="V140" s="500">
        <v>1</v>
      </c>
      <c r="W140" s="504">
        <v>17.52</v>
      </c>
      <c r="X140" s="63"/>
      <c r="Y140" s="72">
        <f t="shared" si="1"/>
        <v>17.52</v>
      </c>
      <c r="Z140" s="75">
        <f t="shared" si="5"/>
        <v>17.52</v>
      </c>
      <c r="AA140" s="74">
        <f t="shared" si="3"/>
        <v>17.52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81" t="s">
        <v>449</v>
      </c>
      <c r="D141" s="82">
        <v>7073887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543" t="s">
        <v>45</v>
      </c>
      <c r="L141" s="535" t="s">
        <v>935</v>
      </c>
      <c r="M141" s="365">
        <v>45210</v>
      </c>
      <c r="N141" s="365">
        <v>45214</v>
      </c>
      <c r="O141" s="226"/>
      <c r="P141" s="67"/>
      <c r="Q141" s="67"/>
      <c r="R141" s="67"/>
      <c r="S141" s="72">
        <f t="shared" si="0"/>
        <v>0</v>
      </c>
      <c r="T141" s="502">
        <v>0</v>
      </c>
      <c r="U141" s="503">
        <v>54.01</v>
      </c>
      <c r="V141" s="500">
        <v>1</v>
      </c>
      <c r="W141" s="504">
        <v>17.52</v>
      </c>
      <c r="X141" s="63"/>
      <c r="Y141" s="72">
        <f t="shared" si="1"/>
        <v>17.52</v>
      </c>
      <c r="Z141" s="75">
        <f t="shared" si="5"/>
        <v>17.52</v>
      </c>
      <c r="AA141" s="74">
        <f t="shared" si="3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136" t="s">
        <v>948</v>
      </c>
      <c r="D142" s="82">
        <v>288542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543" t="s">
        <v>45</v>
      </c>
      <c r="L142" s="535" t="s">
        <v>935</v>
      </c>
      <c r="M142" s="365">
        <v>45210</v>
      </c>
      <c r="N142" s="365">
        <v>45214</v>
      </c>
      <c r="O142" s="226"/>
      <c r="P142" s="67"/>
      <c r="Q142" s="67"/>
      <c r="R142" s="67"/>
      <c r="S142" s="72">
        <f t="shared" si="0"/>
        <v>0</v>
      </c>
      <c r="T142" s="502">
        <v>0</v>
      </c>
      <c r="U142" s="503">
        <v>0</v>
      </c>
      <c r="V142" s="500">
        <v>1</v>
      </c>
      <c r="W142" s="504">
        <v>17.52</v>
      </c>
      <c r="X142" s="63"/>
      <c r="Y142" s="72">
        <f t="shared" si="1"/>
        <v>17.52</v>
      </c>
      <c r="Z142" s="75">
        <f t="shared" si="5"/>
        <v>17.52</v>
      </c>
      <c r="AA142" s="74">
        <f t="shared" si="3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136" t="s">
        <v>783</v>
      </c>
      <c r="D143" s="82">
        <v>7113013</v>
      </c>
      <c r="E143" s="132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543" t="s">
        <v>45</v>
      </c>
      <c r="L143" s="535" t="s">
        <v>935</v>
      </c>
      <c r="M143" s="365">
        <v>45210</v>
      </c>
      <c r="N143" s="365">
        <v>45214</v>
      </c>
      <c r="O143" s="226"/>
      <c r="P143" s="67"/>
      <c r="Q143" s="67"/>
      <c r="R143" s="67"/>
      <c r="S143" s="72">
        <f t="shared" si="0"/>
        <v>0</v>
      </c>
      <c r="T143" s="502">
        <v>0</v>
      </c>
      <c r="U143" s="503">
        <v>0</v>
      </c>
      <c r="V143" s="500">
        <v>1</v>
      </c>
      <c r="W143" s="504">
        <v>17.52</v>
      </c>
      <c r="X143" s="63"/>
      <c r="Y143" s="72">
        <f t="shared" si="1"/>
        <v>17.52</v>
      </c>
      <c r="Z143" s="75">
        <f t="shared" si="5"/>
        <v>17.52</v>
      </c>
      <c r="AA143" s="74">
        <f t="shared" si="3"/>
        <v>17.52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546" t="s">
        <v>906</v>
      </c>
      <c r="D144" s="547">
        <v>9901906</v>
      </c>
      <c r="E144" s="132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543" t="s">
        <v>45</v>
      </c>
      <c r="L144" s="535" t="s">
        <v>50</v>
      </c>
      <c r="M144" s="365">
        <v>45210</v>
      </c>
      <c r="N144" s="365">
        <v>45214</v>
      </c>
      <c r="O144" s="226"/>
      <c r="P144" s="67"/>
      <c r="Q144" s="67"/>
      <c r="R144" s="67"/>
      <c r="S144" s="72">
        <f t="shared" si="0"/>
        <v>0</v>
      </c>
      <c r="T144" s="552">
        <v>2</v>
      </c>
      <c r="U144" s="538">
        <v>54.01</v>
      </c>
      <c r="V144" s="552">
        <v>1</v>
      </c>
      <c r="W144" s="538">
        <v>17.52</v>
      </c>
      <c r="X144" s="63"/>
      <c r="Y144" s="72">
        <f t="shared" si="1"/>
        <v>125.53999999999999</v>
      </c>
      <c r="Z144" s="75">
        <f t="shared" si="5"/>
        <v>125.53999999999999</v>
      </c>
      <c r="AA144" s="74">
        <f t="shared" si="3"/>
        <v>125.53999999999999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546" t="s">
        <v>700</v>
      </c>
      <c r="D145" s="548">
        <v>9309608</v>
      </c>
      <c r="E145" s="132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543" t="s">
        <v>45</v>
      </c>
      <c r="L145" s="535" t="s">
        <v>50</v>
      </c>
      <c r="M145" s="365">
        <v>45210</v>
      </c>
      <c r="N145" s="365">
        <v>45214</v>
      </c>
      <c r="O145" s="226"/>
      <c r="P145" s="67"/>
      <c r="Q145" s="67"/>
      <c r="R145" s="67"/>
      <c r="S145" s="72">
        <f t="shared" si="0"/>
        <v>0</v>
      </c>
      <c r="T145" s="552">
        <v>2</v>
      </c>
      <c r="U145" s="538">
        <v>54.01</v>
      </c>
      <c r="V145" s="552">
        <v>1</v>
      </c>
      <c r="W145" s="538">
        <v>17.52</v>
      </c>
      <c r="X145" s="63"/>
      <c r="Y145" s="72">
        <f t="shared" si="1"/>
        <v>125.53999999999999</v>
      </c>
      <c r="Z145" s="75">
        <f t="shared" si="5"/>
        <v>125.53999999999999</v>
      </c>
      <c r="AA145" s="74">
        <f t="shared" si="3"/>
        <v>125.53999999999999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294" t="s">
        <v>955</v>
      </c>
      <c r="D146" s="295">
        <v>9105832</v>
      </c>
      <c r="E146" s="132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543" t="s">
        <v>45</v>
      </c>
      <c r="L146" s="535" t="s">
        <v>956</v>
      </c>
      <c r="M146" s="365">
        <v>45170</v>
      </c>
      <c r="N146" s="365">
        <v>45172</v>
      </c>
      <c r="O146" s="226"/>
      <c r="P146" s="67"/>
      <c r="Q146" s="67"/>
      <c r="R146" s="67"/>
      <c r="S146" s="72">
        <f t="shared" si="0"/>
        <v>0</v>
      </c>
      <c r="T146" s="502">
        <v>2</v>
      </c>
      <c r="U146" s="503">
        <v>180</v>
      </c>
      <c r="V146" s="500">
        <v>0</v>
      </c>
      <c r="W146" s="504">
        <v>17.52</v>
      </c>
      <c r="X146" s="63"/>
      <c r="Y146" s="72">
        <f t="shared" si="1"/>
        <v>360</v>
      </c>
      <c r="Z146" s="75">
        <f t="shared" si="5"/>
        <v>360</v>
      </c>
      <c r="AA146" s="74">
        <f t="shared" si="3"/>
        <v>360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294" t="s">
        <v>957</v>
      </c>
      <c r="D147" s="295">
        <v>9105980</v>
      </c>
      <c r="E147" s="132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543" t="s">
        <v>45</v>
      </c>
      <c r="L147" s="535" t="s">
        <v>956</v>
      </c>
      <c r="M147" s="365">
        <v>45170</v>
      </c>
      <c r="N147" s="365">
        <v>45172</v>
      </c>
      <c r="O147" s="226"/>
      <c r="P147" s="67"/>
      <c r="Q147" s="67"/>
      <c r="R147" s="67"/>
      <c r="S147" s="72">
        <f t="shared" si="0"/>
        <v>0</v>
      </c>
      <c r="T147" s="502">
        <v>1</v>
      </c>
      <c r="U147" s="503">
        <v>388.78</v>
      </c>
      <c r="V147" s="500">
        <v>0</v>
      </c>
      <c r="W147" s="504">
        <v>17.52</v>
      </c>
      <c r="X147" s="63"/>
      <c r="Y147" s="72">
        <f t="shared" si="1"/>
        <v>388.78</v>
      </c>
      <c r="Z147" s="75">
        <f t="shared" si="5"/>
        <v>388.78</v>
      </c>
      <c r="AA147" s="74">
        <f t="shared" si="3"/>
        <v>388.78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382" t="s">
        <v>958</v>
      </c>
      <c r="D148" s="295">
        <v>1134205</v>
      </c>
      <c r="E148" s="132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543" t="s">
        <v>45</v>
      </c>
      <c r="L148" s="535" t="s">
        <v>956</v>
      </c>
      <c r="M148" s="365">
        <v>45170</v>
      </c>
      <c r="N148" s="365">
        <v>45172</v>
      </c>
      <c r="O148" s="226"/>
      <c r="P148" s="67"/>
      <c r="Q148" s="67"/>
      <c r="R148" s="67"/>
      <c r="S148" s="72">
        <f t="shared" si="0"/>
        <v>0</v>
      </c>
      <c r="T148" s="502">
        <v>1</v>
      </c>
      <c r="U148" s="503">
        <v>414.01</v>
      </c>
      <c r="V148" s="500">
        <v>0</v>
      </c>
      <c r="W148" s="504">
        <v>17.52</v>
      </c>
      <c r="X148" s="63"/>
      <c r="Y148" s="72">
        <f t="shared" si="1"/>
        <v>414.01</v>
      </c>
      <c r="Z148" s="75">
        <f t="shared" si="5"/>
        <v>414.01</v>
      </c>
      <c r="AA148" s="74">
        <f t="shared" si="3"/>
        <v>414.01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549" t="s">
        <v>959</v>
      </c>
      <c r="D149" s="550">
        <v>315583</v>
      </c>
      <c r="E149" s="132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543" t="s">
        <v>45</v>
      </c>
      <c r="L149" s="535" t="s">
        <v>50</v>
      </c>
      <c r="M149" s="365">
        <v>45185</v>
      </c>
      <c r="N149" s="365">
        <v>45186</v>
      </c>
      <c r="O149" s="226"/>
      <c r="P149" s="67"/>
      <c r="Q149" s="67"/>
      <c r="R149" s="67"/>
      <c r="S149" s="72">
        <f t="shared" si="0"/>
        <v>0</v>
      </c>
      <c r="T149" s="553">
        <v>1</v>
      </c>
      <c r="U149" s="554">
        <v>54.01</v>
      </c>
      <c r="V149" s="553">
        <v>1</v>
      </c>
      <c r="W149" s="554">
        <v>17.52</v>
      </c>
      <c r="X149" s="63"/>
      <c r="Y149" s="72">
        <f t="shared" si="1"/>
        <v>71.53</v>
      </c>
      <c r="Z149" s="75">
        <f t="shared" si="5"/>
        <v>71.53</v>
      </c>
      <c r="AA149" s="74">
        <f t="shared" si="3"/>
        <v>71.53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551" t="s">
        <v>960</v>
      </c>
      <c r="D150" s="550">
        <v>1076965</v>
      </c>
      <c r="E150" s="132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543" t="s">
        <v>45</v>
      </c>
      <c r="L150" s="535" t="s">
        <v>50</v>
      </c>
      <c r="M150" s="365">
        <v>45185</v>
      </c>
      <c r="N150" s="365">
        <v>45186</v>
      </c>
      <c r="O150" s="226"/>
      <c r="P150" s="67"/>
      <c r="Q150" s="67"/>
      <c r="R150" s="67"/>
      <c r="S150" s="72">
        <f t="shared" si="0"/>
        <v>0</v>
      </c>
      <c r="T150" s="553">
        <v>1</v>
      </c>
      <c r="U150" s="554">
        <v>54.01</v>
      </c>
      <c r="V150" s="553">
        <v>1</v>
      </c>
      <c r="W150" s="554">
        <v>17.52</v>
      </c>
      <c r="X150" s="63"/>
      <c r="Y150" s="72">
        <f t="shared" si="1"/>
        <v>71.53</v>
      </c>
      <c r="Z150" s="75">
        <f t="shared" si="5"/>
        <v>71.53</v>
      </c>
      <c r="AA150" s="74">
        <f t="shared" si="3"/>
        <v>71.53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549" t="s">
        <v>961</v>
      </c>
      <c r="D151" s="550">
        <v>1088831</v>
      </c>
      <c r="E151" s="132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543" t="s">
        <v>45</v>
      </c>
      <c r="L151" s="535" t="s">
        <v>50</v>
      </c>
      <c r="M151" s="365">
        <v>45185</v>
      </c>
      <c r="N151" s="365">
        <v>45186</v>
      </c>
      <c r="O151" s="226"/>
      <c r="P151" s="67"/>
      <c r="Q151" s="67"/>
      <c r="R151" s="67"/>
      <c r="S151" s="72">
        <f t="shared" si="0"/>
        <v>0</v>
      </c>
      <c r="T151" s="553">
        <v>1</v>
      </c>
      <c r="U151" s="554">
        <v>54.01</v>
      </c>
      <c r="V151" s="553">
        <v>1</v>
      </c>
      <c r="W151" s="554">
        <v>17.52</v>
      </c>
      <c r="X151" s="63"/>
      <c r="Y151" s="72">
        <f t="shared" si="1"/>
        <v>71.53</v>
      </c>
      <c r="Z151" s="75">
        <f t="shared" si="5"/>
        <v>71.53</v>
      </c>
      <c r="AA151" s="74">
        <f t="shared" si="3"/>
        <v>71.53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549" t="s">
        <v>962</v>
      </c>
      <c r="D152" s="550">
        <v>1102478</v>
      </c>
      <c r="E152" s="132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543" t="s">
        <v>45</v>
      </c>
      <c r="L152" s="535" t="s">
        <v>50</v>
      </c>
      <c r="M152" s="365">
        <v>45185</v>
      </c>
      <c r="N152" s="365">
        <v>45186</v>
      </c>
      <c r="O152" s="226"/>
      <c r="P152" s="67"/>
      <c r="Q152" s="67"/>
      <c r="R152" s="67"/>
      <c r="S152" s="72">
        <f t="shared" si="0"/>
        <v>0</v>
      </c>
      <c r="T152" s="553">
        <v>1</v>
      </c>
      <c r="U152" s="554">
        <v>54.01</v>
      </c>
      <c r="V152" s="553">
        <v>1</v>
      </c>
      <c r="W152" s="554">
        <v>17.52</v>
      </c>
      <c r="X152" s="63"/>
      <c r="Y152" s="72">
        <f t="shared" si="1"/>
        <v>71.53</v>
      </c>
      <c r="Z152" s="75">
        <f t="shared" si="5"/>
        <v>71.53</v>
      </c>
      <c r="AA152" s="74">
        <f t="shared" si="3"/>
        <v>71.53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551" t="s">
        <v>874</v>
      </c>
      <c r="D153" s="550">
        <v>9505091</v>
      </c>
      <c r="E153" s="132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543" t="s">
        <v>45</v>
      </c>
      <c r="L153" s="535" t="s">
        <v>50</v>
      </c>
      <c r="M153" s="365">
        <v>45185</v>
      </c>
      <c r="N153" s="365">
        <v>45186</v>
      </c>
      <c r="O153" s="226"/>
      <c r="P153" s="67"/>
      <c r="Q153" s="67"/>
      <c r="R153" s="67"/>
      <c r="S153" s="72">
        <f t="shared" si="0"/>
        <v>0</v>
      </c>
      <c r="T153" s="553">
        <v>0</v>
      </c>
      <c r="U153" s="554">
        <v>54.01</v>
      </c>
      <c r="V153" s="553">
        <v>1</v>
      </c>
      <c r="W153" s="554">
        <v>17.52</v>
      </c>
      <c r="X153" s="63"/>
      <c r="Y153" s="72">
        <f t="shared" si="1"/>
        <v>17.52</v>
      </c>
      <c r="Z153" s="75">
        <f t="shared" si="5"/>
        <v>17.52</v>
      </c>
      <c r="AA153" s="74">
        <f t="shared" si="3"/>
        <v>17.52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551" t="s">
        <v>790</v>
      </c>
      <c r="D154" s="550">
        <v>9902708</v>
      </c>
      <c r="E154" s="132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543" t="s">
        <v>45</v>
      </c>
      <c r="L154" s="535" t="s">
        <v>50</v>
      </c>
      <c r="M154" s="365">
        <v>45185</v>
      </c>
      <c r="N154" s="365">
        <v>45186</v>
      </c>
      <c r="O154" s="226"/>
      <c r="P154" s="67"/>
      <c r="Q154" s="67"/>
      <c r="R154" s="67"/>
      <c r="S154" s="72">
        <f t="shared" si="0"/>
        <v>0</v>
      </c>
      <c r="T154" s="553">
        <v>0</v>
      </c>
      <c r="U154" s="554">
        <v>54.01</v>
      </c>
      <c r="V154" s="553">
        <v>1</v>
      </c>
      <c r="W154" s="554">
        <v>17.52</v>
      </c>
      <c r="X154" s="63"/>
      <c r="Y154" s="72">
        <f t="shared" si="1"/>
        <v>17.52</v>
      </c>
      <c r="Z154" s="75">
        <f t="shared" si="5"/>
        <v>17.52</v>
      </c>
      <c r="AA154" s="74">
        <f t="shared" si="3"/>
        <v>17.52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551" t="s">
        <v>963</v>
      </c>
      <c r="D155" s="550">
        <v>9302921</v>
      </c>
      <c r="E155" s="132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543" t="s">
        <v>45</v>
      </c>
      <c r="L155" s="535" t="s">
        <v>50</v>
      </c>
      <c r="M155" s="365">
        <v>45185</v>
      </c>
      <c r="N155" s="365">
        <v>45186</v>
      </c>
      <c r="O155" s="226"/>
      <c r="P155" s="67"/>
      <c r="Q155" s="67"/>
      <c r="R155" s="67"/>
      <c r="S155" s="72">
        <f t="shared" si="0"/>
        <v>0</v>
      </c>
      <c r="T155" s="553">
        <v>0</v>
      </c>
      <c r="U155" s="554">
        <v>54.01</v>
      </c>
      <c r="V155" s="553">
        <v>1</v>
      </c>
      <c r="W155" s="554">
        <v>17.52</v>
      </c>
      <c r="X155" s="63"/>
      <c r="Y155" s="72">
        <f t="shared" si="1"/>
        <v>17.52</v>
      </c>
      <c r="Z155" s="75">
        <f t="shared" si="5"/>
        <v>17.52</v>
      </c>
      <c r="AA155" s="74">
        <f t="shared" si="3"/>
        <v>17.52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549" t="s">
        <v>877</v>
      </c>
      <c r="D156" s="550">
        <v>1123890</v>
      </c>
      <c r="E156" s="132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543" t="s">
        <v>45</v>
      </c>
      <c r="L156" s="535" t="s">
        <v>50</v>
      </c>
      <c r="M156" s="365">
        <v>45185</v>
      </c>
      <c r="N156" s="365">
        <v>45186</v>
      </c>
      <c r="O156" s="226"/>
      <c r="P156" s="67"/>
      <c r="Q156" s="67"/>
      <c r="R156" s="67"/>
      <c r="S156" s="72">
        <f t="shared" si="0"/>
        <v>0</v>
      </c>
      <c r="T156" s="553">
        <v>0</v>
      </c>
      <c r="U156" s="554">
        <v>54.01</v>
      </c>
      <c r="V156" s="553">
        <v>1</v>
      </c>
      <c r="W156" s="554">
        <v>17.52</v>
      </c>
      <c r="X156" s="63"/>
      <c r="Y156" s="72">
        <f t="shared" si="1"/>
        <v>17.52</v>
      </c>
      <c r="Z156" s="75">
        <f t="shared" si="5"/>
        <v>17.52</v>
      </c>
      <c r="AA156" s="74">
        <f t="shared" si="3"/>
        <v>17.52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81" t="s">
        <v>138</v>
      </c>
      <c r="D157" s="82">
        <v>1025104</v>
      </c>
      <c r="E157" s="132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543" t="s">
        <v>45</v>
      </c>
      <c r="L157" s="535" t="s">
        <v>964</v>
      </c>
      <c r="M157" s="365">
        <v>45182</v>
      </c>
      <c r="N157" s="365">
        <v>45185</v>
      </c>
      <c r="O157" s="226"/>
      <c r="P157" s="67"/>
      <c r="Q157" s="67"/>
      <c r="R157" s="67"/>
      <c r="S157" s="72">
        <f t="shared" si="0"/>
        <v>0</v>
      </c>
      <c r="T157" s="500">
        <v>2</v>
      </c>
      <c r="U157" s="36">
        <v>54.01</v>
      </c>
      <c r="V157" s="500">
        <v>1</v>
      </c>
      <c r="W157" s="36">
        <v>17.52</v>
      </c>
      <c r="X157" s="63"/>
      <c r="Y157" s="72">
        <f t="shared" si="1"/>
        <v>125.53999999999999</v>
      </c>
      <c r="Z157" s="75">
        <f t="shared" si="5"/>
        <v>125.53999999999999</v>
      </c>
      <c r="AA157" s="74">
        <f t="shared" si="3"/>
        <v>125.53999999999999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136" t="s">
        <v>965</v>
      </c>
      <c r="D158" s="82">
        <v>1010743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543" t="s">
        <v>45</v>
      </c>
      <c r="L158" s="535" t="s">
        <v>964</v>
      </c>
      <c r="M158" s="365">
        <v>45182</v>
      </c>
      <c r="N158" s="365">
        <v>45185</v>
      </c>
      <c r="O158" s="226"/>
      <c r="P158" s="67"/>
      <c r="Q158" s="67"/>
      <c r="R158" s="67"/>
      <c r="S158" s="72">
        <f t="shared" si="0"/>
        <v>0</v>
      </c>
      <c r="T158" s="500">
        <v>2</v>
      </c>
      <c r="U158" s="36">
        <v>54.01</v>
      </c>
      <c r="V158" s="500">
        <v>1</v>
      </c>
      <c r="W158" s="36">
        <v>17.52</v>
      </c>
      <c r="X158" s="63"/>
      <c r="Y158" s="72">
        <f t="shared" si="1"/>
        <v>125.53999999999999</v>
      </c>
      <c r="Z158" s="75">
        <f t="shared" si="5"/>
        <v>125.53999999999999</v>
      </c>
      <c r="AA158" s="74">
        <f t="shared" si="3"/>
        <v>125.53999999999999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136" t="s">
        <v>966</v>
      </c>
      <c r="D159" s="82">
        <v>9100628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543" t="s">
        <v>45</v>
      </c>
      <c r="L159" s="535" t="s">
        <v>964</v>
      </c>
      <c r="M159" s="365">
        <v>45182</v>
      </c>
      <c r="N159" s="365">
        <v>45185</v>
      </c>
      <c r="O159" s="226"/>
      <c r="P159" s="67"/>
      <c r="Q159" s="67"/>
      <c r="R159" s="67"/>
      <c r="S159" s="72">
        <f t="shared" si="0"/>
        <v>0</v>
      </c>
      <c r="T159" s="500">
        <v>2</v>
      </c>
      <c r="U159" s="36">
        <v>54.01</v>
      </c>
      <c r="V159" s="500">
        <v>1</v>
      </c>
      <c r="W159" s="36">
        <v>17.52</v>
      </c>
      <c r="X159" s="63"/>
      <c r="Y159" s="72">
        <f t="shared" si="1"/>
        <v>125.53999999999999</v>
      </c>
      <c r="Z159" s="75">
        <f t="shared" si="5"/>
        <v>125.53999999999999</v>
      </c>
      <c r="AA159" s="74">
        <f t="shared" si="3"/>
        <v>125.53999999999999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136" t="s">
        <v>757</v>
      </c>
      <c r="D160" s="82">
        <v>9104844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543" t="s">
        <v>45</v>
      </c>
      <c r="L160" s="535" t="s">
        <v>964</v>
      </c>
      <c r="M160" s="365">
        <v>45182</v>
      </c>
      <c r="N160" s="365">
        <v>45185</v>
      </c>
      <c r="O160" s="226"/>
      <c r="P160" s="67"/>
      <c r="Q160" s="67"/>
      <c r="R160" s="67"/>
      <c r="S160" s="72">
        <f t="shared" si="0"/>
        <v>0</v>
      </c>
      <c r="T160" s="500">
        <v>2</v>
      </c>
      <c r="U160" s="36">
        <v>54.01</v>
      </c>
      <c r="V160" s="500">
        <v>1</v>
      </c>
      <c r="W160" s="36">
        <v>17.52</v>
      </c>
      <c r="X160" s="63"/>
      <c r="Y160" s="72">
        <f t="shared" si="1"/>
        <v>125.53999999999999</v>
      </c>
      <c r="Z160" s="75">
        <f t="shared" si="5"/>
        <v>125.53999999999999</v>
      </c>
      <c r="AA160" s="74">
        <f t="shared" si="3"/>
        <v>125.53999999999999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81" t="s">
        <v>967</v>
      </c>
      <c r="D161" s="82">
        <v>9901302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543" t="s">
        <v>45</v>
      </c>
      <c r="L161" s="535" t="s">
        <v>964</v>
      </c>
      <c r="M161" s="365">
        <v>45182</v>
      </c>
      <c r="N161" s="365">
        <v>45185</v>
      </c>
      <c r="O161" s="226"/>
      <c r="P161" s="67"/>
      <c r="Q161" s="67"/>
      <c r="R161" s="67"/>
      <c r="S161" s="72">
        <f t="shared" si="0"/>
        <v>0</v>
      </c>
      <c r="T161" s="500">
        <v>2</v>
      </c>
      <c r="U161" s="36">
        <v>54.01</v>
      </c>
      <c r="V161" s="500">
        <v>1</v>
      </c>
      <c r="W161" s="36">
        <v>17.52</v>
      </c>
      <c r="X161" s="63"/>
      <c r="Y161" s="72">
        <f t="shared" si="1"/>
        <v>125.53999999999999</v>
      </c>
      <c r="Z161" s="75">
        <f t="shared" si="5"/>
        <v>125.53999999999999</v>
      </c>
      <c r="AA161" s="74">
        <f t="shared" si="3"/>
        <v>125.53999999999999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136" t="s">
        <v>968</v>
      </c>
      <c r="D162" s="82">
        <v>1028456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543" t="s">
        <v>45</v>
      </c>
      <c r="L162" s="535" t="s">
        <v>964</v>
      </c>
      <c r="M162" s="365">
        <v>45182</v>
      </c>
      <c r="N162" s="365">
        <v>45185</v>
      </c>
      <c r="O162" s="226"/>
      <c r="P162" s="67"/>
      <c r="Q162" s="67"/>
      <c r="R162" s="67"/>
      <c r="S162" s="72">
        <f t="shared" si="0"/>
        <v>0</v>
      </c>
      <c r="T162" s="500">
        <v>2</v>
      </c>
      <c r="U162" s="36">
        <v>54.01</v>
      </c>
      <c r="V162" s="500">
        <v>1</v>
      </c>
      <c r="W162" s="36">
        <v>17.52</v>
      </c>
      <c r="X162" s="63"/>
      <c r="Y162" s="72">
        <f t="shared" si="1"/>
        <v>125.53999999999999</v>
      </c>
      <c r="Z162" s="75">
        <f t="shared" si="5"/>
        <v>125.53999999999999</v>
      </c>
      <c r="AA162" s="74">
        <f t="shared" si="3"/>
        <v>125.53999999999999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136" t="s">
        <v>738</v>
      </c>
      <c r="D163" s="82">
        <v>1030825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543" t="s">
        <v>45</v>
      </c>
      <c r="L163" s="535" t="s">
        <v>964</v>
      </c>
      <c r="M163" s="365">
        <v>45182</v>
      </c>
      <c r="N163" s="365">
        <v>45185</v>
      </c>
      <c r="O163" s="226"/>
      <c r="P163" s="67"/>
      <c r="Q163" s="67"/>
      <c r="R163" s="67"/>
      <c r="S163" s="72">
        <f t="shared" si="0"/>
        <v>0</v>
      </c>
      <c r="T163" s="500">
        <v>2</v>
      </c>
      <c r="U163" s="36">
        <v>54.01</v>
      </c>
      <c r="V163" s="500">
        <v>1</v>
      </c>
      <c r="W163" s="36">
        <v>17.52</v>
      </c>
      <c r="X163" s="63"/>
      <c r="Y163" s="72">
        <f t="shared" ref="Y163:Y226" si="7">(T163*U163)+(V163*W163)</f>
        <v>125.53999999999999</v>
      </c>
      <c r="Z163" s="75">
        <f t="shared" ref="Z163:Z226" si="8">S163+Y163</f>
        <v>125.53999999999999</v>
      </c>
      <c r="AA163" s="74">
        <f t="shared" si="3"/>
        <v>125.53999999999999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81" t="s">
        <v>969</v>
      </c>
      <c r="D164" s="82">
        <v>7981139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543" t="s">
        <v>45</v>
      </c>
      <c r="L164" s="535" t="s">
        <v>964</v>
      </c>
      <c r="M164" s="365">
        <v>45182</v>
      </c>
      <c r="N164" s="365">
        <v>45185</v>
      </c>
      <c r="O164" s="226"/>
      <c r="P164" s="67"/>
      <c r="Q164" s="67"/>
      <c r="R164" s="67"/>
      <c r="S164" s="72">
        <f t="shared" si="0"/>
        <v>0</v>
      </c>
      <c r="T164" s="500">
        <v>2</v>
      </c>
      <c r="U164" s="36">
        <v>54.01</v>
      </c>
      <c r="V164" s="500">
        <v>1</v>
      </c>
      <c r="W164" s="36">
        <v>17.52</v>
      </c>
      <c r="X164" s="63"/>
      <c r="Y164" s="72">
        <f t="shared" si="7"/>
        <v>125.53999999999999</v>
      </c>
      <c r="Z164" s="75">
        <f t="shared" si="8"/>
        <v>125.53999999999999</v>
      </c>
      <c r="AA164" s="74">
        <f t="shared" si="3"/>
        <v>125.53999999999999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136" t="s">
        <v>970</v>
      </c>
      <c r="D165" s="82">
        <v>1042009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543" t="s">
        <v>45</v>
      </c>
      <c r="L165" s="535" t="s">
        <v>964</v>
      </c>
      <c r="M165" s="365">
        <v>45182</v>
      </c>
      <c r="N165" s="365">
        <v>45185</v>
      </c>
      <c r="O165" s="226"/>
      <c r="P165" s="67"/>
      <c r="Q165" s="67"/>
      <c r="R165" s="67"/>
      <c r="S165" s="72">
        <f t="shared" si="0"/>
        <v>0</v>
      </c>
      <c r="T165" s="500">
        <v>2</v>
      </c>
      <c r="U165" s="36">
        <v>54.01</v>
      </c>
      <c r="V165" s="500">
        <v>1</v>
      </c>
      <c r="W165" s="36">
        <v>17.52</v>
      </c>
      <c r="X165" s="63"/>
      <c r="Y165" s="72">
        <f t="shared" si="7"/>
        <v>125.53999999999999</v>
      </c>
      <c r="Z165" s="75">
        <f t="shared" si="8"/>
        <v>125.53999999999999</v>
      </c>
      <c r="AA165" s="74">
        <f t="shared" si="3"/>
        <v>125.53999999999999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81" t="s">
        <v>971</v>
      </c>
      <c r="D166" s="82">
        <v>1067710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543" t="s">
        <v>45</v>
      </c>
      <c r="L166" s="535" t="s">
        <v>964</v>
      </c>
      <c r="M166" s="365">
        <v>45182</v>
      </c>
      <c r="N166" s="365">
        <v>45185</v>
      </c>
      <c r="O166" s="226"/>
      <c r="P166" s="67"/>
      <c r="Q166" s="67"/>
      <c r="R166" s="67"/>
      <c r="S166" s="72">
        <f t="shared" si="0"/>
        <v>0</v>
      </c>
      <c r="T166" s="500">
        <v>2</v>
      </c>
      <c r="U166" s="36">
        <v>54.01</v>
      </c>
      <c r="V166" s="500">
        <v>1</v>
      </c>
      <c r="W166" s="36">
        <v>17.52</v>
      </c>
      <c r="X166" s="63"/>
      <c r="Y166" s="72">
        <f t="shared" si="7"/>
        <v>125.53999999999999</v>
      </c>
      <c r="Z166" s="75">
        <f t="shared" si="8"/>
        <v>125.53999999999999</v>
      </c>
      <c r="AA166" s="74">
        <f t="shared" si="3"/>
        <v>125.53999999999999</v>
      </c>
      <c r="AB166" s="389"/>
      <c r="AC166" s="389"/>
      <c r="AD166" s="389"/>
      <c r="AE166" s="389"/>
    </row>
    <row r="167" spans="1:31" ht="14.5">
      <c r="A167" s="19">
        <v>110400</v>
      </c>
      <c r="B167" s="19">
        <v>110401</v>
      </c>
      <c r="C167" s="136" t="s">
        <v>972</v>
      </c>
      <c r="D167" s="82">
        <v>1184849</v>
      </c>
      <c r="E167" s="132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543" t="s">
        <v>45</v>
      </c>
      <c r="L167" s="535" t="s">
        <v>964</v>
      </c>
      <c r="M167" s="365">
        <v>45182</v>
      </c>
      <c r="N167" s="365">
        <v>45185</v>
      </c>
      <c r="O167" s="226"/>
      <c r="P167" s="67"/>
      <c r="Q167" s="67"/>
      <c r="R167" s="67"/>
      <c r="S167" s="72">
        <f t="shared" si="0"/>
        <v>0</v>
      </c>
      <c r="T167" s="500">
        <v>2</v>
      </c>
      <c r="U167" s="36">
        <v>54.01</v>
      </c>
      <c r="V167" s="500">
        <v>1</v>
      </c>
      <c r="W167" s="36">
        <v>17.52</v>
      </c>
      <c r="X167" s="63"/>
      <c r="Y167" s="72">
        <f t="shared" si="7"/>
        <v>125.53999999999999</v>
      </c>
      <c r="Z167" s="75">
        <f t="shared" si="8"/>
        <v>125.53999999999999</v>
      </c>
      <c r="AA167" s="74">
        <f t="shared" si="3"/>
        <v>125.53999999999999</v>
      </c>
      <c r="AB167" s="389"/>
      <c r="AC167" s="389"/>
      <c r="AD167" s="389"/>
      <c r="AE167" s="389"/>
    </row>
    <row r="168" spans="1:31" ht="14.5">
      <c r="A168" s="19">
        <v>110400</v>
      </c>
      <c r="B168" s="19">
        <v>110401</v>
      </c>
      <c r="C168" s="81" t="s">
        <v>307</v>
      </c>
      <c r="D168" s="82">
        <v>9302450</v>
      </c>
      <c r="E168" s="132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543" t="s">
        <v>45</v>
      </c>
      <c r="L168" s="535" t="s">
        <v>964</v>
      </c>
      <c r="M168" s="365">
        <v>45182</v>
      </c>
      <c r="N168" s="365">
        <v>45185</v>
      </c>
      <c r="O168" s="226"/>
      <c r="P168" s="67"/>
      <c r="Q168" s="67"/>
      <c r="R168" s="67"/>
      <c r="S168" s="72">
        <f t="shared" si="0"/>
        <v>0</v>
      </c>
      <c r="T168" s="500">
        <v>2</v>
      </c>
      <c r="U168" s="36">
        <v>54.01</v>
      </c>
      <c r="V168" s="500">
        <v>1</v>
      </c>
      <c r="W168" s="36">
        <v>17.52</v>
      </c>
      <c r="X168" s="63"/>
      <c r="Y168" s="72">
        <f t="shared" si="7"/>
        <v>125.53999999999999</v>
      </c>
      <c r="Z168" s="75">
        <f t="shared" si="8"/>
        <v>125.53999999999999</v>
      </c>
      <c r="AA168" s="74">
        <f t="shared" si="3"/>
        <v>125.53999999999999</v>
      </c>
      <c r="AB168" s="389"/>
      <c r="AC168" s="389"/>
      <c r="AD168" s="389"/>
      <c r="AE168" s="389"/>
    </row>
    <row r="169" spans="1:31" ht="14.5">
      <c r="A169" s="19">
        <v>110400</v>
      </c>
      <c r="B169" s="19">
        <v>110401</v>
      </c>
      <c r="C169" s="136" t="s">
        <v>267</v>
      </c>
      <c r="D169" s="82">
        <v>9901906</v>
      </c>
      <c r="E169" s="132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543" t="s">
        <v>45</v>
      </c>
      <c r="L169" s="535" t="s">
        <v>964</v>
      </c>
      <c r="M169" s="365">
        <v>45182</v>
      </c>
      <c r="N169" s="365">
        <v>45185</v>
      </c>
      <c r="O169" s="226"/>
      <c r="P169" s="67"/>
      <c r="Q169" s="67"/>
      <c r="R169" s="67"/>
      <c r="S169" s="72">
        <f t="shared" si="0"/>
        <v>0</v>
      </c>
      <c r="T169" s="500">
        <v>2</v>
      </c>
      <c r="U169" s="36">
        <v>54.01</v>
      </c>
      <c r="V169" s="500">
        <v>1</v>
      </c>
      <c r="W169" s="36">
        <v>17.52</v>
      </c>
      <c r="X169" s="63"/>
      <c r="Y169" s="72">
        <f t="shared" si="7"/>
        <v>125.53999999999999</v>
      </c>
      <c r="Z169" s="75">
        <f t="shared" si="8"/>
        <v>125.53999999999999</v>
      </c>
      <c r="AA169" s="74">
        <f t="shared" si="3"/>
        <v>125.53999999999999</v>
      </c>
      <c r="AB169" s="389"/>
      <c r="AC169" s="389"/>
      <c r="AD169" s="389"/>
      <c r="AE169" s="389"/>
    </row>
    <row r="170" spans="1:31" ht="14.5">
      <c r="A170" s="19">
        <v>110400</v>
      </c>
      <c r="B170" s="19">
        <v>110401</v>
      </c>
      <c r="C170" s="81" t="s">
        <v>973</v>
      </c>
      <c r="D170" s="82">
        <v>9404430</v>
      </c>
      <c r="E170" s="132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543" t="s">
        <v>45</v>
      </c>
      <c r="L170" s="535" t="s">
        <v>964</v>
      </c>
      <c r="M170" s="365">
        <v>45182</v>
      </c>
      <c r="N170" s="365">
        <v>45185</v>
      </c>
      <c r="O170" s="226"/>
      <c r="P170" s="67"/>
      <c r="Q170" s="67"/>
      <c r="R170" s="67"/>
      <c r="S170" s="72">
        <f t="shared" si="0"/>
        <v>0</v>
      </c>
      <c r="T170" s="500">
        <v>2</v>
      </c>
      <c r="U170" s="36">
        <v>54.01</v>
      </c>
      <c r="V170" s="500">
        <v>1</v>
      </c>
      <c r="W170" s="36">
        <v>17.52</v>
      </c>
      <c r="X170" s="63"/>
      <c r="Y170" s="72">
        <f t="shared" si="7"/>
        <v>125.53999999999999</v>
      </c>
      <c r="Z170" s="75">
        <f t="shared" si="8"/>
        <v>125.53999999999999</v>
      </c>
      <c r="AA170" s="74">
        <f t="shared" si="3"/>
        <v>125.53999999999999</v>
      </c>
      <c r="AB170" s="389"/>
      <c r="AC170" s="389"/>
      <c r="AD170" s="389"/>
      <c r="AE170" s="389"/>
    </row>
    <row r="171" spans="1:31" ht="14.5">
      <c r="A171" s="19">
        <v>110400</v>
      </c>
      <c r="B171" s="19">
        <v>110401</v>
      </c>
      <c r="C171" s="136" t="s">
        <v>974</v>
      </c>
      <c r="D171" s="82">
        <v>1068709</v>
      </c>
      <c r="E171" s="132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543" t="s">
        <v>45</v>
      </c>
      <c r="L171" s="535" t="s">
        <v>964</v>
      </c>
      <c r="M171" s="365">
        <v>45182</v>
      </c>
      <c r="N171" s="365">
        <v>45185</v>
      </c>
      <c r="O171" s="226"/>
      <c r="P171" s="67"/>
      <c r="Q171" s="67"/>
      <c r="R171" s="67"/>
      <c r="S171" s="72">
        <f t="shared" si="0"/>
        <v>0</v>
      </c>
      <c r="T171" s="500">
        <v>2</v>
      </c>
      <c r="U171" s="36">
        <v>54.01</v>
      </c>
      <c r="V171" s="500">
        <v>1</v>
      </c>
      <c r="W171" s="36">
        <v>17.52</v>
      </c>
      <c r="X171" s="63"/>
      <c r="Y171" s="72">
        <f t="shared" si="7"/>
        <v>125.53999999999999</v>
      </c>
      <c r="Z171" s="75">
        <f t="shared" si="8"/>
        <v>125.53999999999999</v>
      </c>
      <c r="AA171" s="74">
        <f t="shared" si="3"/>
        <v>125.53999999999999</v>
      </c>
      <c r="AB171" s="389"/>
      <c r="AC171" s="389"/>
      <c r="AD171" s="389"/>
      <c r="AE171" s="389"/>
    </row>
    <row r="172" spans="1:31" ht="14.5">
      <c r="A172" s="19">
        <v>110400</v>
      </c>
      <c r="B172" s="19">
        <v>110401</v>
      </c>
      <c r="C172" s="136" t="s">
        <v>637</v>
      </c>
      <c r="D172" s="82">
        <v>1097440</v>
      </c>
      <c r="E172" s="132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543" t="s">
        <v>45</v>
      </c>
      <c r="L172" s="535" t="s">
        <v>964</v>
      </c>
      <c r="M172" s="365">
        <v>45182</v>
      </c>
      <c r="N172" s="365">
        <v>45185</v>
      </c>
      <c r="O172" s="226"/>
      <c r="P172" s="67"/>
      <c r="Q172" s="67"/>
      <c r="R172" s="67"/>
      <c r="S172" s="72">
        <f t="shared" si="0"/>
        <v>0</v>
      </c>
      <c r="T172" s="500">
        <v>2</v>
      </c>
      <c r="U172" s="36">
        <v>54.01</v>
      </c>
      <c r="V172" s="500">
        <v>1</v>
      </c>
      <c r="W172" s="36">
        <v>17.52</v>
      </c>
      <c r="X172" s="63"/>
      <c r="Y172" s="72">
        <f t="shared" si="7"/>
        <v>125.53999999999999</v>
      </c>
      <c r="Z172" s="75">
        <f t="shared" si="8"/>
        <v>125.53999999999999</v>
      </c>
      <c r="AA172" s="74">
        <f t="shared" si="3"/>
        <v>125.53999999999999</v>
      </c>
      <c r="AB172" s="389"/>
      <c r="AC172" s="389"/>
      <c r="AD172" s="389"/>
      <c r="AE172" s="389"/>
    </row>
    <row r="173" spans="1:31" ht="14.5">
      <c r="A173" s="19">
        <v>110400</v>
      </c>
      <c r="B173" s="19">
        <v>110401</v>
      </c>
      <c r="C173" s="81" t="s">
        <v>975</v>
      </c>
      <c r="D173" s="82">
        <v>1087460</v>
      </c>
      <c r="E173" s="132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543" t="s">
        <v>45</v>
      </c>
      <c r="L173" s="535" t="s">
        <v>964</v>
      </c>
      <c r="M173" s="365">
        <v>45182</v>
      </c>
      <c r="N173" s="365">
        <v>45185</v>
      </c>
      <c r="O173" s="226"/>
      <c r="P173" s="67"/>
      <c r="Q173" s="67"/>
      <c r="R173" s="67"/>
      <c r="S173" s="72">
        <f t="shared" si="0"/>
        <v>0</v>
      </c>
      <c r="T173" s="500">
        <v>2</v>
      </c>
      <c r="U173" s="36">
        <v>54.01</v>
      </c>
      <c r="V173" s="500">
        <v>1</v>
      </c>
      <c r="W173" s="36">
        <v>17.52</v>
      </c>
      <c r="X173" s="63"/>
      <c r="Y173" s="72">
        <f t="shared" si="7"/>
        <v>125.53999999999999</v>
      </c>
      <c r="Z173" s="75">
        <f t="shared" si="8"/>
        <v>125.53999999999999</v>
      </c>
      <c r="AA173" s="74">
        <f t="shared" si="3"/>
        <v>125.53999999999999</v>
      </c>
      <c r="AB173" s="389"/>
      <c r="AC173" s="389"/>
      <c r="AD173" s="389"/>
      <c r="AE173" s="389"/>
    </row>
    <row r="174" spans="1:31" ht="14.5">
      <c r="A174" s="19">
        <v>110400</v>
      </c>
      <c r="B174" s="19">
        <v>110401</v>
      </c>
      <c r="C174" s="81" t="s">
        <v>748</v>
      </c>
      <c r="D174" s="82">
        <v>9805893</v>
      </c>
      <c r="E174" s="132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543" t="s">
        <v>45</v>
      </c>
      <c r="L174" s="535" t="s">
        <v>964</v>
      </c>
      <c r="M174" s="365">
        <v>45182</v>
      </c>
      <c r="N174" s="365">
        <v>45185</v>
      </c>
      <c r="O174" s="226"/>
      <c r="P174" s="67"/>
      <c r="Q174" s="67"/>
      <c r="R174" s="67"/>
      <c r="S174" s="72">
        <f t="shared" si="0"/>
        <v>0</v>
      </c>
      <c r="T174" s="500">
        <v>1</v>
      </c>
      <c r="U174" s="36">
        <v>54.01</v>
      </c>
      <c r="V174" s="500">
        <v>1</v>
      </c>
      <c r="W174" s="36">
        <v>17.52</v>
      </c>
      <c r="X174" s="63"/>
      <c r="Y174" s="72">
        <f t="shared" si="7"/>
        <v>71.53</v>
      </c>
      <c r="Z174" s="75">
        <f t="shared" si="8"/>
        <v>71.53</v>
      </c>
      <c r="AA174" s="74">
        <f t="shared" si="3"/>
        <v>71.53</v>
      </c>
      <c r="AB174" s="389"/>
      <c r="AC174" s="389"/>
      <c r="AD174" s="389"/>
      <c r="AE174" s="389"/>
    </row>
    <row r="175" spans="1:31" ht="14.5">
      <c r="A175" s="19">
        <v>110400</v>
      </c>
      <c r="B175" s="19">
        <v>110401</v>
      </c>
      <c r="C175" s="81" t="s">
        <v>781</v>
      </c>
      <c r="D175" s="82">
        <v>1065580</v>
      </c>
      <c r="E175" s="132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543" t="s">
        <v>45</v>
      </c>
      <c r="L175" s="535" t="s">
        <v>964</v>
      </c>
      <c r="M175" s="365">
        <v>45182</v>
      </c>
      <c r="N175" s="365">
        <v>45185</v>
      </c>
      <c r="O175" s="226"/>
      <c r="P175" s="67"/>
      <c r="Q175" s="67"/>
      <c r="R175" s="67"/>
      <c r="S175" s="72">
        <f t="shared" si="0"/>
        <v>0</v>
      </c>
      <c r="T175" s="500">
        <v>1</v>
      </c>
      <c r="U175" s="36">
        <v>54.01</v>
      </c>
      <c r="V175" s="500">
        <v>1</v>
      </c>
      <c r="W175" s="36">
        <v>17.52</v>
      </c>
      <c r="X175" s="63"/>
      <c r="Y175" s="72">
        <f t="shared" si="7"/>
        <v>71.53</v>
      </c>
      <c r="Z175" s="75">
        <f t="shared" si="8"/>
        <v>71.53</v>
      </c>
      <c r="AA175" s="74">
        <f t="shared" si="3"/>
        <v>71.53</v>
      </c>
      <c r="AB175" s="389"/>
      <c r="AC175" s="389"/>
      <c r="AD175" s="389"/>
      <c r="AE175" s="389"/>
    </row>
    <row r="176" spans="1:31" ht="14.5">
      <c r="A176" s="19">
        <v>110400</v>
      </c>
      <c r="B176" s="19">
        <v>110401</v>
      </c>
      <c r="C176" s="81" t="s">
        <v>378</v>
      </c>
      <c r="D176" s="82">
        <v>1189468</v>
      </c>
      <c r="E176" s="132" t="s">
        <v>42</v>
      </c>
      <c r="F176" s="132" t="s">
        <v>132</v>
      </c>
      <c r="G176" s="63"/>
      <c r="H176" s="63" t="s">
        <v>44</v>
      </c>
      <c r="I176" s="22" t="s">
        <v>45</v>
      </c>
      <c r="J176" s="23" t="s">
        <v>46</v>
      </c>
      <c r="K176" s="543" t="s">
        <v>45</v>
      </c>
      <c r="L176" s="535" t="s">
        <v>964</v>
      </c>
      <c r="M176" s="365">
        <v>45182</v>
      </c>
      <c r="N176" s="365">
        <v>45185</v>
      </c>
      <c r="O176" s="226"/>
      <c r="P176" s="67"/>
      <c r="Q176" s="67"/>
      <c r="R176" s="67"/>
      <c r="S176" s="72">
        <f t="shared" si="0"/>
        <v>0</v>
      </c>
      <c r="T176" s="500">
        <v>1</v>
      </c>
      <c r="U176" s="36">
        <v>54.01</v>
      </c>
      <c r="V176" s="500">
        <v>1</v>
      </c>
      <c r="W176" s="36">
        <v>17.52</v>
      </c>
      <c r="X176" s="63"/>
      <c r="Y176" s="72">
        <f t="shared" si="7"/>
        <v>71.53</v>
      </c>
      <c r="Z176" s="75">
        <f t="shared" si="8"/>
        <v>71.53</v>
      </c>
      <c r="AA176" s="74">
        <f t="shared" si="3"/>
        <v>71.53</v>
      </c>
      <c r="AB176" s="389"/>
      <c r="AC176" s="389"/>
      <c r="AD176" s="389"/>
      <c r="AE176" s="389"/>
    </row>
    <row r="177" spans="1:31" ht="14.5">
      <c r="A177" s="19">
        <v>110400</v>
      </c>
      <c r="B177" s="19">
        <v>110401</v>
      </c>
      <c r="C177" s="136" t="s">
        <v>976</v>
      </c>
      <c r="D177" s="82">
        <v>1062930</v>
      </c>
      <c r="E177" s="132" t="s">
        <v>42</v>
      </c>
      <c r="F177" s="132" t="s">
        <v>132</v>
      </c>
      <c r="G177" s="63"/>
      <c r="H177" s="63" t="s">
        <v>44</v>
      </c>
      <c r="I177" s="22" t="s">
        <v>45</v>
      </c>
      <c r="J177" s="23" t="s">
        <v>46</v>
      </c>
      <c r="K177" s="543" t="s">
        <v>45</v>
      </c>
      <c r="L177" s="535" t="s">
        <v>964</v>
      </c>
      <c r="M177" s="365">
        <v>45182</v>
      </c>
      <c r="N177" s="365">
        <v>45185</v>
      </c>
      <c r="O177" s="226"/>
      <c r="P177" s="67"/>
      <c r="Q177" s="67"/>
      <c r="R177" s="67"/>
      <c r="S177" s="72">
        <f t="shared" si="0"/>
        <v>0</v>
      </c>
      <c r="T177" s="500">
        <v>1</v>
      </c>
      <c r="U177" s="36">
        <v>54.01</v>
      </c>
      <c r="V177" s="500">
        <v>1</v>
      </c>
      <c r="W177" s="36">
        <v>17.52</v>
      </c>
      <c r="X177" s="63"/>
      <c r="Y177" s="72">
        <f t="shared" si="7"/>
        <v>71.53</v>
      </c>
      <c r="Z177" s="75">
        <f t="shared" si="8"/>
        <v>71.53</v>
      </c>
      <c r="AA177" s="74">
        <f t="shared" si="3"/>
        <v>71.53</v>
      </c>
      <c r="AB177" s="389"/>
      <c r="AC177" s="389"/>
      <c r="AD177" s="389"/>
      <c r="AE177" s="389"/>
    </row>
    <row r="178" spans="1:31" ht="14.5">
      <c r="A178" s="19">
        <v>110400</v>
      </c>
      <c r="B178" s="19">
        <v>110401</v>
      </c>
      <c r="C178" s="136" t="s">
        <v>790</v>
      </c>
      <c r="D178" s="82">
        <v>9902708</v>
      </c>
      <c r="E178" s="132" t="s">
        <v>42</v>
      </c>
      <c r="F178" s="132" t="s">
        <v>132</v>
      </c>
      <c r="G178" s="63"/>
      <c r="H178" s="63" t="s">
        <v>44</v>
      </c>
      <c r="I178" s="22" t="s">
        <v>45</v>
      </c>
      <c r="J178" s="23" t="s">
        <v>46</v>
      </c>
      <c r="K178" s="543" t="s">
        <v>45</v>
      </c>
      <c r="L178" s="535" t="s">
        <v>964</v>
      </c>
      <c r="M178" s="365">
        <v>45182</v>
      </c>
      <c r="N178" s="365">
        <v>45185</v>
      </c>
      <c r="O178" s="226"/>
      <c r="P178" s="67"/>
      <c r="Q178" s="67"/>
      <c r="R178" s="67"/>
      <c r="S178" s="72">
        <f t="shared" si="0"/>
        <v>0</v>
      </c>
      <c r="T178" s="500">
        <v>1</v>
      </c>
      <c r="U178" s="36">
        <v>54.01</v>
      </c>
      <c r="V178" s="500">
        <v>1</v>
      </c>
      <c r="W178" s="36">
        <v>17.52</v>
      </c>
      <c r="X178" s="63"/>
      <c r="Y178" s="72">
        <f t="shared" si="7"/>
        <v>71.53</v>
      </c>
      <c r="Z178" s="75">
        <f t="shared" si="8"/>
        <v>71.53</v>
      </c>
      <c r="AA178" s="74">
        <f t="shared" si="3"/>
        <v>71.53</v>
      </c>
      <c r="AB178" s="389"/>
      <c r="AC178" s="389"/>
      <c r="AD178" s="389"/>
      <c r="AE178" s="389"/>
    </row>
    <row r="179" spans="1:31" ht="14.5">
      <c r="A179" s="19">
        <v>110400</v>
      </c>
      <c r="B179" s="19">
        <v>110401</v>
      </c>
      <c r="C179" s="136" t="s">
        <v>243</v>
      </c>
      <c r="D179" s="82">
        <v>9203702</v>
      </c>
      <c r="E179" s="132" t="s">
        <v>42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543" t="s">
        <v>45</v>
      </c>
      <c r="L179" s="535" t="s">
        <v>964</v>
      </c>
      <c r="M179" s="365">
        <v>45182</v>
      </c>
      <c r="N179" s="365">
        <v>45185</v>
      </c>
      <c r="O179" s="226"/>
      <c r="P179" s="67"/>
      <c r="Q179" s="67"/>
      <c r="R179" s="67"/>
      <c r="S179" s="72">
        <f t="shared" si="0"/>
        <v>0</v>
      </c>
      <c r="T179" s="500">
        <v>1</v>
      </c>
      <c r="U179" s="36">
        <v>54.01</v>
      </c>
      <c r="V179" s="500">
        <v>1</v>
      </c>
      <c r="W179" s="36">
        <v>17.52</v>
      </c>
      <c r="X179" s="63"/>
      <c r="Y179" s="72">
        <f t="shared" si="7"/>
        <v>71.53</v>
      </c>
      <c r="Z179" s="75">
        <f t="shared" si="8"/>
        <v>71.53</v>
      </c>
      <c r="AA179" s="74">
        <f t="shared" si="3"/>
        <v>71.53</v>
      </c>
      <c r="AB179" s="389"/>
      <c r="AC179" s="389"/>
      <c r="AD179" s="389"/>
      <c r="AE179" s="389"/>
    </row>
    <row r="180" spans="1:31" ht="14.5">
      <c r="A180" s="19">
        <v>110400</v>
      </c>
      <c r="B180" s="19">
        <v>110401</v>
      </c>
      <c r="C180" s="136" t="s">
        <v>977</v>
      </c>
      <c r="D180" s="82">
        <v>1137000</v>
      </c>
      <c r="E180" s="132" t="s">
        <v>42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543" t="s">
        <v>45</v>
      </c>
      <c r="L180" s="535" t="s">
        <v>964</v>
      </c>
      <c r="M180" s="365">
        <v>45182</v>
      </c>
      <c r="N180" s="365">
        <v>45185</v>
      </c>
      <c r="O180" s="226"/>
      <c r="P180" s="67"/>
      <c r="Q180" s="67"/>
      <c r="R180" s="67"/>
      <c r="S180" s="72">
        <f t="shared" si="0"/>
        <v>0</v>
      </c>
      <c r="T180" s="500">
        <v>1</v>
      </c>
      <c r="U180" s="36">
        <v>54.01</v>
      </c>
      <c r="V180" s="500">
        <v>1</v>
      </c>
      <c r="W180" s="36">
        <v>17.52</v>
      </c>
      <c r="X180" s="63"/>
      <c r="Y180" s="72">
        <f t="shared" si="7"/>
        <v>71.53</v>
      </c>
      <c r="Z180" s="75">
        <f t="shared" si="8"/>
        <v>71.53</v>
      </c>
      <c r="AA180" s="74">
        <f t="shared" si="3"/>
        <v>71.53</v>
      </c>
      <c r="AB180" s="389"/>
      <c r="AC180" s="389"/>
      <c r="AD180" s="389"/>
      <c r="AE180" s="389"/>
    </row>
    <row r="181" spans="1:31" ht="15.5">
      <c r="A181" s="19">
        <v>110400</v>
      </c>
      <c r="B181" s="19">
        <v>110401</v>
      </c>
      <c r="C181" s="191" t="s">
        <v>978</v>
      </c>
      <c r="D181" s="82">
        <v>1070304</v>
      </c>
      <c r="E181" s="132" t="s">
        <v>42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543" t="s">
        <v>45</v>
      </c>
      <c r="L181" s="535" t="s">
        <v>964</v>
      </c>
      <c r="M181" s="365">
        <v>45182</v>
      </c>
      <c r="N181" s="365">
        <v>45185</v>
      </c>
      <c r="O181" s="226"/>
      <c r="P181" s="67"/>
      <c r="Q181" s="67"/>
      <c r="R181" s="67"/>
      <c r="S181" s="72">
        <f t="shared" ref="S181:S244" si="9">Q181+R181</f>
        <v>0</v>
      </c>
      <c r="T181" s="500">
        <v>2</v>
      </c>
      <c r="U181" s="36">
        <v>54.01</v>
      </c>
      <c r="V181" s="500">
        <v>1</v>
      </c>
      <c r="W181" s="36">
        <v>17.52</v>
      </c>
      <c r="X181" s="63"/>
      <c r="Y181" s="72">
        <f t="shared" si="7"/>
        <v>125.53999999999999</v>
      </c>
      <c r="Z181" s="75">
        <f t="shared" si="8"/>
        <v>125.53999999999999</v>
      </c>
      <c r="AA181" s="74">
        <f t="shared" si="3"/>
        <v>125.53999999999999</v>
      </c>
      <c r="AB181" s="389"/>
      <c r="AC181" s="389"/>
      <c r="AD181" s="389"/>
      <c r="AE181" s="389"/>
    </row>
    <row r="182" spans="1:31" ht="14.5">
      <c r="A182" s="19">
        <v>110400</v>
      </c>
      <c r="B182" s="19">
        <v>110401</v>
      </c>
      <c r="C182" s="81" t="s">
        <v>452</v>
      </c>
      <c r="D182" s="82">
        <v>9800131</v>
      </c>
      <c r="E182" s="132" t="s">
        <v>42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543" t="s">
        <v>45</v>
      </c>
      <c r="L182" s="535" t="s">
        <v>964</v>
      </c>
      <c r="M182" s="365">
        <v>45182</v>
      </c>
      <c r="N182" s="365">
        <v>45185</v>
      </c>
      <c r="O182" s="226"/>
      <c r="P182" s="67"/>
      <c r="Q182" s="67"/>
      <c r="R182" s="67"/>
      <c r="S182" s="72">
        <f t="shared" si="9"/>
        <v>0</v>
      </c>
      <c r="T182" s="500">
        <v>0</v>
      </c>
      <c r="U182" s="36">
        <v>54.01</v>
      </c>
      <c r="V182" s="500">
        <v>1</v>
      </c>
      <c r="W182" s="36">
        <v>17.52</v>
      </c>
      <c r="X182" s="63"/>
      <c r="Y182" s="72">
        <f t="shared" si="7"/>
        <v>17.52</v>
      </c>
      <c r="Z182" s="75">
        <f t="shared" si="8"/>
        <v>17.52</v>
      </c>
      <c r="AA182" s="74">
        <f t="shared" si="3"/>
        <v>17.52</v>
      </c>
      <c r="AB182" s="389"/>
      <c r="AC182" s="389"/>
      <c r="AD182" s="389"/>
      <c r="AE182" s="389"/>
    </row>
    <row r="183" spans="1:31" ht="14.5">
      <c r="A183" s="19">
        <v>110400</v>
      </c>
      <c r="B183" s="19">
        <v>110401</v>
      </c>
      <c r="C183" s="136" t="s">
        <v>979</v>
      </c>
      <c r="D183" s="82">
        <v>9501592</v>
      </c>
      <c r="E183" s="132" t="s">
        <v>42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543" t="s">
        <v>45</v>
      </c>
      <c r="L183" s="535" t="s">
        <v>964</v>
      </c>
      <c r="M183" s="365">
        <v>45182</v>
      </c>
      <c r="N183" s="365">
        <v>45185</v>
      </c>
      <c r="O183" s="226"/>
      <c r="P183" s="67"/>
      <c r="Q183" s="67"/>
      <c r="R183" s="67"/>
      <c r="S183" s="72">
        <f t="shared" si="9"/>
        <v>0</v>
      </c>
      <c r="T183" s="500">
        <v>0</v>
      </c>
      <c r="U183" s="36">
        <v>54.01</v>
      </c>
      <c r="V183" s="500">
        <v>1</v>
      </c>
      <c r="W183" s="36">
        <v>17.52</v>
      </c>
      <c r="X183" s="63"/>
      <c r="Y183" s="72">
        <f t="shared" si="7"/>
        <v>17.52</v>
      </c>
      <c r="Z183" s="75">
        <f t="shared" si="8"/>
        <v>17.52</v>
      </c>
      <c r="AA183" s="74">
        <f t="shared" si="3"/>
        <v>17.52</v>
      </c>
      <c r="AB183" s="389"/>
      <c r="AC183" s="389"/>
      <c r="AD183" s="389"/>
      <c r="AE183" s="389"/>
    </row>
    <row r="184" spans="1:31" ht="14.5">
      <c r="A184" s="19">
        <v>110400</v>
      </c>
      <c r="B184" s="19">
        <v>110401</v>
      </c>
      <c r="C184" s="136" t="s">
        <v>761</v>
      </c>
      <c r="D184" s="82">
        <v>1140752</v>
      </c>
      <c r="E184" s="132" t="s">
        <v>42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543" t="s">
        <v>45</v>
      </c>
      <c r="L184" s="535" t="s">
        <v>964</v>
      </c>
      <c r="M184" s="365">
        <v>45182</v>
      </c>
      <c r="N184" s="365">
        <v>45185</v>
      </c>
      <c r="O184" s="226"/>
      <c r="P184" s="67"/>
      <c r="Q184" s="67"/>
      <c r="R184" s="67"/>
      <c r="S184" s="72">
        <f t="shared" si="9"/>
        <v>0</v>
      </c>
      <c r="T184" s="500">
        <v>0</v>
      </c>
      <c r="U184" s="36">
        <v>54.01</v>
      </c>
      <c r="V184" s="500">
        <v>1</v>
      </c>
      <c r="W184" s="36">
        <v>17.52</v>
      </c>
      <c r="X184" s="63"/>
      <c r="Y184" s="72">
        <f t="shared" si="7"/>
        <v>17.52</v>
      </c>
      <c r="Z184" s="75">
        <f t="shared" si="8"/>
        <v>17.52</v>
      </c>
      <c r="AA184" s="74">
        <f t="shared" si="3"/>
        <v>17.52</v>
      </c>
      <c r="AB184" s="389"/>
      <c r="AC184" s="389"/>
      <c r="AD184" s="389"/>
      <c r="AE184" s="389"/>
    </row>
    <row r="185" spans="1:31" ht="14.5">
      <c r="A185" s="19">
        <v>110400</v>
      </c>
      <c r="B185" s="19">
        <v>110401</v>
      </c>
      <c r="C185" s="81" t="s">
        <v>460</v>
      </c>
      <c r="D185" s="82">
        <v>7074689</v>
      </c>
      <c r="E185" s="132" t="s">
        <v>42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543" t="s">
        <v>45</v>
      </c>
      <c r="L185" s="535" t="s">
        <v>964</v>
      </c>
      <c r="M185" s="365">
        <v>45182</v>
      </c>
      <c r="N185" s="365">
        <v>45185</v>
      </c>
      <c r="O185" s="226"/>
      <c r="P185" s="67"/>
      <c r="Q185" s="67"/>
      <c r="R185" s="67"/>
      <c r="S185" s="72">
        <f t="shared" si="9"/>
        <v>0</v>
      </c>
      <c r="T185" s="500">
        <v>1</v>
      </c>
      <c r="U185" s="36">
        <v>54.01</v>
      </c>
      <c r="V185" s="500">
        <v>1</v>
      </c>
      <c r="W185" s="36">
        <v>17.52</v>
      </c>
      <c r="X185" s="63"/>
      <c r="Y185" s="72">
        <f t="shared" si="7"/>
        <v>71.53</v>
      </c>
      <c r="Z185" s="75">
        <f t="shared" si="8"/>
        <v>71.53</v>
      </c>
      <c r="AA185" s="74">
        <f t="shared" si="3"/>
        <v>71.53</v>
      </c>
      <c r="AB185" s="389"/>
      <c r="AC185" s="389"/>
      <c r="AD185" s="389"/>
      <c r="AE185" s="389"/>
    </row>
    <row r="186" spans="1:31" ht="14.5">
      <c r="A186" s="19">
        <v>110400</v>
      </c>
      <c r="B186" s="19">
        <v>110401</v>
      </c>
      <c r="C186" s="459" t="s">
        <v>980</v>
      </c>
      <c r="D186" s="82">
        <v>1097806</v>
      </c>
      <c r="E186" s="132" t="s">
        <v>42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543" t="s">
        <v>45</v>
      </c>
      <c r="L186" s="535" t="s">
        <v>964</v>
      </c>
      <c r="M186" s="365">
        <v>45182</v>
      </c>
      <c r="N186" s="365">
        <v>45185</v>
      </c>
      <c r="O186" s="226"/>
      <c r="P186" s="67"/>
      <c r="Q186" s="67"/>
      <c r="R186" s="67"/>
      <c r="S186" s="72">
        <f t="shared" si="9"/>
        <v>0</v>
      </c>
      <c r="T186" s="500">
        <v>1</v>
      </c>
      <c r="U186" s="36">
        <v>54.01</v>
      </c>
      <c r="V186" s="500">
        <v>1</v>
      </c>
      <c r="W186" s="36">
        <v>17.52</v>
      </c>
      <c r="X186" s="63"/>
      <c r="Y186" s="72">
        <f t="shared" si="7"/>
        <v>71.53</v>
      </c>
      <c r="Z186" s="75">
        <f t="shared" si="8"/>
        <v>71.53</v>
      </c>
      <c r="AA186" s="74">
        <f t="shared" si="3"/>
        <v>71.53</v>
      </c>
      <c r="AB186" s="389"/>
      <c r="AC186" s="389"/>
      <c r="AD186" s="389"/>
      <c r="AE186" s="389"/>
    </row>
    <row r="187" spans="1:31" ht="14.5">
      <c r="A187" s="19">
        <v>110400</v>
      </c>
      <c r="B187" s="19">
        <v>110401</v>
      </c>
      <c r="C187" s="302" t="s">
        <v>422</v>
      </c>
      <c r="D187" s="82">
        <v>1098799</v>
      </c>
      <c r="E187" s="132" t="s">
        <v>42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543" t="s">
        <v>45</v>
      </c>
      <c r="L187" s="535" t="s">
        <v>964</v>
      </c>
      <c r="M187" s="365">
        <v>45182</v>
      </c>
      <c r="N187" s="365">
        <v>45185</v>
      </c>
      <c r="O187" s="226"/>
      <c r="P187" s="67"/>
      <c r="Q187" s="67"/>
      <c r="R187" s="67"/>
      <c r="S187" s="72">
        <f t="shared" si="9"/>
        <v>0</v>
      </c>
      <c r="T187" s="500">
        <v>1</v>
      </c>
      <c r="U187" s="36">
        <v>54.01</v>
      </c>
      <c r="V187" s="500">
        <v>1</v>
      </c>
      <c r="W187" s="36">
        <v>17.52</v>
      </c>
      <c r="X187" s="63"/>
      <c r="Y187" s="72">
        <f t="shared" si="7"/>
        <v>71.53</v>
      </c>
      <c r="Z187" s="75">
        <f t="shared" si="8"/>
        <v>71.53</v>
      </c>
      <c r="AA187" s="74">
        <f t="shared" si="3"/>
        <v>71.53</v>
      </c>
      <c r="AB187" s="389"/>
      <c r="AC187" s="389"/>
      <c r="AD187" s="389"/>
      <c r="AE187" s="389"/>
    </row>
    <row r="188" spans="1:31" ht="14.5">
      <c r="A188" s="19">
        <v>110400</v>
      </c>
      <c r="B188" s="19">
        <v>110401</v>
      </c>
      <c r="C188" s="136" t="s">
        <v>981</v>
      </c>
      <c r="D188" s="82">
        <v>9800107</v>
      </c>
      <c r="E188" s="132" t="s">
        <v>42</v>
      </c>
      <c r="F188" s="132" t="s">
        <v>132</v>
      </c>
      <c r="G188" s="63"/>
      <c r="H188" s="63" t="s">
        <v>44</v>
      </c>
      <c r="I188" s="22" t="s">
        <v>45</v>
      </c>
      <c r="J188" s="23" t="s">
        <v>46</v>
      </c>
      <c r="K188" s="543" t="s">
        <v>45</v>
      </c>
      <c r="L188" s="535" t="s">
        <v>964</v>
      </c>
      <c r="M188" s="365">
        <v>45182</v>
      </c>
      <c r="N188" s="365">
        <v>45185</v>
      </c>
      <c r="O188" s="226"/>
      <c r="P188" s="67"/>
      <c r="Q188" s="67"/>
      <c r="R188" s="67"/>
      <c r="S188" s="72">
        <f t="shared" si="9"/>
        <v>0</v>
      </c>
      <c r="T188" s="500">
        <v>0</v>
      </c>
      <c r="U188" s="36">
        <v>54.01</v>
      </c>
      <c r="V188" s="500">
        <v>1</v>
      </c>
      <c r="W188" s="36">
        <v>17.52</v>
      </c>
      <c r="X188" s="63"/>
      <c r="Y188" s="72">
        <f t="shared" si="7"/>
        <v>17.52</v>
      </c>
      <c r="Z188" s="75">
        <f t="shared" si="8"/>
        <v>17.52</v>
      </c>
      <c r="AA188" s="74">
        <f t="shared" si="3"/>
        <v>17.52</v>
      </c>
      <c r="AB188" s="389"/>
      <c r="AC188" s="389"/>
      <c r="AD188" s="389"/>
      <c r="AE188" s="389"/>
    </row>
    <row r="189" spans="1:31" ht="14.5">
      <c r="A189" s="19">
        <v>110400</v>
      </c>
      <c r="B189" s="19">
        <v>110401</v>
      </c>
      <c r="C189" s="81" t="s">
        <v>452</v>
      </c>
      <c r="D189" s="82">
        <v>9800131</v>
      </c>
      <c r="E189" s="132" t="s">
        <v>42</v>
      </c>
      <c r="F189" s="132" t="s">
        <v>132</v>
      </c>
      <c r="G189" s="63"/>
      <c r="H189" s="63" t="s">
        <v>44</v>
      </c>
      <c r="I189" s="22" t="s">
        <v>45</v>
      </c>
      <c r="J189" s="23" t="s">
        <v>46</v>
      </c>
      <c r="K189" s="543" t="s">
        <v>45</v>
      </c>
      <c r="L189" s="535" t="s">
        <v>964</v>
      </c>
      <c r="M189" s="365">
        <v>45182</v>
      </c>
      <c r="N189" s="365">
        <v>45185</v>
      </c>
      <c r="O189" s="226"/>
      <c r="P189" s="67"/>
      <c r="Q189" s="67"/>
      <c r="R189" s="67"/>
      <c r="S189" s="72">
        <f t="shared" si="9"/>
        <v>0</v>
      </c>
      <c r="T189" s="500">
        <v>0</v>
      </c>
      <c r="U189" s="36">
        <v>54.01</v>
      </c>
      <c r="V189" s="500">
        <v>1</v>
      </c>
      <c r="W189" s="36">
        <v>17.52</v>
      </c>
      <c r="X189" s="63"/>
      <c r="Y189" s="72">
        <f t="shared" si="7"/>
        <v>17.52</v>
      </c>
      <c r="Z189" s="75">
        <f t="shared" si="8"/>
        <v>17.52</v>
      </c>
      <c r="AA189" s="74">
        <f t="shared" si="3"/>
        <v>17.52</v>
      </c>
      <c r="AB189" s="389"/>
      <c r="AC189" s="389"/>
      <c r="AD189" s="389"/>
      <c r="AE189" s="389"/>
    </row>
    <row r="190" spans="1:31" ht="14.5">
      <c r="A190" s="19">
        <v>110400</v>
      </c>
      <c r="B190" s="19">
        <v>110401</v>
      </c>
      <c r="C190" s="81" t="s">
        <v>982</v>
      </c>
      <c r="D190" s="82">
        <v>9407570</v>
      </c>
      <c r="E190" s="132" t="s">
        <v>42</v>
      </c>
      <c r="F190" s="132" t="s">
        <v>132</v>
      </c>
      <c r="G190" s="63"/>
      <c r="H190" s="63" t="s">
        <v>44</v>
      </c>
      <c r="I190" s="22" t="s">
        <v>45</v>
      </c>
      <c r="J190" s="23" t="s">
        <v>46</v>
      </c>
      <c r="K190" s="543" t="s">
        <v>45</v>
      </c>
      <c r="L190" s="535" t="s">
        <v>964</v>
      </c>
      <c r="M190" s="365">
        <v>45182</v>
      </c>
      <c r="N190" s="365">
        <v>45185</v>
      </c>
      <c r="O190" s="226"/>
      <c r="P190" s="67"/>
      <c r="Q190" s="67"/>
      <c r="R190" s="67"/>
      <c r="S190" s="72">
        <f t="shared" si="9"/>
        <v>0</v>
      </c>
      <c r="T190" s="500">
        <v>0</v>
      </c>
      <c r="U190" s="36">
        <v>54.01</v>
      </c>
      <c r="V190" s="500">
        <v>1</v>
      </c>
      <c r="W190" s="36">
        <v>17.52</v>
      </c>
      <c r="X190" s="63"/>
      <c r="Y190" s="72">
        <f t="shared" si="7"/>
        <v>17.52</v>
      </c>
      <c r="Z190" s="75">
        <f t="shared" si="8"/>
        <v>17.52</v>
      </c>
      <c r="AA190" s="74">
        <f t="shared" si="3"/>
        <v>17.52</v>
      </c>
      <c r="AB190" s="389"/>
      <c r="AC190" s="389"/>
      <c r="AD190" s="389"/>
      <c r="AE190" s="389"/>
    </row>
    <row r="191" spans="1:31" ht="14.5">
      <c r="A191" s="19">
        <v>110400</v>
      </c>
      <c r="B191" s="19">
        <v>110401</v>
      </c>
      <c r="C191" s="136" t="s">
        <v>381</v>
      </c>
      <c r="D191" s="82">
        <v>9500405</v>
      </c>
      <c r="E191" s="132" t="s">
        <v>42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543" t="s">
        <v>45</v>
      </c>
      <c r="L191" s="535" t="s">
        <v>964</v>
      </c>
      <c r="M191" s="365">
        <v>45182</v>
      </c>
      <c r="N191" s="365">
        <v>45185</v>
      </c>
      <c r="O191" s="226"/>
      <c r="P191" s="67"/>
      <c r="Q191" s="67"/>
      <c r="R191" s="67"/>
      <c r="S191" s="72">
        <f t="shared" si="9"/>
        <v>0</v>
      </c>
      <c r="T191" s="500">
        <v>0</v>
      </c>
      <c r="U191" s="36">
        <v>54.01</v>
      </c>
      <c r="V191" s="500">
        <v>1</v>
      </c>
      <c r="W191" s="36">
        <v>17.52</v>
      </c>
      <c r="X191" s="63"/>
      <c r="Y191" s="72">
        <f t="shared" si="7"/>
        <v>17.52</v>
      </c>
      <c r="Z191" s="75">
        <f t="shared" si="8"/>
        <v>17.52</v>
      </c>
      <c r="AA191" s="74">
        <f t="shared" si="3"/>
        <v>17.52</v>
      </c>
      <c r="AB191" s="389"/>
      <c r="AC191" s="389"/>
      <c r="AD191" s="389"/>
      <c r="AE191" s="389"/>
    </row>
    <row r="192" spans="1:31" ht="14.5">
      <c r="A192" s="19">
        <v>110400</v>
      </c>
      <c r="B192" s="19">
        <v>110401</v>
      </c>
      <c r="C192" s="81" t="s">
        <v>983</v>
      </c>
      <c r="D192" s="82">
        <v>309680</v>
      </c>
      <c r="E192" s="132" t="s">
        <v>42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543" t="s">
        <v>45</v>
      </c>
      <c r="L192" s="535" t="s">
        <v>964</v>
      </c>
      <c r="M192" s="365">
        <v>45182</v>
      </c>
      <c r="N192" s="365">
        <v>45185</v>
      </c>
      <c r="O192" s="226"/>
      <c r="P192" s="67"/>
      <c r="Q192" s="67"/>
      <c r="R192" s="67"/>
      <c r="S192" s="72">
        <f t="shared" si="9"/>
        <v>0</v>
      </c>
      <c r="T192" s="500">
        <v>0</v>
      </c>
      <c r="U192" s="36">
        <v>54.01</v>
      </c>
      <c r="V192" s="500">
        <v>1</v>
      </c>
      <c r="W192" s="36">
        <v>17.52</v>
      </c>
      <c r="X192" s="63"/>
      <c r="Y192" s="72">
        <f t="shared" si="7"/>
        <v>17.52</v>
      </c>
      <c r="Z192" s="75">
        <f t="shared" si="8"/>
        <v>17.52</v>
      </c>
      <c r="AA192" s="74">
        <f t="shared" si="3"/>
        <v>17.52</v>
      </c>
      <c r="AB192" s="389"/>
      <c r="AC192" s="389"/>
      <c r="AD192" s="389"/>
      <c r="AE192" s="389"/>
    </row>
    <row r="193" spans="1:31" ht="14.5">
      <c r="A193" s="19">
        <v>110400</v>
      </c>
      <c r="B193" s="19">
        <v>110401</v>
      </c>
      <c r="C193" s="136" t="s">
        <v>984</v>
      </c>
      <c r="D193" s="82">
        <v>9309608</v>
      </c>
      <c r="E193" s="132" t="s">
        <v>42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543" t="s">
        <v>45</v>
      </c>
      <c r="L193" s="535" t="s">
        <v>964</v>
      </c>
      <c r="M193" s="365">
        <v>45182</v>
      </c>
      <c r="N193" s="365">
        <v>45185</v>
      </c>
      <c r="O193" s="226"/>
      <c r="P193" s="67"/>
      <c r="Q193" s="67"/>
      <c r="R193" s="67"/>
      <c r="S193" s="72">
        <f t="shared" si="9"/>
        <v>0</v>
      </c>
      <c r="T193" s="500">
        <v>0</v>
      </c>
      <c r="U193" s="36">
        <v>54.01</v>
      </c>
      <c r="V193" s="500">
        <v>1</v>
      </c>
      <c r="W193" s="36">
        <v>17.52</v>
      </c>
      <c r="X193" s="63"/>
      <c r="Y193" s="72">
        <f t="shared" si="7"/>
        <v>17.52</v>
      </c>
      <c r="Z193" s="75">
        <f t="shared" si="8"/>
        <v>17.52</v>
      </c>
      <c r="AA193" s="74">
        <f t="shared" si="3"/>
        <v>17.52</v>
      </c>
      <c r="AB193" s="389"/>
      <c r="AC193" s="389"/>
      <c r="AD193" s="389"/>
      <c r="AE193" s="389"/>
    </row>
    <row r="194" spans="1:31" ht="14.5">
      <c r="A194" s="19">
        <v>110400</v>
      </c>
      <c r="B194" s="19">
        <v>110401</v>
      </c>
      <c r="C194" s="136" t="s">
        <v>985</v>
      </c>
      <c r="D194" s="82">
        <v>1033280</v>
      </c>
      <c r="E194" s="132" t="s">
        <v>42</v>
      </c>
      <c r="F194" s="132" t="s">
        <v>132</v>
      </c>
      <c r="G194" s="63"/>
      <c r="H194" s="63" t="s">
        <v>44</v>
      </c>
      <c r="I194" s="22" t="s">
        <v>45</v>
      </c>
      <c r="J194" s="23" t="s">
        <v>46</v>
      </c>
      <c r="K194" s="543" t="s">
        <v>45</v>
      </c>
      <c r="L194" s="535" t="s">
        <v>964</v>
      </c>
      <c r="M194" s="365">
        <v>45182</v>
      </c>
      <c r="N194" s="365">
        <v>45185</v>
      </c>
      <c r="O194" s="226"/>
      <c r="P194" s="67"/>
      <c r="Q194" s="67"/>
      <c r="R194" s="67"/>
      <c r="S194" s="72">
        <f t="shared" si="9"/>
        <v>0</v>
      </c>
      <c r="T194" s="500">
        <v>0</v>
      </c>
      <c r="U194" s="36">
        <v>54.01</v>
      </c>
      <c r="V194" s="500">
        <v>1</v>
      </c>
      <c r="W194" s="36">
        <v>17.52</v>
      </c>
      <c r="X194" s="63"/>
      <c r="Y194" s="72">
        <f t="shared" si="7"/>
        <v>17.52</v>
      </c>
      <c r="Z194" s="75">
        <f t="shared" si="8"/>
        <v>17.52</v>
      </c>
      <c r="AA194" s="74">
        <f t="shared" si="3"/>
        <v>17.52</v>
      </c>
      <c r="AB194" s="389"/>
      <c r="AC194" s="389"/>
      <c r="AD194" s="389"/>
      <c r="AE194" s="389"/>
    </row>
    <row r="195" spans="1:31" ht="14.5">
      <c r="A195" s="19">
        <v>110400</v>
      </c>
      <c r="B195" s="19">
        <v>110401</v>
      </c>
      <c r="C195" s="136" t="s">
        <v>986</v>
      </c>
      <c r="D195" s="82">
        <v>1102508</v>
      </c>
      <c r="E195" s="132" t="s">
        <v>42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543" t="s">
        <v>45</v>
      </c>
      <c r="L195" s="535" t="s">
        <v>964</v>
      </c>
      <c r="M195" s="365">
        <v>45182</v>
      </c>
      <c r="N195" s="365">
        <v>45185</v>
      </c>
      <c r="O195" s="226"/>
      <c r="P195" s="67"/>
      <c r="Q195" s="67"/>
      <c r="R195" s="67"/>
      <c r="S195" s="72">
        <f t="shared" si="9"/>
        <v>0</v>
      </c>
      <c r="T195" s="500">
        <v>0</v>
      </c>
      <c r="U195" s="36">
        <v>54.01</v>
      </c>
      <c r="V195" s="500">
        <v>1</v>
      </c>
      <c r="W195" s="36">
        <v>17.52</v>
      </c>
      <c r="X195" s="63"/>
      <c r="Y195" s="72">
        <f t="shared" si="7"/>
        <v>17.52</v>
      </c>
      <c r="Z195" s="75">
        <f t="shared" si="8"/>
        <v>17.52</v>
      </c>
      <c r="AA195" s="74">
        <f t="shared" si="3"/>
        <v>17.52</v>
      </c>
      <c r="AB195" s="389"/>
      <c r="AC195" s="389"/>
      <c r="AD195" s="389"/>
      <c r="AE195" s="389"/>
    </row>
    <row r="196" spans="1:31" ht="14.5">
      <c r="A196" s="19">
        <v>110400</v>
      </c>
      <c r="B196" s="19">
        <v>110401</v>
      </c>
      <c r="C196" s="136" t="s">
        <v>987</v>
      </c>
      <c r="D196" s="82">
        <v>1104470</v>
      </c>
      <c r="E196" s="132" t="s">
        <v>42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543" t="s">
        <v>45</v>
      </c>
      <c r="L196" s="535" t="s">
        <v>964</v>
      </c>
      <c r="M196" s="365">
        <v>45182</v>
      </c>
      <c r="N196" s="365">
        <v>45185</v>
      </c>
      <c r="O196" s="226"/>
      <c r="P196" s="67"/>
      <c r="Q196" s="67"/>
      <c r="R196" s="67"/>
      <c r="S196" s="72">
        <f t="shared" si="9"/>
        <v>0</v>
      </c>
      <c r="T196" s="500">
        <v>0</v>
      </c>
      <c r="U196" s="36">
        <v>54.01</v>
      </c>
      <c r="V196" s="500">
        <v>1</v>
      </c>
      <c r="W196" s="36">
        <v>17.52</v>
      </c>
      <c r="X196" s="63"/>
      <c r="Y196" s="72">
        <f t="shared" si="7"/>
        <v>17.52</v>
      </c>
      <c r="Z196" s="75">
        <f t="shared" si="8"/>
        <v>17.52</v>
      </c>
      <c r="AA196" s="74">
        <f t="shared" si="3"/>
        <v>17.52</v>
      </c>
      <c r="AB196" s="389"/>
      <c r="AC196" s="389"/>
      <c r="AD196" s="389"/>
      <c r="AE196" s="389"/>
    </row>
    <row r="197" spans="1:31" ht="14.5">
      <c r="A197" s="19">
        <v>110400</v>
      </c>
      <c r="B197" s="19">
        <v>110401</v>
      </c>
      <c r="C197" s="136" t="s">
        <v>320</v>
      </c>
      <c r="D197" s="82">
        <v>7070527</v>
      </c>
      <c r="E197" s="132" t="s">
        <v>42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543" t="s">
        <v>45</v>
      </c>
      <c r="L197" s="535" t="s">
        <v>964</v>
      </c>
      <c r="M197" s="365">
        <v>45182</v>
      </c>
      <c r="N197" s="365">
        <v>45185</v>
      </c>
      <c r="O197" s="226"/>
      <c r="P197" s="67"/>
      <c r="Q197" s="67"/>
      <c r="R197" s="67"/>
      <c r="S197" s="72">
        <f t="shared" si="9"/>
        <v>0</v>
      </c>
      <c r="T197" s="500">
        <v>0</v>
      </c>
      <c r="U197" s="36">
        <v>54.01</v>
      </c>
      <c r="V197" s="500">
        <v>1</v>
      </c>
      <c r="W197" s="36">
        <v>17.52</v>
      </c>
      <c r="X197" s="63"/>
      <c r="Y197" s="72">
        <f t="shared" si="7"/>
        <v>17.52</v>
      </c>
      <c r="Z197" s="75">
        <f t="shared" si="8"/>
        <v>17.52</v>
      </c>
      <c r="AA197" s="74">
        <f t="shared" si="3"/>
        <v>17.52</v>
      </c>
      <c r="AB197" s="389"/>
      <c r="AC197" s="389"/>
      <c r="AD197" s="389"/>
      <c r="AE197" s="389"/>
    </row>
    <row r="198" spans="1:31" ht="14.5">
      <c r="A198" s="19">
        <v>110400</v>
      </c>
      <c r="B198" s="19">
        <v>110401</v>
      </c>
      <c r="C198" s="136" t="s">
        <v>617</v>
      </c>
      <c r="D198" s="82">
        <v>7101287</v>
      </c>
      <c r="E198" s="132" t="s">
        <v>42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543" t="s">
        <v>45</v>
      </c>
      <c r="L198" s="535" t="s">
        <v>964</v>
      </c>
      <c r="M198" s="365">
        <v>45182</v>
      </c>
      <c r="N198" s="365">
        <v>45185</v>
      </c>
      <c r="O198" s="226"/>
      <c r="P198" s="67"/>
      <c r="Q198" s="67"/>
      <c r="R198" s="67"/>
      <c r="S198" s="72">
        <f t="shared" si="9"/>
        <v>0</v>
      </c>
      <c r="T198" s="500">
        <v>0</v>
      </c>
      <c r="U198" s="36">
        <v>54.01</v>
      </c>
      <c r="V198" s="500">
        <v>1</v>
      </c>
      <c r="W198" s="36">
        <v>17.52</v>
      </c>
      <c r="X198" s="63"/>
      <c r="Y198" s="72">
        <f t="shared" si="7"/>
        <v>17.52</v>
      </c>
      <c r="Z198" s="75">
        <f t="shared" si="8"/>
        <v>17.52</v>
      </c>
      <c r="AA198" s="74">
        <f t="shared" si="3"/>
        <v>17.52</v>
      </c>
      <c r="AB198" s="389"/>
      <c r="AC198" s="389"/>
      <c r="AD198" s="389"/>
      <c r="AE198" s="389"/>
    </row>
    <row r="199" spans="1:31" ht="14.5">
      <c r="A199" s="19">
        <v>110400</v>
      </c>
      <c r="B199" s="19">
        <v>110401</v>
      </c>
      <c r="C199" s="136" t="s">
        <v>272</v>
      </c>
      <c r="D199" s="82">
        <v>1092839</v>
      </c>
      <c r="E199" s="132" t="s">
        <v>42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543" t="s">
        <v>45</v>
      </c>
      <c r="L199" s="535" t="s">
        <v>964</v>
      </c>
      <c r="M199" s="365">
        <v>45182</v>
      </c>
      <c r="N199" s="365">
        <v>45185</v>
      </c>
      <c r="O199" s="226"/>
      <c r="P199" s="67"/>
      <c r="Q199" s="67"/>
      <c r="R199" s="67"/>
      <c r="S199" s="72">
        <f t="shared" si="9"/>
        <v>0</v>
      </c>
      <c r="T199" s="500">
        <v>0</v>
      </c>
      <c r="U199" s="36">
        <v>54.01</v>
      </c>
      <c r="V199" s="500">
        <v>1</v>
      </c>
      <c r="W199" s="36">
        <v>17.52</v>
      </c>
      <c r="X199" s="63"/>
      <c r="Y199" s="72">
        <f t="shared" si="7"/>
        <v>17.52</v>
      </c>
      <c r="Z199" s="75">
        <f t="shared" si="8"/>
        <v>17.52</v>
      </c>
      <c r="AA199" s="74">
        <f t="shared" si="3"/>
        <v>17.52</v>
      </c>
      <c r="AB199" s="389"/>
      <c r="AC199" s="389"/>
      <c r="AD199" s="389"/>
      <c r="AE199" s="389"/>
    </row>
    <row r="200" spans="1:31" ht="14.5">
      <c r="A200" s="19">
        <v>110400</v>
      </c>
      <c r="B200" s="19">
        <v>110401</v>
      </c>
      <c r="C200" s="555" t="s">
        <v>988</v>
      </c>
      <c r="D200" s="460">
        <v>1090895</v>
      </c>
      <c r="E200" s="132" t="s">
        <v>42</v>
      </c>
      <c r="F200" s="132" t="s">
        <v>132</v>
      </c>
      <c r="G200" s="63"/>
      <c r="H200" s="63" t="s">
        <v>44</v>
      </c>
      <c r="I200" s="22" t="s">
        <v>45</v>
      </c>
      <c r="J200" s="23" t="s">
        <v>46</v>
      </c>
      <c r="K200" s="543" t="s">
        <v>45</v>
      </c>
      <c r="L200" s="535" t="s">
        <v>964</v>
      </c>
      <c r="M200" s="365">
        <v>45182</v>
      </c>
      <c r="N200" s="365">
        <v>45185</v>
      </c>
      <c r="O200" s="226"/>
      <c r="P200" s="67"/>
      <c r="Q200" s="67"/>
      <c r="R200" s="67"/>
      <c r="S200" s="72">
        <f t="shared" si="9"/>
        <v>0</v>
      </c>
      <c r="T200" s="500">
        <v>0</v>
      </c>
      <c r="U200" s="36">
        <v>54.01</v>
      </c>
      <c r="V200" s="500">
        <v>1</v>
      </c>
      <c r="W200" s="36">
        <v>17.52</v>
      </c>
      <c r="X200" s="63"/>
      <c r="Y200" s="72">
        <f t="shared" si="7"/>
        <v>17.52</v>
      </c>
      <c r="Z200" s="75">
        <f t="shared" si="8"/>
        <v>17.52</v>
      </c>
      <c r="AA200" s="74">
        <f t="shared" si="3"/>
        <v>17.52</v>
      </c>
      <c r="AB200" s="389"/>
      <c r="AC200" s="389"/>
      <c r="AD200" s="389"/>
      <c r="AE200" s="389"/>
    </row>
    <row r="201" spans="1:31" ht="14.5">
      <c r="A201" s="19">
        <v>110400</v>
      </c>
      <c r="B201" s="19">
        <v>110401</v>
      </c>
      <c r="C201" s="136" t="s">
        <v>761</v>
      </c>
      <c r="D201" s="82">
        <v>1140752</v>
      </c>
      <c r="E201" s="132" t="s">
        <v>42</v>
      </c>
      <c r="F201" s="132" t="s">
        <v>132</v>
      </c>
      <c r="G201" s="63"/>
      <c r="H201" s="63" t="s">
        <v>44</v>
      </c>
      <c r="I201" s="22" t="s">
        <v>45</v>
      </c>
      <c r="J201" s="23" t="s">
        <v>46</v>
      </c>
      <c r="K201" s="543" t="s">
        <v>45</v>
      </c>
      <c r="L201" s="535" t="s">
        <v>964</v>
      </c>
      <c r="M201" s="365">
        <v>45182</v>
      </c>
      <c r="N201" s="365">
        <v>45185</v>
      </c>
      <c r="O201" s="226"/>
      <c r="P201" s="67"/>
      <c r="Q201" s="67"/>
      <c r="R201" s="67"/>
      <c r="S201" s="72">
        <f t="shared" si="9"/>
        <v>0</v>
      </c>
      <c r="T201" s="500">
        <v>0</v>
      </c>
      <c r="U201" s="36">
        <v>54.01</v>
      </c>
      <c r="V201" s="500">
        <v>1</v>
      </c>
      <c r="W201" s="36">
        <v>17.52</v>
      </c>
      <c r="X201" s="63"/>
      <c r="Y201" s="72">
        <f t="shared" si="7"/>
        <v>17.52</v>
      </c>
      <c r="Z201" s="75">
        <f t="shared" si="8"/>
        <v>17.52</v>
      </c>
      <c r="AA201" s="74">
        <f t="shared" si="3"/>
        <v>17.52</v>
      </c>
      <c r="AB201" s="389"/>
      <c r="AC201" s="389"/>
      <c r="AD201" s="389"/>
      <c r="AE201" s="389"/>
    </row>
    <row r="202" spans="1:31" ht="14.5">
      <c r="A202" s="19">
        <v>110400</v>
      </c>
      <c r="B202" s="19">
        <v>110401</v>
      </c>
      <c r="C202" s="136" t="s">
        <v>989</v>
      </c>
      <c r="D202" s="82">
        <v>1160060</v>
      </c>
      <c r="E202" s="132" t="s">
        <v>42</v>
      </c>
      <c r="F202" s="132" t="s">
        <v>132</v>
      </c>
      <c r="G202" s="63"/>
      <c r="H202" s="63" t="s">
        <v>44</v>
      </c>
      <c r="I202" s="22" t="s">
        <v>45</v>
      </c>
      <c r="J202" s="23" t="s">
        <v>46</v>
      </c>
      <c r="K202" s="543" t="s">
        <v>45</v>
      </c>
      <c r="L202" s="535" t="s">
        <v>964</v>
      </c>
      <c r="M202" s="365">
        <v>45182</v>
      </c>
      <c r="N202" s="365">
        <v>45185</v>
      </c>
      <c r="O202" s="226"/>
      <c r="P202" s="67"/>
      <c r="Q202" s="67"/>
      <c r="R202" s="67"/>
      <c r="S202" s="72">
        <f t="shared" si="9"/>
        <v>0</v>
      </c>
      <c r="T202" s="500">
        <v>0</v>
      </c>
      <c r="U202" s="36">
        <v>54.01</v>
      </c>
      <c r="V202" s="500">
        <v>1</v>
      </c>
      <c r="W202" s="36">
        <v>17.52</v>
      </c>
      <c r="X202" s="63"/>
      <c r="Y202" s="72">
        <f t="shared" si="7"/>
        <v>17.52</v>
      </c>
      <c r="Z202" s="75">
        <f t="shared" si="8"/>
        <v>17.52</v>
      </c>
      <c r="AA202" s="74">
        <f t="shared" si="3"/>
        <v>17.52</v>
      </c>
      <c r="AB202" s="389"/>
      <c r="AC202" s="389"/>
      <c r="AD202" s="389"/>
      <c r="AE202" s="389"/>
    </row>
    <row r="203" spans="1:31" ht="14.5">
      <c r="A203" s="19">
        <v>110400</v>
      </c>
      <c r="B203" s="19">
        <v>110401</v>
      </c>
      <c r="C203" s="81" t="s">
        <v>647</v>
      </c>
      <c r="D203" s="82">
        <v>315583</v>
      </c>
      <c r="E203" s="132" t="s">
        <v>42</v>
      </c>
      <c r="F203" s="132" t="s">
        <v>132</v>
      </c>
      <c r="G203" s="63"/>
      <c r="H203" s="63" t="s">
        <v>44</v>
      </c>
      <c r="I203" s="22" t="s">
        <v>45</v>
      </c>
      <c r="J203" s="23" t="s">
        <v>46</v>
      </c>
      <c r="K203" s="543" t="s">
        <v>45</v>
      </c>
      <c r="L203" s="535" t="s">
        <v>964</v>
      </c>
      <c r="M203" s="365">
        <v>45182</v>
      </c>
      <c r="N203" s="365">
        <v>45185</v>
      </c>
      <c r="O203" s="226"/>
      <c r="P203" s="67"/>
      <c r="Q203" s="67"/>
      <c r="R203" s="67"/>
      <c r="S203" s="72">
        <f t="shared" si="9"/>
        <v>0</v>
      </c>
      <c r="T203" s="500">
        <v>0</v>
      </c>
      <c r="U203" s="36">
        <v>54.01</v>
      </c>
      <c r="V203" s="500">
        <v>1</v>
      </c>
      <c r="W203" s="36">
        <v>17.52</v>
      </c>
      <c r="X203" s="63"/>
      <c r="Y203" s="72">
        <f t="shared" si="7"/>
        <v>17.52</v>
      </c>
      <c r="Z203" s="75">
        <f t="shared" si="8"/>
        <v>17.52</v>
      </c>
      <c r="AA203" s="74">
        <f t="shared" si="3"/>
        <v>17.52</v>
      </c>
      <c r="AB203" s="389"/>
      <c r="AC203" s="389"/>
      <c r="AD203" s="389"/>
      <c r="AE203" s="389"/>
    </row>
    <row r="204" spans="1:31" ht="14.5">
      <c r="A204" s="19">
        <v>110400</v>
      </c>
      <c r="B204" s="19">
        <v>110401</v>
      </c>
      <c r="C204" s="136" t="s">
        <v>990</v>
      </c>
      <c r="D204" s="82">
        <v>1076965</v>
      </c>
      <c r="E204" s="132" t="s">
        <v>42</v>
      </c>
      <c r="F204" s="132" t="s">
        <v>132</v>
      </c>
      <c r="G204" s="63"/>
      <c r="H204" s="63" t="s">
        <v>44</v>
      </c>
      <c r="I204" s="22" t="s">
        <v>45</v>
      </c>
      <c r="J204" s="23" t="s">
        <v>46</v>
      </c>
      <c r="K204" s="543" t="s">
        <v>45</v>
      </c>
      <c r="L204" s="535" t="s">
        <v>964</v>
      </c>
      <c r="M204" s="365">
        <v>45182</v>
      </c>
      <c r="N204" s="365">
        <v>45185</v>
      </c>
      <c r="O204" s="226"/>
      <c r="P204" s="67"/>
      <c r="Q204" s="67"/>
      <c r="R204" s="67"/>
      <c r="S204" s="72">
        <f t="shared" si="9"/>
        <v>0</v>
      </c>
      <c r="T204" s="500">
        <v>0</v>
      </c>
      <c r="U204" s="36">
        <v>54.01</v>
      </c>
      <c r="V204" s="500">
        <v>1</v>
      </c>
      <c r="W204" s="36">
        <v>17.52</v>
      </c>
      <c r="X204" s="63"/>
      <c r="Y204" s="72">
        <f t="shared" si="7"/>
        <v>17.52</v>
      </c>
      <c r="Z204" s="75">
        <f t="shared" si="8"/>
        <v>17.52</v>
      </c>
      <c r="AA204" s="74">
        <f t="shared" si="3"/>
        <v>17.52</v>
      </c>
      <c r="AB204" s="389"/>
      <c r="AC204" s="389"/>
      <c r="AD204" s="389"/>
      <c r="AE204" s="389"/>
    </row>
    <row r="205" spans="1:31" ht="29">
      <c r="A205" s="19">
        <v>110400</v>
      </c>
      <c r="B205" s="19">
        <v>110401</v>
      </c>
      <c r="C205" s="81" t="s">
        <v>991</v>
      </c>
      <c r="D205" s="82">
        <v>1088831</v>
      </c>
      <c r="E205" s="132" t="s">
        <v>42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543" t="s">
        <v>45</v>
      </c>
      <c r="L205" s="535" t="s">
        <v>964</v>
      </c>
      <c r="M205" s="365">
        <v>45182</v>
      </c>
      <c r="N205" s="365">
        <v>45185</v>
      </c>
      <c r="O205" s="226"/>
      <c r="P205" s="67"/>
      <c r="Q205" s="67"/>
      <c r="R205" s="67"/>
      <c r="S205" s="72">
        <f t="shared" si="9"/>
        <v>0</v>
      </c>
      <c r="T205" s="500">
        <v>0</v>
      </c>
      <c r="U205" s="36">
        <v>54.01</v>
      </c>
      <c r="V205" s="500">
        <v>1</v>
      </c>
      <c r="W205" s="36">
        <v>17.52</v>
      </c>
      <c r="X205" s="63"/>
      <c r="Y205" s="72">
        <f t="shared" si="7"/>
        <v>17.52</v>
      </c>
      <c r="Z205" s="75">
        <f t="shared" si="8"/>
        <v>17.52</v>
      </c>
      <c r="AA205" s="74">
        <f t="shared" si="3"/>
        <v>17.52</v>
      </c>
      <c r="AB205" s="389"/>
      <c r="AC205" s="389"/>
      <c r="AD205" s="389"/>
      <c r="AE205" s="389"/>
    </row>
    <row r="206" spans="1:31" ht="14.5">
      <c r="A206" s="19">
        <v>110400</v>
      </c>
      <c r="B206" s="19">
        <v>110401</v>
      </c>
      <c r="C206" s="81" t="s">
        <v>992</v>
      </c>
      <c r="D206" s="82">
        <v>1102478</v>
      </c>
      <c r="E206" s="132" t="s">
        <v>42</v>
      </c>
      <c r="F206" s="132" t="s">
        <v>132</v>
      </c>
      <c r="G206" s="63"/>
      <c r="H206" s="63" t="s">
        <v>44</v>
      </c>
      <c r="I206" s="22" t="s">
        <v>45</v>
      </c>
      <c r="J206" s="23" t="s">
        <v>46</v>
      </c>
      <c r="K206" s="543" t="s">
        <v>45</v>
      </c>
      <c r="L206" s="535" t="s">
        <v>964</v>
      </c>
      <c r="M206" s="365">
        <v>45182</v>
      </c>
      <c r="N206" s="365">
        <v>45185</v>
      </c>
      <c r="O206" s="226"/>
      <c r="P206" s="67"/>
      <c r="Q206" s="67"/>
      <c r="R206" s="67"/>
      <c r="S206" s="72">
        <f t="shared" si="9"/>
        <v>0</v>
      </c>
      <c r="T206" s="500">
        <v>0</v>
      </c>
      <c r="U206" s="36">
        <v>54.01</v>
      </c>
      <c r="V206" s="500">
        <v>1</v>
      </c>
      <c r="W206" s="36">
        <v>17.52</v>
      </c>
      <c r="X206" s="63"/>
      <c r="Y206" s="72">
        <f t="shared" si="7"/>
        <v>17.52</v>
      </c>
      <c r="Z206" s="75">
        <f t="shared" si="8"/>
        <v>17.52</v>
      </c>
      <c r="AA206" s="74">
        <f t="shared" si="3"/>
        <v>17.52</v>
      </c>
      <c r="AB206" s="389"/>
      <c r="AC206" s="389"/>
      <c r="AD206" s="389"/>
      <c r="AE206" s="389"/>
    </row>
    <row r="207" spans="1:31" ht="14.5">
      <c r="A207" s="19">
        <v>110400</v>
      </c>
      <c r="B207" s="19">
        <v>110401</v>
      </c>
      <c r="C207" s="556" t="s">
        <v>955</v>
      </c>
      <c r="D207" s="557">
        <v>9105832</v>
      </c>
      <c r="E207" s="132" t="s">
        <v>42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543" t="s">
        <v>45</v>
      </c>
      <c r="L207" s="535" t="s">
        <v>964</v>
      </c>
      <c r="M207" s="365">
        <v>45182</v>
      </c>
      <c r="N207" s="365">
        <v>45184</v>
      </c>
      <c r="O207" s="226"/>
      <c r="P207" s="67"/>
      <c r="Q207" s="67"/>
      <c r="R207" s="67"/>
      <c r="S207" s="72">
        <f t="shared" si="9"/>
        <v>0</v>
      </c>
      <c r="T207" s="502">
        <v>1</v>
      </c>
      <c r="U207" s="503">
        <v>275.97000000000003</v>
      </c>
      <c r="V207" s="500">
        <v>1</v>
      </c>
      <c r="W207" s="504">
        <v>28.78</v>
      </c>
      <c r="X207" s="63"/>
      <c r="Y207" s="72">
        <f t="shared" si="7"/>
        <v>304.75</v>
      </c>
      <c r="Z207" s="75">
        <f t="shared" si="8"/>
        <v>304.75</v>
      </c>
      <c r="AA207" s="74">
        <f t="shared" si="3"/>
        <v>304.75</v>
      </c>
      <c r="AB207" s="389"/>
      <c r="AC207" s="389"/>
      <c r="AD207" s="389"/>
      <c r="AE207" s="389"/>
    </row>
    <row r="208" spans="1:31" ht="14.5">
      <c r="A208" s="19">
        <v>110400</v>
      </c>
      <c r="B208" s="19">
        <v>110401</v>
      </c>
      <c r="C208" s="556" t="s">
        <v>957</v>
      </c>
      <c r="D208" s="557">
        <v>9105980</v>
      </c>
      <c r="E208" s="132" t="s">
        <v>42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543" t="s">
        <v>45</v>
      </c>
      <c r="L208" s="535" t="s">
        <v>964</v>
      </c>
      <c r="M208" s="365">
        <v>45182</v>
      </c>
      <c r="N208" s="365">
        <v>45184</v>
      </c>
      <c r="O208" s="226"/>
      <c r="P208" s="67"/>
      <c r="Q208" s="67"/>
      <c r="R208" s="67"/>
      <c r="S208" s="72">
        <f t="shared" si="9"/>
        <v>0</v>
      </c>
      <c r="T208" s="502">
        <v>1</v>
      </c>
      <c r="U208" s="503">
        <v>275.97000000000003</v>
      </c>
      <c r="V208" s="500">
        <v>1</v>
      </c>
      <c r="W208" s="504">
        <v>28.78</v>
      </c>
      <c r="X208" s="63"/>
      <c r="Y208" s="72">
        <f t="shared" si="7"/>
        <v>304.75</v>
      </c>
      <c r="Z208" s="75">
        <f t="shared" si="8"/>
        <v>304.75</v>
      </c>
      <c r="AA208" s="74">
        <f t="shared" si="3"/>
        <v>304.75</v>
      </c>
      <c r="AB208" s="389"/>
      <c r="AC208" s="389"/>
      <c r="AD208" s="389"/>
      <c r="AE208" s="389"/>
    </row>
    <row r="209" spans="1:31" ht="14.5">
      <c r="A209" s="19">
        <v>110400</v>
      </c>
      <c r="B209" s="19">
        <v>110401</v>
      </c>
      <c r="C209" s="558" t="s">
        <v>993</v>
      </c>
      <c r="D209" s="557">
        <v>1134205</v>
      </c>
      <c r="E209" s="132" t="s">
        <v>42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543" t="s">
        <v>45</v>
      </c>
      <c r="L209" s="535" t="s">
        <v>964</v>
      </c>
      <c r="M209" s="365">
        <v>45182</v>
      </c>
      <c r="N209" s="365">
        <v>45184</v>
      </c>
      <c r="O209" s="226"/>
      <c r="P209" s="67"/>
      <c r="Q209" s="67"/>
      <c r="R209" s="67"/>
      <c r="S209" s="72">
        <f t="shared" si="9"/>
        <v>0</v>
      </c>
      <c r="T209" s="502">
        <v>1</v>
      </c>
      <c r="U209" s="503">
        <v>234.01</v>
      </c>
      <c r="V209" s="500">
        <v>1</v>
      </c>
      <c r="W209" s="504">
        <v>17.52</v>
      </c>
      <c r="X209" s="63"/>
      <c r="Y209" s="72">
        <f t="shared" si="7"/>
        <v>251.53</v>
      </c>
      <c r="Z209" s="75">
        <f t="shared" si="8"/>
        <v>251.53</v>
      </c>
      <c r="AA209" s="74">
        <f t="shared" si="3"/>
        <v>251.53</v>
      </c>
      <c r="AB209" s="389"/>
      <c r="AC209" s="389"/>
      <c r="AD209" s="389"/>
      <c r="AE209" s="389"/>
    </row>
    <row r="210" spans="1:31" ht="14.5">
      <c r="A210" s="19">
        <v>110400</v>
      </c>
      <c r="B210" s="19">
        <v>110401</v>
      </c>
      <c r="C210" s="556" t="s">
        <v>347</v>
      </c>
      <c r="D210" s="557">
        <v>1027450</v>
      </c>
      <c r="E210" s="132" t="s">
        <v>42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543" t="s">
        <v>45</v>
      </c>
      <c r="L210" s="535" t="s">
        <v>994</v>
      </c>
      <c r="M210" s="365">
        <v>45227</v>
      </c>
      <c r="N210" s="365">
        <v>45227</v>
      </c>
      <c r="O210" s="226"/>
      <c r="P210" s="67"/>
      <c r="Q210" s="67"/>
      <c r="R210" s="67"/>
      <c r="S210" s="72">
        <f t="shared" si="9"/>
        <v>0</v>
      </c>
      <c r="T210" s="566">
        <v>0</v>
      </c>
      <c r="U210" s="567">
        <v>54.01</v>
      </c>
      <c r="V210" s="566">
        <v>1</v>
      </c>
      <c r="W210" s="567">
        <v>17.52</v>
      </c>
      <c r="X210" s="63"/>
      <c r="Y210" s="72">
        <f t="shared" si="7"/>
        <v>17.52</v>
      </c>
      <c r="Z210" s="75">
        <f t="shared" si="8"/>
        <v>17.52</v>
      </c>
      <c r="AA210" s="74">
        <f t="shared" si="3"/>
        <v>17.52</v>
      </c>
      <c r="AB210" s="389"/>
      <c r="AC210" s="389"/>
      <c r="AD210" s="389"/>
      <c r="AE210" s="389"/>
    </row>
    <row r="211" spans="1:31" ht="14.5">
      <c r="A211" s="19">
        <v>110400</v>
      </c>
      <c r="B211" s="19">
        <v>110401</v>
      </c>
      <c r="C211" s="556" t="s">
        <v>459</v>
      </c>
      <c r="D211" s="557">
        <v>1075683</v>
      </c>
      <c r="E211" s="132" t="s">
        <v>42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543" t="s">
        <v>45</v>
      </c>
      <c r="L211" s="535" t="s">
        <v>994</v>
      </c>
      <c r="M211" s="365">
        <v>45227</v>
      </c>
      <c r="N211" s="365">
        <v>45227</v>
      </c>
      <c r="O211" s="226"/>
      <c r="P211" s="67"/>
      <c r="Q211" s="67"/>
      <c r="R211" s="67"/>
      <c r="S211" s="72">
        <f t="shared" si="9"/>
        <v>0</v>
      </c>
      <c r="T211" s="566">
        <v>0</v>
      </c>
      <c r="U211" s="567">
        <v>54.01</v>
      </c>
      <c r="V211" s="566">
        <v>1</v>
      </c>
      <c r="W211" s="567">
        <v>17.52</v>
      </c>
      <c r="X211" s="63"/>
      <c r="Y211" s="72">
        <f t="shared" si="7"/>
        <v>17.52</v>
      </c>
      <c r="Z211" s="75">
        <f t="shared" si="8"/>
        <v>17.52</v>
      </c>
      <c r="AA211" s="74">
        <f t="shared" si="3"/>
        <v>17.52</v>
      </c>
      <c r="AB211" s="389"/>
      <c r="AC211" s="389"/>
      <c r="AD211" s="389"/>
      <c r="AE211" s="389"/>
    </row>
    <row r="212" spans="1:31" ht="14.5">
      <c r="A212" s="19">
        <v>110400</v>
      </c>
      <c r="B212" s="19">
        <v>110401</v>
      </c>
      <c r="C212" s="556" t="s">
        <v>995</v>
      </c>
      <c r="D212" s="557">
        <v>1113488</v>
      </c>
      <c r="E212" s="132" t="s">
        <v>42</v>
      </c>
      <c r="F212" s="132" t="s">
        <v>132</v>
      </c>
      <c r="G212" s="63"/>
      <c r="H212" s="63" t="s">
        <v>44</v>
      </c>
      <c r="I212" s="22" t="s">
        <v>45</v>
      </c>
      <c r="J212" s="23" t="s">
        <v>46</v>
      </c>
      <c r="K212" s="543" t="s">
        <v>45</v>
      </c>
      <c r="L212" s="535" t="s">
        <v>994</v>
      </c>
      <c r="M212" s="365">
        <v>45227</v>
      </c>
      <c r="N212" s="365">
        <v>45227</v>
      </c>
      <c r="O212" s="226"/>
      <c r="P212" s="67"/>
      <c r="Q212" s="67"/>
      <c r="R212" s="67"/>
      <c r="S212" s="72">
        <f t="shared" si="9"/>
        <v>0</v>
      </c>
      <c r="T212" s="566">
        <v>0</v>
      </c>
      <c r="U212" s="567">
        <v>54.01</v>
      </c>
      <c r="V212" s="566">
        <v>1</v>
      </c>
      <c r="W212" s="567">
        <v>17.52</v>
      </c>
      <c r="X212" s="63"/>
      <c r="Y212" s="72">
        <f t="shared" si="7"/>
        <v>17.52</v>
      </c>
      <c r="Z212" s="75">
        <f t="shared" si="8"/>
        <v>17.52</v>
      </c>
      <c r="AA212" s="74">
        <f t="shared" si="3"/>
        <v>17.52</v>
      </c>
      <c r="AB212" s="389"/>
      <c r="AC212" s="389"/>
      <c r="AD212" s="389"/>
      <c r="AE212" s="389"/>
    </row>
    <row r="213" spans="1:31" ht="14.5">
      <c r="A213" s="19">
        <v>110400</v>
      </c>
      <c r="B213" s="19">
        <v>110401</v>
      </c>
      <c r="C213" s="556" t="s">
        <v>332</v>
      </c>
      <c r="D213" s="557">
        <v>7074310</v>
      </c>
      <c r="E213" s="132" t="s">
        <v>42</v>
      </c>
      <c r="F213" s="132" t="s">
        <v>132</v>
      </c>
      <c r="G213" s="63"/>
      <c r="H213" s="63" t="s">
        <v>44</v>
      </c>
      <c r="I213" s="22" t="s">
        <v>45</v>
      </c>
      <c r="J213" s="23" t="s">
        <v>46</v>
      </c>
      <c r="K213" s="543" t="s">
        <v>45</v>
      </c>
      <c r="L213" s="535" t="s">
        <v>996</v>
      </c>
      <c r="M213" s="365">
        <v>45227</v>
      </c>
      <c r="N213" s="365">
        <v>45227</v>
      </c>
      <c r="O213" s="226"/>
      <c r="P213" s="67"/>
      <c r="Q213" s="67"/>
      <c r="R213" s="67"/>
      <c r="S213" s="72">
        <f t="shared" si="9"/>
        <v>0</v>
      </c>
      <c r="T213" s="566">
        <v>0</v>
      </c>
      <c r="U213" s="567">
        <v>54.01</v>
      </c>
      <c r="V213" s="566">
        <v>1</v>
      </c>
      <c r="W213" s="567">
        <v>17.52</v>
      </c>
      <c r="X213" s="63"/>
      <c r="Y213" s="72">
        <f t="shared" si="7"/>
        <v>17.52</v>
      </c>
      <c r="Z213" s="75">
        <f t="shared" si="8"/>
        <v>17.52</v>
      </c>
      <c r="AA213" s="74">
        <f t="shared" si="3"/>
        <v>17.52</v>
      </c>
      <c r="AB213" s="389"/>
      <c r="AC213" s="389"/>
      <c r="AD213" s="389"/>
      <c r="AE213" s="389"/>
    </row>
    <row r="214" spans="1:31" ht="14.5">
      <c r="A214" s="19">
        <v>110400</v>
      </c>
      <c r="B214" s="19">
        <v>110401</v>
      </c>
      <c r="C214" s="556" t="s">
        <v>333</v>
      </c>
      <c r="D214" s="557">
        <v>7041497</v>
      </c>
      <c r="E214" s="132" t="s">
        <v>42</v>
      </c>
      <c r="F214" s="132" t="s">
        <v>132</v>
      </c>
      <c r="G214" s="63"/>
      <c r="H214" s="63" t="s">
        <v>44</v>
      </c>
      <c r="I214" s="22" t="s">
        <v>45</v>
      </c>
      <c r="J214" s="23" t="s">
        <v>46</v>
      </c>
      <c r="K214" s="543" t="s">
        <v>45</v>
      </c>
      <c r="L214" s="535" t="s">
        <v>996</v>
      </c>
      <c r="M214" s="365">
        <v>45227</v>
      </c>
      <c r="N214" s="365">
        <v>45227</v>
      </c>
      <c r="O214" s="226"/>
      <c r="P214" s="67"/>
      <c r="Q214" s="67"/>
      <c r="R214" s="67"/>
      <c r="S214" s="72">
        <f t="shared" si="9"/>
        <v>0</v>
      </c>
      <c r="T214" s="566">
        <v>0</v>
      </c>
      <c r="U214" s="567">
        <v>54.01</v>
      </c>
      <c r="V214" s="566">
        <v>1</v>
      </c>
      <c r="W214" s="567">
        <v>17.52</v>
      </c>
      <c r="X214" s="63"/>
      <c r="Y214" s="72">
        <f t="shared" si="7"/>
        <v>17.52</v>
      </c>
      <c r="Z214" s="75">
        <f t="shared" si="8"/>
        <v>17.52</v>
      </c>
      <c r="AA214" s="74">
        <f t="shared" si="3"/>
        <v>17.52</v>
      </c>
      <c r="AB214" s="389"/>
      <c r="AC214" s="389"/>
      <c r="AD214" s="389"/>
      <c r="AE214" s="389"/>
    </row>
    <row r="215" spans="1:31" ht="14.5">
      <c r="A215" s="19">
        <v>110400</v>
      </c>
      <c r="B215" s="19">
        <v>110401</v>
      </c>
      <c r="C215" s="556" t="s">
        <v>332</v>
      </c>
      <c r="D215" s="557">
        <v>7074310</v>
      </c>
      <c r="E215" s="132" t="s">
        <v>42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543" t="s">
        <v>45</v>
      </c>
      <c r="L215" s="535" t="s">
        <v>996</v>
      </c>
      <c r="M215" s="365">
        <v>45229</v>
      </c>
      <c r="N215" s="365">
        <v>45229</v>
      </c>
      <c r="O215" s="226"/>
      <c r="P215" s="67"/>
      <c r="Q215" s="67"/>
      <c r="R215" s="67"/>
      <c r="S215" s="72">
        <f t="shared" si="9"/>
        <v>0</v>
      </c>
      <c r="T215" s="566">
        <v>0</v>
      </c>
      <c r="U215" s="567">
        <v>54.01</v>
      </c>
      <c r="V215" s="566">
        <v>1</v>
      </c>
      <c r="W215" s="567">
        <v>17.52</v>
      </c>
      <c r="X215" s="63"/>
      <c r="Y215" s="72">
        <f t="shared" si="7"/>
        <v>17.52</v>
      </c>
      <c r="Z215" s="75">
        <f t="shared" si="8"/>
        <v>17.52</v>
      </c>
      <c r="AA215" s="74">
        <f t="shared" si="3"/>
        <v>17.52</v>
      </c>
      <c r="AB215" s="389"/>
      <c r="AC215" s="389"/>
      <c r="AD215" s="389"/>
      <c r="AE215" s="389"/>
    </row>
    <row r="216" spans="1:31" ht="14.5">
      <c r="A216" s="19">
        <v>110400</v>
      </c>
      <c r="B216" s="19">
        <v>110401</v>
      </c>
      <c r="C216" s="556" t="s">
        <v>333</v>
      </c>
      <c r="D216" s="557">
        <v>7041497</v>
      </c>
      <c r="E216" s="132" t="s">
        <v>42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543" t="s">
        <v>45</v>
      </c>
      <c r="L216" s="535" t="s">
        <v>996</v>
      </c>
      <c r="M216" s="365">
        <v>45229</v>
      </c>
      <c r="N216" s="365">
        <v>45229</v>
      </c>
      <c r="O216" s="226"/>
      <c r="P216" s="67"/>
      <c r="Q216" s="67"/>
      <c r="R216" s="67"/>
      <c r="S216" s="72">
        <f t="shared" si="9"/>
        <v>0</v>
      </c>
      <c r="T216" s="566">
        <v>0</v>
      </c>
      <c r="U216" s="567">
        <v>54.01</v>
      </c>
      <c r="V216" s="566">
        <v>1</v>
      </c>
      <c r="W216" s="567">
        <v>17.52</v>
      </c>
      <c r="X216" s="63"/>
      <c r="Y216" s="72">
        <f t="shared" si="7"/>
        <v>17.52</v>
      </c>
      <c r="Z216" s="75">
        <f t="shared" si="8"/>
        <v>17.52</v>
      </c>
      <c r="AA216" s="74">
        <f t="shared" si="3"/>
        <v>17.52</v>
      </c>
      <c r="AB216" s="389"/>
      <c r="AC216" s="389"/>
      <c r="AD216" s="389"/>
      <c r="AE216" s="389"/>
    </row>
    <row r="217" spans="1:31" ht="14.5">
      <c r="A217" s="19">
        <v>110400</v>
      </c>
      <c r="B217" s="19">
        <v>110401</v>
      </c>
      <c r="C217" s="559" t="s">
        <v>997</v>
      </c>
      <c r="D217" s="557">
        <v>9105832</v>
      </c>
      <c r="E217" s="132" t="s">
        <v>42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543" t="s">
        <v>45</v>
      </c>
      <c r="L217" s="535" t="s">
        <v>998</v>
      </c>
      <c r="M217" s="365">
        <v>45226</v>
      </c>
      <c r="N217" s="365">
        <v>45228</v>
      </c>
      <c r="O217" s="226"/>
      <c r="P217" s="67"/>
      <c r="Q217" s="67"/>
      <c r="R217" s="67"/>
      <c r="S217" s="72">
        <f t="shared" si="9"/>
        <v>0</v>
      </c>
      <c r="T217" s="566">
        <v>0</v>
      </c>
      <c r="U217" s="567">
        <v>95.97</v>
      </c>
      <c r="V217" s="566">
        <v>1</v>
      </c>
      <c r="W217" s="567">
        <v>28.78</v>
      </c>
      <c r="X217" s="63"/>
      <c r="Y217" s="72">
        <f t="shared" si="7"/>
        <v>28.78</v>
      </c>
      <c r="Z217" s="75">
        <f t="shared" si="8"/>
        <v>28.78</v>
      </c>
      <c r="AA217" s="74">
        <f t="shared" si="3"/>
        <v>28.78</v>
      </c>
      <c r="AB217" s="389"/>
      <c r="AC217" s="389"/>
      <c r="AD217" s="389"/>
      <c r="AE217" s="389"/>
    </row>
    <row r="218" spans="1:31" ht="14.5">
      <c r="A218" s="19">
        <v>110400</v>
      </c>
      <c r="B218" s="19">
        <v>110401</v>
      </c>
      <c r="C218" s="559" t="s">
        <v>999</v>
      </c>
      <c r="D218" s="557">
        <v>1010743</v>
      </c>
      <c r="E218" s="132" t="s">
        <v>42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543" t="s">
        <v>45</v>
      </c>
      <c r="L218" s="535" t="s">
        <v>998</v>
      </c>
      <c r="M218" s="365">
        <v>45226</v>
      </c>
      <c r="N218" s="365">
        <v>45228</v>
      </c>
      <c r="O218" s="226"/>
      <c r="P218" s="67"/>
      <c r="Q218" s="67"/>
      <c r="R218" s="67"/>
      <c r="S218" s="72">
        <f t="shared" si="9"/>
        <v>0</v>
      </c>
      <c r="T218" s="566">
        <v>0</v>
      </c>
      <c r="U218" s="567">
        <v>54.01</v>
      </c>
      <c r="V218" s="566">
        <v>1</v>
      </c>
      <c r="W218" s="567">
        <v>17.52</v>
      </c>
      <c r="X218" s="63"/>
      <c r="Y218" s="72">
        <f t="shared" si="7"/>
        <v>17.52</v>
      </c>
      <c r="Z218" s="75">
        <f t="shared" si="8"/>
        <v>17.52</v>
      </c>
      <c r="AA218" s="74">
        <f t="shared" si="3"/>
        <v>17.52</v>
      </c>
      <c r="AB218" s="389"/>
      <c r="AC218" s="389"/>
      <c r="AD218" s="389"/>
      <c r="AE218" s="389"/>
    </row>
    <row r="219" spans="1:31" ht="14.5">
      <c r="A219" s="19">
        <v>110400</v>
      </c>
      <c r="B219" s="19">
        <v>110401</v>
      </c>
      <c r="C219" s="559" t="s">
        <v>527</v>
      </c>
      <c r="D219" s="560">
        <v>7071892</v>
      </c>
      <c r="E219" s="132" t="s">
        <v>42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543" t="s">
        <v>45</v>
      </c>
      <c r="L219" s="535" t="s">
        <v>998</v>
      </c>
      <c r="M219" s="365">
        <v>45226</v>
      </c>
      <c r="N219" s="365">
        <v>45228</v>
      </c>
      <c r="O219" s="226"/>
      <c r="P219" s="67"/>
      <c r="Q219" s="67"/>
      <c r="R219" s="67"/>
      <c r="S219" s="72">
        <f t="shared" si="9"/>
        <v>0</v>
      </c>
      <c r="T219" s="566">
        <v>0</v>
      </c>
      <c r="U219" s="567">
        <v>54.01</v>
      </c>
      <c r="V219" s="566">
        <v>1</v>
      </c>
      <c r="W219" s="567">
        <v>17.52</v>
      </c>
      <c r="X219" s="63"/>
      <c r="Y219" s="72">
        <f t="shared" si="7"/>
        <v>17.52</v>
      </c>
      <c r="Z219" s="75">
        <f t="shared" si="8"/>
        <v>17.52</v>
      </c>
      <c r="AA219" s="74">
        <f t="shared" si="3"/>
        <v>17.52</v>
      </c>
      <c r="AB219" s="389"/>
      <c r="AC219" s="389"/>
      <c r="AD219" s="389"/>
      <c r="AE219" s="389"/>
    </row>
    <row r="220" spans="1:31" ht="15.5">
      <c r="A220" s="19">
        <v>110400</v>
      </c>
      <c r="B220" s="19">
        <v>110401</v>
      </c>
      <c r="C220" s="559" t="s">
        <v>1000</v>
      </c>
      <c r="D220" s="560">
        <v>1063405</v>
      </c>
      <c r="E220" s="132" t="s">
        <v>42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543" t="s">
        <v>45</v>
      </c>
      <c r="L220" s="535" t="s">
        <v>998</v>
      </c>
      <c r="M220" s="365">
        <v>45226</v>
      </c>
      <c r="N220" s="365">
        <v>45228</v>
      </c>
      <c r="O220" s="226"/>
      <c r="P220" s="67"/>
      <c r="Q220" s="67"/>
      <c r="R220" s="67"/>
      <c r="S220" s="72">
        <f t="shared" si="9"/>
        <v>0</v>
      </c>
      <c r="T220" s="566">
        <v>0</v>
      </c>
      <c r="U220" s="567">
        <v>54.01</v>
      </c>
      <c r="V220" s="566">
        <v>1</v>
      </c>
      <c r="W220" s="567">
        <v>17.52</v>
      </c>
      <c r="X220" s="63"/>
      <c r="Y220" s="72">
        <f t="shared" si="7"/>
        <v>17.52</v>
      </c>
      <c r="Z220" s="75">
        <f t="shared" si="8"/>
        <v>17.52</v>
      </c>
      <c r="AA220" s="74">
        <f t="shared" si="3"/>
        <v>17.52</v>
      </c>
      <c r="AB220" s="389"/>
      <c r="AC220" s="389"/>
      <c r="AD220" s="389"/>
      <c r="AE220" s="389"/>
    </row>
    <row r="221" spans="1:31" ht="15.5">
      <c r="A221" s="19">
        <v>110400</v>
      </c>
      <c r="B221" s="19">
        <v>110401</v>
      </c>
      <c r="C221" s="559" t="s">
        <v>1001</v>
      </c>
      <c r="D221" s="560">
        <v>9309608</v>
      </c>
      <c r="E221" s="132" t="s">
        <v>42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543" t="s">
        <v>45</v>
      </c>
      <c r="L221" s="535" t="s">
        <v>998</v>
      </c>
      <c r="M221" s="365">
        <v>45226</v>
      </c>
      <c r="N221" s="365">
        <v>45228</v>
      </c>
      <c r="O221" s="226"/>
      <c r="P221" s="67"/>
      <c r="Q221" s="67"/>
      <c r="R221" s="67"/>
      <c r="S221" s="72">
        <f t="shared" si="9"/>
        <v>0</v>
      </c>
      <c r="T221" s="566">
        <v>0</v>
      </c>
      <c r="U221" s="567">
        <v>54.01</v>
      </c>
      <c r="V221" s="566">
        <v>1</v>
      </c>
      <c r="W221" s="567">
        <v>17.52</v>
      </c>
      <c r="X221" s="63"/>
      <c r="Y221" s="72">
        <f t="shared" si="7"/>
        <v>17.52</v>
      </c>
      <c r="Z221" s="75">
        <f t="shared" si="8"/>
        <v>17.52</v>
      </c>
      <c r="AA221" s="74">
        <f t="shared" si="3"/>
        <v>17.52</v>
      </c>
      <c r="AB221" s="389"/>
      <c r="AC221" s="389"/>
      <c r="AD221" s="389"/>
      <c r="AE221" s="389"/>
    </row>
    <row r="222" spans="1:31" ht="15.5">
      <c r="A222" s="19">
        <v>110400</v>
      </c>
      <c r="B222" s="19">
        <v>110401</v>
      </c>
      <c r="C222" s="559" t="s">
        <v>1002</v>
      </c>
      <c r="D222" s="560">
        <v>1104470</v>
      </c>
      <c r="E222" s="132" t="s">
        <v>42</v>
      </c>
      <c r="F222" s="132" t="s">
        <v>132</v>
      </c>
      <c r="G222" s="63"/>
      <c r="H222" s="63" t="s">
        <v>44</v>
      </c>
      <c r="I222" s="22" t="s">
        <v>45</v>
      </c>
      <c r="J222" s="23" t="s">
        <v>46</v>
      </c>
      <c r="K222" s="543" t="s">
        <v>45</v>
      </c>
      <c r="L222" s="535" t="s">
        <v>998</v>
      </c>
      <c r="M222" s="365">
        <v>45226</v>
      </c>
      <c r="N222" s="365">
        <v>45228</v>
      </c>
      <c r="O222" s="226"/>
      <c r="P222" s="67"/>
      <c r="Q222" s="67"/>
      <c r="R222" s="67"/>
      <c r="S222" s="72">
        <f t="shared" si="9"/>
        <v>0</v>
      </c>
      <c r="T222" s="566">
        <v>0</v>
      </c>
      <c r="U222" s="567">
        <v>54.01</v>
      </c>
      <c r="V222" s="566">
        <v>1</v>
      </c>
      <c r="W222" s="567">
        <v>17.52</v>
      </c>
      <c r="X222" s="63"/>
      <c r="Y222" s="72">
        <f t="shared" si="7"/>
        <v>17.52</v>
      </c>
      <c r="Z222" s="75">
        <f t="shared" si="8"/>
        <v>17.52</v>
      </c>
      <c r="AA222" s="74">
        <f t="shared" si="3"/>
        <v>17.52</v>
      </c>
      <c r="AB222" s="389"/>
      <c r="AC222" s="389"/>
      <c r="AD222" s="389"/>
      <c r="AE222" s="389"/>
    </row>
    <row r="223" spans="1:31" ht="14.5">
      <c r="A223" s="19">
        <v>110400</v>
      </c>
      <c r="B223" s="19">
        <v>110401</v>
      </c>
      <c r="C223" s="559" t="s">
        <v>80</v>
      </c>
      <c r="D223" s="560">
        <v>9902481</v>
      </c>
      <c r="E223" s="132" t="s">
        <v>42</v>
      </c>
      <c r="F223" s="132" t="s">
        <v>132</v>
      </c>
      <c r="G223" s="63"/>
      <c r="H223" s="63" t="s">
        <v>44</v>
      </c>
      <c r="I223" s="22" t="s">
        <v>45</v>
      </c>
      <c r="J223" s="23" t="s">
        <v>46</v>
      </c>
      <c r="K223" s="543" t="s">
        <v>45</v>
      </c>
      <c r="L223" s="535" t="s">
        <v>998</v>
      </c>
      <c r="M223" s="365">
        <v>45226</v>
      </c>
      <c r="N223" s="365">
        <v>45228</v>
      </c>
      <c r="O223" s="226"/>
      <c r="P223" s="67"/>
      <c r="Q223" s="67"/>
      <c r="R223" s="67"/>
      <c r="S223" s="72">
        <f t="shared" si="9"/>
        <v>0</v>
      </c>
      <c r="T223" s="566">
        <v>2</v>
      </c>
      <c r="U223" s="567">
        <v>54.01</v>
      </c>
      <c r="V223" s="566">
        <v>1</v>
      </c>
      <c r="W223" s="567">
        <v>17.52</v>
      </c>
      <c r="X223" s="63"/>
      <c r="Y223" s="72">
        <f t="shared" si="7"/>
        <v>125.53999999999999</v>
      </c>
      <c r="Z223" s="75">
        <f t="shared" si="8"/>
        <v>125.53999999999999</v>
      </c>
      <c r="AA223" s="74">
        <f t="shared" si="3"/>
        <v>125.53999999999999</v>
      </c>
      <c r="AB223" s="389"/>
      <c r="AC223" s="389"/>
      <c r="AD223" s="389"/>
      <c r="AE223" s="389"/>
    </row>
    <row r="224" spans="1:31" ht="14.5">
      <c r="A224" s="19">
        <v>110400</v>
      </c>
      <c r="B224" s="19">
        <v>110401</v>
      </c>
      <c r="C224" s="556" t="s">
        <v>1003</v>
      </c>
      <c r="D224" s="561">
        <v>1039105</v>
      </c>
      <c r="E224" s="132" t="s">
        <v>42</v>
      </c>
      <c r="F224" s="132" t="s">
        <v>132</v>
      </c>
      <c r="G224" s="63"/>
      <c r="H224" s="63" t="s">
        <v>44</v>
      </c>
      <c r="I224" s="22" t="s">
        <v>45</v>
      </c>
      <c r="J224" s="23" t="s">
        <v>46</v>
      </c>
      <c r="K224" s="543" t="s">
        <v>45</v>
      </c>
      <c r="L224" s="535" t="s">
        <v>50</v>
      </c>
      <c r="M224" s="365">
        <v>45193</v>
      </c>
      <c r="N224" s="365">
        <v>45193</v>
      </c>
      <c r="O224" s="226"/>
      <c r="P224" s="67"/>
      <c r="Q224" s="67"/>
      <c r="R224" s="67"/>
      <c r="S224" s="72">
        <f t="shared" si="9"/>
        <v>0</v>
      </c>
      <c r="T224" s="502">
        <v>0</v>
      </c>
      <c r="U224" s="503">
        <v>54.01</v>
      </c>
      <c r="V224" s="500">
        <v>1</v>
      </c>
      <c r="W224" s="504">
        <v>17.52</v>
      </c>
      <c r="X224" s="63"/>
      <c r="Y224" s="72">
        <f t="shared" si="7"/>
        <v>17.52</v>
      </c>
      <c r="Z224" s="75">
        <f t="shared" si="8"/>
        <v>17.52</v>
      </c>
      <c r="AA224" s="74">
        <f t="shared" si="3"/>
        <v>17.52</v>
      </c>
      <c r="AB224" s="389"/>
      <c r="AC224" s="389"/>
      <c r="AD224" s="389"/>
      <c r="AE224" s="389"/>
    </row>
    <row r="225" spans="1:31" ht="14.5">
      <c r="A225" s="19">
        <v>110400</v>
      </c>
      <c r="B225" s="19">
        <v>110401</v>
      </c>
      <c r="C225" s="556" t="s">
        <v>304</v>
      </c>
      <c r="D225" s="557">
        <v>9403780</v>
      </c>
      <c r="E225" s="132" t="s">
        <v>42</v>
      </c>
      <c r="F225" s="132" t="s">
        <v>132</v>
      </c>
      <c r="G225" s="63"/>
      <c r="H225" s="63" t="s">
        <v>44</v>
      </c>
      <c r="I225" s="22" t="s">
        <v>45</v>
      </c>
      <c r="J225" s="23" t="s">
        <v>46</v>
      </c>
      <c r="K225" s="543" t="s">
        <v>45</v>
      </c>
      <c r="L225" s="535" t="s">
        <v>1004</v>
      </c>
      <c r="M225" s="365">
        <v>45229</v>
      </c>
      <c r="N225" s="365">
        <v>45229</v>
      </c>
      <c r="O225" s="226"/>
      <c r="P225" s="67"/>
      <c r="Q225" s="67"/>
      <c r="R225" s="67"/>
      <c r="S225" s="72">
        <f t="shared" si="9"/>
        <v>0</v>
      </c>
      <c r="T225" s="566">
        <v>0</v>
      </c>
      <c r="U225" s="567">
        <v>54.01</v>
      </c>
      <c r="V225" s="566">
        <v>1</v>
      </c>
      <c r="W225" s="567">
        <v>17.52</v>
      </c>
      <c r="X225" s="63"/>
      <c r="Y225" s="72">
        <f t="shared" si="7"/>
        <v>17.52</v>
      </c>
      <c r="Z225" s="75">
        <f t="shared" si="8"/>
        <v>17.52</v>
      </c>
      <c r="AA225" s="74">
        <f t="shared" si="3"/>
        <v>17.52</v>
      </c>
      <c r="AB225" s="389"/>
      <c r="AC225" s="389"/>
      <c r="AD225" s="389"/>
      <c r="AE225" s="389"/>
    </row>
    <row r="226" spans="1:31" ht="14.5">
      <c r="A226" s="19">
        <v>110400</v>
      </c>
      <c r="B226" s="19">
        <v>110401</v>
      </c>
      <c r="C226" s="556" t="s">
        <v>347</v>
      </c>
      <c r="D226" s="557">
        <v>1027450</v>
      </c>
      <c r="E226" s="132" t="s">
        <v>42</v>
      </c>
      <c r="F226" s="132" t="s">
        <v>132</v>
      </c>
      <c r="G226" s="63"/>
      <c r="H226" s="63" t="s">
        <v>44</v>
      </c>
      <c r="I226" s="22" t="s">
        <v>45</v>
      </c>
      <c r="J226" s="23" t="s">
        <v>46</v>
      </c>
      <c r="K226" s="543" t="s">
        <v>45</v>
      </c>
      <c r="L226" s="535" t="s">
        <v>1004</v>
      </c>
      <c r="M226" s="365">
        <v>45229</v>
      </c>
      <c r="N226" s="365">
        <v>45229</v>
      </c>
      <c r="O226" s="226"/>
      <c r="P226" s="67"/>
      <c r="Q226" s="67"/>
      <c r="R226" s="67"/>
      <c r="S226" s="72">
        <f t="shared" si="9"/>
        <v>0</v>
      </c>
      <c r="T226" s="566">
        <v>0</v>
      </c>
      <c r="U226" s="567">
        <v>54.01</v>
      </c>
      <c r="V226" s="566">
        <v>1</v>
      </c>
      <c r="W226" s="567">
        <v>17.52</v>
      </c>
      <c r="X226" s="63"/>
      <c r="Y226" s="72">
        <f t="shared" si="7"/>
        <v>17.52</v>
      </c>
      <c r="Z226" s="75">
        <f t="shared" si="8"/>
        <v>17.52</v>
      </c>
      <c r="AA226" s="74">
        <f t="shared" si="3"/>
        <v>17.52</v>
      </c>
      <c r="AB226" s="389"/>
      <c r="AC226" s="389"/>
      <c r="AD226" s="389"/>
      <c r="AE226" s="389"/>
    </row>
    <row r="227" spans="1:31" ht="14.5">
      <c r="A227" s="19">
        <v>110400</v>
      </c>
      <c r="B227" s="19">
        <v>110401</v>
      </c>
      <c r="C227" s="556" t="s">
        <v>350</v>
      </c>
      <c r="D227" s="557">
        <v>1067613</v>
      </c>
      <c r="E227" s="132" t="s">
        <v>42</v>
      </c>
      <c r="F227" s="132" t="s">
        <v>132</v>
      </c>
      <c r="G227" s="63"/>
      <c r="H227" s="63" t="s">
        <v>44</v>
      </c>
      <c r="I227" s="22" t="s">
        <v>45</v>
      </c>
      <c r="J227" s="23" t="s">
        <v>46</v>
      </c>
      <c r="K227" s="543" t="s">
        <v>45</v>
      </c>
      <c r="L227" s="535" t="s">
        <v>1004</v>
      </c>
      <c r="M227" s="365">
        <v>45229</v>
      </c>
      <c r="N227" s="365">
        <v>45229</v>
      </c>
      <c r="O227" s="226"/>
      <c r="P227" s="67"/>
      <c r="Q227" s="67"/>
      <c r="R227" s="67"/>
      <c r="S227" s="72">
        <f t="shared" si="9"/>
        <v>0</v>
      </c>
      <c r="T227" s="566">
        <v>0</v>
      </c>
      <c r="U227" s="567">
        <v>54.01</v>
      </c>
      <c r="V227" s="566">
        <v>1</v>
      </c>
      <c r="W227" s="567">
        <v>17.52</v>
      </c>
      <c r="X227" s="63"/>
      <c r="Y227" s="72">
        <f t="shared" ref="Y227:Y232" si="10">(T227*U227)+(V227*W227)</f>
        <v>17.52</v>
      </c>
      <c r="Z227" s="75">
        <f t="shared" ref="Z227:Z232" si="11">S227+Y227</f>
        <v>17.52</v>
      </c>
      <c r="AA227" s="74">
        <f t="shared" si="3"/>
        <v>17.52</v>
      </c>
      <c r="AB227" s="389"/>
      <c r="AC227" s="389"/>
      <c r="AD227" s="389"/>
      <c r="AE227" s="389"/>
    </row>
    <row r="228" spans="1:31" ht="14.5">
      <c r="A228" s="19">
        <v>110400</v>
      </c>
      <c r="B228" s="19">
        <v>110401</v>
      </c>
      <c r="C228" s="556" t="s">
        <v>525</v>
      </c>
      <c r="D228" s="557">
        <v>1139428</v>
      </c>
      <c r="E228" s="132" t="s">
        <v>42</v>
      </c>
      <c r="F228" s="132" t="s">
        <v>132</v>
      </c>
      <c r="G228" s="63"/>
      <c r="H228" s="63" t="s">
        <v>44</v>
      </c>
      <c r="I228" s="22" t="s">
        <v>45</v>
      </c>
      <c r="J228" s="23" t="s">
        <v>46</v>
      </c>
      <c r="K228" s="543" t="s">
        <v>45</v>
      </c>
      <c r="L228" s="535" t="s">
        <v>1004</v>
      </c>
      <c r="M228" s="365">
        <v>45229</v>
      </c>
      <c r="N228" s="365">
        <v>45229</v>
      </c>
      <c r="O228" s="226"/>
      <c r="P228" s="67"/>
      <c r="Q228" s="67"/>
      <c r="R228" s="67"/>
      <c r="S228" s="72">
        <f t="shared" si="9"/>
        <v>0</v>
      </c>
      <c r="T228" s="566">
        <v>0</v>
      </c>
      <c r="U228" s="567">
        <v>54.01</v>
      </c>
      <c r="V228" s="566">
        <v>1</v>
      </c>
      <c r="W228" s="567">
        <v>17.52</v>
      </c>
      <c r="X228" s="63"/>
      <c r="Y228" s="72">
        <f t="shared" si="10"/>
        <v>17.52</v>
      </c>
      <c r="Z228" s="75">
        <f t="shared" si="11"/>
        <v>17.52</v>
      </c>
      <c r="AA228" s="74">
        <f t="shared" si="3"/>
        <v>17.52</v>
      </c>
      <c r="AB228" s="389"/>
      <c r="AC228" s="389"/>
      <c r="AD228" s="389"/>
      <c r="AE228" s="389"/>
    </row>
    <row r="229" spans="1:31" ht="14.5">
      <c r="A229" s="19">
        <v>110400</v>
      </c>
      <c r="B229" s="19">
        <v>110401</v>
      </c>
      <c r="C229" s="556" t="s">
        <v>997</v>
      </c>
      <c r="D229" s="557">
        <v>9105832</v>
      </c>
      <c r="E229" s="132" t="s">
        <v>42</v>
      </c>
      <c r="F229" s="132" t="s">
        <v>132</v>
      </c>
      <c r="G229" s="63"/>
      <c r="H229" s="63" t="s">
        <v>44</v>
      </c>
      <c r="I229" s="22" t="s">
        <v>45</v>
      </c>
      <c r="J229" s="23" t="s">
        <v>46</v>
      </c>
      <c r="K229" s="543" t="s">
        <v>45</v>
      </c>
      <c r="L229" s="535" t="s">
        <v>1004</v>
      </c>
      <c r="M229" s="365">
        <v>45229</v>
      </c>
      <c r="N229" s="365">
        <v>45229</v>
      </c>
      <c r="O229" s="226"/>
      <c r="P229" s="67"/>
      <c r="Q229" s="67"/>
      <c r="R229" s="67"/>
      <c r="S229" s="72">
        <f t="shared" si="9"/>
        <v>0</v>
      </c>
      <c r="T229" s="566">
        <v>0</v>
      </c>
      <c r="U229" s="567">
        <v>95.97</v>
      </c>
      <c r="V229" s="566">
        <v>1</v>
      </c>
      <c r="W229" s="567">
        <v>28.78</v>
      </c>
      <c r="X229" s="63"/>
      <c r="Y229" s="72">
        <f t="shared" si="10"/>
        <v>28.78</v>
      </c>
      <c r="Z229" s="75">
        <f t="shared" si="11"/>
        <v>28.78</v>
      </c>
      <c r="AA229" s="74">
        <f t="shared" si="3"/>
        <v>28.78</v>
      </c>
      <c r="AB229" s="389"/>
      <c r="AC229" s="389"/>
      <c r="AD229" s="389"/>
      <c r="AE229" s="389"/>
    </row>
    <row r="230" spans="1:31" ht="14.5">
      <c r="A230" s="19">
        <v>110400</v>
      </c>
      <c r="B230" s="19">
        <v>110401</v>
      </c>
      <c r="C230" s="556" t="s">
        <v>1005</v>
      </c>
      <c r="D230" s="557">
        <v>9105980</v>
      </c>
      <c r="E230" s="132" t="s">
        <v>42</v>
      </c>
      <c r="F230" s="132" t="s">
        <v>132</v>
      </c>
      <c r="G230" s="63"/>
      <c r="H230" s="63" t="s">
        <v>44</v>
      </c>
      <c r="I230" s="22" t="s">
        <v>45</v>
      </c>
      <c r="J230" s="23" t="s">
        <v>46</v>
      </c>
      <c r="K230" s="543" t="s">
        <v>45</v>
      </c>
      <c r="L230" s="535" t="s">
        <v>1004</v>
      </c>
      <c r="M230" s="365">
        <v>45229</v>
      </c>
      <c r="N230" s="365">
        <v>45229</v>
      </c>
      <c r="O230" s="226"/>
      <c r="P230" s="67"/>
      <c r="Q230" s="67"/>
      <c r="R230" s="67"/>
      <c r="S230" s="72">
        <f t="shared" si="9"/>
        <v>0</v>
      </c>
      <c r="T230" s="566">
        <v>0</v>
      </c>
      <c r="U230" s="567">
        <v>95.97</v>
      </c>
      <c r="V230" s="566">
        <v>1</v>
      </c>
      <c r="W230" s="567">
        <v>28.78</v>
      </c>
      <c r="X230" s="63"/>
      <c r="Y230" s="72">
        <f t="shared" si="10"/>
        <v>28.78</v>
      </c>
      <c r="Z230" s="75">
        <f t="shared" si="11"/>
        <v>28.78</v>
      </c>
      <c r="AA230" s="74">
        <f t="shared" si="3"/>
        <v>28.78</v>
      </c>
      <c r="AB230" s="389"/>
      <c r="AC230" s="389"/>
      <c r="AD230" s="389"/>
      <c r="AE230" s="389"/>
    </row>
    <row r="231" spans="1:31" ht="14.5">
      <c r="A231" s="19">
        <v>110400</v>
      </c>
      <c r="B231" s="19">
        <v>110401</v>
      </c>
      <c r="C231" s="556" t="s">
        <v>1006</v>
      </c>
      <c r="D231" s="560">
        <v>1025023</v>
      </c>
      <c r="E231" s="132" t="s">
        <v>42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543" t="s">
        <v>45</v>
      </c>
      <c r="L231" s="535" t="s">
        <v>1004</v>
      </c>
      <c r="M231" s="365">
        <v>45229</v>
      </c>
      <c r="N231" s="365">
        <v>45229</v>
      </c>
      <c r="O231" s="226"/>
      <c r="P231" s="67"/>
      <c r="Q231" s="67"/>
      <c r="R231" s="67"/>
      <c r="S231" s="72">
        <f t="shared" si="9"/>
        <v>0</v>
      </c>
      <c r="T231" s="566">
        <v>0</v>
      </c>
      <c r="U231" s="567">
        <v>54.01</v>
      </c>
      <c r="V231" s="566">
        <v>1</v>
      </c>
      <c r="W231" s="567">
        <v>17.52</v>
      </c>
      <c r="X231" s="63"/>
      <c r="Y231" s="72">
        <f t="shared" si="10"/>
        <v>17.52</v>
      </c>
      <c r="Z231" s="75">
        <f t="shared" si="11"/>
        <v>17.52</v>
      </c>
      <c r="AA231" s="74">
        <f t="shared" si="3"/>
        <v>17.52</v>
      </c>
      <c r="AB231" s="389"/>
      <c r="AC231" s="389"/>
      <c r="AD231" s="389"/>
      <c r="AE231" s="389"/>
    </row>
    <row r="232" spans="1:31" ht="14.5">
      <c r="A232" s="19">
        <v>110400</v>
      </c>
      <c r="B232" s="19">
        <v>110401</v>
      </c>
      <c r="C232" s="556" t="s">
        <v>1007</v>
      </c>
      <c r="D232" s="560">
        <v>7071892</v>
      </c>
      <c r="E232" s="132" t="s">
        <v>42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543" t="s">
        <v>45</v>
      </c>
      <c r="L232" s="535" t="s">
        <v>1004</v>
      </c>
      <c r="M232" s="365">
        <v>45229</v>
      </c>
      <c r="N232" s="365">
        <v>45229</v>
      </c>
      <c r="O232" s="226"/>
      <c r="P232" s="67"/>
      <c r="Q232" s="67"/>
      <c r="R232" s="67"/>
      <c r="S232" s="72">
        <f t="shared" si="9"/>
        <v>0</v>
      </c>
      <c r="T232" s="566">
        <v>0</v>
      </c>
      <c r="U232" s="567">
        <v>54.01</v>
      </c>
      <c r="V232" s="566">
        <v>1</v>
      </c>
      <c r="W232" s="567">
        <v>17.52</v>
      </c>
      <c r="X232" s="63"/>
      <c r="Y232" s="72">
        <f t="shared" si="10"/>
        <v>17.52</v>
      </c>
      <c r="Z232" s="75">
        <f t="shared" si="11"/>
        <v>17.52</v>
      </c>
      <c r="AA232" s="74">
        <f t="shared" si="3"/>
        <v>17.52</v>
      </c>
      <c r="AB232" s="389"/>
      <c r="AC232" s="389"/>
      <c r="AD232" s="389"/>
      <c r="AE232" s="389"/>
    </row>
    <row r="233" spans="1:31" ht="14.5">
      <c r="A233" s="19">
        <v>110400</v>
      </c>
      <c r="B233" s="19">
        <v>110401</v>
      </c>
      <c r="C233" s="556" t="s">
        <v>1008</v>
      </c>
      <c r="D233" s="560">
        <v>9901566</v>
      </c>
      <c r="E233" s="132" t="s">
        <v>42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543" t="s">
        <v>45</v>
      </c>
      <c r="L233" s="535" t="s">
        <v>1004</v>
      </c>
      <c r="M233" s="365">
        <v>45229</v>
      </c>
      <c r="N233" s="365">
        <v>45229</v>
      </c>
      <c r="O233" s="226"/>
      <c r="P233" s="67"/>
      <c r="Q233" s="67"/>
      <c r="R233" s="67"/>
      <c r="S233" s="72">
        <f t="shared" si="9"/>
        <v>0</v>
      </c>
      <c r="T233" s="566">
        <v>0</v>
      </c>
      <c r="U233" s="567">
        <v>54.01</v>
      </c>
      <c r="V233" s="566">
        <v>1</v>
      </c>
      <c r="W233" s="567">
        <v>17.52</v>
      </c>
      <c r="X233" s="63"/>
      <c r="Y233" s="72">
        <f t="shared" si="1"/>
        <v>17.52</v>
      </c>
      <c r="Z233" s="75">
        <f t="shared" si="5"/>
        <v>17.52</v>
      </c>
      <c r="AA233" s="74">
        <f t="shared" si="3"/>
        <v>17.52</v>
      </c>
      <c r="AB233" s="389"/>
      <c r="AC233" s="389"/>
      <c r="AD233" s="389"/>
      <c r="AE233" s="389"/>
    </row>
    <row r="234" spans="1:31" ht="14.5">
      <c r="A234" s="19">
        <v>110400</v>
      </c>
      <c r="B234" s="19">
        <v>110401</v>
      </c>
      <c r="C234" s="556" t="s">
        <v>1009</v>
      </c>
      <c r="D234" s="560">
        <v>9901906</v>
      </c>
      <c r="E234" s="132" t="s">
        <v>42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543" t="s">
        <v>45</v>
      </c>
      <c r="L234" s="535" t="s">
        <v>1004</v>
      </c>
      <c r="M234" s="365">
        <v>45229</v>
      </c>
      <c r="N234" s="365">
        <v>45229</v>
      </c>
      <c r="O234" s="226"/>
      <c r="P234" s="67"/>
      <c r="Q234" s="67"/>
      <c r="R234" s="67"/>
      <c r="S234" s="72">
        <f t="shared" si="9"/>
        <v>0</v>
      </c>
      <c r="T234" s="566">
        <v>0</v>
      </c>
      <c r="U234" s="567">
        <v>54.01</v>
      </c>
      <c r="V234" s="566">
        <v>1</v>
      </c>
      <c r="W234" s="567">
        <v>17.52</v>
      </c>
      <c r="X234" s="63"/>
      <c r="Y234" s="72">
        <f t="shared" si="1"/>
        <v>17.52</v>
      </c>
      <c r="Z234" s="75">
        <f t="shared" si="5"/>
        <v>17.52</v>
      </c>
      <c r="AA234" s="74">
        <f t="shared" si="3"/>
        <v>17.52</v>
      </c>
      <c r="AB234" s="389"/>
      <c r="AC234" s="389"/>
      <c r="AD234" s="389"/>
      <c r="AE234" s="389"/>
    </row>
    <row r="235" spans="1:31" ht="14.5">
      <c r="A235" s="19">
        <v>110400</v>
      </c>
      <c r="B235" s="19">
        <v>110401</v>
      </c>
      <c r="C235" s="556" t="s">
        <v>1010</v>
      </c>
      <c r="D235" s="560">
        <v>1104470</v>
      </c>
      <c r="E235" s="132" t="s">
        <v>42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543" t="s">
        <v>45</v>
      </c>
      <c r="L235" s="535" t="s">
        <v>1004</v>
      </c>
      <c r="M235" s="365">
        <v>45229</v>
      </c>
      <c r="N235" s="365">
        <v>45229</v>
      </c>
      <c r="O235" s="226"/>
      <c r="P235" s="67"/>
      <c r="Q235" s="67"/>
      <c r="R235" s="67"/>
      <c r="S235" s="72">
        <f t="shared" si="9"/>
        <v>0</v>
      </c>
      <c r="T235" s="566">
        <v>0</v>
      </c>
      <c r="U235" s="567">
        <v>54.01</v>
      </c>
      <c r="V235" s="566">
        <v>1</v>
      </c>
      <c r="W235" s="567">
        <v>17.52</v>
      </c>
      <c r="X235" s="63"/>
      <c r="Y235" s="72">
        <f t="shared" si="1"/>
        <v>17.52</v>
      </c>
      <c r="Z235" s="75">
        <f t="shared" si="5"/>
        <v>17.52</v>
      </c>
      <c r="AA235" s="74">
        <f t="shared" si="3"/>
        <v>17.52</v>
      </c>
      <c r="AB235" s="389"/>
      <c r="AC235" s="389"/>
      <c r="AD235" s="389"/>
      <c r="AE235" s="389"/>
    </row>
    <row r="236" spans="1:31" ht="14.5">
      <c r="A236" s="19">
        <v>110400</v>
      </c>
      <c r="B236" s="19">
        <v>110401</v>
      </c>
      <c r="C236" s="556" t="s">
        <v>1011</v>
      </c>
      <c r="D236" s="557">
        <v>1104420</v>
      </c>
      <c r="E236" s="132" t="s">
        <v>42</v>
      </c>
      <c r="F236" s="132" t="s">
        <v>132</v>
      </c>
      <c r="G236" s="63"/>
      <c r="H236" s="63" t="s">
        <v>44</v>
      </c>
      <c r="I236" s="22" t="s">
        <v>45</v>
      </c>
      <c r="J236" s="23" t="s">
        <v>46</v>
      </c>
      <c r="K236" s="543" t="s">
        <v>45</v>
      </c>
      <c r="L236" s="535" t="s">
        <v>1012</v>
      </c>
      <c r="M236" s="365">
        <v>45226</v>
      </c>
      <c r="N236" s="365">
        <v>45228</v>
      </c>
      <c r="O236" s="226"/>
      <c r="P236" s="67"/>
      <c r="Q236" s="67"/>
      <c r="R236" s="67"/>
      <c r="S236" s="72">
        <f t="shared" si="9"/>
        <v>0</v>
      </c>
      <c r="T236" s="566">
        <v>2</v>
      </c>
      <c r="U236" s="567">
        <v>54.01</v>
      </c>
      <c r="V236" s="566">
        <v>1</v>
      </c>
      <c r="W236" s="567">
        <v>17.52</v>
      </c>
      <c r="X236" s="63"/>
      <c r="Y236" s="72">
        <f t="shared" si="1"/>
        <v>125.53999999999999</v>
      </c>
      <c r="Z236" s="75">
        <f t="shared" si="5"/>
        <v>125.53999999999999</v>
      </c>
      <c r="AA236" s="74">
        <f t="shared" si="3"/>
        <v>125.53999999999999</v>
      </c>
      <c r="AB236" s="389"/>
      <c r="AC236" s="389"/>
      <c r="AD236" s="389"/>
      <c r="AE236" s="389"/>
    </row>
    <row r="237" spans="1:31" ht="14.5">
      <c r="A237" s="19">
        <v>110400</v>
      </c>
      <c r="B237" s="20">
        <v>110401</v>
      </c>
      <c r="C237" s="556" t="s">
        <v>438</v>
      </c>
      <c r="D237" s="557">
        <v>1102346</v>
      </c>
      <c r="E237" s="132" t="s">
        <v>42</v>
      </c>
      <c r="F237" s="132" t="s">
        <v>132</v>
      </c>
      <c r="G237" s="63"/>
      <c r="H237" s="63" t="s">
        <v>44</v>
      </c>
      <c r="I237" s="22" t="s">
        <v>45</v>
      </c>
      <c r="J237" s="23" t="s">
        <v>46</v>
      </c>
      <c r="K237" s="543" t="s">
        <v>45</v>
      </c>
      <c r="L237" s="535" t="s">
        <v>1012</v>
      </c>
      <c r="M237" s="365">
        <v>45226</v>
      </c>
      <c r="N237" s="365">
        <v>45228</v>
      </c>
      <c r="O237" s="226"/>
      <c r="P237" s="67"/>
      <c r="Q237" s="67"/>
      <c r="R237" s="67"/>
      <c r="S237" s="72">
        <f t="shared" si="9"/>
        <v>0</v>
      </c>
      <c r="T237" s="566">
        <v>2</v>
      </c>
      <c r="U237" s="567">
        <v>54.01</v>
      </c>
      <c r="V237" s="566">
        <v>1</v>
      </c>
      <c r="W237" s="567">
        <v>17.52</v>
      </c>
      <c r="X237" s="63"/>
      <c r="Y237" s="72">
        <f t="shared" si="1"/>
        <v>125.53999999999999</v>
      </c>
      <c r="Z237" s="75">
        <f t="shared" si="5"/>
        <v>125.53999999999999</v>
      </c>
      <c r="AA237" s="74">
        <f t="shared" si="3"/>
        <v>125.53999999999999</v>
      </c>
      <c r="AB237" s="389"/>
      <c r="AC237" s="389"/>
      <c r="AD237" s="389"/>
      <c r="AE237" s="389"/>
    </row>
    <row r="238" spans="1:31" ht="14.5">
      <c r="A238" s="19">
        <v>110400</v>
      </c>
      <c r="B238" s="20">
        <v>110401</v>
      </c>
      <c r="C238" s="556" t="s">
        <v>350</v>
      </c>
      <c r="D238" s="557">
        <v>1067613</v>
      </c>
      <c r="E238" s="132" t="s">
        <v>42</v>
      </c>
      <c r="F238" s="132" t="s">
        <v>132</v>
      </c>
      <c r="G238" s="63"/>
      <c r="H238" s="63" t="s">
        <v>44</v>
      </c>
      <c r="I238" s="22" t="s">
        <v>45</v>
      </c>
      <c r="J238" s="23" t="s">
        <v>46</v>
      </c>
      <c r="K238" s="543" t="s">
        <v>45</v>
      </c>
      <c r="L238" s="535" t="s">
        <v>1004</v>
      </c>
      <c r="M238" s="365">
        <v>45225</v>
      </c>
      <c r="N238" s="365">
        <v>45225</v>
      </c>
      <c r="O238" s="226"/>
      <c r="P238" s="67"/>
      <c r="Q238" s="67"/>
      <c r="R238" s="67"/>
      <c r="S238" s="72">
        <f t="shared" si="9"/>
        <v>0</v>
      </c>
      <c r="T238" s="566">
        <v>0</v>
      </c>
      <c r="U238" s="567">
        <v>54.01</v>
      </c>
      <c r="V238" s="566">
        <v>1</v>
      </c>
      <c r="W238" s="567">
        <v>17.52</v>
      </c>
      <c r="X238" s="63"/>
      <c r="Y238" s="72">
        <f t="shared" si="1"/>
        <v>17.52</v>
      </c>
      <c r="Z238" s="75">
        <f t="shared" si="5"/>
        <v>17.52</v>
      </c>
      <c r="AA238" s="74">
        <f t="shared" si="3"/>
        <v>17.52</v>
      </c>
      <c r="AB238" s="389"/>
      <c r="AC238" s="389"/>
      <c r="AD238" s="389"/>
      <c r="AE238" s="389"/>
    </row>
    <row r="239" spans="1:31" ht="14.5">
      <c r="A239" s="19">
        <v>110400</v>
      </c>
      <c r="B239" s="20">
        <v>110401</v>
      </c>
      <c r="C239" s="556" t="s">
        <v>1013</v>
      </c>
      <c r="D239" s="561">
        <v>1142631</v>
      </c>
      <c r="E239" s="132" t="s">
        <v>42</v>
      </c>
      <c r="F239" s="132" t="s">
        <v>132</v>
      </c>
      <c r="G239" s="63"/>
      <c r="H239" s="63" t="s">
        <v>44</v>
      </c>
      <c r="I239" s="22" t="s">
        <v>45</v>
      </c>
      <c r="J239" s="23" t="s">
        <v>46</v>
      </c>
      <c r="K239" s="543" t="s">
        <v>45</v>
      </c>
      <c r="L239" s="535" t="s">
        <v>1014</v>
      </c>
      <c r="M239" s="365">
        <v>44974</v>
      </c>
      <c r="N239" s="365">
        <v>44974</v>
      </c>
      <c r="O239" s="226"/>
      <c r="P239" s="67"/>
      <c r="Q239" s="67"/>
      <c r="R239" s="67"/>
      <c r="S239" s="72">
        <f t="shared" si="9"/>
        <v>0</v>
      </c>
      <c r="T239" s="502">
        <v>1</v>
      </c>
      <c r="U239" s="503">
        <v>180</v>
      </c>
      <c r="V239" s="500">
        <v>0</v>
      </c>
      <c r="W239" s="504">
        <v>17.52</v>
      </c>
      <c r="X239" s="63"/>
      <c r="Y239" s="72">
        <f t="shared" si="1"/>
        <v>180</v>
      </c>
      <c r="Z239" s="75">
        <f t="shared" si="5"/>
        <v>180</v>
      </c>
      <c r="AA239" s="74">
        <f t="shared" si="3"/>
        <v>180</v>
      </c>
      <c r="AB239" s="389"/>
      <c r="AC239" s="389"/>
      <c r="AD239" s="389"/>
      <c r="AE239" s="389"/>
    </row>
    <row r="240" spans="1:31" ht="14.5">
      <c r="A240" s="19">
        <v>110400</v>
      </c>
      <c r="B240" s="20">
        <v>110401</v>
      </c>
      <c r="C240" s="562" t="s">
        <v>1015</v>
      </c>
      <c r="D240" s="563">
        <v>9105980</v>
      </c>
      <c r="E240" s="132" t="s">
        <v>42</v>
      </c>
      <c r="F240" s="132" t="s">
        <v>132</v>
      </c>
      <c r="G240" s="63"/>
      <c r="H240" s="63" t="s">
        <v>44</v>
      </c>
      <c r="I240" s="22" t="s">
        <v>45</v>
      </c>
      <c r="J240" s="23" t="s">
        <v>46</v>
      </c>
      <c r="K240" s="543" t="s">
        <v>45</v>
      </c>
      <c r="L240" s="535" t="s">
        <v>50</v>
      </c>
      <c r="M240" s="365">
        <v>45099</v>
      </c>
      <c r="N240" s="365">
        <v>45103</v>
      </c>
      <c r="O240" s="226"/>
      <c r="P240" s="67"/>
      <c r="Q240" s="67"/>
      <c r="R240" s="67"/>
      <c r="S240" s="72">
        <f t="shared" si="9"/>
        <v>0</v>
      </c>
      <c r="T240" s="566">
        <v>0</v>
      </c>
      <c r="U240" s="567">
        <v>54.01</v>
      </c>
      <c r="V240" s="566">
        <v>1</v>
      </c>
      <c r="W240" s="567">
        <v>17.52</v>
      </c>
      <c r="X240" s="63"/>
      <c r="Y240" s="72">
        <f t="shared" si="1"/>
        <v>17.52</v>
      </c>
      <c r="Z240" s="75">
        <f t="shared" si="5"/>
        <v>17.52</v>
      </c>
      <c r="AA240" s="74">
        <f t="shared" si="3"/>
        <v>17.52</v>
      </c>
      <c r="AB240" s="389"/>
      <c r="AC240" s="389"/>
      <c r="AD240" s="389"/>
      <c r="AE240" s="389"/>
    </row>
    <row r="241" spans="1:31" ht="14.5">
      <c r="A241" s="19">
        <v>110400</v>
      </c>
      <c r="B241" s="20">
        <v>110401</v>
      </c>
      <c r="C241" s="562" t="s">
        <v>1016</v>
      </c>
      <c r="D241" s="563">
        <v>9800131</v>
      </c>
      <c r="E241" s="132" t="s">
        <v>42</v>
      </c>
      <c r="F241" s="132" t="s">
        <v>132</v>
      </c>
      <c r="G241" s="63"/>
      <c r="H241" s="63" t="s">
        <v>44</v>
      </c>
      <c r="I241" s="22" t="s">
        <v>45</v>
      </c>
      <c r="J241" s="23" t="s">
        <v>46</v>
      </c>
      <c r="K241" s="543" t="s">
        <v>45</v>
      </c>
      <c r="L241" s="535" t="s">
        <v>50</v>
      </c>
      <c r="M241" s="365">
        <v>45099</v>
      </c>
      <c r="N241" s="365">
        <v>45103</v>
      </c>
      <c r="O241" s="226"/>
      <c r="P241" s="67"/>
      <c r="Q241" s="67"/>
      <c r="R241" s="67"/>
      <c r="S241" s="72">
        <f t="shared" si="9"/>
        <v>0</v>
      </c>
      <c r="T241" s="566">
        <v>0</v>
      </c>
      <c r="U241" s="567">
        <v>54.01</v>
      </c>
      <c r="V241" s="566">
        <v>1</v>
      </c>
      <c r="W241" s="567">
        <v>17.52</v>
      </c>
      <c r="X241" s="63"/>
      <c r="Y241" s="72">
        <f t="shared" si="1"/>
        <v>17.52</v>
      </c>
      <c r="Z241" s="75">
        <f t="shared" si="5"/>
        <v>17.52</v>
      </c>
      <c r="AA241" s="74">
        <f t="shared" si="3"/>
        <v>17.52</v>
      </c>
      <c r="AB241" s="389"/>
      <c r="AC241" s="389"/>
      <c r="AD241" s="389"/>
      <c r="AE241" s="389"/>
    </row>
    <row r="242" spans="1:31" ht="14.5">
      <c r="A242" s="19">
        <v>110400</v>
      </c>
      <c r="B242" s="20">
        <v>110401</v>
      </c>
      <c r="C242" s="562" t="s">
        <v>496</v>
      </c>
      <c r="D242" s="563">
        <v>9407294</v>
      </c>
      <c r="E242" s="132" t="s">
        <v>42</v>
      </c>
      <c r="F242" s="132" t="s">
        <v>132</v>
      </c>
      <c r="G242" s="63"/>
      <c r="H242" s="63" t="s">
        <v>44</v>
      </c>
      <c r="I242" s="22" t="s">
        <v>45</v>
      </c>
      <c r="J242" s="23" t="s">
        <v>46</v>
      </c>
      <c r="K242" s="543" t="s">
        <v>45</v>
      </c>
      <c r="L242" s="535" t="s">
        <v>50</v>
      </c>
      <c r="M242" s="365">
        <v>45099</v>
      </c>
      <c r="N242" s="365">
        <v>45103</v>
      </c>
      <c r="O242" s="226"/>
      <c r="P242" s="67"/>
      <c r="Q242" s="67"/>
      <c r="R242" s="67"/>
      <c r="S242" s="72">
        <f t="shared" si="9"/>
        <v>0</v>
      </c>
      <c r="T242" s="566">
        <v>0</v>
      </c>
      <c r="U242" s="567">
        <v>54.01</v>
      </c>
      <c r="V242" s="566">
        <v>1</v>
      </c>
      <c r="W242" s="567">
        <v>17.52</v>
      </c>
      <c r="X242" s="63"/>
      <c r="Y242" s="72">
        <f t="shared" si="1"/>
        <v>17.52</v>
      </c>
      <c r="Z242" s="75">
        <f t="shared" si="5"/>
        <v>17.52</v>
      </c>
      <c r="AA242" s="74">
        <f t="shared" si="3"/>
        <v>17.52</v>
      </c>
      <c r="AB242" s="389"/>
      <c r="AC242" s="389"/>
      <c r="AD242" s="389"/>
      <c r="AE242" s="389"/>
    </row>
    <row r="243" spans="1:31" ht="14.5">
      <c r="A243" s="19">
        <v>110400</v>
      </c>
      <c r="B243" s="20">
        <v>110401</v>
      </c>
      <c r="C243" s="562" t="s">
        <v>1017</v>
      </c>
      <c r="D243" s="563">
        <v>1028677</v>
      </c>
      <c r="E243" s="132" t="s">
        <v>42</v>
      </c>
      <c r="F243" s="132" t="s">
        <v>132</v>
      </c>
      <c r="G243" s="63"/>
      <c r="H243" s="63" t="s">
        <v>44</v>
      </c>
      <c r="I243" s="22" t="s">
        <v>45</v>
      </c>
      <c r="J243" s="23" t="s">
        <v>46</v>
      </c>
      <c r="K243" s="543" t="s">
        <v>45</v>
      </c>
      <c r="L243" s="535" t="s">
        <v>50</v>
      </c>
      <c r="M243" s="365">
        <v>45099</v>
      </c>
      <c r="N243" s="365">
        <v>45103</v>
      </c>
      <c r="O243" s="226"/>
      <c r="P243" s="67"/>
      <c r="Q243" s="67"/>
      <c r="R243" s="67"/>
      <c r="S243" s="72">
        <f t="shared" si="9"/>
        <v>0</v>
      </c>
      <c r="T243" s="566">
        <v>1</v>
      </c>
      <c r="U243" s="567">
        <v>180</v>
      </c>
      <c r="V243" s="566">
        <v>0</v>
      </c>
      <c r="W243" s="567">
        <v>17.52</v>
      </c>
      <c r="X243" s="63"/>
      <c r="Y243" s="72">
        <f t="shared" si="1"/>
        <v>180</v>
      </c>
      <c r="Z243" s="75">
        <f t="shared" si="5"/>
        <v>180</v>
      </c>
      <c r="AA243" s="74">
        <f t="shared" si="3"/>
        <v>180</v>
      </c>
      <c r="AB243" s="389"/>
      <c r="AC243" s="389"/>
      <c r="AD243" s="389"/>
      <c r="AE243" s="389"/>
    </row>
    <row r="244" spans="1:31" ht="14.5">
      <c r="A244" s="19">
        <v>110400</v>
      </c>
      <c r="B244" s="20">
        <v>110401</v>
      </c>
      <c r="C244" s="562" t="s">
        <v>76</v>
      </c>
      <c r="D244" s="563">
        <v>9100628</v>
      </c>
      <c r="E244" s="132" t="s">
        <v>42</v>
      </c>
      <c r="F244" s="132" t="s">
        <v>132</v>
      </c>
      <c r="G244" s="63"/>
      <c r="H244" s="63" t="s">
        <v>44</v>
      </c>
      <c r="I244" s="22" t="s">
        <v>45</v>
      </c>
      <c r="J244" s="23" t="s">
        <v>46</v>
      </c>
      <c r="K244" s="543" t="s">
        <v>45</v>
      </c>
      <c r="L244" s="535" t="s">
        <v>50</v>
      </c>
      <c r="M244" s="365">
        <v>45099</v>
      </c>
      <c r="N244" s="365">
        <v>45103</v>
      </c>
      <c r="O244" s="226"/>
      <c r="P244" s="67"/>
      <c r="Q244" s="67"/>
      <c r="R244" s="67"/>
      <c r="S244" s="72">
        <f t="shared" si="9"/>
        <v>0</v>
      </c>
      <c r="T244" s="566">
        <v>1</v>
      </c>
      <c r="U244" s="567">
        <v>180</v>
      </c>
      <c r="V244" s="566">
        <v>0</v>
      </c>
      <c r="W244" s="567">
        <v>17.52</v>
      </c>
      <c r="X244" s="63"/>
      <c r="Y244" s="72">
        <f t="shared" si="1"/>
        <v>180</v>
      </c>
      <c r="Z244" s="75">
        <f t="shared" si="5"/>
        <v>180</v>
      </c>
      <c r="AA244" s="74">
        <f t="shared" si="3"/>
        <v>180</v>
      </c>
      <c r="AB244" s="389"/>
      <c r="AC244" s="389"/>
      <c r="AD244" s="389"/>
      <c r="AE244" s="389"/>
    </row>
    <row r="245" spans="1:31" ht="14.5">
      <c r="A245" s="19">
        <v>110400</v>
      </c>
      <c r="B245" s="20">
        <v>110401</v>
      </c>
      <c r="C245" s="562" t="s">
        <v>171</v>
      </c>
      <c r="D245" s="563">
        <v>9306080</v>
      </c>
      <c r="E245" s="132" t="s">
        <v>42</v>
      </c>
      <c r="F245" s="132" t="s">
        <v>132</v>
      </c>
      <c r="G245" s="63"/>
      <c r="H245" s="63" t="s">
        <v>44</v>
      </c>
      <c r="I245" s="22" t="s">
        <v>45</v>
      </c>
      <c r="J245" s="23" t="s">
        <v>46</v>
      </c>
      <c r="K245" s="543" t="s">
        <v>45</v>
      </c>
      <c r="L245" s="535" t="s">
        <v>50</v>
      </c>
      <c r="M245" s="365">
        <v>45099</v>
      </c>
      <c r="N245" s="365">
        <v>45103</v>
      </c>
      <c r="O245" s="226"/>
      <c r="P245" s="67"/>
      <c r="Q245" s="67"/>
      <c r="R245" s="67"/>
      <c r="S245" s="72">
        <f t="shared" ref="S245:S269" si="12">Q245+R245</f>
        <v>0</v>
      </c>
      <c r="T245" s="566">
        <v>0</v>
      </c>
      <c r="U245" s="567">
        <v>54.01</v>
      </c>
      <c r="V245" s="566">
        <v>1</v>
      </c>
      <c r="W245" s="567">
        <v>17.52</v>
      </c>
      <c r="X245" s="63"/>
      <c r="Y245" s="72">
        <f t="shared" si="1"/>
        <v>17.52</v>
      </c>
      <c r="Z245" s="75">
        <f t="shared" si="5"/>
        <v>17.52</v>
      </c>
      <c r="AA245" s="74">
        <f t="shared" si="3"/>
        <v>17.52</v>
      </c>
      <c r="AB245" s="389"/>
      <c r="AC245" s="389"/>
      <c r="AD245" s="389"/>
      <c r="AE245" s="389"/>
    </row>
    <row r="246" spans="1:31" ht="14.5">
      <c r="A246" s="19">
        <v>110400</v>
      </c>
      <c r="B246" s="20">
        <v>110401</v>
      </c>
      <c r="C246" s="562" t="s">
        <v>1018</v>
      </c>
      <c r="D246" s="563">
        <v>1053469</v>
      </c>
      <c r="E246" s="132" t="s">
        <v>42</v>
      </c>
      <c r="F246" s="132" t="s">
        <v>132</v>
      </c>
      <c r="G246" s="63"/>
      <c r="H246" s="63" t="s">
        <v>44</v>
      </c>
      <c r="I246" s="22" t="s">
        <v>45</v>
      </c>
      <c r="J246" s="23" t="s">
        <v>46</v>
      </c>
      <c r="K246" s="543" t="s">
        <v>45</v>
      </c>
      <c r="L246" s="535" t="s">
        <v>50</v>
      </c>
      <c r="M246" s="365">
        <v>45099</v>
      </c>
      <c r="N246" s="365">
        <v>45103</v>
      </c>
      <c r="O246" s="226"/>
      <c r="P246" s="67"/>
      <c r="Q246" s="67"/>
      <c r="R246" s="67"/>
      <c r="S246" s="72">
        <f t="shared" si="12"/>
        <v>0</v>
      </c>
      <c r="T246" s="566">
        <v>1</v>
      </c>
      <c r="U246" s="567">
        <v>180</v>
      </c>
      <c r="V246" s="566">
        <v>0</v>
      </c>
      <c r="W246" s="567">
        <v>17.52</v>
      </c>
      <c r="X246" s="63"/>
      <c r="Y246" s="72">
        <f t="shared" si="1"/>
        <v>180</v>
      </c>
      <c r="Z246" s="75">
        <f t="shared" si="5"/>
        <v>180</v>
      </c>
      <c r="AA246" s="74">
        <f t="shared" si="3"/>
        <v>180</v>
      </c>
      <c r="AB246" s="389"/>
      <c r="AC246" s="389"/>
      <c r="AD246" s="389"/>
      <c r="AE246" s="389"/>
    </row>
    <row r="247" spans="1:31" ht="14.5">
      <c r="A247" s="19">
        <v>110400</v>
      </c>
      <c r="B247" s="20">
        <v>110401</v>
      </c>
      <c r="C247" s="562" t="s">
        <v>1019</v>
      </c>
      <c r="D247" s="563">
        <v>1142631</v>
      </c>
      <c r="E247" s="132" t="s">
        <v>42</v>
      </c>
      <c r="F247" s="132" t="s">
        <v>132</v>
      </c>
      <c r="G247" s="63"/>
      <c r="H247" s="63" t="s">
        <v>44</v>
      </c>
      <c r="I247" s="22" t="s">
        <v>45</v>
      </c>
      <c r="J247" s="23" t="s">
        <v>46</v>
      </c>
      <c r="K247" s="543" t="s">
        <v>45</v>
      </c>
      <c r="L247" s="535" t="s">
        <v>50</v>
      </c>
      <c r="M247" s="365">
        <v>45099</v>
      </c>
      <c r="N247" s="365">
        <v>45103</v>
      </c>
      <c r="O247" s="226"/>
      <c r="P247" s="67"/>
      <c r="Q247" s="67"/>
      <c r="R247" s="67"/>
      <c r="S247" s="72">
        <f t="shared" si="12"/>
        <v>0</v>
      </c>
      <c r="T247" s="566">
        <v>0</v>
      </c>
      <c r="U247" s="567">
        <v>54.01</v>
      </c>
      <c r="V247" s="566">
        <v>1</v>
      </c>
      <c r="W247" s="567">
        <v>17.52</v>
      </c>
      <c r="X247" s="63"/>
      <c r="Y247" s="72">
        <f t="shared" si="1"/>
        <v>17.52</v>
      </c>
      <c r="Z247" s="75">
        <f t="shared" si="5"/>
        <v>17.52</v>
      </c>
      <c r="AA247" s="74">
        <f t="shared" si="3"/>
        <v>17.52</v>
      </c>
      <c r="AB247" s="389"/>
      <c r="AC247" s="389"/>
      <c r="AD247" s="389"/>
      <c r="AE247" s="389"/>
    </row>
    <row r="248" spans="1:31" ht="14.5">
      <c r="A248" s="19">
        <v>110400</v>
      </c>
      <c r="B248" s="20">
        <v>110401</v>
      </c>
      <c r="C248" s="562" t="s">
        <v>1020</v>
      </c>
      <c r="D248" s="563">
        <v>1158716</v>
      </c>
      <c r="E248" s="132" t="s">
        <v>42</v>
      </c>
      <c r="F248" s="132" t="s">
        <v>132</v>
      </c>
      <c r="G248" s="63"/>
      <c r="H248" s="63" t="s">
        <v>44</v>
      </c>
      <c r="I248" s="22" t="s">
        <v>45</v>
      </c>
      <c r="J248" s="23" t="s">
        <v>46</v>
      </c>
      <c r="K248" s="543" t="s">
        <v>45</v>
      </c>
      <c r="L248" s="535" t="s">
        <v>50</v>
      </c>
      <c r="M248" s="365">
        <v>45099</v>
      </c>
      <c r="N248" s="365">
        <v>45103</v>
      </c>
      <c r="O248" s="226"/>
      <c r="P248" s="67"/>
      <c r="Q248" s="67"/>
      <c r="R248" s="67"/>
      <c r="S248" s="72">
        <f t="shared" si="12"/>
        <v>0</v>
      </c>
      <c r="T248" s="566">
        <v>1</v>
      </c>
      <c r="U248" s="567">
        <v>180</v>
      </c>
      <c r="V248" s="566">
        <v>0</v>
      </c>
      <c r="W248" s="567">
        <v>17.52</v>
      </c>
      <c r="X248" s="63"/>
      <c r="Y248" s="72">
        <f t="shared" si="1"/>
        <v>180</v>
      </c>
      <c r="Z248" s="75">
        <f t="shared" si="5"/>
        <v>180</v>
      </c>
      <c r="AA248" s="74">
        <f t="shared" si="3"/>
        <v>180</v>
      </c>
      <c r="AB248" s="389"/>
      <c r="AC248" s="389"/>
      <c r="AD248" s="389"/>
      <c r="AE248" s="389"/>
    </row>
    <row r="249" spans="1:31" ht="14.5">
      <c r="A249" s="19">
        <v>110400</v>
      </c>
      <c r="B249" s="20">
        <v>110401</v>
      </c>
      <c r="C249" s="562" t="s">
        <v>687</v>
      </c>
      <c r="D249" s="563">
        <v>1043781</v>
      </c>
      <c r="E249" s="132" t="s">
        <v>42</v>
      </c>
      <c r="F249" s="132" t="s">
        <v>132</v>
      </c>
      <c r="G249" s="63"/>
      <c r="H249" s="63" t="s">
        <v>44</v>
      </c>
      <c r="I249" s="22" t="s">
        <v>45</v>
      </c>
      <c r="J249" s="23" t="s">
        <v>46</v>
      </c>
      <c r="K249" s="543" t="s">
        <v>45</v>
      </c>
      <c r="L249" s="535" t="s">
        <v>50</v>
      </c>
      <c r="M249" s="365">
        <v>45099</v>
      </c>
      <c r="N249" s="365">
        <v>45103</v>
      </c>
      <c r="O249" s="226"/>
      <c r="P249" s="67"/>
      <c r="Q249" s="67"/>
      <c r="R249" s="67"/>
      <c r="S249" s="72">
        <f t="shared" si="12"/>
        <v>0</v>
      </c>
      <c r="T249" s="566">
        <v>1</v>
      </c>
      <c r="U249" s="567">
        <v>54.01</v>
      </c>
      <c r="V249" s="566">
        <v>1</v>
      </c>
      <c r="W249" s="567">
        <v>17.52</v>
      </c>
      <c r="X249" s="63"/>
      <c r="Y249" s="72">
        <f t="shared" si="1"/>
        <v>71.53</v>
      </c>
      <c r="Z249" s="75">
        <f t="shared" si="5"/>
        <v>71.53</v>
      </c>
      <c r="AA249" s="74">
        <f t="shared" si="3"/>
        <v>71.53</v>
      </c>
      <c r="AB249" s="389"/>
      <c r="AC249" s="389"/>
      <c r="AD249" s="389"/>
      <c r="AE249" s="389"/>
    </row>
    <row r="250" spans="1:31" ht="14.5">
      <c r="A250" s="19">
        <v>110400</v>
      </c>
      <c r="B250" s="20">
        <v>110401</v>
      </c>
      <c r="C250" s="562" t="s">
        <v>89</v>
      </c>
      <c r="D250" s="563">
        <v>9805923</v>
      </c>
      <c r="E250" s="132" t="s">
        <v>42</v>
      </c>
      <c r="F250" s="132" t="s">
        <v>132</v>
      </c>
      <c r="G250" s="63"/>
      <c r="H250" s="63" t="s">
        <v>44</v>
      </c>
      <c r="I250" s="22" t="s">
        <v>45</v>
      </c>
      <c r="J250" s="23" t="s">
        <v>46</v>
      </c>
      <c r="K250" s="543" t="s">
        <v>45</v>
      </c>
      <c r="L250" s="535" t="s">
        <v>50</v>
      </c>
      <c r="M250" s="365">
        <v>45099</v>
      </c>
      <c r="N250" s="365">
        <v>45103</v>
      </c>
      <c r="O250" s="226"/>
      <c r="P250" s="67"/>
      <c r="Q250" s="67"/>
      <c r="R250" s="67"/>
      <c r="S250" s="72">
        <f t="shared" si="12"/>
        <v>0</v>
      </c>
      <c r="T250" s="566">
        <v>1</v>
      </c>
      <c r="U250" s="567">
        <v>54.01</v>
      </c>
      <c r="V250" s="566">
        <v>1</v>
      </c>
      <c r="W250" s="567">
        <v>17.52</v>
      </c>
      <c r="X250" s="63"/>
      <c r="Y250" s="72">
        <f t="shared" si="1"/>
        <v>71.53</v>
      </c>
      <c r="Z250" s="75">
        <f t="shared" si="5"/>
        <v>71.53</v>
      </c>
      <c r="AA250" s="74">
        <f t="shared" si="3"/>
        <v>71.53</v>
      </c>
      <c r="AB250" s="389"/>
      <c r="AC250" s="389"/>
      <c r="AD250" s="389"/>
      <c r="AE250" s="389"/>
    </row>
    <row r="251" spans="1:31" ht="14.5">
      <c r="A251" s="19">
        <v>110400</v>
      </c>
      <c r="B251" s="20">
        <v>110401</v>
      </c>
      <c r="C251" s="562" t="s">
        <v>79</v>
      </c>
      <c r="D251" s="563">
        <v>9901566</v>
      </c>
      <c r="E251" s="132" t="s">
        <v>42</v>
      </c>
      <c r="F251" s="132" t="s">
        <v>132</v>
      </c>
      <c r="G251" s="63"/>
      <c r="H251" s="63" t="s">
        <v>44</v>
      </c>
      <c r="I251" s="22" t="s">
        <v>45</v>
      </c>
      <c r="J251" s="23" t="s">
        <v>46</v>
      </c>
      <c r="K251" s="543" t="s">
        <v>45</v>
      </c>
      <c r="L251" s="535" t="s">
        <v>50</v>
      </c>
      <c r="M251" s="365">
        <v>45099</v>
      </c>
      <c r="N251" s="365">
        <v>45103</v>
      </c>
      <c r="O251" s="226"/>
      <c r="P251" s="67"/>
      <c r="Q251" s="67"/>
      <c r="R251" s="67"/>
      <c r="S251" s="72">
        <f t="shared" si="12"/>
        <v>0</v>
      </c>
      <c r="T251" s="566">
        <v>1</v>
      </c>
      <c r="U251" s="567">
        <v>54.01</v>
      </c>
      <c r="V251" s="566">
        <v>1</v>
      </c>
      <c r="W251" s="567">
        <v>17.52</v>
      </c>
      <c r="X251" s="63"/>
      <c r="Y251" s="72">
        <f t="shared" si="1"/>
        <v>71.53</v>
      </c>
      <c r="Z251" s="75">
        <f t="shared" si="5"/>
        <v>71.53</v>
      </c>
      <c r="AA251" s="74">
        <f t="shared" si="3"/>
        <v>71.53</v>
      </c>
      <c r="AB251" s="389"/>
      <c r="AC251" s="389"/>
      <c r="AD251" s="389"/>
      <c r="AE251" s="389"/>
    </row>
    <row r="252" spans="1:31" ht="14.5">
      <c r="A252" s="19">
        <v>110400</v>
      </c>
      <c r="B252" s="20">
        <v>110401</v>
      </c>
      <c r="C252" s="562" t="s">
        <v>173</v>
      </c>
      <c r="D252" s="563">
        <v>7102496</v>
      </c>
      <c r="E252" s="132" t="s">
        <v>42</v>
      </c>
      <c r="F252" s="132" t="s">
        <v>132</v>
      </c>
      <c r="G252" s="63"/>
      <c r="H252" s="63" t="s">
        <v>44</v>
      </c>
      <c r="I252" s="22" t="s">
        <v>45</v>
      </c>
      <c r="J252" s="23" t="s">
        <v>46</v>
      </c>
      <c r="K252" s="543" t="s">
        <v>45</v>
      </c>
      <c r="L252" s="535" t="s">
        <v>50</v>
      </c>
      <c r="M252" s="365">
        <v>45099</v>
      </c>
      <c r="N252" s="365">
        <v>45103</v>
      </c>
      <c r="O252" s="226"/>
      <c r="P252" s="67"/>
      <c r="Q252" s="67"/>
      <c r="R252" s="67"/>
      <c r="S252" s="72">
        <f t="shared" si="12"/>
        <v>0</v>
      </c>
      <c r="T252" s="566">
        <v>1</v>
      </c>
      <c r="U252" s="567">
        <v>54.01</v>
      </c>
      <c r="V252" s="566">
        <v>1</v>
      </c>
      <c r="W252" s="567">
        <v>17.52</v>
      </c>
      <c r="X252" s="63"/>
      <c r="Y252" s="72">
        <f t="shared" si="1"/>
        <v>71.53</v>
      </c>
      <c r="Z252" s="75">
        <f t="shared" si="5"/>
        <v>71.53</v>
      </c>
      <c r="AA252" s="74">
        <f t="shared" si="3"/>
        <v>71.53</v>
      </c>
      <c r="AB252" s="389"/>
      <c r="AC252" s="389"/>
      <c r="AD252" s="389"/>
      <c r="AE252" s="389"/>
    </row>
    <row r="253" spans="1:31" ht="14.5">
      <c r="A253" s="19">
        <v>110400</v>
      </c>
      <c r="B253" s="20">
        <v>110401</v>
      </c>
      <c r="C253" s="564" t="s">
        <v>78</v>
      </c>
      <c r="D253" s="565">
        <v>9901906</v>
      </c>
      <c r="E253" s="132" t="s">
        <v>42</v>
      </c>
      <c r="F253" s="132" t="s">
        <v>132</v>
      </c>
      <c r="G253" s="63"/>
      <c r="H253" s="63" t="s">
        <v>44</v>
      </c>
      <c r="I253" s="22" t="s">
        <v>45</v>
      </c>
      <c r="J253" s="23" t="s">
        <v>46</v>
      </c>
      <c r="K253" s="543" t="s">
        <v>45</v>
      </c>
      <c r="L253" s="535" t="s">
        <v>50</v>
      </c>
      <c r="M253" s="365">
        <v>45099</v>
      </c>
      <c r="N253" s="365">
        <v>45103</v>
      </c>
      <c r="O253" s="226"/>
      <c r="P253" s="67"/>
      <c r="Q253" s="67"/>
      <c r="R253" s="67"/>
      <c r="S253" s="72">
        <f t="shared" si="12"/>
        <v>0</v>
      </c>
      <c r="T253" s="566">
        <v>6</v>
      </c>
      <c r="U253" s="567">
        <v>180</v>
      </c>
      <c r="V253" s="566">
        <v>0</v>
      </c>
      <c r="W253" s="567">
        <v>17.52</v>
      </c>
      <c r="X253" s="63"/>
      <c r="Y253" s="72">
        <f t="shared" si="1"/>
        <v>1080</v>
      </c>
      <c r="Z253" s="75">
        <f t="shared" si="5"/>
        <v>1080</v>
      </c>
      <c r="AA253" s="74">
        <f t="shared" si="3"/>
        <v>1080</v>
      </c>
      <c r="AB253" s="389"/>
      <c r="AC253" s="389"/>
      <c r="AD253" s="389"/>
      <c r="AE253" s="389"/>
    </row>
    <row r="254" spans="1:31" ht="14.5">
      <c r="A254" s="19">
        <v>110400</v>
      </c>
      <c r="B254" s="20">
        <v>110401</v>
      </c>
      <c r="C254" s="562" t="s">
        <v>179</v>
      </c>
      <c r="D254" s="563">
        <v>1064177</v>
      </c>
      <c r="E254" s="132" t="s">
        <v>42</v>
      </c>
      <c r="F254" s="132" t="s">
        <v>132</v>
      </c>
      <c r="G254" s="63"/>
      <c r="H254" s="63" t="s">
        <v>44</v>
      </c>
      <c r="I254" s="22" t="s">
        <v>45</v>
      </c>
      <c r="J254" s="23" t="s">
        <v>46</v>
      </c>
      <c r="K254" s="543" t="s">
        <v>45</v>
      </c>
      <c r="L254" s="535" t="s">
        <v>50</v>
      </c>
      <c r="M254" s="365">
        <v>45099</v>
      </c>
      <c r="N254" s="365">
        <v>45103</v>
      </c>
      <c r="O254" s="226"/>
      <c r="P254" s="67"/>
      <c r="Q254" s="67"/>
      <c r="R254" s="67"/>
      <c r="S254" s="72">
        <f t="shared" si="12"/>
        <v>0</v>
      </c>
      <c r="T254" s="566">
        <v>0</v>
      </c>
      <c r="U254" s="567">
        <v>54.01</v>
      </c>
      <c r="V254" s="566">
        <v>1</v>
      </c>
      <c r="W254" s="567">
        <v>17.52</v>
      </c>
      <c r="X254" s="63"/>
      <c r="Y254" s="72">
        <f t="shared" si="1"/>
        <v>17.52</v>
      </c>
      <c r="Z254" s="75">
        <f t="shared" si="5"/>
        <v>17.52</v>
      </c>
      <c r="AA254" s="74">
        <f t="shared" si="3"/>
        <v>17.52</v>
      </c>
      <c r="AB254" s="389"/>
      <c r="AC254" s="389"/>
      <c r="AD254" s="389"/>
      <c r="AE254" s="389"/>
    </row>
    <row r="255" spans="1:31" ht="14.5">
      <c r="A255" s="19">
        <v>110400</v>
      </c>
      <c r="B255" s="19">
        <v>110401</v>
      </c>
      <c r="C255" s="562" t="s">
        <v>75</v>
      </c>
      <c r="D255" s="563">
        <v>311600</v>
      </c>
      <c r="E255" s="132" t="s">
        <v>42</v>
      </c>
      <c r="F255" s="132" t="s">
        <v>132</v>
      </c>
      <c r="G255" s="63"/>
      <c r="H255" s="63" t="s">
        <v>44</v>
      </c>
      <c r="I255" s="22" t="s">
        <v>45</v>
      </c>
      <c r="J255" s="23" t="s">
        <v>46</v>
      </c>
      <c r="K255" s="543" t="s">
        <v>45</v>
      </c>
      <c r="L255" s="535" t="s">
        <v>50</v>
      </c>
      <c r="M255" s="365">
        <v>45099</v>
      </c>
      <c r="N255" s="365">
        <v>45103</v>
      </c>
      <c r="O255" s="226"/>
      <c r="P255" s="67"/>
      <c r="Q255" s="67"/>
      <c r="R255" s="67"/>
      <c r="S255" s="72">
        <f t="shared" si="12"/>
        <v>0</v>
      </c>
      <c r="T255" s="566">
        <v>0</v>
      </c>
      <c r="U255" s="567">
        <v>54.01</v>
      </c>
      <c r="V255" s="566">
        <v>1</v>
      </c>
      <c r="W255" s="567">
        <v>17.52</v>
      </c>
      <c r="X255" s="63"/>
      <c r="Y255" s="72">
        <f t="shared" si="1"/>
        <v>17.52</v>
      </c>
      <c r="Z255" s="75">
        <f t="shared" si="5"/>
        <v>17.52</v>
      </c>
      <c r="AA255" s="74">
        <f t="shared" si="3"/>
        <v>17.52</v>
      </c>
      <c r="AB255" s="389"/>
      <c r="AC255" s="389"/>
      <c r="AD255" s="389"/>
      <c r="AE255" s="389"/>
    </row>
    <row r="256" spans="1:31" ht="14.5">
      <c r="A256" s="19">
        <v>110400</v>
      </c>
      <c r="B256" s="19">
        <v>110401</v>
      </c>
      <c r="C256" s="562" t="s">
        <v>477</v>
      </c>
      <c r="D256" s="563">
        <v>1041193</v>
      </c>
      <c r="E256" s="132" t="s">
        <v>42</v>
      </c>
      <c r="F256" s="132" t="s">
        <v>132</v>
      </c>
      <c r="G256" s="63"/>
      <c r="H256" s="63" t="s">
        <v>44</v>
      </c>
      <c r="I256" s="22" t="s">
        <v>45</v>
      </c>
      <c r="J256" s="23" t="s">
        <v>46</v>
      </c>
      <c r="K256" s="543" t="s">
        <v>45</v>
      </c>
      <c r="L256" s="535" t="s">
        <v>50</v>
      </c>
      <c r="M256" s="365">
        <v>45099</v>
      </c>
      <c r="N256" s="365">
        <v>45103</v>
      </c>
      <c r="O256" s="226"/>
      <c r="P256" s="67"/>
      <c r="Q256" s="67"/>
      <c r="R256" s="67"/>
      <c r="S256" s="72">
        <f t="shared" si="12"/>
        <v>0</v>
      </c>
      <c r="T256" s="566">
        <v>0</v>
      </c>
      <c r="U256" s="567">
        <v>54.01</v>
      </c>
      <c r="V256" s="566">
        <v>1</v>
      </c>
      <c r="W256" s="567">
        <v>17.52</v>
      </c>
      <c r="X256" s="63"/>
      <c r="Y256" s="72">
        <f t="shared" si="1"/>
        <v>17.52</v>
      </c>
      <c r="Z256" s="75">
        <f t="shared" si="5"/>
        <v>17.52</v>
      </c>
      <c r="AA256" s="74">
        <f t="shared" si="3"/>
        <v>17.52</v>
      </c>
      <c r="AB256" s="389"/>
      <c r="AC256" s="389"/>
      <c r="AD256" s="389"/>
      <c r="AE256" s="389"/>
    </row>
    <row r="257" spans="1:31" ht="14.5">
      <c r="A257" s="19">
        <v>110400</v>
      </c>
      <c r="B257" s="19">
        <v>110401</v>
      </c>
      <c r="C257" s="562" t="s">
        <v>71</v>
      </c>
      <c r="D257" s="563">
        <v>9404430</v>
      </c>
      <c r="E257" s="132" t="s">
        <v>42</v>
      </c>
      <c r="F257" s="132" t="s">
        <v>132</v>
      </c>
      <c r="G257" s="63"/>
      <c r="H257" s="63" t="s">
        <v>44</v>
      </c>
      <c r="I257" s="22" t="s">
        <v>45</v>
      </c>
      <c r="J257" s="23" t="s">
        <v>46</v>
      </c>
      <c r="K257" s="543" t="s">
        <v>45</v>
      </c>
      <c r="L257" s="535" t="s">
        <v>50</v>
      </c>
      <c r="M257" s="365">
        <v>45099</v>
      </c>
      <c r="N257" s="365">
        <v>45103</v>
      </c>
      <c r="O257" s="226"/>
      <c r="P257" s="67"/>
      <c r="Q257" s="67"/>
      <c r="R257" s="67"/>
      <c r="S257" s="72">
        <f t="shared" si="12"/>
        <v>0</v>
      </c>
      <c r="T257" s="566">
        <v>0</v>
      </c>
      <c r="U257" s="567">
        <v>54.01</v>
      </c>
      <c r="V257" s="566">
        <v>1</v>
      </c>
      <c r="W257" s="567">
        <v>17.52</v>
      </c>
      <c r="X257" s="63"/>
      <c r="Y257" s="72">
        <f t="shared" si="1"/>
        <v>17.52</v>
      </c>
      <c r="Z257" s="75">
        <f t="shared" si="5"/>
        <v>17.52</v>
      </c>
      <c r="AA257" s="74">
        <f t="shared" si="3"/>
        <v>17.52</v>
      </c>
      <c r="AB257" s="389"/>
      <c r="AC257" s="389"/>
      <c r="AD257" s="389"/>
      <c r="AE257" s="389"/>
    </row>
    <row r="258" spans="1:31" ht="14.5">
      <c r="A258" s="19">
        <v>110400</v>
      </c>
      <c r="B258" s="19">
        <v>110401</v>
      </c>
      <c r="C258" s="562" t="s">
        <v>169</v>
      </c>
      <c r="D258" s="563">
        <v>9302450</v>
      </c>
      <c r="E258" s="132" t="s">
        <v>42</v>
      </c>
      <c r="F258" s="132" t="s">
        <v>132</v>
      </c>
      <c r="G258" s="63"/>
      <c r="H258" s="63" t="s">
        <v>44</v>
      </c>
      <c r="I258" s="22" t="s">
        <v>45</v>
      </c>
      <c r="J258" s="23" t="s">
        <v>46</v>
      </c>
      <c r="K258" s="543" t="s">
        <v>45</v>
      </c>
      <c r="L258" s="535" t="s">
        <v>50</v>
      </c>
      <c r="M258" s="365">
        <v>45099</v>
      </c>
      <c r="N258" s="365">
        <v>45103</v>
      </c>
      <c r="O258" s="226"/>
      <c r="P258" s="67"/>
      <c r="Q258" s="67"/>
      <c r="R258" s="67"/>
      <c r="S258" s="72">
        <f t="shared" si="12"/>
        <v>0</v>
      </c>
      <c r="T258" s="566">
        <v>0</v>
      </c>
      <c r="U258" s="567">
        <v>54.01</v>
      </c>
      <c r="V258" s="566">
        <v>1</v>
      </c>
      <c r="W258" s="567">
        <v>17.52</v>
      </c>
      <c r="X258" s="63"/>
      <c r="Y258" s="72">
        <f t="shared" si="1"/>
        <v>17.52</v>
      </c>
      <c r="Z258" s="75">
        <f t="shared" si="5"/>
        <v>17.52</v>
      </c>
      <c r="AA258" s="74">
        <f t="shared" si="3"/>
        <v>17.52</v>
      </c>
      <c r="AB258" s="389"/>
      <c r="AC258" s="389"/>
      <c r="AD258" s="389"/>
      <c r="AE258" s="389"/>
    </row>
    <row r="259" spans="1:31" ht="14.5">
      <c r="A259" s="19">
        <v>110400</v>
      </c>
      <c r="B259" s="19">
        <v>110401</v>
      </c>
      <c r="C259" s="562" t="s">
        <v>83</v>
      </c>
      <c r="D259" s="563">
        <v>1068709</v>
      </c>
      <c r="E259" s="132" t="s">
        <v>42</v>
      </c>
      <c r="F259" s="132" t="s">
        <v>132</v>
      </c>
      <c r="G259" s="63"/>
      <c r="H259" s="63" t="s">
        <v>44</v>
      </c>
      <c r="I259" s="22" t="s">
        <v>45</v>
      </c>
      <c r="J259" s="23" t="s">
        <v>46</v>
      </c>
      <c r="K259" s="543" t="s">
        <v>45</v>
      </c>
      <c r="L259" s="535" t="s">
        <v>50</v>
      </c>
      <c r="M259" s="365">
        <v>45099</v>
      </c>
      <c r="N259" s="365">
        <v>45103</v>
      </c>
      <c r="O259" s="226"/>
      <c r="P259" s="67"/>
      <c r="Q259" s="67"/>
      <c r="R259" s="67"/>
      <c r="S259" s="72">
        <f t="shared" si="12"/>
        <v>0</v>
      </c>
      <c r="T259" s="566">
        <v>0</v>
      </c>
      <c r="U259" s="567">
        <v>54.01</v>
      </c>
      <c r="V259" s="566">
        <v>1</v>
      </c>
      <c r="W259" s="567">
        <v>17.52</v>
      </c>
      <c r="X259" s="63"/>
      <c r="Y259" s="72">
        <f t="shared" si="1"/>
        <v>17.52</v>
      </c>
      <c r="Z259" s="75">
        <f t="shared" si="5"/>
        <v>17.52</v>
      </c>
      <c r="AA259" s="74">
        <f t="shared" si="3"/>
        <v>17.52</v>
      </c>
      <c r="AB259" s="389"/>
      <c r="AC259" s="389"/>
      <c r="AD259" s="389"/>
      <c r="AE259" s="389"/>
    </row>
    <row r="260" spans="1:31" ht="14.5">
      <c r="A260" s="19">
        <v>110400</v>
      </c>
      <c r="B260" s="19">
        <v>110401</v>
      </c>
      <c r="C260" s="562" t="s">
        <v>72</v>
      </c>
      <c r="D260" s="563">
        <v>7101040</v>
      </c>
      <c r="E260" s="132" t="s">
        <v>42</v>
      </c>
      <c r="F260" s="132" t="s">
        <v>132</v>
      </c>
      <c r="G260" s="63"/>
      <c r="H260" s="63" t="s">
        <v>44</v>
      </c>
      <c r="I260" s="22" t="s">
        <v>45</v>
      </c>
      <c r="J260" s="23" t="s">
        <v>46</v>
      </c>
      <c r="K260" s="543" t="s">
        <v>45</v>
      </c>
      <c r="L260" s="535" t="s">
        <v>50</v>
      </c>
      <c r="M260" s="365">
        <v>45099</v>
      </c>
      <c r="N260" s="365">
        <v>45103</v>
      </c>
      <c r="O260" s="226"/>
      <c r="P260" s="67"/>
      <c r="Q260" s="67"/>
      <c r="R260" s="67"/>
      <c r="S260" s="72">
        <f t="shared" si="12"/>
        <v>0</v>
      </c>
      <c r="T260" s="566">
        <v>0</v>
      </c>
      <c r="U260" s="567">
        <v>54.01</v>
      </c>
      <c r="V260" s="566">
        <v>1</v>
      </c>
      <c r="W260" s="567">
        <v>17.52</v>
      </c>
      <c r="X260" s="63"/>
      <c r="Y260" s="72">
        <f t="shared" si="1"/>
        <v>17.52</v>
      </c>
      <c r="Z260" s="75">
        <f t="shared" si="5"/>
        <v>17.52</v>
      </c>
      <c r="AA260" s="74">
        <f t="shared" si="3"/>
        <v>17.52</v>
      </c>
      <c r="AB260" s="389"/>
      <c r="AC260" s="389"/>
      <c r="AD260" s="389"/>
      <c r="AE260" s="389"/>
    </row>
    <row r="261" spans="1:31" ht="14.5">
      <c r="A261" s="19">
        <v>110400</v>
      </c>
      <c r="B261" s="19">
        <v>110401</v>
      </c>
      <c r="C261" s="562" t="s">
        <v>504</v>
      </c>
      <c r="D261" s="563">
        <v>1086022</v>
      </c>
      <c r="E261" s="132" t="s">
        <v>42</v>
      </c>
      <c r="F261" s="132" t="s">
        <v>132</v>
      </c>
      <c r="G261" s="63"/>
      <c r="H261" s="63" t="s">
        <v>44</v>
      </c>
      <c r="I261" s="22" t="s">
        <v>45</v>
      </c>
      <c r="J261" s="23" t="s">
        <v>46</v>
      </c>
      <c r="K261" s="543" t="s">
        <v>45</v>
      </c>
      <c r="L261" s="535" t="s">
        <v>50</v>
      </c>
      <c r="M261" s="365">
        <v>45099</v>
      </c>
      <c r="N261" s="365">
        <v>45103</v>
      </c>
      <c r="O261" s="226"/>
      <c r="P261" s="67"/>
      <c r="Q261" s="67"/>
      <c r="R261" s="67"/>
      <c r="S261" s="72">
        <f t="shared" si="12"/>
        <v>0</v>
      </c>
      <c r="T261" s="566">
        <v>0</v>
      </c>
      <c r="U261" s="567">
        <v>54.01</v>
      </c>
      <c r="V261" s="566">
        <v>1</v>
      </c>
      <c r="W261" s="567">
        <v>17.52</v>
      </c>
      <c r="X261" s="63"/>
      <c r="Y261" s="72">
        <f t="shared" si="1"/>
        <v>17.52</v>
      </c>
      <c r="Z261" s="75">
        <f t="shared" si="5"/>
        <v>17.52</v>
      </c>
      <c r="AA261" s="74">
        <f t="shared" si="3"/>
        <v>17.52</v>
      </c>
      <c r="AB261" s="389"/>
      <c r="AC261" s="389"/>
      <c r="AD261" s="389"/>
      <c r="AE261" s="389"/>
    </row>
    <row r="262" spans="1:31" ht="14.5">
      <c r="A262" s="19">
        <v>110400</v>
      </c>
      <c r="B262" s="19">
        <v>110401</v>
      </c>
      <c r="C262" s="562" t="s">
        <v>1021</v>
      </c>
      <c r="D262" s="563">
        <v>1065580</v>
      </c>
      <c r="E262" s="132" t="s">
        <v>42</v>
      </c>
      <c r="F262" s="132" t="s">
        <v>132</v>
      </c>
      <c r="G262" s="63"/>
      <c r="H262" s="63" t="s">
        <v>44</v>
      </c>
      <c r="I262" s="22" t="s">
        <v>45</v>
      </c>
      <c r="J262" s="23" t="s">
        <v>46</v>
      </c>
      <c r="K262" s="543" t="s">
        <v>45</v>
      </c>
      <c r="L262" s="535" t="s">
        <v>50</v>
      </c>
      <c r="M262" s="365">
        <v>45099</v>
      </c>
      <c r="N262" s="365">
        <v>45103</v>
      </c>
      <c r="O262" s="226"/>
      <c r="P262" s="67"/>
      <c r="Q262" s="67"/>
      <c r="R262" s="67"/>
      <c r="S262" s="72">
        <f t="shared" si="12"/>
        <v>0</v>
      </c>
      <c r="T262" s="566">
        <v>1</v>
      </c>
      <c r="U262" s="567">
        <v>180</v>
      </c>
      <c r="V262" s="566">
        <v>0</v>
      </c>
      <c r="W262" s="567">
        <v>17.52</v>
      </c>
      <c r="X262" s="63"/>
      <c r="Y262" s="72">
        <f t="shared" si="1"/>
        <v>180</v>
      </c>
      <c r="Z262" s="75">
        <f t="shared" si="5"/>
        <v>180</v>
      </c>
      <c r="AA262" s="74">
        <f t="shared" si="3"/>
        <v>180</v>
      </c>
      <c r="AB262" s="389"/>
      <c r="AC262" s="389"/>
      <c r="AD262" s="389"/>
      <c r="AE262" s="389"/>
    </row>
    <row r="263" spans="1:31" ht="14.5">
      <c r="A263" s="19">
        <v>110400</v>
      </c>
      <c r="B263" s="19">
        <v>110401</v>
      </c>
      <c r="C263" s="562" t="s">
        <v>1022</v>
      </c>
      <c r="D263" s="563">
        <v>1104470</v>
      </c>
      <c r="E263" s="132" t="s">
        <v>42</v>
      </c>
      <c r="F263" s="132" t="s">
        <v>132</v>
      </c>
      <c r="G263" s="63"/>
      <c r="H263" s="63" t="s">
        <v>44</v>
      </c>
      <c r="I263" s="22" t="s">
        <v>45</v>
      </c>
      <c r="J263" s="23" t="s">
        <v>46</v>
      </c>
      <c r="K263" s="543" t="s">
        <v>45</v>
      </c>
      <c r="L263" s="535" t="s">
        <v>50</v>
      </c>
      <c r="M263" s="365">
        <v>45099</v>
      </c>
      <c r="N263" s="365">
        <v>45103</v>
      </c>
      <c r="O263" s="226"/>
      <c r="P263" s="67"/>
      <c r="Q263" s="67"/>
      <c r="R263" s="67"/>
      <c r="S263" s="72">
        <f t="shared" si="12"/>
        <v>0</v>
      </c>
      <c r="T263" s="566">
        <v>1</v>
      </c>
      <c r="U263" s="567">
        <v>180</v>
      </c>
      <c r="V263" s="566">
        <v>0</v>
      </c>
      <c r="W263" s="567">
        <v>17.52</v>
      </c>
      <c r="X263" s="63"/>
      <c r="Y263" s="72">
        <f t="shared" si="1"/>
        <v>180</v>
      </c>
      <c r="Z263" s="75">
        <f t="shared" si="5"/>
        <v>180</v>
      </c>
      <c r="AA263" s="74">
        <f t="shared" si="3"/>
        <v>180</v>
      </c>
      <c r="AB263" s="389"/>
      <c r="AC263" s="389"/>
      <c r="AD263" s="389"/>
      <c r="AE263" s="389"/>
    </row>
    <row r="264" spans="1:31" ht="14.5">
      <c r="A264" s="19">
        <v>110400</v>
      </c>
      <c r="B264" s="19">
        <v>110401</v>
      </c>
      <c r="C264" s="562" t="s">
        <v>1023</v>
      </c>
      <c r="D264" s="563">
        <v>7110219</v>
      </c>
      <c r="E264" s="132" t="s">
        <v>42</v>
      </c>
      <c r="F264" s="132" t="s">
        <v>132</v>
      </c>
      <c r="G264" s="63"/>
      <c r="H264" s="63" t="s">
        <v>44</v>
      </c>
      <c r="I264" s="22" t="s">
        <v>45</v>
      </c>
      <c r="J264" s="23" t="s">
        <v>46</v>
      </c>
      <c r="K264" s="543" t="s">
        <v>45</v>
      </c>
      <c r="L264" s="535" t="s">
        <v>50</v>
      </c>
      <c r="M264" s="365">
        <v>45099</v>
      </c>
      <c r="N264" s="365">
        <v>45103</v>
      </c>
      <c r="O264" s="226"/>
      <c r="P264" s="67"/>
      <c r="Q264" s="67"/>
      <c r="R264" s="67"/>
      <c r="S264" s="72">
        <f t="shared" si="12"/>
        <v>0</v>
      </c>
      <c r="T264" s="566">
        <v>1</v>
      </c>
      <c r="U264" s="567">
        <v>180</v>
      </c>
      <c r="V264" s="566">
        <v>0</v>
      </c>
      <c r="W264" s="567">
        <v>17.52</v>
      </c>
      <c r="X264" s="63"/>
      <c r="Y264" s="72">
        <f t="shared" si="1"/>
        <v>180</v>
      </c>
      <c r="Z264" s="75">
        <f t="shared" si="5"/>
        <v>180</v>
      </c>
      <c r="AA264" s="74">
        <f t="shared" si="3"/>
        <v>180</v>
      </c>
      <c r="AB264" s="389"/>
      <c r="AC264" s="389"/>
      <c r="AD264" s="389"/>
      <c r="AE264" s="389"/>
    </row>
    <row r="265" spans="1:31" ht="14.5">
      <c r="A265" s="19">
        <v>110400</v>
      </c>
      <c r="B265" s="19">
        <v>110401</v>
      </c>
      <c r="C265" s="562" t="s">
        <v>1024</v>
      </c>
      <c r="D265" s="563">
        <v>1162063</v>
      </c>
      <c r="E265" s="132" t="s">
        <v>42</v>
      </c>
      <c r="F265" s="132" t="s">
        <v>132</v>
      </c>
      <c r="G265" s="63"/>
      <c r="H265" s="63" t="s">
        <v>44</v>
      </c>
      <c r="I265" s="22" t="s">
        <v>45</v>
      </c>
      <c r="J265" s="23" t="s">
        <v>46</v>
      </c>
      <c r="K265" s="543" t="s">
        <v>45</v>
      </c>
      <c r="L265" s="535" t="s">
        <v>50</v>
      </c>
      <c r="M265" s="365">
        <v>45099</v>
      </c>
      <c r="N265" s="365">
        <v>45103</v>
      </c>
      <c r="O265" s="226"/>
      <c r="P265" s="67"/>
      <c r="Q265" s="67"/>
      <c r="R265" s="67"/>
      <c r="S265" s="72">
        <f t="shared" si="12"/>
        <v>0</v>
      </c>
      <c r="T265" s="566">
        <v>1</v>
      </c>
      <c r="U265" s="567">
        <v>180</v>
      </c>
      <c r="V265" s="566">
        <v>0</v>
      </c>
      <c r="W265" s="567">
        <v>17.52</v>
      </c>
      <c r="X265" s="63"/>
      <c r="Y265" s="72">
        <f t="shared" si="1"/>
        <v>180</v>
      </c>
      <c r="Z265" s="75">
        <f t="shared" si="5"/>
        <v>180</v>
      </c>
      <c r="AA265" s="74">
        <f t="shared" si="3"/>
        <v>180</v>
      </c>
      <c r="AB265" s="389"/>
      <c r="AC265" s="389"/>
      <c r="AD265" s="389"/>
      <c r="AE265" s="389"/>
    </row>
    <row r="266" spans="1:31" ht="14.5">
      <c r="A266" s="19">
        <v>110400</v>
      </c>
      <c r="B266" s="19">
        <v>110401</v>
      </c>
      <c r="C266" s="562" t="s">
        <v>718</v>
      </c>
      <c r="D266" s="563">
        <v>7112378</v>
      </c>
      <c r="E266" s="132" t="s">
        <v>42</v>
      </c>
      <c r="F266" s="132" t="s">
        <v>132</v>
      </c>
      <c r="G266" s="63"/>
      <c r="H266" s="63" t="s">
        <v>44</v>
      </c>
      <c r="I266" s="22" t="s">
        <v>45</v>
      </c>
      <c r="J266" s="23" t="s">
        <v>46</v>
      </c>
      <c r="K266" s="543" t="s">
        <v>45</v>
      </c>
      <c r="L266" s="535" t="s">
        <v>50</v>
      </c>
      <c r="M266" s="365">
        <v>45099</v>
      </c>
      <c r="N266" s="365">
        <v>45103</v>
      </c>
      <c r="O266" s="226"/>
      <c r="P266" s="67"/>
      <c r="Q266" s="67"/>
      <c r="R266" s="67"/>
      <c r="S266" s="72">
        <f t="shared" si="12"/>
        <v>0</v>
      </c>
      <c r="T266" s="566">
        <v>1</v>
      </c>
      <c r="U266" s="567">
        <v>180</v>
      </c>
      <c r="V266" s="566">
        <v>0</v>
      </c>
      <c r="W266" s="567">
        <v>17.52</v>
      </c>
      <c r="X266" s="63"/>
      <c r="Y266" s="72">
        <f t="shared" si="1"/>
        <v>180</v>
      </c>
      <c r="Z266" s="75">
        <f t="shared" si="5"/>
        <v>180</v>
      </c>
      <c r="AA266" s="74">
        <f t="shared" si="3"/>
        <v>180</v>
      </c>
      <c r="AB266" s="389"/>
      <c r="AC266" s="389"/>
      <c r="AD266" s="389"/>
      <c r="AE266" s="389"/>
    </row>
    <row r="267" spans="1:31" ht="14.5">
      <c r="A267" s="19">
        <v>110400</v>
      </c>
      <c r="B267" s="19">
        <v>110401</v>
      </c>
      <c r="C267" s="562" t="s">
        <v>1025</v>
      </c>
      <c r="D267" s="563">
        <v>1099841</v>
      </c>
      <c r="E267" s="132" t="s">
        <v>42</v>
      </c>
      <c r="F267" s="132" t="s">
        <v>132</v>
      </c>
      <c r="G267" s="63"/>
      <c r="H267" s="63" t="s">
        <v>44</v>
      </c>
      <c r="I267" s="22" t="s">
        <v>45</v>
      </c>
      <c r="J267" s="23" t="s">
        <v>46</v>
      </c>
      <c r="K267" s="543" t="s">
        <v>45</v>
      </c>
      <c r="L267" s="535" t="s">
        <v>50</v>
      </c>
      <c r="M267" s="365">
        <v>45099</v>
      </c>
      <c r="N267" s="365">
        <v>45103</v>
      </c>
      <c r="O267" s="226"/>
      <c r="P267" s="67"/>
      <c r="Q267" s="67"/>
      <c r="R267" s="67"/>
      <c r="S267" s="72">
        <f t="shared" si="12"/>
        <v>0</v>
      </c>
      <c r="T267" s="566">
        <v>1</v>
      </c>
      <c r="U267" s="567">
        <v>180</v>
      </c>
      <c r="V267" s="566">
        <v>0</v>
      </c>
      <c r="W267" s="567">
        <v>17.52</v>
      </c>
      <c r="X267" s="63"/>
      <c r="Y267" s="72">
        <f t="shared" si="1"/>
        <v>180</v>
      </c>
      <c r="Z267" s="75">
        <f t="shared" si="5"/>
        <v>180</v>
      </c>
      <c r="AA267" s="74">
        <f t="shared" si="3"/>
        <v>180</v>
      </c>
      <c r="AB267" s="389"/>
      <c r="AC267" s="389"/>
      <c r="AD267" s="389"/>
      <c r="AE267" s="389"/>
    </row>
    <row r="268" spans="1:31" ht="14.5">
      <c r="A268" s="19">
        <v>110400</v>
      </c>
      <c r="B268" s="19">
        <v>110401</v>
      </c>
      <c r="C268" s="562" t="s">
        <v>400</v>
      </c>
      <c r="D268" s="563">
        <v>9404430</v>
      </c>
      <c r="E268" s="132" t="s">
        <v>42</v>
      </c>
      <c r="F268" s="132" t="s">
        <v>132</v>
      </c>
      <c r="G268" s="63"/>
      <c r="H268" s="63" t="s">
        <v>44</v>
      </c>
      <c r="I268" s="22" t="s">
        <v>45</v>
      </c>
      <c r="J268" s="23" t="s">
        <v>46</v>
      </c>
      <c r="K268" s="543" t="s">
        <v>45</v>
      </c>
      <c r="L268" s="535" t="s">
        <v>50</v>
      </c>
      <c r="M268" s="365">
        <v>45099</v>
      </c>
      <c r="N268" s="365">
        <v>45103</v>
      </c>
      <c r="O268" s="226"/>
      <c r="P268" s="67"/>
      <c r="Q268" s="67"/>
      <c r="R268" s="67"/>
      <c r="S268" s="72">
        <f t="shared" si="12"/>
        <v>0</v>
      </c>
      <c r="T268" s="566">
        <v>1</v>
      </c>
      <c r="U268" s="567">
        <v>180</v>
      </c>
      <c r="V268" s="566">
        <v>0</v>
      </c>
      <c r="W268" s="567">
        <v>17.52</v>
      </c>
      <c r="X268" s="63"/>
      <c r="Y268" s="72">
        <f t="shared" si="1"/>
        <v>180</v>
      </c>
      <c r="Z268" s="75">
        <f t="shared" si="5"/>
        <v>180</v>
      </c>
      <c r="AA268" s="74">
        <f t="shared" si="3"/>
        <v>180</v>
      </c>
      <c r="AB268" s="389"/>
      <c r="AC268" s="389"/>
      <c r="AD268" s="389"/>
      <c r="AE268" s="389"/>
    </row>
    <row r="269" spans="1:31" ht="14.5">
      <c r="A269" s="19">
        <v>110400</v>
      </c>
      <c r="B269" s="19">
        <v>110401</v>
      </c>
      <c r="C269" s="562" t="s">
        <v>1022</v>
      </c>
      <c r="D269" s="563">
        <v>1104470</v>
      </c>
      <c r="E269" s="132" t="s">
        <v>42</v>
      </c>
      <c r="F269" s="132" t="s">
        <v>132</v>
      </c>
      <c r="G269" s="63"/>
      <c r="H269" s="63" t="s">
        <v>44</v>
      </c>
      <c r="I269" s="22" t="s">
        <v>45</v>
      </c>
      <c r="J269" s="23" t="s">
        <v>46</v>
      </c>
      <c r="K269" s="543" t="s">
        <v>45</v>
      </c>
      <c r="L269" s="535" t="s">
        <v>50</v>
      </c>
      <c r="M269" s="365">
        <v>45099</v>
      </c>
      <c r="N269" s="365">
        <v>45103</v>
      </c>
      <c r="O269" s="226"/>
      <c r="P269" s="67"/>
      <c r="Q269" s="67"/>
      <c r="R269" s="67"/>
      <c r="S269" s="72">
        <f t="shared" si="12"/>
        <v>0</v>
      </c>
      <c r="T269" s="566">
        <v>1</v>
      </c>
      <c r="U269" s="567">
        <v>180</v>
      </c>
      <c r="V269" s="566">
        <v>0</v>
      </c>
      <c r="W269" s="567">
        <v>17.52</v>
      </c>
      <c r="X269" s="63"/>
      <c r="Y269" s="72">
        <f t="shared" si="1"/>
        <v>180</v>
      </c>
      <c r="Z269" s="75">
        <f t="shared" si="5"/>
        <v>180</v>
      </c>
      <c r="AA269" s="74">
        <f t="shared" si="3"/>
        <v>180</v>
      </c>
      <c r="AB269" s="389"/>
      <c r="AC269" s="389"/>
      <c r="AD269" s="389"/>
      <c r="AE269" s="389"/>
    </row>
    <row r="270" spans="1:31" ht="14.5">
      <c r="A270" s="19">
        <v>110400</v>
      </c>
      <c r="B270" s="19">
        <v>110401</v>
      </c>
      <c r="C270" s="180"/>
      <c r="D270" s="295"/>
      <c r="E270" s="132" t="s">
        <v>42</v>
      </c>
      <c r="F270" s="132" t="s">
        <v>132</v>
      </c>
      <c r="G270" s="63"/>
      <c r="H270" s="63" t="s">
        <v>44</v>
      </c>
      <c r="I270" s="22"/>
      <c r="J270" s="23"/>
      <c r="K270" s="22"/>
      <c r="L270" s="308"/>
      <c r="M270" s="388"/>
      <c r="N270" s="388"/>
      <c r="O270" s="226"/>
      <c r="P270" s="67"/>
      <c r="Q270" s="67"/>
      <c r="R270" s="67"/>
      <c r="S270" s="72">
        <f t="shared" si="0"/>
        <v>0</v>
      </c>
      <c r="T270" s="23"/>
      <c r="U270" s="36"/>
      <c r="V270" s="23"/>
      <c r="W270" s="36"/>
      <c r="X270" s="63"/>
      <c r="Y270" s="72"/>
      <c r="Z270" s="75"/>
      <c r="AA270" s="74"/>
      <c r="AB270" s="389"/>
      <c r="AC270" s="389"/>
      <c r="AD270" s="389"/>
      <c r="AE270" s="389"/>
    </row>
    <row r="271" spans="1:31" ht="15.75" customHeight="1">
      <c r="A271" s="19">
        <v>110400</v>
      </c>
      <c r="B271" s="19">
        <v>110401</v>
      </c>
      <c r="C271" s="516"/>
      <c r="D271" s="8"/>
      <c r="E271" s="132" t="s">
        <v>42</v>
      </c>
      <c r="F271" s="132" t="s">
        <v>132</v>
      </c>
      <c r="G271" s="63"/>
      <c r="H271" s="63" t="s">
        <v>44</v>
      </c>
      <c r="I271" s="8"/>
      <c r="J271" s="520"/>
      <c r="K271" s="8"/>
      <c r="L271" s="521"/>
      <c r="M271" s="522"/>
      <c r="N271" s="522"/>
      <c r="O271" s="523"/>
      <c r="P271" s="524"/>
      <c r="Q271" s="524"/>
      <c r="R271" s="524"/>
      <c r="S271" s="72">
        <f t="shared" si="0"/>
        <v>0</v>
      </c>
      <c r="T271" s="8"/>
      <c r="U271" s="525"/>
      <c r="V271" s="8"/>
      <c r="W271" s="36"/>
      <c r="X271" s="19"/>
      <c r="Y271" s="72"/>
      <c r="Z271" s="75"/>
      <c r="AA271" s="527"/>
      <c r="AB271" s="389"/>
      <c r="AC271" s="389"/>
      <c r="AD271" s="389"/>
      <c r="AE271" s="389"/>
    </row>
    <row r="272" spans="1:31" ht="38.25" customHeight="1">
      <c r="A272" s="517"/>
      <c r="B272" s="389"/>
      <c r="C272" s="518"/>
      <c r="G272" s="519"/>
      <c r="H272" s="519"/>
      <c r="I272" s="519"/>
      <c r="J272" s="519"/>
      <c r="K272" s="389"/>
      <c r="L272" s="389"/>
      <c r="M272" s="389"/>
      <c r="N272" s="389"/>
      <c r="O272" s="389"/>
      <c r="P272" s="389"/>
      <c r="Q272" s="389"/>
      <c r="R272" s="389"/>
      <c r="S272" s="389"/>
      <c r="T272" s="389">
        <f>SUM(T8:T271)</f>
        <v>195</v>
      </c>
      <c r="U272" s="389"/>
      <c r="V272" s="526">
        <f>SUM(V8:V271)</f>
        <v>225</v>
      </c>
      <c r="W272" s="389"/>
      <c r="X272" s="389"/>
      <c r="Y272" s="389"/>
      <c r="Z272" s="528"/>
      <c r="AA272" s="389"/>
      <c r="AB272" s="389"/>
      <c r="AC272" s="389"/>
    </row>
    <row r="273" spans="1:12" ht="15.75" customHeight="1">
      <c r="A273" s="768" t="s">
        <v>101</v>
      </c>
      <c r="B273" s="761"/>
      <c r="C273" s="761"/>
      <c r="D273" s="761"/>
      <c r="E273" s="761"/>
      <c r="F273" s="761"/>
      <c r="G273" s="761"/>
      <c r="H273" s="761"/>
      <c r="I273" s="761"/>
      <c r="J273" s="761"/>
      <c r="K273" s="761"/>
      <c r="L273" s="761"/>
    </row>
    <row r="274" spans="1:12" ht="15.75" customHeight="1">
      <c r="A274" s="772" t="s">
        <v>102</v>
      </c>
      <c r="B274" s="766"/>
      <c r="C274" s="766"/>
      <c r="D274" s="766"/>
      <c r="E274" s="766"/>
      <c r="F274" s="766"/>
      <c r="G274" s="766"/>
      <c r="H274" s="766"/>
      <c r="I274" s="766"/>
      <c r="J274" s="766"/>
      <c r="K274" s="766"/>
      <c r="L274" s="765"/>
    </row>
    <row r="275" spans="1:12" ht="15.75" customHeight="1">
      <c r="A275" s="773" t="s">
        <v>103</v>
      </c>
      <c r="B275" s="766"/>
      <c r="C275" s="766"/>
      <c r="D275" s="766"/>
      <c r="E275" s="766"/>
      <c r="F275" s="766"/>
      <c r="G275" s="766"/>
      <c r="H275" s="766"/>
      <c r="I275" s="766"/>
      <c r="J275" s="766"/>
      <c r="K275" s="766"/>
      <c r="L275" s="765"/>
    </row>
    <row r="276" spans="1:12" ht="15.75" customHeight="1">
      <c r="A276" s="773" t="s">
        <v>104</v>
      </c>
      <c r="B276" s="766"/>
      <c r="C276" s="766"/>
      <c r="D276" s="766"/>
      <c r="E276" s="766"/>
      <c r="F276" s="766"/>
      <c r="G276" s="766"/>
      <c r="H276" s="766"/>
      <c r="I276" s="766"/>
      <c r="J276" s="766"/>
      <c r="K276" s="766"/>
      <c r="L276" s="765"/>
    </row>
    <row r="277" spans="1:12" ht="15.75" customHeight="1">
      <c r="A277" s="773" t="s">
        <v>105</v>
      </c>
      <c r="B277" s="766"/>
      <c r="C277" s="766"/>
      <c r="D277" s="766"/>
      <c r="E277" s="766"/>
      <c r="F277" s="766"/>
      <c r="G277" s="766"/>
      <c r="H277" s="766"/>
      <c r="I277" s="766"/>
      <c r="J277" s="766"/>
      <c r="K277" s="766"/>
      <c r="L277" s="765"/>
    </row>
    <row r="278" spans="1:12" ht="15.75" customHeight="1">
      <c r="A278" s="773" t="s">
        <v>106</v>
      </c>
      <c r="B278" s="766"/>
      <c r="C278" s="766"/>
      <c r="D278" s="766"/>
      <c r="E278" s="766"/>
      <c r="F278" s="766"/>
      <c r="G278" s="766"/>
      <c r="H278" s="766"/>
      <c r="I278" s="766"/>
      <c r="J278" s="766"/>
      <c r="K278" s="766"/>
      <c r="L278" s="765"/>
    </row>
    <row r="279" spans="1:12" ht="15.75" customHeight="1">
      <c r="A279" s="773" t="s">
        <v>107</v>
      </c>
      <c r="B279" s="766"/>
      <c r="C279" s="766"/>
      <c r="D279" s="766"/>
      <c r="E279" s="766"/>
      <c r="F279" s="766"/>
      <c r="G279" s="766"/>
      <c r="H279" s="766"/>
      <c r="I279" s="766"/>
      <c r="J279" s="766"/>
      <c r="K279" s="766"/>
      <c r="L279" s="765"/>
    </row>
    <row r="280" spans="1:12" ht="15.75" customHeight="1">
      <c r="A280" s="773" t="s">
        <v>108</v>
      </c>
      <c r="B280" s="766"/>
      <c r="C280" s="766"/>
      <c r="D280" s="766"/>
      <c r="E280" s="766"/>
      <c r="F280" s="766"/>
      <c r="G280" s="766"/>
      <c r="H280" s="766"/>
      <c r="I280" s="766"/>
      <c r="J280" s="766"/>
      <c r="K280" s="766"/>
      <c r="L280" s="765"/>
    </row>
    <row r="281" spans="1:12" ht="15.75" customHeight="1">
      <c r="A281" s="773" t="s">
        <v>109</v>
      </c>
      <c r="B281" s="766"/>
      <c r="C281" s="766"/>
      <c r="D281" s="766"/>
      <c r="E281" s="766"/>
      <c r="F281" s="766"/>
      <c r="G281" s="766"/>
      <c r="H281" s="766"/>
      <c r="I281" s="766"/>
      <c r="J281" s="766"/>
      <c r="K281" s="766"/>
      <c r="L281" s="765"/>
    </row>
    <row r="282" spans="1:12" ht="15.75" customHeight="1">
      <c r="A282" s="773" t="s">
        <v>110</v>
      </c>
      <c r="B282" s="766"/>
      <c r="C282" s="766"/>
      <c r="D282" s="766"/>
      <c r="E282" s="766"/>
      <c r="F282" s="766"/>
      <c r="G282" s="766"/>
      <c r="H282" s="766"/>
      <c r="I282" s="766"/>
      <c r="J282" s="766"/>
      <c r="K282" s="766"/>
      <c r="L282" s="765"/>
    </row>
    <row r="283" spans="1:12" ht="15.75" customHeight="1">
      <c r="A283" s="773" t="s">
        <v>111</v>
      </c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765"/>
    </row>
    <row r="284" spans="1:12" ht="15.75" customHeight="1">
      <c r="A284" s="773" t="s">
        <v>112</v>
      </c>
      <c r="B284" s="766"/>
      <c r="C284" s="766"/>
      <c r="D284" s="766"/>
      <c r="E284" s="766"/>
      <c r="F284" s="766"/>
      <c r="G284" s="766"/>
      <c r="H284" s="766"/>
      <c r="I284" s="766"/>
      <c r="J284" s="766"/>
      <c r="K284" s="766"/>
      <c r="L284" s="765"/>
    </row>
    <row r="285" spans="1:12" ht="15.75" customHeight="1">
      <c r="A285" s="773" t="s">
        <v>113</v>
      </c>
      <c r="B285" s="766"/>
      <c r="C285" s="766"/>
      <c r="D285" s="766"/>
      <c r="E285" s="766"/>
      <c r="F285" s="766"/>
      <c r="G285" s="766"/>
      <c r="H285" s="766"/>
      <c r="I285" s="766"/>
      <c r="J285" s="766"/>
      <c r="K285" s="766"/>
      <c r="L285" s="765"/>
    </row>
    <row r="286" spans="1:12" ht="15.75" customHeight="1">
      <c r="A286" s="773" t="s">
        <v>114</v>
      </c>
      <c r="B286" s="766"/>
      <c r="C286" s="766"/>
      <c r="D286" s="766"/>
      <c r="E286" s="766"/>
      <c r="F286" s="766"/>
      <c r="G286" s="766"/>
      <c r="H286" s="766"/>
      <c r="I286" s="766"/>
      <c r="J286" s="766"/>
      <c r="K286" s="766"/>
      <c r="L286" s="765"/>
    </row>
    <row r="287" spans="1:12" ht="15.75" customHeight="1">
      <c r="A287" s="773" t="s">
        <v>115</v>
      </c>
      <c r="B287" s="766"/>
      <c r="C287" s="766"/>
      <c r="D287" s="766"/>
      <c r="E287" s="766"/>
      <c r="F287" s="766"/>
      <c r="G287" s="766"/>
      <c r="H287" s="766"/>
      <c r="I287" s="766"/>
      <c r="J287" s="766"/>
      <c r="K287" s="766"/>
      <c r="L287" s="765"/>
    </row>
    <row r="288" spans="1:12" ht="15.75" customHeight="1">
      <c r="A288" s="773" t="s">
        <v>116</v>
      </c>
      <c r="B288" s="766"/>
      <c r="C288" s="766"/>
      <c r="D288" s="766"/>
      <c r="E288" s="766"/>
      <c r="F288" s="766"/>
      <c r="G288" s="766"/>
      <c r="H288" s="766"/>
      <c r="I288" s="766"/>
      <c r="J288" s="766"/>
      <c r="K288" s="766"/>
      <c r="L288" s="765"/>
    </row>
    <row r="289" spans="1:12" ht="15.75" customHeight="1">
      <c r="A289" s="773" t="s">
        <v>117</v>
      </c>
      <c r="B289" s="766"/>
      <c r="C289" s="766"/>
      <c r="D289" s="766"/>
      <c r="E289" s="766"/>
      <c r="F289" s="766"/>
      <c r="G289" s="766"/>
      <c r="H289" s="766"/>
      <c r="I289" s="766"/>
      <c r="J289" s="766"/>
      <c r="K289" s="766"/>
      <c r="L289" s="765"/>
    </row>
    <row r="290" spans="1:12">
      <c r="A290" s="773" t="s">
        <v>118</v>
      </c>
      <c r="B290" s="766"/>
      <c r="C290" s="766"/>
      <c r="D290" s="766"/>
      <c r="E290" s="766"/>
      <c r="F290" s="766"/>
      <c r="G290" s="766"/>
      <c r="H290" s="766"/>
      <c r="I290" s="766"/>
      <c r="J290" s="766"/>
      <c r="K290" s="766"/>
      <c r="L290" s="765"/>
    </row>
    <row r="291" spans="1:12">
      <c r="A291" s="773" t="s">
        <v>119</v>
      </c>
      <c r="B291" s="766"/>
      <c r="C291" s="766"/>
      <c r="D291" s="766"/>
      <c r="E291" s="766"/>
      <c r="F291" s="766"/>
      <c r="G291" s="766"/>
      <c r="H291" s="766"/>
      <c r="I291" s="766"/>
      <c r="J291" s="766"/>
      <c r="K291" s="766"/>
      <c r="L291" s="765"/>
    </row>
    <row r="292" spans="1:12">
      <c r="A292" s="773" t="s">
        <v>120</v>
      </c>
      <c r="B292" s="766"/>
      <c r="C292" s="766"/>
      <c r="D292" s="766"/>
      <c r="E292" s="766"/>
      <c r="F292" s="766"/>
      <c r="G292" s="766"/>
      <c r="H292" s="766"/>
      <c r="I292" s="766"/>
      <c r="J292" s="766"/>
      <c r="K292" s="766"/>
      <c r="L292" s="765"/>
    </row>
    <row r="293" spans="1:12">
      <c r="A293" s="773" t="s">
        <v>121</v>
      </c>
      <c r="B293" s="766"/>
      <c r="C293" s="766"/>
      <c r="D293" s="766"/>
      <c r="E293" s="766"/>
      <c r="F293" s="766"/>
      <c r="G293" s="766"/>
      <c r="H293" s="766"/>
      <c r="I293" s="766"/>
      <c r="J293" s="766"/>
      <c r="K293" s="766"/>
      <c r="L293" s="765"/>
    </row>
    <row r="294" spans="1:12">
      <c r="A294" s="773" t="s">
        <v>122</v>
      </c>
      <c r="B294" s="766"/>
      <c r="C294" s="766"/>
      <c r="D294" s="766"/>
      <c r="E294" s="766"/>
      <c r="F294" s="766"/>
      <c r="G294" s="766"/>
      <c r="H294" s="766"/>
      <c r="I294" s="766"/>
      <c r="J294" s="766"/>
      <c r="K294" s="766"/>
      <c r="L294" s="765"/>
    </row>
    <row r="295" spans="1:12">
      <c r="A295" s="773" t="s">
        <v>123</v>
      </c>
      <c r="B295" s="766"/>
      <c r="C295" s="766"/>
      <c r="D295" s="766"/>
      <c r="E295" s="766"/>
      <c r="F295" s="766"/>
      <c r="G295" s="766"/>
      <c r="H295" s="766"/>
      <c r="I295" s="766"/>
      <c r="J295" s="766"/>
      <c r="K295" s="766"/>
      <c r="L295" s="765"/>
    </row>
    <row r="296" spans="1:12">
      <c r="A296" s="773" t="s">
        <v>124</v>
      </c>
      <c r="B296" s="766"/>
      <c r="C296" s="766"/>
      <c r="D296" s="766"/>
      <c r="E296" s="766"/>
      <c r="F296" s="766"/>
      <c r="G296" s="766"/>
      <c r="H296" s="766"/>
      <c r="I296" s="766"/>
      <c r="J296" s="766"/>
      <c r="K296" s="766"/>
      <c r="L296" s="765"/>
    </row>
    <row r="297" spans="1:12">
      <c r="A297" s="773" t="s">
        <v>125</v>
      </c>
      <c r="B297" s="766"/>
      <c r="C297" s="766"/>
      <c r="D297" s="766"/>
      <c r="E297" s="766"/>
      <c r="F297" s="766"/>
      <c r="G297" s="766"/>
      <c r="H297" s="766"/>
      <c r="I297" s="766"/>
      <c r="J297" s="766"/>
      <c r="K297" s="766"/>
      <c r="L297" s="765"/>
    </row>
    <row r="298" spans="1:12">
      <c r="A298" s="773" t="s">
        <v>126</v>
      </c>
      <c r="B298" s="766"/>
      <c r="C298" s="766"/>
      <c r="D298" s="766"/>
      <c r="E298" s="766"/>
      <c r="F298" s="766"/>
      <c r="G298" s="766"/>
      <c r="H298" s="766"/>
      <c r="I298" s="766"/>
      <c r="J298" s="766"/>
      <c r="K298" s="766"/>
      <c r="L298" s="765"/>
    </row>
    <row r="299" spans="1:12">
      <c r="A299" s="773" t="s">
        <v>127</v>
      </c>
      <c r="B299" s="766"/>
      <c r="C299" s="766"/>
      <c r="D299" s="766"/>
      <c r="E299" s="766"/>
      <c r="F299" s="766"/>
      <c r="G299" s="766"/>
      <c r="H299" s="766"/>
      <c r="I299" s="766"/>
      <c r="J299" s="766"/>
      <c r="K299" s="766"/>
      <c r="L299" s="765"/>
    </row>
    <row r="300" spans="1:12">
      <c r="A300" s="773" t="s">
        <v>128</v>
      </c>
      <c r="B300" s="766"/>
      <c r="C300" s="766"/>
      <c r="D300" s="766"/>
      <c r="E300" s="766"/>
      <c r="F300" s="766"/>
      <c r="G300" s="766"/>
      <c r="H300" s="766"/>
      <c r="I300" s="766"/>
      <c r="J300" s="766"/>
      <c r="K300" s="766"/>
      <c r="L300" s="765"/>
    </row>
    <row r="301" spans="1:12">
      <c r="A301" s="773" t="s">
        <v>129</v>
      </c>
      <c r="B301" s="766"/>
      <c r="C301" s="766"/>
      <c r="D301" s="766"/>
      <c r="E301" s="766"/>
      <c r="F301" s="766"/>
      <c r="G301" s="766"/>
      <c r="H301" s="766"/>
      <c r="I301" s="766"/>
      <c r="J301" s="766"/>
      <c r="K301" s="766"/>
      <c r="L301" s="765"/>
    </row>
    <row r="302" spans="1:12">
      <c r="A302" s="773" t="s">
        <v>130</v>
      </c>
      <c r="B302" s="766"/>
      <c r="C302" s="766"/>
      <c r="D302" s="766"/>
      <c r="E302" s="766"/>
      <c r="F302" s="766"/>
      <c r="G302" s="766"/>
      <c r="H302" s="766"/>
      <c r="I302" s="766"/>
      <c r="J302" s="766"/>
      <c r="K302" s="766"/>
      <c r="L302" s="765"/>
    </row>
  </sheetData>
  <mergeCells count="63">
    <mergeCell ref="X6:X7"/>
    <mergeCell ref="Y6:Y7"/>
    <mergeCell ref="Z5:Z7"/>
    <mergeCell ref="AA5:AA7"/>
    <mergeCell ref="A299:L299"/>
    <mergeCell ref="A298:L298"/>
    <mergeCell ref="A289:L289"/>
    <mergeCell ref="A290:L290"/>
    <mergeCell ref="A291:L291"/>
    <mergeCell ref="A292:L292"/>
    <mergeCell ref="A293:L293"/>
    <mergeCell ref="A284:L284"/>
    <mergeCell ref="A285:L285"/>
    <mergeCell ref="A286:L286"/>
    <mergeCell ref="A287:L287"/>
    <mergeCell ref="A288:L288"/>
    <mergeCell ref="A300:L300"/>
    <mergeCell ref="A301:L301"/>
    <mergeCell ref="A302:L30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294:L294"/>
    <mergeCell ref="A295:L295"/>
    <mergeCell ref="A296:L296"/>
    <mergeCell ref="A297:L297"/>
    <mergeCell ref="A279:L279"/>
    <mergeCell ref="A280:L280"/>
    <mergeCell ref="A281:L281"/>
    <mergeCell ref="A282:L282"/>
    <mergeCell ref="A283:L283"/>
    <mergeCell ref="A274:L274"/>
    <mergeCell ref="A275:L275"/>
    <mergeCell ref="A276:L276"/>
    <mergeCell ref="A277:L277"/>
    <mergeCell ref="A278:L278"/>
    <mergeCell ref="I6:J6"/>
    <mergeCell ref="K6:L6"/>
    <mergeCell ref="T6:U6"/>
    <mergeCell ref="V6:W6"/>
    <mergeCell ref="A273:L273"/>
    <mergeCell ref="M6:M7"/>
    <mergeCell ref="N6:N7"/>
    <mergeCell ref="O6:O7"/>
    <mergeCell ref="P6:P7"/>
    <mergeCell ref="Q6:Q7"/>
    <mergeCell ref="R6:R7"/>
    <mergeCell ref="S6:S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dataValidations count="1">
    <dataValidation type="list" allowBlank="1" sqref="P271" xr:uid="{00000000-0002-0000-09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E169"/>
  <sheetViews>
    <sheetView topLeftCell="L127" workbookViewId="0">
      <selection activeCell="Y144" sqref="Y144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>
        <v>44943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42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6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s="770" customFormat="1" ht="15" customHeight="1">
      <c r="A8" s="777" t="s">
        <v>1026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761"/>
      <c r="AA8" s="761"/>
      <c r="AB8" s="761"/>
      <c r="AC8" s="761"/>
      <c r="AD8" s="761"/>
      <c r="AE8" s="761"/>
    </row>
    <row r="9" spans="1:31" ht="14.5">
      <c r="A9" s="19">
        <v>110400</v>
      </c>
      <c r="B9" s="19">
        <v>110401</v>
      </c>
      <c r="C9" t="s">
        <v>332</v>
      </c>
      <c r="D9" s="295">
        <v>7074310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1027</v>
      </c>
      <c r="M9" s="388">
        <v>45258</v>
      </c>
      <c r="N9" s="388">
        <v>45258</v>
      </c>
      <c r="O9" s="27"/>
      <c r="P9" s="226"/>
      <c r="Q9" s="269"/>
      <c r="R9" s="269"/>
      <c r="S9" s="72">
        <f t="shared" ref="S9:S10" si="0">Q9+R9</f>
        <v>0</v>
      </c>
      <c r="T9" s="4">
        <v>0</v>
      </c>
      <c r="U9" s="36">
        <v>54</v>
      </c>
      <c r="V9" s="497">
        <v>1</v>
      </c>
      <c r="W9" s="36">
        <v>17.52</v>
      </c>
      <c r="X9" s="23"/>
      <c r="Y9" s="72">
        <f t="shared" ref="Y9:Y137" si="1">(T9*U9)+(V9*W9)</f>
        <v>17.52</v>
      </c>
      <c r="Z9" s="75">
        <f t="shared" ref="Z9:Z51" si="2">S9+Y9</f>
        <v>17.52</v>
      </c>
      <c r="AA9" s="74">
        <f t="shared" ref="AA9:AA137" si="3">SUM(Z9)</f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692</v>
      </c>
      <c r="D10" s="295">
        <v>1249320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1027</v>
      </c>
      <c r="M10" s="388">
        <v>45254</v>
      </c>
      <c r="N10" s="388">
        <v>45254</v>
      </c>
      <c r="O10" s="27"/>
      <c r="P10" s="67"/>
      <c r="Q10" s="269"/>
      <c r="R10" s="269"/>
      <c r="S10" s="72">
        <f t="shared" si="0"/>
        <v>0</v>
      </c>
      <c r="T10" s="4">
        <v>0</v>
      </c>
      <c r="U10" s="36">
        <v>120</v>
      </c>
      <c r="V10" s="497">
        <v>1</v>
      </c>
      <c r="W10" s="36">
        <v>55</v>
      </c>
      <c r="X10" s="23"/>
      <c r="Y10" s="72">
        <f t="shared" si="1"/>
        <v>55</v>
      </c>
      <c r="Z10" s="75">
        <f t="shared" si="2"/>
        <v>55</v>
      </c>
      <c r="AA10" s="74">
        <f t="shared" si="3"/>
        <v>55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454" t="s">
        <v>160</v>
      </c>
      <c r="D11" s="23">
        <v>9407774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308" t="s">
        <v>1028</v>
      </c>
      <c r="M11" s="388">
        <v>45225</v>
      </c>
      <c r="N11" s="388">
        <v>45229</v>
      </c>
      <c r="O11" s="67"/>
      <c r="P11" s="67"/>
      <c r="Q11" s="269"/>
      <c r="R11" s="269"/>
      <c r="S11" s="72">
        <f t="shared" ref="S11:S137" si="4">Q11+R11</f>
        <v>0</v>
      </c>
      <c r="T11" s="4">
        <v>0</v>
      </c>
      <c r="U11" s="36">
        <v>54.01</v>
      </c>
      <c r="V11" s="314">
        <v>2</v>
      </c>
      <c r="W11" s="36">
        <v>17.52</v>
      </c>
      <c r="X11" s="23"/>
      <c r="Y11" s="72">
        <f t="shared" si="1"/>
        <v>35.04</v>
      </c>
      <c r="Z11" s="75">
        <f t="shared" si="2"/>
        <v>35.04</v>
      </c>
      <c r="AA11" s="74">
        <f t="shared" si="3"/>
        <v>35.04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454" t="s">
        <v>1029</v>
      </c>
      <c r="D12" s="23">
        <v>1050834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08" t="s">
        <v>1028</v>
      </c>
      <c r="M12" s="388">
        <v>45225</v>
      </c>
      <c r="N12" s="388">
        <v>45229</v>
      </c>
      <c r="O12" s="67"/>
      <c r="P12" s="67"/>
      <c r="Q12" s="269"/>
      <c r="R12" s="269"/>
      <c r="S12" s="72">
        <f t="shared" si="4"/>
        <v>0</v>
      </c>
      <c r="T12" s="4">
        <v>0</v>
      </c>
      <c r="U12" s="36">
        <v>54.01</v>
      </c>
      <c r="V12" s="314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74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454" t="s">
        <v>399</v>
      </c>
      <c r="D13" s="23">
        <v>1021214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08" t="s">
        <v>1028</v>
      </c>
      <c r="M13" s="388">
        <v>45225</v>
      </c>
      <c r="N13" s="388">
        <v>45229</v>
      </c>
      <c r="O13" s="67"/>
      <c r="P13" s="67"/>
      <c r="Q13" s="67"/>
      <c r="R13" s="67"/>
      <c r="S13" s="72">
        <f t="shared" si="4"/>
        <v>0</v>
      </c>
      <c r="T13" s="4">
        <v>0</v>
      </c>
      <c r="U13" s="36">
        <v>54.01</v>
      </c>
      <c r="V13" s="314">
        <v>2</v>
      </c>
      <c r="W13" s="36">
        <v>17.52</v>
      </c>
      <c r="X13" s="63"/>
      <c r="Y13" s="72">
        <f t="shared" si="1"/>
        <v>35.04</v>
      </c>
      <c r="Z13" s="75">
        <f t="shared" si="2"/>
        <v>35.04</v>
      </c>
      <c r="AA13" s="74">
        <f t="shared" si="3"/>
        <v>35.04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454" t="s">
        <v>1030</v>
      </c>
      <c r="D14" s="23">
        <v>1184849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08" t="s">
        <v>1028</v>
      </c>
      <c r="M14" s="388">
        <v>45225</v>
      </c>
      <c r="N14" s="388">
        <v>45229</v>
      </c>
      <c r="O14" s="67"/>
      <c r="P14" s="67"/>
      <c r="Q14" s="67"/>
      <c r="R14" s="67"/>
      <c r="S14" s="72">
        <f t="shared" si="4"/>
        <v>0</v>
      </c>
      <c r="T14" s="4">
        <v>0</v>
      </c>
      <c r="U14" s="36">
        <v>54.01</v>
      </c>
      <c r="V14" s="314">
        <v>2</v>
      </c>
      <c r="W14" s="36">
        <v>17.52</v>
      </c>
      <c r="X14" s="63"/>
      <c r="Y14" s="72">
        <f t="shared" si="1"/>
        <v>35.04</v>
      </c>
      <c r="Z14" s="75">
        <f t="shared" si="2"/>
        <v>35.04</v>
      </c>
      <c r="AA14" s="74">
        <f t="shared" si="3"/>
        <v>35.04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454" t="s">
        <v>1031</v>
      </c>
      <c r="D15" s="23">
        <v>9500405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08" t="s">
        <v>1028</v>
      </c>
      <c r="M15" s="388">
        <v>45225</v>
      </c>
      <c r="N15" s="388">
        <v>45229</v>
      </c>
      <c r="O15" s="67"/>
      <c r="P15" s="67"/>
      <c r="Q15" s="67"/>
      <c r="R15" s="67"/>
      <c r="S15" s="72">
        <f t="shared" si="4"/>
        <v>0</v>
      </c>
      <c r="T15" s="4">
        <v>0</v>
      </c>
      <c r="U15" s="36">
        <v>54.01</v>
      </c>
      <c r="V15" s="314">
        <v>2</v>
      </c>
      <c r="W15" s="36">
        <v>17.52</v>
      </c>
      <c r="X15" s="63"/>
      <c r="Y15" s="72">
        <f t="shared" si="1"/>
        <v>35.04</v>
      </c>
      <c r="Z15" s="75">
        <f t="shared" si="2"/>
        <v>35.04</v>
      </c>
      <c r="AA15" s="74">
        <f t="shared" si="3"/>
        <v>35.04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454" t="s">
        <v>1032</v>
      </c>
      <c r="D16" s="23">
        <v>309680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08" t="s">
        <v>1028</v>
      </c>
      <c r="M16" s="388">
        <v>45225</v>
      </c>
      <c r="N16" s="388">
        <v>45229</v>
      </c>
      <c r="O16" s="67"/>
      <c r="P16" s="67"/>
      <c r="Q16" s="67"/>
      <c r="R16" s="67"/>
      <c r="S16" s="72">
        <f t="shared" si="4"/>
        <v>0</v>
      </c>
      <c r="T16" s="4">
        <v>0</v>
      </c>
      <c r="U16" s="36">
        <v>54.01</v>
      </c>
      <c r="V16" s="314">
        <v>2</v>
      </c>
      <c r="W16" s="36">
        <v>17.52</v>
      </c>
      <c r="X16" s="63"/>
      <c r="Y16" s="72">
        <f t="shared" si="1"/>
        <v>35.04</v>
      </c>
      <c r="Z16" s="75">
        <f t="shared" si="2"/>
        <v>35.04</v>
      </c>
      <c r="AA16" s="74">
        <f t="shared" si="3"/>
        <v>35.04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454" t="s">
        <v>1033</v>
      </c>
      <c r="D17" s="23">
        <v>9100628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08" t="s">
        <v>1028</v>
      </c>
      <c r="M17" s="388">
        <v>45225</v>
      </c>
      <c r="N17" s="388">
        <v>45229</v>
      </c>
      <c r="O17" s="67"/>
      <c r="P17" s="67"/>
      <c r="Q17" s="67"/>
      <c r="R17" s="67"/>
      <c r="S17" s="72">
        <v>0</v>
      </c>
      <c r="T17" s="4">
        <v>0</v>
      </c>
      <c r="U17" s="36">
        <v>54.01</v>
      </c>
      <c r="V17" s="314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74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454" t="s">
        <v>934</v>
      </c>
      <c r="D18" s="23">
        <v>1202006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08" t="s">
        <v>1028</v>
      </c>
      <c r="M18" s="388">
        <v>45225</v>
      </c>
      <c r="N18" s="388">
        <v>45229</v>
      </c>
      <c r="O18" s="67"/>
      <c r="P18" s="67"/>
      <c r="Q18" s="67"/>
      <c r="R18" s="67"/>
      <c r="S18" s="72">
        <f t="shared" si="4"/>
        <v>0</v>
      </c>
      <c r="T18" s="4">
        <v>0</v>
      </c>
      <c r="U18" s="36">
        <v>54.01</v>
      </c>
      <c r="V18" s="314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454" t="s">
        <v>1024</v>
      </c>
      <c r="D19" s="23">
        <v>1162063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08" t="s">
        <v>1028</v>
      </c>
      <c r="M19" s="388">
        <v>45225</v>
      </c>
      <c r="N19" s="388">
        <v>45229</v>
      </c>
      <c r="O19" s="67"/>
      <c r="P19" s="67"/>
      <c r="Q19" s="67"/>
      <c r="R19" s="67"/>
      <c r="S19" s="72">
        <f t="shared" si="4"/>
        <v>0</v>
      </c>
      <c r="T19" s="4">
        <v>0</v>
      </c>
      <c r="U19" s="36">
        <v>54.01</v>
      </c>
      <c r="V19" s="314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454" t="s">
        <v>1034</v>
      </c>
      <c r="D20" s="23">
        <v>7980817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08" t="s">
        <v>1028</v>
      </c>
      <c r="M20" s="388">
        <v>45225</v>
      </c>
      <c r="N20" s="388">
        <v>45229</v>
      </c>
      <c r="O20" s="67"/>
      <c r="P20" s="67"/>
      <c r="Q20" s="67"/>
      <c r="R20" s="67"/>
      <c r="S20" s="72">
        <f t="shared" si="4"/>
        <v>0</v>
      </c>
      <c r="T20" s="4">
        <v>0</v>
      </c>
      <c r="U20" s="36">
        <v>54.01</v>
      </c>
      <c r="V20" s="314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454" t="s">
        <v>1035</v>
      </c>
      <c r="D21" s="23">
        <v>1106830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08" t="s">
        <v>1028</v>
      </c>
      <c r="M21" s="388">
        <v>45225</v>
      </c>
      <c r="N21" s="388">
        <v>45229</v>
      </c>
      <c r="O21" s="67"/>
      <c r="P21" s="67"/>
      <c r="Q21" s="67"/>
      <c r="R21" s="67"/>
      <c r="S21" s="72">
        <f t="shared" si="4"/>
        <v>0</v>
      </c>
      <c r="T21" s="4">
        <v>0</v>
      </c>
      <c r="U21" s="36">
        <v>54.01</v>
      </c>
      <c r="V21" s="314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454" t="s">
        <v>83</v>
      </c>
      <c r="D22" s="23">
        <v>1068709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308" t="s">
        <v>1028</v>
      </c>
      <c r="M22" s="388">
        <v>45225</v>
      </c>
      <c r="N22" s="388">
        <v>45229</v>
      </c>
      <c r="O22" s="67"/>
      <c r="P22" s="67"/>
      <c r="Q22" s="67"/>
      <c r="R22" s="67"/>
      <c r="S22" s="72">
        <f t="shared" si="4"/>
        <v>0</v>
      </c>
      <c r="T22" s="4">
        <v>0</v>
      </c>
      <c r="U22" s="36">
        <v>54.01</v>
      </c>
      <c r="V22" s="314">
        <v>1</v>
      </c>
      <c r="W22" s="36">
        <v>17.52</v>
      </c>
      <c r="X22" s="63"/>
      <c r="Y22" s="72">
        <f t="shared" si="1"/>
        <v>17.52</v>
      </c>
      <c r="Z22" s="75">
        <f t="shared" si="2"/>
        <v>17.52</v>
      </c>
      <c r="AA22" s="74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375">
        <v>110401</v>
      </c>
      <c r="C23" s="454" t="s">
        <v>1036</v>
      </c>
      <c r="D23" s="23">
        <v>7070527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308" t="s">
        <v>1028</v>
      </c>
      <c r="M23" s="388">
        <v>45225</v>
      </c>
      <c r="N23" s="388">
        <v>45229</v>
      </c>
      <c r="O23" s="226"/>
      <c r="P23" s="67"/>
      <c r="Q23" s="67"/>
      <c r="R23" s="67"/>
      <c r="S23" s="72">
        <f t="shared" si="4"/>
        <v>0</v>
      </c>
      <c r="T23" s="4">
        <v>0</v>
      </c>
      <c r="U23" s="36">
        <v>54.01</v>
      </c>
      <c r="V23" s="314">
        <v>1</v>
      </c>
      <c r="W23" s="36">
        <v>17.52</v>
      </c>
      <c r="X23" s="63"/>
      <c r="Y23" s="72">
        <f t="shared" si="1"/>
        <v>17.52</v>
      </c>
      <c r="Z23" s="75">
        <f t="shared" si="2"/>
        <v>17.52</v>
      </c>
      <c r="AA23" s="74">
        <f t="shared" si="3"/>
        <v>17.52</v>
      </c>
      <c r="AB23" s="389"/>
      <c r="AC23" s="389"/>
      <c r="AD23" s="389"/>
      <c r="AE23" s="389"/>
    </row>
    <row r="24" spans="1:31" ht="14.5">
      <c r="A24" s="20">
        <v>110400</v>
      </c>
      <c r="B24" s="489">
        <v>110401</v>
      </c>
      <c r="C24" s="454" t="s">
        <v>504</v>
      </c>
      <c r="D24" s="23">
        <v>1086022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308" t="s">
        <v>1028</v>
      </c>
      <c r="M24" s="388">
        <v>45225</v>
      </c>
      <c r="N24" s="388">
        <v>45229</v>
      </c>
      <c r="O24" s="226"/>
      <c r="P24" s="67"/>
      <c r="Q24" s="67"/>
      <c r="R24" s="67"/>
      <c r="S24" s="72">
        <f t="shared" si="4"/>
        <v>0</v>
      </c>
      <c r="T24" s="4">
        <v>0</v>
      </c>
      <c r="U24" s="36">
        <v>54.01</v>
      </c>
      <c r="V24" s="314">
        <v>1</v>
      </c>
      <c r="W24" s="36">
        <v>17.52</v>
      </c>
      <c r="X24" s="63"/>
      <c r="Y24" s="72">
        <f t="shared" si="1"/>
        <v>17.52</v>
      </c>
      <c r="Z24" s="75">
        <f t="shared" si="2"/>
        <v>17.52</v>
      </c>
      <c r="AA24" s="74">
        <f t="shared" si="3"/>
        <v>17.52</v>
      </c>
      <c r="AB24" s="389"/>
      <c r="AC24" s="389"/>
      <c r="AD24" s="389"/>
      <c r="AE24" s="389"/>
    </row>
    <row r="25" spans="1:31" ht="14.5">
      <c r="A25" s="20">
        <v>110400</v>
      </c>
      <c r="B25" s="489">
        <v>110401</v>
      </c>
      <c r="C25" s="454" t="s">
        <v>1037</v>
      </c>
      <c r="D25" s="23">
        <v>9404430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308" t="s">
        <v>1028</v>
      </c>
      <c r="M25" s="388">
        <v>45225</v>
      </c>
      <c r="N25" s="388">
        <v>45229</v>
      </c>
      <c r="O25" s="226"/>
      <c r="P25" s="67"/>
      <c r="Q25" s="269"/>
      <c r="R25" s="269"/>
      <c r="S25" s="72">
        <f t="shared" si="4"/>
        <v>0</v>
      </c>
      <c r="T25" s="4">
        <v>0</v>
      </c>
      <c r="U25" s="36">
        <v>54.01</v>
      </c>
      <c r="V25" s="314">
        <v>1</v>
      </c>
      <c r="W25" s="36">
        <v>17.52</v>
      </c>
      <c r="X25" s="63"/>
      <c r="Y25" s="72">
        <f t="shared" si="1"/>
        <v>17.52</v>
      </c>
      <c r="Z25" s="75">
        <f t="shared" si="2"/>
        <v>17.52</v>
      </c>
      <c r="AA25" s="74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9">
        <v>110401</v>
      </c>
      <c r="C26" s="454" t="s">
        <v>1038</v>
      </c>
      <c r="D26" s="23">
        <v>9203702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308" t="s">
        <v>1028</v>
      </c>
      <c r="M26" s="388">
        <v>45225</v>
      </c>
      <c r="N26" s="388">
        <v>45229</v>
      </c>
      <c r="O26" s="226"/>
      <c r="P26" s="67"/>
      <c r="Q26" s="67"/>
      <c r="R26" s="67"/>
      <c r="S26" s="72">
        <f t="shared" si="4"/>
        <v>0</v>
      </c>
      <c r="T26" s="4">
        <v>0</v>
      </c>
      <c r="U26" s="36">
        <v>54.01</v>
      </c>
      <c r="V26" s="314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74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454" t="s">
        <v>1039</v>
      </c>
      <c r="D27" s="23">
        <v>315583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308" t="s">
        <v>1028</v>
      </c>
      <c r="M27" s="388">
        <v>45225</v>
      </c>
      <c r="N27" s="388">
        <v>45229</v>
      </c>
      <c r="O27" s="226"/>
      <c r="P27" s="67"/>
      <c r="Q27" s="67"/>
      <c r="R27" s="67"/>
      <c r="S27" s="72">
        <f t="shared" si="4"/>
        <v>0</v>
      </c>
      <c r="T27" s="4">
        <v>0</v>
      </c>
      <c r="U27" s="36">
        <v>54.01</v>
      </c>
      <c r="V27" s="314">
        <v>1</v>
      </c>
      <c r="W27" s="36">
        <v>17.52</v>
      </c>
      <c r="X27" s="63"/>
      <c r="Y27" s="72">
        <f t="shared" si="1"/>
        <v>17.52</v>
      </c>
      <c r="Z27" s="75">
        <f t="shared" si="2"/>
        <v>17.52</v>
      </c>
      <c r="AA27" s="74">
        <f t="shared" si="3"/>
        <v>17.52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454" t="s">
        <v>1040</v>
      </c>
      <c r="D28" s="23">
        <v>1152033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308" t="s">
        <v>1028</v>
      </c>
      <c r="M28" s="388">
        <v>45225</v>
      </c>
      <c r="N28" s="388">
        <v>45229</v>
      </c>
      <c r="O28" s="226"/>
      <c r="P28" s="83"/>
      <c r="Q28" s="83"/>
      <c r="R28" s="67"/>
      <c r="S28" s="72">
        <f t="shared" si="4"/>
        <v>0</v>
      </c>
      <c r="T28" s="4">
        <v>0</v>
      </c>
      <c r="U28" s="36">
        <v>54.01</v>
      </c>
      <c r="V28" s="314">
        <v>1</v>
      </c>
      <c r="W28" s="36">
        <v>17.52</v>
      </c>
      <c r="X28" s="63"/>
      <c r="Y28" s="72">
        <f t="shared" si="1"/>
        <v>17.52</v>
      </c>
      <c r="Z28" s="75">
        <f t="shared" si="2"/>
        <v>17.52</v>
      </c>
      <c r="AA28" s="74">
        <f t="shared" si="3"/>
        <v>17.52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454" t="s">
        <v>99</v>
      </c>
      <c r="D29" s="23">
        <v>1102478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308" t="s">
        <v>1028</v>
      </c>
      <c r="M29" s="388">
        <v>45225</v>
      </c>
      <c r="N29" s="388">
        <v>45229</v>
      </c>
      <c r="O29" s="226"/>
      <c r="P29" s="13"/>
      <c r="Q29" s="498"/>
      <c r="R29" s="499"/>
      <c r="S29" s="72">
        <f t="shared" si="4"/>
        <v>0</v>
      </c>
      <c r="T29" s="4">
        <v>0</v>
      </c>
      <c r="U29" s="36">
        <v>54.01</v>
      </c>
      <c r="V29" s="314">
        <v>1</v>
      </c>
      <c r="W29" s="36">
        <v>17.52</v>
      </c>
      <c r="X29" s="63"/>
      <c r="Y29" s="72">
        <f t="shared" si="1"/>
        <v>17.52</v>
      </c>
      <c r="Z29" s="75">
        <f t="shared" si="2"/>
        <v>17.52</v>
      </c>
      <c r="AA29" s="74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454" t="s">
        <v>1041</v>
      </c>
      <c r="D30" s="23">
        <v>9803831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308" t="s">
        <v>50</v>
      </c>
      <c r="M30" s="388">
        <v>45247</v>
      </c>
      <c r="N30" s="388">
        <v>45248</v>
      </c>
      <c r="O30" s="226"/>
      <c r="P30" s="67"/>
      <c r="Q30" s="67"/>
      <c r="R30" s="67"/>
      <c r="S30" s="72">
        <f t="shared" si="4"/>
        <v>0</v>
      </c>
      <c r="T30" s="500">
        <v>1</v>
      </c>
      <c r="U30" s="36">
        <v>120</v>
      </c>
      <c r="V30" s="500">
        <v>1</v>
      </c>
      <c r="W30" s="36">
        <v>55</v>
      </c>
      <c r="X30" s="501"/>
      <c r="Y30" s="72">
        <f t="shared" si="1"/>
        <v>175</v>
      </c>
      <c r="Z30" s="75">
        <f t="shared" si="2"/>
        <v>175</v>
      </c>
      <c r="AA30" s="74">
        <f t="shared" si="3"/>
        <v>175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454" t="s">
        <v>1042</v>
      </c>
      <c r="D31" s="23">
        <v>1130870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308" t="s">
        <v>50</v>
      </c>
      <c r="M31" s="388">
        <v>45247</v>
      </c>
      <c r="N31" s="388">
        <v>45248</v>
      </c>
      <c r="O31" s="226"/>
      <c r="P31" s="67"/>
      <c r="Q31" s="67"/>
      <c r="R31" s="67"/>
      <c r="S31" s="72">
        <f t="shared" si="4"/>
        <v>0</v>
      </c>
      <c r="T31" s="500">
        <v>1</v>
      </c>
      <c r="U31" s="36">
        <v>120</v>
      </c>
      <c r="V31" s="500">
        <v>1</v>
      </c>
      <c r="W31" s="36">
        <v>55</v>
      </c>
      <c r="X31" s="501"/>
      <c r="Y31" s="72">
        <f t="shared" si="1"/>
        <v>175</v>
      </c>
      <c r="Z31" s="75">
        <f t="shared" si="2"/>
        <v>175</v>
      </c>
      <c r="AA31" s="74">
        <f t="shared" si="3"/>
        <v>175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454" t="s">
        <v>1043</v>
      </c>
      <c r="D32" s="23">
        <v>1068709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492" t="s">
        <v>1044</v>
      </c>
      <c r="M32" s="493">
        <v>45254</v>
      </c>
      <c r="N32" s="493">
        <v>45257</v>
      </c>
      <c r="O32" s="226"/>
      <c r="P32" s="67"/>
      <c r="Q32" s="67"/>
      <c r="R32" s="67"/>
      <c r="S32" s="72">
        <f t="shared" si="4"/>
        <v>0</v>
      </c>
      <c r="T32" s="314">
        <v>3</v>
      </c>
      <c r="U32" s="36">
        <v>120</v>
      </c>
      <c r="V32" s="500">
        <v>1</v>
      </c>
      <c r="W32" s="36">
        <v>55</v>
      </c>
      <c r="X32" s="63"/>
      <c r="Y32" s="72">
        <f t="shared" si="1"/>
        <v>415</v>
      </c>
      <c r="Z32" s="75">
        <f t="shared" si="2"/>
        <v>415</v>
      </c>
      <c r="AA32" s="74">
        <f t="shared" si="3"/>
        <v>415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454" t="s">
        <v>1045</v>
      </c>
      <c r="D33" s="23">
        <v>1078925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492" t="s">
        <v>50</v>
      </c>
      <c r="M33" s="494">
        <v>45249</v>
      </c>
      <c r="N33" s="494">
        <v>45249</v>
      </c>
      <c r="O33" s="226"/>
      <c r="P33" s="67"/>
      <c r="Q33" s="67"/>
      <c r="R33" s="67"/>
      <c r="S33" s="72">
        <f t="shared" si="4"/>
        <v>0</v>
      </c>
      <c r="T33" s="502">
        <v>0</v>
      </c>
      <c r="U33" s="503">
        <v>120</v>
      </c>
      <c r="V33" s="500">
        <v>1</v>
      </c>
      <c r="W33" s="504">
        <v>55</v>
      </c>
      <c r="X33" s="36"/>
      <c r="Y33" s="72">
        <f t="shared" si="1"/>
        <v>55</v>
      </c>
      <c r="Z33" s="75">
        <f t="shared" si="2"/>
        <v>55</v>
      </c>
      <c r="AA33" s="74">
        <f t="shared" si="3"/>
        <v>55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454" t="s">
        <v>1046</v>
      </c>
      <c r="D34" s="23">
        <v>1105817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492" t="s">
        <v>50</v>
      </c>
      <c r="M34" s="493" t="s">
        <v>1047</v>
      </c>
      <c r="N34" s="493" t="s">
        <v>1048</v>
      </c>
      <c r="O34" s="226"/>
      <c r="P34" s="67"/>
      <c r="Q34" s="67"/>
      <c r="R34" s="67"/>
      <c r="S34" s="72">
        <f t="shared" si="4"/>
        <v>0</v>
      </c>
      <c r="T34" s="502">
        <v>1</v>
      </c>
      <c r="U34" s="503">
        <v>792.08</v>
      </c>
      <c r="V34" s="500">
        <v>1</v>
      </c>
      <c r="W34" s="504">
        <v>355.28</v>
      </c>
      <c r="X34" s="36"/>
      <c r="Y34" s="72">
        <f t="shared" si="1"/>
        <v>1147.3600000000001</v>
      </c>
      <c r="Z34" s="75">
        <f t="shared" si="2"/>
        <v>1147.3600000000001</v>
      </c>
      <c r="AA34" s="74">
        <f t="shared" si="3"/>
        <v>1147.3600000000001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454" t="s">
        <v>83</v>
      </c>
      <c r="D35" s="23">
        <v>1068709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492" t="s">
        <v>50</v>
      </c>
      <c r="M35" s="493">
        <v>45268</v>
      </c>
      <c r="N35" s="493">
        <v>45270</v>
      </c>
      <c r="O35" s="226"/>
      <c r="P35" s="67"/>
      <c r="Q35" s="67"/>
      <c r="R35" s="67"/>
      <c r="S35" s="72">
        <f t="shared" si="4"/>
        <v>0</v>
      </c>
      <c r="T35" s="502">
        <v>2</v>
      </c>
      <c r="U35" s="503">
        <v>120</v>
      </c>
      <c r="V35" s="500">
        <v>1</v>
      </c>
      <c r="W35" s="504">
        <v>55</v>
      </c>
      <c r="X35" s="36"/>
      <c r="Y35" s="72">
        <f t="shared" si="1"/>
        <v>295</v>
      </c>
      <c r="Z35" s="75">
        <f t="shared" si="2"/>
        <v>295</v>
      </c>
      <c r="AA35" s="74">
        <f t="shared" si="3"/>
        <v>295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454" t="s">
        <v>80</v>
      </c>
      <c r="D36" s="23">
        <v>9902481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492" t="s">
        <v>50</v>
      </c>
      <c r="M36" s="493" t="s">
        <v>1049</v>
      </c>
      <c r="N36" s="493">
        <v>45245</v>
      </c>
      <c r="O36" s="226"/>
      <c r="P36" s="67"/>
      <c r="Q36" s="67"/>
      <c r="R36" s="67"/>
      <c r="S36" s="72">
        <f t="shared" si="4"/>
        <v>0</v>
      </c>
      <c r="T36" s="502">
        <v>1</v>
      </c>
      <c r="U36" s="503">
        <v>120</v>
      </c>
      <c r="V36" s="500">
        <v>1</v>
      </c>
      <c r="W36" s="504">
        <v>55</v>
      </c>
      <c r="X36" s="36"/>
      <c r="Y36" s="72">
        <f t="shared" si="1"/>
        <v>175</v>
      </c>
      <c r="Z36" s="75">
        <f t="shared" si="2"/>
        <v>175</v>
      </c>
      <c r="AA36" s="74">
        <f t="shared" si="3"/>
        <v>175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454" t="s">
        <v>1046</v>
      </c>
      <c r="D37" s="23">
        <v>1105817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492" t="s">
        <v>50</v>
      </c>
      <c r="M37" s="493" t="s">
        <v>1050</v>
      </c>
      <c r="N37" s="493" t="s">
        <v>1051</v>
      </c>
      <c r="O37" s="226"/>
      <c r="P37" s="67"/>
      <c r="Q37" s="67"/>
      <c r="R37" s="67"/>
      <c r="S37" s="72">
        <f t="shared" si="4"/>
        <v>0</v>
      </c>
      <c r="T37" s="502">
        <v>4</v>
      </c>
      <c r="U37" s="503">
        <v>120</v>
      </c>
      <c r="V37" s="500">
        <v>2</v>
      </c>
      <c r="W37" s="504">
        <v>55</v>
      </c>
      <c r="X37" s="36"/>
      <c r="Y37" s="72">
        <f t="shared" si="1"/>
        <v>590</v>
      </c>
      <c r="Z37" s="75">
        <f t="shared" si="2"/>
        <v>590</v>
      </c>
      <c r="AA37" s="74">
        <f t="shared" si="3"/>
        <v>590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454" t="s">
        <v>1052</v>
      </c>
      <c r="D38" s="23">
        <v>1125583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492" t="s">
        <v>1053</v>
      </c>
      <c r="M38" s="494">
        <v>45094</v>
      </c>
      <c r="N38" s="494">
        <v>45095</v>
      </c>
      <c r="O38" s="226"/>
      <c r="P38" s="67"/>
      <c r="Q38" s="67"/>
      <c r="R38" s="67"/>
      <c r="S38" s="72">
        <f t="shared" si="4"/>
        <v>0</v>
      </c>
      <c r="T38" s="502">
        <v>1</v>
      </c>
      <c r="U38" s="503">
        <v>54.01</v>
      </c>
      <c r="V38" s="500">
        <v>4</v>
      </c>
      <c r="W38" s="504">
        <v>17.52</v>
      </c>
      <c r="X38" s="36"/>
      <c r="Y38" s="72">
        <f t="shared" si="1"/>
        <v>124.09</v>
      </c>
      <c r="Z38" s="75">
        <f t="shared" si="2"/>
        <v>124.09</v>
      </c>
      <c r="AA38" s="74">
        <f t="shared" si="3"/>
        <v>124.09</v>
      </c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454" t="s">
        <v>1054</v>
      </c>
      <c r="D39" s="23">
        <v>9105832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492" t="s">
        <v>1055</v>
      </c>
      <c r="M39" s="494">
        <v>45276</v>
      </c>
      <c r="N39" s="494">
        <v>45276</v>
      </c>
      <c r="O39" s="226"/>
      <c r="P39" s="67"/>
      <c r="Q39" s="269"/>
      <c r="R39" s="269"/>
      <c r="S39" s="72">
        <f t="shared" si="4"/>
        <v>0</v>
      </c>
      <c r="T39" s="500">
        <v>0</v>
      </c>
      <c r="U39" s="36">
        <v>241.86</v>
      </c>
      <c r="V39" s="500">
        <v>1</v>
      </c>
      <c r="W39" s="36">
        <v>72.540000000000006</v>
      </c>
      <c r="X39" s="63"/>
      <c r="Y39" s="72">
        <f t="shared" si="1"/>
        <v>72.540000000000006</v>
      </c>
      <c r="Z39" s="75">
        <f t="shared" si="2"/>
        <v>72.540000000000006</v>
      </c>
      <c r="AA39" s="74">
        <f t="shared" si="3"/>
        <v>72.540000000000006</v>
      </c>
      <c r="AB39" s="389"/>
      <c r="AC39" s="389"/>
      <c r="AD39" s="389"/>
      <c r="AE39" s="389"/>
    </row>
    <row r="40" spans="1:31" ht="14.5">
      <c r="A40" s="19">
        <v>110400</v>
      </c>
      <c r="B40" s="20">
        <v>110401</v>
      </c>
      <c r="C40" s="454" t="s">
        <v>1015</v>
      </c>
      <c r="D40" s="23">
        <v>9105980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492" t="s">
        <v>1055</v>
      </c>
      <c r="M40" s="494">
        <v>45276</v>
      </c>
      <c r="N40" s="494">
        <v>45276</v>
      </c>
      <c r="O40" s="495"/>
      <c r="P40" s="67"/>
      <c r="Q40" s="67"/>
      <c r="R40" s="67"/>
      <c r="S40" s="72">
        <f t="shared" si="4"/>
        <v>0</v>
      </c>
      <c r="T40" s="500">
        <v>0</v>
      </c>
      <c r="U40" s="36">
        <v>241.86</v>
      </c>
      <c r="V40" s="500">
        <v>1</v>
      </c>
      <c r="W40" s="36">
        <v>72.540000000000006</v>
      </c>
      <c r="X40" s="63"/>
      <c r="Y40" s="72">
        <f t="shared" si="1"/>
        <v>72.540000000000006</v>
      </c>
      <c r="Z40" s="75">
        <f t="shared" si="2"/>
        <v>72.540000000000006</v>
      </c>
      <c r="AA40" s="74">
        <f t="shared" si="3"/>
        <v>72.540000000000006</v>
      </c>
      <c r="AB40" s="389"/>
      <c r="AC40" s="389"/>
      <c r="AD40" s="389"/>
      <c r="AE40" s="389"/>
    </row>
    <row r="41" spans="1:31" ht="14.5">
      <c r="A41" s="19">
        <v>110400</v>
      </c>
      <c r="B41" s="20">
        <v>110401</v>
      </c>
      <c r="C41" s="454" t="s">
        <v>1056</v>
      </c>
      <c r="D41" s="23">
        <v>9402225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492" t="s">
        <v>1055</v>
      </c>
      <c r="M41" s="494">
        <v>45276</v>
      </c>
      <c r="N41" s="494">
        <v>45276</v>
      </c>
      <c r="O41" s="496"/>
      <c r="P41" s="67"/>
      <c r="Q41" s="67"/>
      <c r="R41" s="67"/>
      <c r="S41" s="72">
        <f t="shared" si="4"/>
        <v>0</v>
      </c>
      <c r="T41" s="500">
        <v>0</v>
      </c>
      <c r="U41" s="36">
        <v>170.12</v>
      </c>
      <c r="V41" s="500">
        <v>1</v>
      </c>
      <c r="W41" s="36">
        <v>57</v>
      </c>
      <c r="X41" s="63"/>
      <c r="Y41" s="72">
        <f t="shared" si="1"/>
        <v>57</v>
      </c>
      <c r="Z41" s="75">
        <f t="shared" si="2"/>
        <v>57</v>
      </c>
      <c r="AA41" s="74">
        <f t="shared" si="3"/>
        <v>57</v>
      </c>
      <c r="AB41" s="389"/>
      <c r="AC41" s="389"/>
      <c r="AD41" s="389"/>
      <c r="AE41" s="389"/>
    </row>
    <row r="42" spans="1:31" ht="14.5">
      <c r="A42" s="19">
        <v>110400</v>
      </c>
      <c r="B42" s="20">
        <v>110401</v>
      </c>
      <c r="C42" s="454" t="s">
        <v>999</v>
      </c>
      <c r="D42" s="23">
        <v>1010743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492" t="s">
        <v>1055</v>
      </c>
      <c r="M42" s="494">
        <v>45276</v>
      </c>
      <c r="N42" s="494">
        <v>45276</v>
      </c>
      <c r="O42" s="496"/>
      <c r="P42" s="67"/>
      <c r="Q42" s="67"/>
      <c r="R42" s="67"/>
      <c r="S42" s="72">
        <f t="shared" si="4"/>
        <v>0</v>
      </c>
      <c r="T42" s="500">
        <v>0</v>
      </c>
      <c r="U42" s="36">
        <v>170.12</v>
      </c>
      <c r="V42" s="500">
        <v>1</v>
      </c>
      <c r="W42" s="36">
        <v>57</v>
      </c>
      <c r="X42" s="63"/>
      <c r="Y42" s="72">
        <f t="shared" si="1"/>
        <v>57</v>
      </c>
      <c r="Z42" s="75">
        <f t="shared" si="2"/>
        <v>57</v>
      </c>
      <c r="AA42" s="74">
        <f t="shared" si="3"/>
        <v>57</v>
      </c>
      <c r="AB42" s="389"/>
      <c r="AC42" s="389"/>
      <c r="AD42" s="389"/>
      <c r="AE42" s="389"/>
    </row>
    <row r="43" spans="1:31" ht="14.5">
      <c r="A43" s="19">
        <v>110400</v>
      </c>
      <c r="B43" s="20">
        <v>110401</v>
      </c>
      <c r="C43" s="454" t="s">
        <v>1019</v>
      </c>
      <c r="D43" s="23">
        <v>1142631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492" t="s">
        <v>1055</v>
      </c>
      <c r="M43" s="494">
        <v>45276</v>
      </c>
      <c r="N43" s="494">
        <v>45276</v>
      </c>
      <c r="O43" s="496"/>
      <c r="P43" s="67"/>
      <c r="Q43" s="67"/>
      <c r="R43" s="67"/>
      <c r="S43" s="72">
        <f t="shared" si="4"/>
        <v>0</v>
      </c>
      <c r="T43" s="500">
        <v>0</v>
      </c>
      <c r="U43" s="36">
        <v>120</v>
      </c>
      <c r="V43" s="500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>
        <f t="shared" si="3"/>
        <v>55</v>
      </c>
      <c r="AB43" s="389"/>
      <c r="AC43" s="389"/>
      <c r="AD43" s="389"/>
      <c r="AE43" s="389"/>
    </row>
    <row r="44" spans="1:31" ht="14.5">
      <c r="A44" s="19">
        <v>110400</v>
      </c>
      <c r="B44" s="20">
        <v>110401</v>
      </c>
      <c r="C44" s="294" t="s">
        <v>355</v>
      </c>
      <c r="D44" s="82">
        <v>1039105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491" t="s">
        <v>45</v>
      </c>
      <c r="L44" s="492" t="s">
        <v>161</v>
      </c>
      <c r="M44" s="494">
        <v>45274</v>
      </c>
      <c r="N44" s="494">
        <v>45275</v>
      </c>
      <c r="O44" s="496"/>
      <c r="P44" s="67"/>
      <c r="Q44" s="67"/>
      <c r="R44" s="67"/>
      <c r="S44" s="72">
        <f t="shared" si="4"/>
        <v>0</v>
      </c>
      <c r="T44" s="314">
        <v>1</v>
      </c>
      <c r="U44" s="36">
        <v>120</v>
      </c>
      <c r="V44" s="314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>
        <f t="shared" si="3"/>
        <v>175</v>
      </c>
      <c r="AB44" s="389"/>
      <c r="AC44" s="389"/>
      <c r="AD44" s="389"/>
      <c r="AE44" s="389"/>
    </row>
    <row r="45" spans="1:31" ht="14.5">
      <c r="A45" s="19">
        <v>110400</v>
      </c>
      <c r="B45" s="20">
        <v>110401</v>
      </c>
      <c r="C45" s="454" t="s">
        <v>1057</v>
      </c>
      <c r="D45" s="23">
        <v>1105817</v>
      </c>
      <c r="E45" s="130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492" t="s">
        <v>50</v>
      </c>
      <c r="M45" s="494">
        <v>45271</v>
      </c>
      <c r="N45" s="494">
        <v>45276</v>
      </c>
      <c r="O45" s="226"/>
      <c r="P45" s="67"/>
      <c r="Q45" s="67"/>
      <c r="R45" s="67"/>
      <c r="S45" s="72">
        <f t="shared" si="4"/>
        <v>0</v>
      </c>
      <c r="T45" s="500">
        <v>2</v>
      </c>
      <c r="U45" s="36">
        <v>120</v>
      </c>
      <c r="V45" s="500">
        <v>2</v>
      </c>
      <c r="W45" s="36">
        <v>55</v>
      </c>
      <c r="X45" s="63"/>
      <c r="Y45" s="72">
        <f>(T45*U45)+(V45*W45)</f>
        <v>350</v>
      </c>
      <c r="Z45" s="75">
        <f t="shared" si="2"/>
        <v>350</v>
      </c>
      <c r="AA45" s="74">
        <f t="shared" si="3"/>
        <v>350</v>
      </c>
      <c r="AB45" s="389"/>
      <c r="AC45" s="389"/>
      <c r="AD45" s="389"/>
      <c r="AE45" s="389"/>
    </row>
    <row r="46" spans="1:31" ht="14.5">
      <c r="A46" s="19">
        <v>110400</v>
      </c>
      <c r="B46" s="20">
        <v>110401</v>
      </c>
      <c r="C46" t="s">
        <v>1058</v>
      </c>
      <c r="D46" s="23">
        <v>1105817</v>
      </c>
      <c r="E46" s="130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492" t="s">
        <v>50</v>
      </c>
      <c r="M46" s="494">
        <v>45273</v>
      </c>
      <c r="N46" s="494">
        <v>45276</v>
      </c>
      <c r="O46" s="226"/>
      <c r="P46" s="67"/>
      <c r="Q46" s="67"/>
      <c r="R46" s="67"/>
      <c r="S46" s="72">
        <f t="shared" si="4"/>
        <v>0</v>
      </c>
      <c r="T46" s="500">
        <v>1</v>
      </c>
      <c r="U46" s="36">
        <v>165</v>
      </c>
      <c r="V46" s="500">
        <v>0</v>
      </c>
      <c r="W46" s="36">
        <v>55</v>
      </c>
      <c r="X46" s="63"/>
      <c r="Y46" s="72">
        <f t="shared" ref="Y46:Y50" si="5">(T46*U46)+(V46*W46)</f>
        <v>165</v>
      </c>
      <c r="Z46" s="75">
        <f t="shared" si="2"/>
        <v>165</v>
      </c>
      <c r="AA46" s="74">
        <f t="shared" si="3"/>
        <v>165</v>
      </c>
      <c r="AB46" s="389"/>
      <c r="AC46" s="389"/>
      <c r="AD46" s="389"/>
      <c r="AE46" s="389"/>
    </row>
    <row r="47" spans="1:31" ht="14.5">
      <c r="A47" s="19">
        <v>110400</v>
      </c>
      <c r="B47" s="20">
        <v>110401</v>
      </c>
      <c r="C47" s="294" t="s">
        <v>700</v>
      </c>
      <c r="D47" s="295">
        <v>9309608</v>
      </c>
      <c r="E47" s="130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492" t="s">
        <v>1059</v>
      </c>
      <c r="M47" s="494">
        <v>45278</v>
      </c>
      <c r="N47" s="494">
        <v>45281</v>
      </c>
      <c r="O47" s="226"/>
      <c r="P47" s="67"/>
      <c r="Q47" s="67"/>
      <c r="R47" s="67"/>
      <c r="S47" s="72">
        <f t="shared" si="4"/>
        <v>0</v>
      </c>
      <c r="T47" s="502">
        <v>1</v>
      </c>
      <c r="U47" s="503">
        <v>220</v>
      </c>
      <c r="V47" s="500">
        <v>0</v>
      </c>
      <c r="W47" s="504">
        <v>17.52</v>
      </c>
      <c r="X47" s="63"/>
      <c r="Y47" s="72">
        <f t="shared" si="5"/>
        <v>220</v>
      </c>
      <c r="Z47" s="75">
        <f t="shared" si="2"/>
        <v>220</v>
      </c>
      <c r="AA47" s="74">
        <f t="shared" si="3"/>
        <v>220</v>
      </c>
      <c r="AB47" s="389"/>
      <c r="AC47" s="389"/>
      <c r="AD47" s="389"/>
      <c r="AE47" s="389"/>
    </row>
    <row r="48" spans="1:31" ht="14.5">
      <c r="A48" s="19">
        <v>110400</v>
      </c>
      <c r="B48" s="20">
        <v>110401</v>
      </c>
      <c r="C48" s="81" t="s">
        <v>442</v>
      </c>
      <c r="D48" s="82">
        <v>10110867</v>
      </c>
      <c r="E48" s="130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492" t="s">
        <v>516</v>
      </c>
      <c r="M48" s="494">
        <v>45284</v>
      </c>
      <c r="N48" s="494">
        <v>45287</v>
      </c>
      <c r="O48" s="226"/>
      <c r="P48" s="67"/>
      <c r="Q48" s="67"/>
      <c r="R48" s="67"/>
      <c r="S48" s="72">
        <f t="shared" si="4"/>
        <v>0</v>
      </c>
      <c r="T48" s="4">
        <v>2</v>
      </c>
      <c r="U48" s="36">
        <v>170.12</v>
      </c>
      <c r="V48" s="505">
        <v>1</v>
      </c>
      <c r="W48" s="36">
        <v>57</v>
      </c>
      <c r="X48" s="63"/>
      <c r="Y48" s="72">
        <f t="shared" si="5"/>
        <v>397.24</v>
      </c>
      <c r="Z48" s="75">
        <f t="shared" si="2"/>
        <v>397.24</v>
      </c>
      <c r="AA48" s="74">
        <f t="shared" si="3"/>
        <v>397.24</v>
      </c>
      <c r="AB48" s="389"/>
      <c r="AC48" s="389"/>
      <c r="AD48" s="389"/>
      <c r="AE48" s="389"/>
    </row>
    <row r="49" spans="1:31" ht="14.5">
      <c r="A49" s="19">
        <v>110400</v>
      </c>
      <c r="B49" s="20">
        <v>110401</v>
      </c>
      <c r="C49" s="136" t="s">
        <v>989</v>
      </c>
      <c r="D49" s="82">
        <v>1160060</v>
      </c>
      <c r="E49" s="130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492" t="s">
        <v>516</v>
      </c>
      <c r="M49" s="494">
        <v>45284</v>
      </c>
      <c r="N49" s="494">
        <v>45287</v>
      </c>
      <c r="O49" s="226"/>
      <c r="P49" s="67"/>
      <c r="Q49" s="67"/>
      <c r="R49" s="67"/>
      <c r="S49" s="72">
        <f t="shared" si="4"/>
        <v>0</v>
      </c>
      <c r="T49" s="4">
        <v>2</v>
      </c>
      <c r="U49" s="36">
        <v>120</v>
      </c>
      <c r="V49" s="505">
        <v>1</v>
      </c>
      <c r="W49" s="36">
        <v>55</v>
      </c>
      <c r="X49" s="63"/>
      <c r="Y49" s="72">
        <f t="shared" si="5"/>
        <v>295</v>
      </c>
      <c r="Z49" s="75">
        <f t="shared" si="2"/>
        <v>295</v>
      </c>
      <c r="AA49" s="74">
        <f t="shared" si="3"/>
        <v>295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81" t="s">
        <v>460</v>
      </c>
      <c r="D50" s="82">
        <v>7074689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492" t="s">
        <v>516</v>
      </c>
      <c r="M50" s="494">
        <v>45284</v>
      </c>
      <c r="N50" s="494">
        <v>45287</v>
      </c>
      <c r="O50" s="226"/>
      <c r="P50" s="67"/>
      <c r="Q50" s="67"/>
      <c r="R50" s="67"/>
      <c r="S50" s="72">
        <f t="shared" si="4"/>
        <v>0</v>
      </c>
      <c r="T50" s="4">
        <v>2</v>
      </c>
      <c r="U50" s="36">
        <v>170.12</v>
      </c>
      <c r="V50" s="505">
        <v>1</v>
      </c>
      <c r="W50" s="36">
        <v>57</v>
      </c>
      <c r="X50" s="63"/>
      <c r="Y50" s="72">
        <f t="shared" si="5"/>
        <v>397.24</v>
      </c>
      <c r="Z50" s="75">
        <f t="shared" si="2"/>
        <v>397.24</v>
      </c>
      <c r="AA50" s="74">
        <f t="shared" si="3"/>
        <v>397.24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136" t="s">
        <v>1060</v>
      </c>
      <c r="D51" s="82">
        <v>1137166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492" t="s">
        <v>516</v>
      </c>
      <c r="M51" s="494">
        <v>45284</v>
      </c>
      <c r="N51" s="494">
        <v>45287</v>
      </c>
      <c r="O51" s="226"/>
      <c r="P51" s="67"/>
      <c r="Q51" s="67"/>
      <c r="R51" s="67"/>
      <c r="S51" s="72">
        <f t="shared" si="4"/>
        <v>0</v>
      </c>
      <c r="T51" s="4">
        <v>2</v>
      </c>
      <c r="U51" s="36">
        <v>120</v>
      </c>
      <c r="V51" s="505">
        <v>1</v>
      </c>
      <c r="W51" s="36">
        <v>55</v>
      </c>
      <c r="X51" s="63"/>
      <c r="Y51" s="72">
        <f t="shared" si="1"/>
        <v>295</v>
      </c>
      <c r="Z51" s="75">
        <f t="shared" si="2"/>
        <v>295</v>
      </c>
      <c r="AA51" s="74">
        <f t="shared" si="3"/>
        <v>295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136" t="s">
        <v>1061</v>
      </c>
      <c r="D52" s="82">
        <v>10994330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492" t="s">
        <v>516</v>
      </c>
      <c r="M52" s="494">
        <v>45284</v>
      </c>
      <c r="N52" s="494">
        <v>45287</v>
      </c>
      <c r="O52" s="226"/>
      <c r="P52" s="67"/>
      <c r="Q52" s="67"/>
      <c r="R52" s="67"/>
      <c r="S52" s="72">
        <f t="shared" si="4"/>
        <v>0</v>
      </c>
      <c r="T52" s="4">
        <v>2</v>
      </c>
      <c r="U52" s="36">
        <v>120</v>
      </c>
      <c r="V52" s="505">
        <v>1</v>
      </c>
      <c r="W52" s="36">
        <v>55</v>
      </c>
      <c r="X52" s="63"/>
      <c r="Y52" s="72">
        <f t="shared" si="1"/>
        <v>295</v>
      </c>
      <c r="Z52" s="75">
        <f t="shared" ref="Z52:Z137" si="6">S52+Y52</f>
        <v>295</v>
      </c>
      <c r="AA52" s="74">
        <f t="shared" si="3"/>
        <v>295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81" t="s">
        <v>1062</v>
      </c>
      <c r="D53" s="82">
        <v>7102461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492" t="s">
        <v>516</v>
      </c>
      <c r="M53" s="494">
        <v>45284</v>
      </c>
      <c r="N53" s="494">
        <v>45287</v>
      </c>
      <c r="O53" s="226"/>
      <c r="P53" s="67"/>
      <c r="Q53" s="67"/>
      <c r="R53" s="67"/>
      <c r="S53" s="72">
        <f t="shared" si="4"/>
        <v>0</v>
      </c>
      <c r="T53" s="4">
        <v>2</v>
      </c>
      <c r="U53" s="36">
        <v>120</v>
      </c>
      <c r="V53" s="505">
        <v>1</v>
      </c>
      <c r="W53" s="36">
        <v>55</v>
      </c>
      <c r="X53" s="63"/>
      <c r="Y53" s="72">
        <f t="shared" si="1"/>
        <v>295</v>
      </c>
      <c r="Z53" s="75">
        <f t="shared" si="6"/>
        <v>295</v>
      </c>
      <c r="AA53" s="74">
        <f t="shared" si="3"/>
        <v>295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36" t="s">
        <v>1063</v>
      </c>
      <c r="D54" s="82">
        <v>1110080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492" t="s">
        <v>516</v>
      </c>
      <c r="M54" s="494">
        <v>45284</v>
      </c>
      <c r="N54" s="494">
        <v>45287</v>
      </c>
      <c r="O54" s="226"/>
      <c r="P54" s="67"/>
      <c r="Q54" s="67"/>
      <c r="R54" s="67"/>
      <c r="S54" s="72">
        <f t="shared" si="4"/>
        <v>0</v>
      </c>
      <c r="T54" s="4">
        <v>2</v>
      </c>
      <c r="U54" s="36">
        <v>120</v>
      </c>
      <c r="V54" s="505">
        <v>1</v>
      </c>
      <c r="W54" s="36">
        <v>55</v>
      </c>
      <c r="X54" s="63"/>
      <c r="Y54" s="72">
        <f t="shared" si="1"/>
        <v>295</v>
      </c>
      <c r="Z54" s="75">
        <f t="shared" si="6"/>
        <v>295</v>
      </c>
      <c r="AA54" s="74">
        <f t="shared" si="3"/>
        <v>295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136" t="s">
        <v>1064</v>
      </c>
      <c r="D55" s="82">
        <v>1116274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492" t="s">
        <v>516</v>
      </c>
      <c r="M55" s="494">
        <v>45284</v>
      </c>
      <c r="N55" s="494">
        <v>45287</v>
      </c>
      <c r="O55" s="226"/>
      <c r="P55" s="67"/>
      <c r="Q55" s="67"/>
      <c r="R55" s="67"/>
      <c r="S55" s="72">
        <f t="shared" si="4"/>
        <v>0</v>
      </c>
      <c r="T55" s="4">
        <v>2</v>
      </c>
      <c r="U55" s="36">
        <v>120</v>
      </c>
      <c r="V55" s="505">
        <v>1</v>
      </c>
      <c r="W55" s="36">
        <v>55</v>
      </c>
      <c r="X55" s="63"/>
      <c r="Y55" s="72">
        <f t="shared" si="1"/>
        <v>295</v>
      </c>
      <c r="Z55" s="75">
        <f t="shared" si="6"/>
        <v>295</v>
      </c>
      <c r="AA55" s="74">
        <f t="shared" si="3"/>
        <v>295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81" t="s">
        <v>585</v>
      </c>
      <c r="D56" s="82">
        <v>9902481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492" t="s">
        <v>516</v>
      </c>
      <c r="M56" s="494">
        <v>45284</v>
      </c>
      <c r="N56" s="494">
        <v>45287</v>
      </c>
      <c r="O56" s="226"/>
      <c r="P56" s="67"/>
      <c r="Q56" s="67"/>
      <c r="R56" s="67"/>
      <c r="S56" s="72">
        <f t="shared" si="4"/>
        <v>0</v>
      </c>
      <c r="T56" s="4">
        <v>2</v>
      </c>
      <c r="U56" s="36">
        <v>120</v>
      </c>
      <c r="V56" s="505">
        <v>1</v>
      </c>
      <c r="W56" s="36">
        <v>55</v>
      </c>
      <c r="X56" s="63"/>
      <c r="Y56" s="72">
        <f t="shared" si="1"/>
        <v>295</v>
      </c>
      <c r="Z56" s="75">
        <f t="shared" si="6"/>
        <v>295</v>
      </c>
      <c r="AA56" s="74">
        <f t="shared" si="3"/>
        <v>295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136" t="s">
        <v>277</v>
      </c>
      <c r="D57" s="82">
        <v>11275055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492" t="s">
        <v>516</v>
      </c>
      <c r="M57" s="494">
        <v>45284</v>
      </c>
      <c r="N57" s="494">
        <v>45287</v>
      </c>
      <c r="O57" s="226"/>
      <c r="P57" s="67"/>
      <c r="Q57" s="67"/>
      <c r="R57" s="67"/>
      <c r="S57" s="72">
        <f t="shared" si="4"/>
        <v>0</v>
      </c>
      <c r="T57" s="4">
        <v>2</v>
      </c>
      <c r="U57" s="36">
        <v>120</v>
      </c>
      <c r="V57" s="505">
        <v>1</v>
      </c>
      <c r="W57" s="36">
        <v>55</v>
      </c>
      <c r="X57" s="63"/>
      <c r="Y57" s="72">
        <f t="shared" si="1"/>
        <v>295</v>
      </c>
      <c r="Z57" s="75">
        <f t="shared" si="6"/>
        <v>295</v>
      </c>
      <c r="AA57" s="74">
        <f t="shared" si="3"/>
        <v>295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136" t="s">
        <v>1065</v>
      </c>
      <c r="D58" s="82">
        <v>1040804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492" t="s">
        <v>516</v>
      </c>
      <c r="M58" s="494">
        <v>45284</v>
      </c>
      <c r="N58" s="494">
        <v>45287</v>
      </c>
      <c r="O58" s="226"/>
      <c r="P58" s="67"/>
      <c r="Q58" s="67"/>
      <c r="R58" s="67"/>
      <c r="S58" s="72">
        <f t="shared" si="4"/>
        <v>0</v>
      </c>
      <c r="T58" s="4">
        <v>2</v>
      </c>
      <c r="U58" s="36">
        <v>120</v>
      </c>
      <c r="V58" s="505">
        <v>1</v>
      </c>
      <c r="W58" s="36">
        <v>55</v>
      </c>
      <c r="X58" s="63"/>
      <c r="Y58" s="72">
        <f t="shared" si="1"/>
        <v>295</v>
      </c>
      <c r="Z58" s="75">
        <f t="shared" si="6"/>
        <v>295</v>
      </c>
      <c r="AA58" s="74">
        <f t="shared" si="3"/>
        <v>295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136" t="s">
        <v>322</v>
      </c>
      <c r="D59" s="82">
        <v>9901000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492" t="s">
        <v>516</v>
      </c>
      <c r="M59" s="494">
        <v>45284</v>
      </c>
      <c r="N59" s="494">
        <v>45287</v>
      </c>
      <c r="O59" s="226"/>
      <c r="P59" s="67"/>
      <c r="Q59" s="67"/>
      <c r="R59" s="67"/>
      <c r="S59" s="72">
        <f t="shared" si="4"/>
        <v>0</v>
      </c>
      <c r="T59" s="4">
        <v>2</v>
      </c>
      <c r="U59" s="36">
        <v>120</v>
      </c>
      <c r="V59" s="505">
        <v>1</v>
      </c>
      <c r="W59" s="36">
        <v>55</v>
      </c>
      <c r="X59" s="63"/>
      <c r="Y59" s="72">
        <f t="shared" si="1"/>
        <v>295</v>
      </c>
      <c r="Z59" s="75">
        <f t="shared" si="6"/>
        <v>295</v>
      </c>
      <c r="AA59" s="74">
        <f t="shared" si="3"/>
        <v>295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1" t="s">
        <v>941</v>
      </c>
      <c r="D60" s="82">
        <v>1086022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492" t="s">
        <v>516</v>
      </c>
      <c r="M60" s="494">
        <v>45284</v>
      </c>
      <c r="N60" s="494">
        <v>45287</v>
      </c>
      <c r="O60" s="226"/>
      <c r="P60" s="67"/>
      <c r="Q60" s="67"/>
      <c r="R60" s="67"/>
      <c r="S60" s="72">
        <f t="shared" si="4"/>
        <v>0</v>
      </c>
      <c r="T60" s="4">
        <v>2</v>
      </c>
      <c r="U60" s="36">
        <v>120</v>
      </c>
      <c r="V60" s="505">
        <v>1</v>
      </c>
      <c r="W60" s="36">
        <v>55</v>
      </c>
      <c r="X60" s="63"/>
      <c r="Y60" s="72">
        <f t="shared" si="1"/>
        <v>295</v>
      </c>
      <c r="Z60" s="75">
        <f t="shared" si="6"/>
        <v>295</v>
      </c>
      <c r="AA60" s="74">
        <f t="shared" si="3"/>
        <v>295</v>
      </c>
      <c r="AB60" s="389"/>
      <c r="AC60" s="389"/>
      <c r="AD60" s="389"/>
      <c r="AE60" s="389"/>
    </row>
    <row r="61" spans="1:31" ht="14.5">
      <c r="A61" s="19">
        <v>110400</v>
      </c>
      <c r="B61" s="20">
        <v>110401</v>
      </c>
      <c r="C61" s="229" t="s">
        <v>1066</v>
      </c>
      <c r="D61" s="490">
        <v>9404430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492" t="s">
        <v>516</v>
      </c>
      <c r="M61" s="494">
        <v>45284</v>
      </c>
      <c r="N61" s="494">
        <v>45287</v>
      </c>
      <c r="O61" s="226"/>
      <c r="P61" s="67"/>
      <c r="Q61" s="67"/>
      <c r="R61" s="67"/>
      <c r="S61" s="72">
        <f t="shared" si="4"/>
        <v>0</v>
      </c>
      <c r="T61" s="4">
        <v>2</v>
      </c>
      <c r="U61" s="36">
        <v>120</v>
      </c>
      <c r="V61" s="505">
        <v>1</v>
      </c>
      <c r="W61" s="36">
        <v>55</v>
      </c>
      <c r="X61" s="63"/>
      <c r="Y61" s="72">
        <f t="shared" si="1"/>
        <v>295</v>
      </c>
      <c r="Z61" s="75">
        <f t="shared" si="6"/>
        <v>295</v>
      </c>
      <c r="AA61" s="74">
        <f t="shared" si="3"/>
        <v>295</v>
      </c>
      <c r="AB61" s="389"/>
      <c r="AC61" s="389"/>
      <c r="AD61" s="389"/>
      <c r="AE61" s="389"/>
    </row>
    <row r="62" spans="1:31" ht="14.5">
      <c r="A62" s="19">
        <v>110400</v>
      </c>
      <c r="B62" s="20">
        <v>110401</v>
      </c>
      <c r="C62" s="273" t="s">
        <v>397</v>
      </c>
      <c r="D62" s="113">
        <v>9205055</v>
      </c>
      <c r="E62" s="130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492" t="s">
        <v>1067</v>
      </c>
      <c r="M62" s="494">
        <v>45278</v>
      </c>
      <c r="N62" s="494">
        <v>45281</v>
      </c>
      <c r="O62" s="226"/>
      <c r="P62" s="67"/>
      <c r="Q62" s="67"/>
      <c r="R62" s="67"/>
      <c r="S62" s="72">
        <f t="shared" si="4"/>
        <v>0</v>
      </c>
      <c r="T62" s="4">
        <v>3</v>
      </c>
      <c r="U62" s="36">
        <v>170.12</v>
      </c>
      <c r="V62" s="505">
        <v>1</v>
      </c>
      <c r="W62" s="36">
        <v>57</v>
      </c>
      <c r="X62" s="63"/>
      <c r="Y62" s="72">
        <f t="shared" si="1"/>
        <v>567.36</v>
      </c>
      <c r="Z62" s="75">
        <f t="shared" si="6"/>
        <v>567.36</v>
      </c>
      <c r="AA62" s="74">
        <f t="shared" si="3"/>
        <v>567.36</v>
      </c>
      <c r="AB62" s="389"/>
      <c r="AC62" s="389"/>
      <c r="AD62" s="389"/>
      <c r="AE62" s="389"/>
    </row>
    <row r="63" spans="1:31" ht="14.5">
      <c r="A63" s="19">
        <v>110400</v>
      </c>
      <c r="B63" s="20">
        <v>110401</v>
      </c>
      <c r="C63" s="273" t="s">
        <v>999</v>
      </c>
      <c r="D63" s="113">
        <v>1010743</v>
      </c>
      <c r="E63" s="130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492" t="s">
        <v>1067</v>
      </c>
      <c r="M63" s="494">
        <v>45278</v>
      </c>
      <c r="N63" s="494">
        <v>45281</v>
      </c>
      <c r="O63" s="226"/>
      <c r="P63" s="67"/>
      <c r="Q63" s="67"/>
      <c r="R63" s="67"/>
      <c r="S63" s="72">
        <f t="shared" si="4"/>
        <v>0</v>
      </c>
      <c r="T63" s="4">
        <v>1</v>
      </c>
      <c r="U63" s="36">
        <v>170.12</v>
      </c>
      <c r="V63" s="505">
        <v>1</v>
      </c>
      <c r="W63" s="36">
        <v>57</v>
      </c>
      <c r="X63" s="63"/>
      <c r="Y63" s="72">
        <f t="shared" si="1"/>
        <v>227.12</v>
      </c>
      <c r="Z63" s="75">
        <f t="shared" si="6"/>
        <v>227.12</v>
      </c>
      <c r="AA63" s="74">
        <f t="shared" si="3"/>
        <v>227.12</v>
      </c>
      <c r="AB63" s="389"/>
      <c r="AC63" s="389"/>
      <c r="AD63" s="389"/>
      <c r="AE63" s="389"/>
    </row>
    <row r="64" spans="1:31" ht="14.5">
      <c r="A64" s="19">
        <v>110400</v>
      </c>
      <c r="B64" s="20">
        <v>110401</v>
      </c>
      <c r="C64" s="273" t="s">
        <v>1068</v>
      </c>
      <c r="D64" s="113">
        <v>1024990</v>
      </c>
      <c r="E64" s="130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492" t="s">
        <v>1067</v>
      </c>
      <c r="M64" s="494">
        <v>45278</v>
      </c>
      <c r="N64" s="494">
        <v>45281</v>
      </c>
      <c r="O64" s="226"/>
      <c r="P64" s="67"/>
      <c r="Q64" s="67"/>
      <c r="R64" s="67"/>
      <c r="S64" s="72">
        <f t="shared" si="4"/>
        <v>0</v>
      </c>
      <c r="T64" s="4">
        <v>3</v>
      </c>
      <c r="U64" s="36">
        <v>170.12</v>
      </c>
      <c r="V64" s="505">
        <v>1</v>
      </c>
      <c r="W64" s="36">
        <v>57</v>
      </c>
      <c r="X64" s="63"/>
      <c r="Y64" s="72">
        <f t="shared" si="1"/>
        <v>567.36</v>
      </c>
      <c r="Z64" s="75">
        <f t="shared" si="6"/>
        <v>567.36</v>
      </c>
      <c r="AA64" s="74">
        <f t="shared" si="3"/>
        <v>567.36</v>
      </c>
      <c r="AB64" s="389"/>
      <c r="AC64" s="389"/>
      <c r="AD64" s="389"/>
      <c r="AE64" s="389"/>
    </row>
    <row r="65" spans="1:31" ht="14.5">
      <c r="A65" s="19">
        <v>110400</v>
      </c>
      <c r="B65" s="20">
        <v>110401</v>
      </c>
      <c r="C65" s="273" t="s">
        <v>469</v>
      </c>
      <c r="D65" s="113">
        <v>7074573</v>
      </c>
      <c r="E65" s="130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492" t="s">
        <v>1067</v>
      </c>
      <c r="M65" s="494">
        <v>45278</v>
      </c>
      <c r="N65" s="494">
        <v>45281</v>
      </c>
      <c r="O65" s="226"/>
      <c r="P65" s="67"/>
      <c r="Q65" s="67"/>
      <c r="R65" s="67"/>
      <c r="S65" s="72">
        <f t="shared" si="4"/>
        <v>0</v>
      </c>
      <c r="T65" s="4">
        <v>2</v>
      </c>
      <c r="U65" s="36">
        <v>170.12</v>
      </c>
      <c r="V65" s="505">
        <v>1</v>
      </c>
      <c r="W65" s="36">
        <v>57</v>
      </c>
      <c r="X65" s="63"/>
      <c r="Y65" s="72">
        <f t="shared" si="1"/>
        <v>397.24</v>
      </c>
      <c r="Z65" s="75">
        <f t="shared" si="6"/>
        <v>397.24</v>
      </c>
      <c r="AA65" s="74">
        <f t="shared" si="3"/>
        <v>397.24</v>
      </c>
      <c r="AB65" s="389"/>
      <c r="AC65" s="389"/>
      <c r="AD65" s="389"/>
      <c r="AE65" s="389"/>
    </row>
    <row r="66" spans="1:31" ht="14.5">
      <c r="A66" s="19">
        <v>110400</v>
      </c>
      <c r="B66" s="20">
        <v>110401</v>
      </c>
      <c r="C66" s="273" t="s">
        <v>474</v>
      </c>
      <c r="D66" s="113">
        <v>1040243</v>
      </c>
      <c r="E66" s="130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492" t="s">
        <v>1067</v>
      </c>
      <c r="M66" s="494">
        <v>45278</v>
      </c>
      <c r="N66" s="494">
        <v>45281</v>
      </c>
      <c r="O66" s="226"/>
      <c r="P66" s="67"/>
      <c r="Q66" s="67"/>
      <c r="R66" s="67"/>
      <c r="S66" s="72">
        <f t="shared" si="4"/>
        <v>0</v>
      </c>
      <c r="T66" s="4">
        <v>1</v>
      </c>
      <c r="U66" s="36">
        <v>120</v>
      </c>
      <c r="V66" s="505">
        <v>1</v>
      </c>
      <c r="W66" s="36">
        <v>55</v>
      </c>
      <c r="X66" s="63"/>
      <c r="Y66" s="72">
        <f t="shared" si="1"/>
        <v>175</v>
      </c>
      <c r="Z66" s="75">
        <f t="shared" si="6"/>
        <v>175</v>
      </c>
      <c r="AA66" s="74">
        <f t="shared" si="3"/>
        <v>175</v>
      </c>
      <c r="AB66" s="389"/>
      <c r="AC66" s="389"/>
      <c r="AD66" s="389"/>
      <c r="AE66" s="389"/>
    </row>
    <row r="67" spans="1:31" ht="14.5">
      <c r="A67" s="19">
        <v>110400</v>
      </c>
      <c r="B67" s="20">
        <v>110401</v>
      </c>
      <c r="C67" s="273" t="s">
        <v>75</v>
      </c>
      <c r="D67" s="113">
        <v>311600</v>
      </c>
      <c r="E67" s="130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492" t="s">
        <v>1067</v>
      </c>
      <c r="M67" s="494">
        <v>45278</v>
      </c>
      <c r="N67" s="494">
        <v>45281</v>
      </c>
      <c r="O67" s="226"/>
      <c r="P67" s="67"/>
      <c r="Q67" s="67"/>
      <c r="R67" s="67"/>
      <c r="S67" s="72">
        <f t="shared" si="4"/>
        <v>0</v>
      </c>
      <c r="T67" s="4">
        <v>0</v>
      </c>
      <c r="U67" s="36">
        <v>120</v>
      </c>
      <c r="V67" s="505">
        <v>1</v>
      </c>
      <c r="W67" s="36">
        <v>55</v>
      </c>
      <c r="X67" s="63"/>
      <c r="Y67" s="72">
        <f t="shared" si="1"/>
        <v>55</v>
      </c>
      <c r="Z67" s="75">
        <f t="shared" si="6"/>
        <v>55</v>
      </c>
      <c r="AA67" s="74">
        <f t="shared" si="3"/>
        <v>55</v>
      </c>
      <c r="AB67" s="389"/>
      <c r="AC67" s="389"/>
      <c r="AD67" s="389"/>
      <c r="AE67" s="389"/>
    </row>
    <row r="68" spans="1:31" ht="14.5">
      <c r="A68" s="19">
        <v>110400</v>
      </c>
      <c r="B68" s="20">
        <v>110401</v>
      </c>
      <c r="C68" s="273" t="s">
        <v>1032</v>
      </c>
      <c r="D68" s="113">
        <v>309680</v>
      </c>
      <c r="E68" s="130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492" t="s">
        <v>1067</v>
      </c>
      <c r="M68" s="494">
        <v>45278</v>
      </c>
      <c r="N68" s="494">
        <v>45281</v>
      </c>
      <c r="O68" s="226"/>
      <c r="P68" s="67"/>
      <c r="Q68" s="67"/>
      <c r="R68" s="67"/>
      <c r="S68" s="72">
        <f t="shared" si="4"/>
        <v>0</v>
      </c>
      <c r="T68" s="4">
        <v>0</v>
      </c>
      <c r="U68" s="36">
        <v>120</v>
      </c>
      <c r="V68" s="505">
        <v>1</v>
      </c>
      <c r="W68" s="36">
        <v>55</v>
      </c>
      <c r="X68" s="63"/>
      <c r="Y68" s="72">
        <f t="shared" si="1"/>
        <v>55</v>
      </c>
      <c r="Z68" s="75">
        <f t="shared" si="6"/>
        <v>55</v>
      </c>
      <c r="AA68" s="74">
        <f t="shared" si="3"/>
        <v>55</v>
      </c>
      <c r="AB68" s="389"/>
      <c r="AC68" s="389"/>
      <c r="AD68" s="389"/>
      <c r="AE68" s="389"/>
    </row>
    <row r="69" spans="1:31" ht="14.5">
      <c r="A69" s="19">
        <v>110400</v>
      </c>
      <c r="B69" s="20">
        <v>110401</v>
      </c>
      <c r="C69" s="273" t="s">
        <v>562</v>
      </c>
      <c r="D69" s="113">
        <v>9901302</v>
      </c>
      <c r="E69" s="130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492" t="s">
        <v>1067</v>
      </c>
      <c r="M69" s="494">
        <v>45278</v>
      </c>
      <c r="N69" s="494">
        <v>45281</v>
      </c>
      <c r="O69" s="226"/>
      <c r="P69" s="67"/>
      <c r="Q69" s="67"/>
      <c r="R69" s="67"/>
      <c r="S69" s="72">
        <f t="shared" si="4"/>
        <v>0</v>
      </c>
      <c r="T69" s="4">
        <v>2</v>
      </c>
      <c r="U69" s="36">
        <v>120</v>
      </c>
      <c r="V69" s="505">
        <v>1</v>
      </c>
      <c r="W69" s="36">
        <v>55</v>
      </c>
      <c r="X69" s="63"/>
      <c r="Y69" s="72">
        <f t="shared" si="1"/>
        <v>295</v>
      </c>
      <c r="Z69" s="75">
        <f t="shared" si="6"/>
        <v>295</v>
      </c>
      <c r="AA69" s="74">
        <f t="shared" si="3"/>
        <v>295</v>
      </c>
      <c r="AB69" s="389"/>
      <c r="AC69" s="389"/>
      <c r="AD69" s="389"/>
      <c r="AE69" s="389"/>
    </row>
    <row r="70" spans="1:31" ht="14.5">
      <c r="A70" s="19">
        <v>110400</v>
      </c>
      <c r="B70" s="20">
        <v>110401</v>
      </c>
      <c r="C70" s="273" t="s">
        <v>1069</v>
      </c>
      <c r="D70" s="113">
        <v>1028456</v>
      </c>
      <c r="E70" s="130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492" t="s">
        <v>1067</v>
      </c>
      <c r="M70" s="494">
        <v>45278</v>
      </c>
      <c r="N70" s="494">
        <v>45281</v>
      </c>
      <c r="O70" s="226"/>
      <c r="P70" s="67"/>
      <c r="Q70" s="67"/>
      <c r="R70" s="67"/>
      <c r="S70" s="72">
        <f t="shared" si="4"/>
        <v>0</v>
      </c>
      <c r="T70" s="4">
        <v>2</v>
      </c>
      <c r="U70" s="36">
        <v>120</v>
      </c>
      <c r="V70" s="505">
        <v>1</v>
      </c>
      <c r="W70" s="36">
        <v>55</v>
      </c>
      <c r="X70" s="63"/>
      <c r="Y70" s="72">
        <f t="shared" si="1"/>
        <v>295</v>
      </c>
      <c r="Z70" s="75">
        <f t="shared" si="6"/>
        <v>295</v>
      </c>
      <c r="AA70" s="74">
        <f t="shared" si="3"/>
        <v>295</v>
      </c>
      <c r="AB70" s="389"/>
      <c r="AC70" s="389"/>
      <c r="AD70" s="389"/>
      <c r="AE70" s="389"/>
    </row>
    <row r="71" spans="1:31" ht="14.5">
      <c r="A71" s="19">
        <v>110400</v>
      </c>
      <c r="B71" s="20">
        <v>110401</v>
      </c>
      <c r="C71" s="273" t="s">
        <v>80</v>
      </c>
      <c r="D71" s="113">
        <v>9902481</v>
      </c>
      <c r="E71" s="130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492" t="s">
        <v>1067</v>
      </c>
      <c r="M71" s="494">
        <v>45278</v>
      </c>
      <c r="N71" s="494">
        <v>45281</v>
      </c>
      <c r="O71" s="226"/>
      <c r="P71" s="67"/>
      <c r="Q71" s="67"/>
      <c r="R71" s="67"/>
      <c r="S71" s="72">
        <f t="shared" si="4"/>
        <v>0</v>
      </c>
      <c r="T71" s="4">
        <v>0</v>
      </c>
      <c r="U71" s="36">
        <v>120</v>
      </c>
      <c r="V71" s="505">
        <v>1</v>
      </c>
      <c r="W71" s="36">
        <v>55</v>
      </c>
      <c r="X71" s="63"/>
      <c r="Y71" s="72">
        <f t="shared" si="1"/>
        <v>55</v>
      </c>
      <c r="Z71" s="75">
        <f t="shared" si="6"/>
        <v>55</v>
      </c>
      <c r="AA71" s="74">
        <f t="shared" si="3"/>
        <v>55</v>
      </c>
      <c r="AB71" s="389"/>
      <c r="AC71" s="389"/>
      <c r="AD71" s="389"/>
      <c r="AE71" s="389"/>
    </row>
    <row r="72" spans="1:31" ht="14.5">
      <c r="A72" s="19">
        <v>110400</v>
      </c>
      <c r="B72" s="20">
        <v>110401</v>
      </c>
      <c r="C72" s="273" t="s">
        <v>298</v>
      </c>
      <c r="D72" s="113">
        <v>9404104</v>
      </c>
      <c r="E72" s="130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492" t="s">
        <v>1067</v>
      </c>
      <c r="M72" s="494">
        <v>45278</v>
      </c>
      <c r="N72" s="494">
        <v>45281</v>
      </c>
      <c r="O72" s="226"/>
      <c r="P72" s="67"/>
      <c r="Q72" s="67"/>
      <c r="R72" s="67"/>
      <c r="S72" s="72">
        <f t="shared" si="4"/>
        <v>0</v>
      </c>
      <c r="T72" s="4">
        <v>3</v>
      </c>
      <c r="U72" s="36">
        <v>120</v>
      </c>
      <c r="V72" s="505">
        <v>1</v>
      </c>
      <c r="W72" s="36">
        <v>55</v>
      </c>
      <c r="X72" s="63"/>
      <c r="Y72" s="72">
        <f t="shared" si="1"/>
        <v>415</v>
      </c>
      <c r="Z72" s="75">
        <f t="shared" si="6"/>
        <v>415</v>
      </c>
      <c r="AA72" s="74">
        <f t="shared" si="3"/>
        <v>415</v>
      </c>
      <c r="AB72" s="389"/>
      <c r="AC72" s="389"/>
      <c r="AD72" s="389"/>
      <c r="AE72" s="389"/>
    </row>
    <row r="73" spans="1:31" ht="14.5">
      <c r="A73" s="19">
        <v>110400</v>
      </c>
      <c r="B73" s="20">
        <v>110401</v>
      </c>
      <c r="C73" s="273" t="s">
        <v>476</v>
      </c>
      <c r="D73" s="113">
        <v>1035398</v>
      </c>
      <c r="E73" s="130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492" t="s">
        <v>1067</v>
      </c>
      <c r="M73" s="494">
        <v>45278</v>
      </c>
      <c r="N73" s="494">
        <v>45281</v>
      </c>
      <c r="O73" s="226"/>
      <c r="P73" s="67"/>
      <c r="Q73" s="67"/>
      <c r="R73" s="67"/>
      <c r="S73" s="72">
        <f t="shared" si="4"/>
        <v>0</v>
      </c>
      <c r="T73" s="4">
        <v>3</v>
      </c>
      <c r="U73" s="36">
        <v>120</v>
      </c>
      <c r="V73" s="505">
        <v>1</v>
      </c>
      <c r="W73" s="36">
        <v>55</v>
      </c>
      <c r="X73" s="63"/>
      <c r="Y73" s="72">
        <f t="shared" si="1"/>
        <v>415</v>
      </c>
      <c r="Z73" s="75">
        <f t="shared" si="6"/>
        <v>415</v>
      </c>
      <c r="AA73" s="74">
        <f t="shared" si="3"/>
        <v>415</v>
      </c>
      <c r="AB73" s="389"/>
      <c r="AC73" s="389"/>
      <c r="AD73" s="389"/>
      <c r="AE73" s="389"/>
    </row>
    <row r="74" spans="1:31" ht="14.5">
      <c r="A74" s="19">
        <v>110400</v>
      </c>
      <c r="B74" s="20">
        <v>110401</v>
      </c>
      <c r="C74" s="273" t="s">
        <v>1070</v>
      </c>
      <c r="D74" s="113">
        <v>9203222</v>
      </c>
      <c r="E74" s="130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492" t="s">
        <v>1067</v>
      </c>
      <c r="M74" s="494">
        <v>45278</v>
      </c>
      <c r="N74" s="494">
        <v>45281</v>
      </c>
      <c r="O74" s="226"/>
      <c r="P74" s="67"/>
      <c r="Q74" s="67"/>
      <c r="R74" s="67"/>
      <c r="S74" s="72">
        <f t="shared" si="4"/>
        <v>0</v>
      </c>
      <c r="T74" s="4">
        <v>1</v>
      </c>
      <c r="U74" s="36">
        <v>120</v>
      </c>
      <c r="V74" s="505">
        <v>1</v>
      </c>
      <c r="W74" s="36">
        <v>55</v>
      </c>
      <c r="X74" s="63"/>
      <c r="Y74" s="72">
        <f t="shared" si="1"/>
        <v>175</v>
      </c>
      <c r="Z74" s="75">
        <f t="shared" si="6"/>
        <v>175</v>
      </c>
      <c r="AA74" s="74">
        <f t="shared" si="3"/>
        <v>175</v>
      </c>
      <c r="AB74" s="389"/>
      <c r="AC74" s="389"/>
      <c r="AD74" s="389"/>
      <c r="AE74" s="389"/>
    </row>
    <row r="75" spans="1:31" ht="14.5">
      <c r="A75" s="19">
        <v>110400</v>
      </c>
      <c r="B75" s="20">
        <v>110401</v>
      </c>
      <c r="C75" s="273" t="s">
        <v>182</v>
      </c>
      <c r="D75" s="113">
        <v>9805621</v>
      </c>
      <c r="E75" s="130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492" t="s">
        <v>1067</v>
      </c>
      <c r="M75" s="494">
        <v>45278</v>
      </c>
      <c r="N75" s="494">
        <v>45281</v>
      </c>
      <c r="O75" s="226"/>
      <c r="P75" s="67"/>
      <c r="Q75" s="67"/>
      <c r="R75" s="67"/>
      <c r="S75" s="72">
        <f t="shared" si="4"/>
        <v>0</v>
      </c>
      <c r="T75" s="4">
        <v>3</v>
      </c>
      <c r="U75" s="36">
        <v>120</v>
      </c>
      <c r="V75" s="505">
        <v>1</v>
      </c>
      <c r="W75" s="36">
        <v>55</v>
      </c>
      <c r="X75" s="63"/>
      <c r="Y75" s="72">
        <f t="shared" si="1"/>
        <v>415</v>
      </c>
      <c r="Z75" s="75">
        <f t="shared" si="6"/>
        <v>415</v>
      </c>
      <c r="AA75" s="74">
        <f t="shared" si="3"/>
        <v>415</v>
      </c>
      <c r="AB75" s="389"/>
      <c r="AC75" s="389"/>
      <c r="AD75" s="389"/>
      <c r="AE75" s="389"/>
    </row>
    <row r="76" spans="1:31" ht="14.5">
      <c r="A76" s="19">
        <v>110400</v>
      </c>
      <c r="B76" s="20">
        <v>110401</v>
      </c>
      <c r="C76" s="273" t="s">
        <v>497</v>
      </c>
      <c r="D76" s="113">
        <v>305111</v>
      </c>
      <c r="E76" s="130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492" t="s">
        <v>1067</v>
      </c>
      <c r="M76" s="494">
        <v>45278</v>
      </c>
      <c r="N76" s="494">
        <v>45281</v>
      </c>
      <c r="O76" s="226"/>
      <c r="P76" s="67"/>
      <c r="Q76" s="67"/>
      <c r="R76" s="67"/>
      <c r="S76" s="72">
        <f t="shared" si="4"/>
        <v>0</v>
      </c>
      <c r="T76" s="4">
        <v>3</v>
      </c>
      <c r="U76" s="36">
        <v>120</v>
      </c>
      <c r="V76" s="505">
        <v>1</v>
      </c>
      <c r="W76" s="36">
        <v>55</v>
      </c>
      <c r="X76" s="63"/>
      <c r="Y76" s="72">
        <f t="shared" si="1"/>
        <v>415</v>
      </c>
      <c r="Z76" s="75">
        <f t="shared" si="6"/>
        <v>415</v>
      </c>
      <c r="AA76" s="74">
        <f>SUM(Z76)</f>
        <v>415</v>
      </c>
      <c r="AB76" s="389"/>
      <c r="AC76" s="389"/>
      <c r="AD76" s="389"/>
      <c r="AE76" s="389"/>
    </row>
    <row r="77" spans="1:31" ht="14.5">
      <c r="A77" s="19">
        <v>110400</v>
      </c>
      <c r="B77" s="20">
        <v>110401</v>
      </c>
      <c r="C77" s="273" t="s">
        <v>1071</v>
      </c>
      <c r="D77" s="113">
        <v>312479</v>
      </c>
      <c r="E77" s="130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492" t="s">
        <v>1067</v>
      </c>
      <c r="M77" s="494">
        <v>45278</v>
      </c>
      <c r="N77" s="494">
        <v>45281</v>
      </c>
      <c r="O77" s="226"/>
      <c r="P77" s="67"/>
      <c r="Q77" s="67"/>
      <c r="R77" s="67"/>
      <c r="S77" s="72">
        <f t="shared" si="4"/>
        <v>0</v>
      </c>
      <c r="T77" s="4">
        <v>2</v>
      </c>
      <c r="U77" s="36">
        <v>120</v>
      </c>
      <c r="V77" s="505">
        <v>1</v>
      </c>
      <c r="W77" s="36">
        <v>55</v>
      </c>
      <c r="X77" s="63"/>
      <c r="Y77" s="72">
        <f t="shared" si="1"/>
        <v>295</v>
      </c>
      <c r="Z77" s="75">
        <f t="shared" si="6"/>
        <v>295</v>
      </c>
      <c r="AA77" s="74">
        <f t="shared" ref="AA77:AA85" si="7">SUM(Z77)</f>
        <v>295</v>
      </c>
      <c r="AB77" s="389"/>
      <c r="AC77" s="389"/>
      <c r="AD77" s="389"/>
      <c r="AE77" s="389"/>
    </row>
    <row r="78" spans="1:31" ht="14.5">
      <c r="A78" s="19">
        <v>110400</v>
      </c>
      <c r="B78" s="20">
        <v>110401</v>
      </c>
      <c r="C78" s="273" t="s">
        <v>1072</v>
      </c>
      <c r="D78" s="113">
        <v>9805338</v>
      </c>
      <c r="E78" s="130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492" t="s">
        <v>1067</v>
      </c>
      <c r="M78" s="494">
        <v>45278</v>
      </c>
      <c r="N78" s="494">
        <v>45281</v>
      </c>
      <c r="O78" s="226"/>
      <c r="P78" s="67"/>
      <c r="Q78" s="67"/>
      <c r="R78" s="67"/>
      <c r="S78" s="72">
        <f t="shared" si="4"/>
        <v>0</v>
      </c>
      <c r="T78" s="4">
        <v>2</v>
      </c>
      <c r="U78" s="36">
        <v>120</v>
      </c>
      <c r="V78" s="505">
        <v>1</v>
      </c>
      <c r="W78" s="36">
        <v>55</v>
      </c>
      <c r="X78" s="63"/>
      <c r="Y78" s="72">
        <f t="shared" si="1"/>
        <v>295</v>
      </c>
      <c r="Z78" s="75">
        <f t="shared" si="6"/>
        <v>295</v>
      </c>
      <c r="AA78" s="74">
        <f t="shared" si="7"/>
        <v>295</v>
      </c>
      <c r="AB78" s="389"/>
      <c r="AC78" s="389"/>
      <c r="AD78" s="389"/>
      <c r="AE78" s="389"/>
    </row>
    <row r="79" spans="1:31" ht="14.5">
      <c r="A79" s="19">
        <v>110400</v>
      </c>
      <c r="B79" s="20">
        <v>110401</v>
      </c>
      <c r="C79" s="273" t="s">
        <v>1073</v>
      </c>
      <c r="D79" s="113">
        <v>9302921</v>
      </c>
      <c r="E79" s="130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492" t="s">
        <v>1067</v>
      </c>
      <c r="M79" s="494">
        <v>45278</v>
      </c>
      <c r="N79" s="494">
        <v>45281</v>
      </c>
      <c r="O79" s="226"/>
      <c r="P79" s="67"/>
      <c r="Q79" s="67"/>
      <c r="R79" s="67"/>
      <c r="S79" s="72">
        <f t="shared" si="4"/>
        <v>0</v>
      </c>
      <c r="T79" s="4">
        <v>2</v>
      </c>
      <c r="U79" s="36">
        <v>120</v>
      </c>
      <c r="V79" s="505">
        <v>1</v>
      </c>
      <c r="W79" s="36">
        <v>55</v>
      </c>
      <c r="X79" s="63"/>
      <c r="Y79" s="72">
        <f t="shared" si="1"/>
        <v>295</v>
      </c>
      <c r="Z79" s="75">
        <f t="shared" si="6"/>
        <v>295</v>
      </c>
      <c r="AA79" s="74">
        <f t="shared" si="7"/>
        <v>295</v>
      </c>
      <c r="AB79" s="389"/>
      <c r="AC79" s="389"/>
      <c r="AD79" s="389"/>
      <c r="AE79" s="389"/>
    </row>
    <row r="80" spans="1:31" ht="14.5">
      <c r="A80" s="19">
        <v>110400</v>
      </c>
      <c r="B80" s="20">
        <v>110401</v>
      </c>
      <c r="C80" s="273" t="s">
        <v>915</v>
      </c>
      <c r="D80" s="113">
        <v>7070527</v>
      </c>
      <c r="E80" s="130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492" t="s">
        <v>1067</v>
      </c>
      <c r="M80" s="494">
        <v>45278</v>
      </c>
      <c r="N80" s="494">
        <v>45281</v>
      </c>
      <c r="O80" s="226"/>
      <c r="P80" s="67"/>
      <c r="Q80" s="67"/>
      <c r="R80" s="67"/>
      <c r="S80" s="72">
        <f t="shared" si="4"/>
        <v>0</v>
      </c>
      <c r="T80" s="4">
        <v>3</v>
      </c>
      <c r="U80" s="36">
        <v>120</v>
      </c>
      <c r="V80" s="505">
        <v>1</v>
      </c>
      <c r="W80" s="36">
        <v>55</v>
      </c>
      <c r="X80" s="63"/>
      <c r="Y80" s="72">
        <f t="shared" si="1"/>
        <v>415</v>
      </c>
      <c r="Z80" s="75">
        <f t="shared" si="6"/>
        <v>415</v>
      </c>
      <c r="AA80" s="74">
        <f t="shared" si="7"/>
        <v>415</v>
      </c>
      <c r="AB80" s="389"/>
      <c r="AC80" s="389"/>
      <c r="AD80" s="389"/>
      <c r="AE80" s="389"/>
    </row>
    <row r="81" spans="1:31" ht="14.5">
      <c r="A81" s="19">
        <v>110400</v>
      </c>
      <c r="B81" s="20">
        <v>110401</v>
      </c>
      <c r="C81" s="273" t="s">
        <v>184</v>
      </c>
      <c r="D81" s="113">
        <v>1081543</v>
      </c>
      <c r="E81" s="130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492" t="s">
        <v>1067</v>
      </c>
      <c r="M81" s="494">
        <v>45278</v>
      </c>
      <c r="N81" s="494">
        <v>45281</v>
      </c>
      <c r="O81" s="226"/>
      <c r="P81" s="67"/>
      <c r="Q81" s="67"/>
      <c r="R81" s="67"/>
      <c r="S81" s="72">
        <f t="shared" si="4"/>
        <v>0</v>
      </c>
      <c r="T81" s="4">
        <v>1</v>
      </c>
      <c r="U81" s="36">
        <v>120</v>
      </c>
      <c r="V81" s="505">
        <v>1</v>
      </c>
      <c r="W81" s="36">
        <v>55</v>
      </c>
      <c r="X81" s="63"/>
      <c r="Y81" s="72">
        <f t="shared" si="1"/>
        <v>175</v>
      </c>
      <c r="Z81" s="75">
        <f t="shared" si="6"/>
        <v>175</v>
      </c>
      <c r="AA81" s="74">
        <f t="shared" si="7"/>
        <v>175</v>
      </c>
      <c r="AB81" s="389"/>
      <c r="AC81" s="389"/>
      <c r="AD81" s="389"/>
      <c r="AE81" s="389"/>
    </row>
    <row r="82" spans="1:31" ht="14.5">
      <c r="A82" s="19">
        <v>110400</v>
      </c>
      <c r="B82" s="20">
        <v>110401</v>
      </c>
      <c r="C82" s="273" t="s">
        <v>173</v>
      </c>
      <c r="D82" s="113">
        <v>7102496</v>
      </c>
      <c r="E82" s="130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492" t="s">
        <v>1067</v>
      </c>
      <c r="M82" s="494">
        <v>45278</v>
      </c>
      <c r="N82" s="494">
        <v>45281</v>
      </c>
      <c r="O82" s="226"/>
      <c r="P82" s="67"/>
      <c r="Q82" s="67"/>
      <c r="R82" s="67"/>
      <c r="S82" s="72">
        <f t="shared" si="4"/>
        <v>0</v>
      </c>
      <c r="T82" s="4">
        <v>3</v>
      </c>
      <c r="U82" s="36">
        <v>120</v>
      </c>
      <c r="V82" s="505">
        <v>1</v>
      </c>
      <c r="W82" s="36">
        <v>55</v>
      </c>
      <c r="X82" s="63"/>
      <c r="Y82" s="72">
        <f t="shared" si="1"/>
        <v>415</v>
      </c>
      <c r="Z82" s="75">
        <f t="shared" si="6"/>
        <v>415</v>
      </c>
      <c r="AA82" s="74">
        <f t="shared" si="7"/>
        <v>415</v>
      </c>
      <c r="AB82" s="389"/>
      <c r="AC82" s="389"/>
      <c r="AD82" s="389"/>
      <c r="AE82" s="389"/>
    </row>
    <row r="83" spans="1:31" ht="14.5">
      <c r="A83" s="19">
        <v>110400</v>
      </c>
      <c r="B83" s="20">
        <v>110401</v>
      </c>
      <c r="C83" s="273" t="s">
        <v>1074</v>
      </c>
      <c r="D83" s="113">
        <v>1065548</v>
      </c>
      <c r="E83" s="130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492" t="s">
        <v>1067</v>
      </c>
      <c r="M83" s="494">
        <v>45278</v>
      </c>
      <c r="N83" s="494">
        <v>45281</v>
      </c>
      <c r="O83" s="226"/>
      <c r="P83" s="67"/>
      <c r="Q83" s="67"/>
      <c r="R83" s="67"/>
      <c r="S83" s="72">
        <f t="shared" si="4"/>
        <v>0</v>
      </c>
      <c r="T83" s="4">
        <v>2</v>
      </c>
      <c r="U83" s="36">
        <v>120</v>
      </c>
      <c r="V83" s="505">
        <v>1</v>
      </c>
      <c r="W83" s="36">
        <v>55</v>
      </c>
      <c r="X83" s="63"/>
      <c r="Y83" s="72">
        <f t="shared" si="1"/>
        <v>295</v>
      </c>
      <c r="Z83" s="75">
        <f t="shared" si="6"/>
        <v>295</v>
      </c>
      <c r="AA83" s="74">
        <f t="shared" si="7"/>
        <v>295</v>
      </c>
      <c r="AB83" s="389"/>
      <c r="AC83" s="389"/>
      <c r="AD83" s="389"/>
      <c r="AE83" s="389"/>
    </row>
    <row r="84" spans="1:31" ht="14.5">
      <c r="A84" s="19">
        <v>110400</v>
      </c>
      <c r="B84" s="20">
        <v>110401</v>
      </c>
      <c r="C84" s="273" t="s">
        <v>1075</v>
      </c>
      <c r="D84" s="113">
        <v>1063600</v>
      </c>
      <c r="E84" s="130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492" t="s">
        <v>1067</v>
      </c>
      <c r="M84" s="494">
        <v>45278</v>
      </c>
      <c r="N84" s="494">
        <v>45281</v>
      </c>
      <c r="O84" s="226"/>
      <c r="P84" s="67"/>
      <c r="Q84" s="67"/>
      <c r="R84" s="67"/>
      <c r="S84" s="72">
        <f t="shared" si="4"/>
        <v>0</v>
      </c>
      <c r="T84" s="4">
        <v>2</v>
      </c>
      <c r="U84" s="36">
        <v>120</v>
      </c>
      <c r="V84" s="505">
        <v>1</v>
      </c>
      <c r="W84" s="36">
        <v>55</v>
      </c>
      <c r="X84" s="63"/>
      <c r="Y84" s="72">
        <f t="shared" si="1"/>
        <v>295</v>
      </c>
      <c r="Z84" s="75">
        <f t="shared" si="6"/>
        <v>295</v>
      </c>
      <c r="AA84" s="74">
        <f t="shared" si="7"/>
        <v>295</v>
      </c>
      <c r="AB84" s="389"/>
      <c r="AC84" s="389"/>
      <c r="AD84" s="389"/>
      <c r="AE84" s="389"/>
    </row>
    <row r="85" spans="1:31" ht="14.5">
      <c r="A85" s="19">
        <v>110400</v>
      </c>
      <c r="B85" s="20">
        <v>110401</v>
      </c>
      <c r="C85" s="273" t="s">
        <v>671</v>
      </c>
      <c r="D85" s="113">
        <v>1110250</v>
      </c>
      <c r="E85" s="130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492" t="s">
        <v>1067</v>
      </c>
      <c r="M85" s="494">
        <v>45278</v>
      </c>
      <c r="N85" s="494">
        <v>45281</v>
      </c>
      <c r="O85" s="226"/>
      <c r="P85" s="67"/>
      <c r="Q85" s="67"/>
      <c r="R85" s="67"/>
      <c r="S85" s="72">
        <f t="shared" si="4"/>
        <v>0</v>
      </c>
      <c r="T85" s="4">
        <v>2</v>
      </c>
      <c r="U85" s="36">
        <v>120</v>
      </c>
      <c r="V85" s="505">
        <v>1</v>
      </c>
      <c r="W85" s="36">
        <v>55</v>
      </c>
      <c r="X85" s="63"/>
      <c r="Y85" s="72">
        <f t="shared" si="1"/>
        <v>295</v>
      </c>
      <c r="Z85" s="75">
        <f t="shared" si="6"/>
        <v>295</v>
      </c>
      <c r="AA85" s="74">
        <f t="shared" si="7"/>
        <v>295</v>
      </c>
      <c r="AB85" s="389"/>
      <c r="AC85" s="389"/>
      <c r="AD85" s="389"/>
      <c r="AE85" s="389"/>
    </row>
    <row r="86" spans="1:31" ht="14.5">
      <c r="A86" s="19">
        <v>110400</v>
      </c>
      <c r="B86" s="20">
        <v>110401</v>
      </c>
      <c r="C86" s="273" t="s">
        <v>172</v>
      </c>
      <c r="D86" s="113">
        <v>1092839</v>
      </c>
      <c r="E86" s="130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492" t="s">
        <v>1067</v>
      </c>
      <c r="M86" s="494">
        <v>45278</v>
      </c>
      <c r="N86" s="494">
        <v>45281</v>
      </c>
      <c r="O86" s="226"/>
      <c r="P86" s="67"/>
      <c r="Q86" s="67"/>
      <c r="R86" s="67"/>
      <c r="S86" s="72">
        <f t="shared" si="4"/>
        <v>0</v>
      </c>
      <c r="T86" s="4">
        <v>0</v>
      </c>
      <c r="U86" s="36">
        <v>120</v>
      </c>
      <c r="V86" s="505">
        <v>1</v>
      </c>
      <c r="W86" s="36">
        <v>55</v>
      </c>
      <c r="X86" s="63"/>
      <c r="Y86" s="72">
        <f t="shared" si="1"/>
        <v>55</v>
      </c>
      <c r="Z86" s="75">
        <f t="shared" si="6"/>
        <v>55</v>
      </c>
      <c r="AA86" s="74">
        <f t="shared" si="3"/>
        <v>55</v>
      </c>
      <c r="AB86" s="389"/>
      <c r="AC86" s="389"/>
      <c r="AD86" s="389"/>
      <c r="AE86" s="389"/>
    </row>
    <row r="87" spans="1:31" ht="14.5">
      <c r="A87" s="19">
        <v>110400</v>
      </c>
      <c r="B87" s="20">
        <v>110401</v>
      </c>
      <c r="C87" s="273" t="s">
        <v>890</v>
      </c>
      <c r="D87" s="113">
        <v>7101040</v>
      </c>
      <c r="E87" s="130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492" t="s">
        <v>1067</v>
      </c>
      <c r="M87" s="494">
        <v>45278</v>
      </c>
      <c r="N87" s="494">
        <v>45281</v>
      </c>
      <c r="O87" s="226"/>
      <c r="P87" s="67"/>
      <c r="Q87" s="67"/>
      <c r="R87" s="67"/>
      <c r="S87" s="72">
        <f t="shared" si="4"/>
        <v>0</v>
      </c>
      <c r="T87" s="4">
        <v>0</v>
      </c>
      <c r="U87" s="36">
        <v>120</v>
      </c>
      <c r="V87" s="505">
        <v>1</v>
      </c>
      <c r="W87" s="36">
        <v>55</v>
      </c>
      <c r="X87" s="63"/>
      <c r="Y87" s="72">
        <f t="shared" si="1"/>
        <v>55</v>
      </c>
      <c r="Z87" s="75">
        <f t="shared" si="6"/>
        <v>55</v>
      </c>
      <c r="AA87" s="74">
        <f t="shared" si="3"/>
        <v>55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273" t="s">
        <v>1076</v>
      </c>
      <c r="D88" s="113">
        <v>1163396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492" t="s">
        <v>1067</v>
      </c>
      <c r="M88" s="494">
        <v>45278</v>
      </c>
      <c r="N88" s="494">
        <v>45281</v>
      </c>
      <c r="O88" s="226"/>
      <c r="P88" s="67"/>
      <c r="Q88" s="67"/>
      <c r="R88" s="67"/>
      <c r="S88" s="72">
        <f t="shared" si="4"/>
        <v>0</v>
      </c>
      <c r="T88" s="4">
        <v>2</v>
      </c>
      <c r="U88" s="36">
        <v>120</v>
      </c>
      <c r="V88" s="505">
        <v>1</v>
      </c>
      <c r="W88" s="36">
        <v>55</v>
      </c>
      <c r="X88" s="63"/>
      <c r="Y88" s="72">
        <f t="shared" si="1"/>
        <v>295</v>
      </c>
      <c r="Z88" s="75">
        <f t="shared" si="6"/>
        <v>295</v>
      </c>
      <c r="AA88" s="74">
        <f t="shared" si="3"/>
        <v>295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273" t="s">
        <v>67</v>
      </c>
      <c r="D89" s="113">
        <v>7113463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492" t="s">
        <v>1067</v>
      </c>
      <c r="M89" s="494">
        <v>45278</v>
      </c>
      <c r="N89" s="494">
        <v>45281</v>
      </c>
      <c r="O89" s="226"/>
      <c r="P89" s="67"/>
      <c r="Q89" s="67"/>
      <c r="R89" s="67"/>
      <c r="S89" s="72">
        <f t="shared" si="4"/>
        <v>0</v>
      </c>
      <c r="T89" s="4">
        <v>1</v>
      </c>
      <c r="U89" s="36">
        <v>120</v>
      </c>
      <c r="V89" s="505">
        <v>1</v>
      </c>
      <c r="W89" s="36">
        <v>55</v>
      </c>
      <c r="X89" s="63"/>
      <c r="Y89" s="72">
        <f t="shared" si="1"/>
        <v>175</v>
      </c>
      <c r="Z89" s="75">
        <f t="shared" si="6"/>
        <v>175</v>
      </c>
      <c r="AA89" s="74">
        <f t="shared" si="3"/>
        <v>175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273" t="s">
        <v>1077</v>
      </c>
      <c r="D90" s="113">
        <v>1133420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492" t="s">
        <v>1067</v>
      </c>
      <c r="M90" s="494">
        <v>45278</v>
      </c>
      <c r="N90" s="494">
        <v>45281</v>
      </c>
      <c r="O90" s="226"/>
      <c r="P90" s="67"/>
      <c r="Q90" s="67"/>
      <c r="R90" s="67"/>
      <c r="S90" s="72">
        <f t="shared" si="4"/>
        <v>0</v>
      </c>
      <c r="T90" s="4">
        <v>1</v>
      </c>
      <c r="U90" s="36">
        <v>120</v>
      </c>
      <c r="V90" s="505">
        <v>1</v>
      </c>
      <c r="W90" s="36">
        <v>55</v>
      </c>
      <c r="X90" s="63"/>
      <c r="Y90" s="72">
        <f t="shared" si="1"/>
        <v>175</v>
      </c>
      <c r="Z90" s="75">
        <f t="shared" si="6"/>
        <v>175</v>
      </c>
      <c r="AA90" s="74">
        <f t="shared" si="3"/>
        <v>175</v>
      </c>
      <c r="AB90" s="389"/>
      <c r="AC90" s="389"/>
      <c r="AD90" s="389"/>
      <c r="AE90" s="389"/>
    </row>
    <row r="91" spans="1:31" ht="14.5">
      <c r="A91" s="19">
        <v>110400</v>
      </c>
      <c r="B91" s="20">
        <v>110401</v>
      </c>
      <c r="C91" s="273" t="s">
        <v>1078</v>
      </c>
      <c r="D91" s="113">
        <v>1123386</v>
      </c>
      <c r="E91" s="130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492" t="s">
        <v>1067</v>
      </c>
      <c r="M91" s="494">
        <v>45278</v>
      </c>
      <c r="N91" s="494">
        <v>45281</v>
      </c>
      <c r="O91" s="226"/>
      <c r="P91" s="67"/>
      <c r="Q91" s="67"/>
      <c r="R91" s="67"/>
      <c r="S91" s="72">
        <f t="shared" si="4"/>
        <v>0</v>
      </c>
      <c r="T91" s="4">
        <v>1</v>
      </c>
      <c r="U91" s="36">
        <v>120</v>
      </c>
      <c r="V91" s="505">
        <v>1</v>
      </c>
      <c r="W91" s="36">
        <v>55</v>
      </c>
      <c r="X91" s="63"/>
      <c r="Y91" s="72">
        <f t="shared" si="1"/>
        <v>175</v>
      </c>
      <c r="Z91" s="75">
        <f t="shared" si="6"/>
        <v>175</v>
      </c>
      <c r="AA91" s="74">
        <f t="shared" si="3"/>
        <v>175</v>
      </c>
      <c r="AB91" s="389"/>
      <c r="AC91" s="389"/>
      <c r="AD91" s="389"/>
      <c r="AE91" s="389"/>
    </row>
    <row r="92" spans="1:31" ht="14.5">
      <c r="A92" s="19">
        <v>110400</v>
      </c>
      <c r="B92" s="20">
        <v>110401</v>
      </c>
      <c r="C92" s="273" t="s">
        <v>1079</v>
      </c>
      <c r="D92" s="113">
        <v>1158716</v>
      </c>
      <c r="E92" s="130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492" t="s">
        <v>1067</v>
      </c>
      <c r="M92" s="494">
        <v>45278</v>
      </c>
      <c r="N92" s="494">
        <v>45281</v>
      </c>
      <c r="O92" s="226"/>
      <c r="P92" s="67"/>
      <c r="Q92" s="67"/>
      <c r="R92" s="67"/>
      <c r="S92" s="72">
        <f t="shared" si="4"/>
        <v>0</v>
      </c>
      <c r="T92" s="4">
        <v>3</v>
      </c>
      <c r="U92" s="36">
        <v>120</v>
      </c>
      <c r="V92" s="505">
        <v>1</v>
      </c>
      <c r="W92" s="36">
        <v>55</v>
      </c>
      <c r="X92" s="63"/>
      <c r="Y92" s="72">
        <f t="shared" si="1"/>
        <v>415</v>
      </c>
      <c r="Z92" s="75">
        <f t="shared" si="6"/>
        <v>415</v>
      </c>
      <c r="AA92" s="74">
        <f t="shared" si="3"/>
        <v>415</v>
      </c>
      <c r="AB92" s="389"/>
      <c r="AC92" s="389"/>
      <c r="AD92" s="389"/>
      <c r="AE92" s="389"/>
    </row>
    <row r="93" spans="1:31" ht="14.5">
      <c r="A93" s="19">
        <v>110400</v>
      </c>
      <c r="B93" s="20">
        <v>110401</v>
      </c>
      <c r="C93" s="273" t="s">
        <v>1080</v>
      </c>
      <c r="D93" s="113">
        <v>1036955</v>
      </c>
      <c r="E93" s="130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492" t="s">
        <v>1067</v>
      </c>
      <c r="M93" s="494">
        <v>45278</v>
      </c>
      <c r="N93" s="494">
        <v>45281</v>
      </c>
      <c r="O93" s="226"/>
      <c r="P93" s="67"/>
      <c r="Q93" s="67"/>
      <c r="R93" s="67"/>
      <c r="S93" s="72">
        <f t="shared" si="4"/>
        <v>0</v>
      </c>
      <c r="T93" s="4">
        <v>1</v>
      </c>
      <c r="U93" s="36">
        <v>120</v>
      </c>
      <c r="V93" s="505">
        <v>1</v>
      </c>
      <c r="W93" s="36">
        <v>55</v>
      </c>
      <c r="X93" s="63"/>
      <c r="Y93" s="72">
        <f t="shared" si="1"/>
        <v>175</v>
      </c>
      <c r="Z93" s="75">
        <f t="shared" si="6"/>
        <v>175</v>
      </c>
      <c r="AA93" s="74">
        <f t="shared" si="3"/>
        <v>175</v>
      </c>
      <c r="AB93" s="389"/>
      <c r="AC93" s="389"/>
      <c r="AD93" s="389"/>
      <c r="AE93" s="389"/>
    </row>
    <row r="94" spans="1:31" ht="14.5">
      <c r="A94" s="19">
        <v>110400</v>
      </c>
      <c r="B94" s="20">
        <v>110401</v>
      </c>
      <c r="C94" s="273" t="s">
        <v>918</v>
      </c>
      <c r="D94" s="113">
        <v>1103628</v>
      </c>
      <c r="E94" s="130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492" t="s">
        <v>1067</v>
      </c>
      <c r="M94" s="494">
        <v>45278</v>
      </c>
      <c r="N94" s="494">
        <v>45281</v>
      </c>
      <c r="O94" s="226"/>
      <c r="P94" s="67"/>
      <c r="Q94" s="67"/>
      <c r="R94" s="67"/>
      <c r="S94" s="72">
        <f t="shared" si="4"/>
        <v>0</v>
      </c>
      <c r="T94" s="4">
        <v>1</v>
      </c>
      <c r="U94" s="36">
        <v>120</v>
      </c>
      <c r="V94" s="505">
        <v>1</v>
      </c>
      <c r="W94" s="36">
        <v>55</v>
      </c>
      <c r="X94" s="63"/>
      <c r="Y94" s="72">
        <f t="shared" si="1"/>
        <v>175</v>
      </c>
      <c r="Z94" s="75">
        <f t="shared" si="6"/>
        <v>175</v>
      </c>
      <c r="AA94" s="74">
        <f t="shared" si="3"/>
        <v>175</v>
      </c>
      <c r="AB94" s="389"/>
      <c r="AC94" s="389"/>
      <c r="AD94" s="389"/>
      <c r="AE94" s="389"/>
    </row>
    <row r="95" spans="1:31" ht="14.5">
      <c r="A95" s="19">
        <v>110400</v>
      </c>
      <c r="B95" s="20">
        <v>110401</v>
      </c>
      <c r="C95" s="273" t="s">
        <v>565</v>
      </c>
      <c r="D95" s="113">
        <v>7981139</v>
      </c>
      <c r="E95" s="130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492" t="s">
        <v>1067</v>
      </c>
      <c r="M95" s="494">
        <v>45278</v>
      </c>
      <c r="N95" s="494">
        <v>45281</v>
      </c>
      <c r="O95" s="226"/>
      <c r="P95" s="67"/>
      <c r="Q95" s="67"/>
      <c r="R95" s="67"/>
      <c r="S95" s="72">
        <f t="shared" si="4"/>
        <v>0</v>
      </c>
      <c r="T95" s="4">
        <v>1</v>
      </c>
      <c r="U95" s="36">
        <v>120</v>
      </c>
      <c r="V95" s="505">
        <v>1</v>
      </c>
      <c r="W95" s="36">
        <v>55</v>
      </c>
      <c r="X95" s="63"/>
      <c r="Y95" s="72">
        <f t="shared" si="1"/>
        <v>175</v>
      </c>
      <c r="Z95" s="75">
        <f t="shared" si="6"/>
        <v>175</v>
      </c>
      <c r="AA95" s="74">
        <f t="shared" si="3"/>
        <v>175</v>
      </c>
      <c r="AB95" s="389"/>
      <c r="AC95" s="389"/>
      <c r="AD95" s="389"/>
      <c r="AE95" s="389"/>
    </row>
    <row r="96" spans="1:31" ht="14.5">
      <c r="A96" s="19">
        <v>110400</v>
      </c>
      <c r="B96" s="20">
        <v>110401</v>
      </c>
      <c r="C96" s="273" t="s">
        <v>1081</v>
      </c>
      <c r="D96" s="113">
        <v>1152300</v>
      </c>
      <c r="E96" s="130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492" t="s">
        <v>1067</v>
      </c>
      <c r="M96" s="494">
        <v>45278</v>
      </c>
      <c r="N96" s="494">
        <v>45281</v>
      </c>
      <c r="O96" s="226"/>
      <c r="P96" s="67"/>
      <c r="Q96" s="67"/>
      <c r="R96" s="67"/>
      <c r="S96" s="72">
        <f t="shared" si="4"/>
        <v>0</v>
      </c>
      <c r="T96" s="4">
        <v>1</v>
      </c>
      <c r="U96" s="36">
        <v>120</v>
      </c>
      <c r="V96" s="505">
        <v>1</v>
      </c>
      <c r="W96" s="36">
        <v>55</v>
      </c>
      <c r="X96" s="63"/>
      <c r="Y96" s="72">
        <f t="shared" si="1"/>
        <v>175</v>
      </c>
      <c r="Z96" s="75">
        <f t="shared" si="6"/>
        <v>175</v>
      </c>
      <c r="AA96" s="74">
        <f t="shared" si="3"/>
        <v>175</v>
      </c>
      <c r="AB96" s="389"/>
      <c r="AC96" s="389"/>
      <c r="AD96" s="389"/>
      <c r="AE96" s="389"/>
    </row>
    <row r="97" spans="1:31" ht="14.5">
      <c r="A97" s="19">
        <v>110400</v>
      </c>
      <c r="B97" s="20">
        <v>110401</v>
      </c>
      <c r="C97" s="273" t="s">
        <v>912</v>
      </c>
      <c r="D97" s="113">
        <v>9700323</v>
      </c>
      <c r="E97" s="130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492" t="s">
        <v>1067</v>
      </c>
      <c r="M97" s="494">
        <v>45278</v>
      </c>
      <c r="N97" s="494">
        <v>45281</v>
      </c>
      <c r="O97" s="226"/>
      <c r="P97" s="67"/>
      <c r="Q97" s="67"/>
      <c r="R97" s="67"/>
      <c r="S97" s="72">
        <f t="shared" si="4"/>
        <v>0</v>
      </c>
      <c r="T97" s="4">
        <v>1</v>
      </c>
      <c r="U97" s="36">
        <v>170.12</v>
      </c>
      <c r="V97" s="505">
        <v>1</v>
      </c>
      <c r="W97" s="36">
        <v>57</v>
      </c>
      <c r="X97" s="63"/>
      <c r="Y97" s="72">
        <f t="shared" si="1"/>
        <v>227.12</v>
      </c>
      <c r="Z97" s="75">
        <f t="shared" si="6"/>
        <v>227.12</v>
      </c>
      <c r="AA97" s="74">
        <f t="shared" si="3"/>
        <v>227.12</v>
      </c>
      <c r="AB97" s="389"/>
      <c r="AC97" s="389"/>
      <c r="AD97" s="389"/>
      <c r="AE97" s="389"/>
    </row>
    <row r="98" spans="1:31" ht="14.5">
      <c r="A98" s="19">
        <v>110400</v>
      </c>
      <c r="B98" s="20">
        <v>110401</v>
      </c>
      <c r="C98" s="273" t="s">
        <v>82</v>
      </c>
      <c r="D98" s="113">
        <v>1038605</v>
      </c>
      <c r="E98" s="130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492" t="s">
        <v>1067</v>
      </c>
      <c r="M98" s="494">
        <v>45278</v>
      </c>
      <c r="N98" s="494">
        <v>45281</v>
      </c>
      <c r="O98" s="226"/>
      <c r="P98" s="67"/>
      <c r="Q98" s="67"/>
      <c r="R98" s="67"/>
      <c r="S98" s="72">
        <f t="shared" si="4"/>
        <v>0</v>
      </c>
      <c r="T98" s="4">
        <v>1</v>
      </c>
      <c r="U98" s="36">
        <v>120</v>
      </c>
      <c r="V98" s="505">
        <v>1</v>
      </c>
      <c r="W98" s="36">
        <v>55</v>
      </c>
      <c r="X98" s="63"/>
      <c r="Y98" s="72">
        <f t="shared" si="1"/>
        <v>175</v>
      </c>
      <c r="Z98" s="75">
        <f t="shared" si="6"/>
        <v>175</v>
      </c>
      <c r="AA98" s="74">
        <f t="shared" si="3"/>
        <v>175</v>
      </c>
      <c r="AB98" s="389"/>
      <c r="AC98" s="389"/>
      <c r="AD98" s="389"/>
      <c r="AE98" s="389"/>
    </row>
    <row r="99" spans="1:31" ht="14.5">
      <c r="A99" s="19">
        <v>110400</v>
      </c>
      <c r="B99" s="20">
        <v>110401</v>
      </c>
      <c r="C99" s="273" t="s">
        <v>470</v>
      </c>
      <c r="D99" s="113" t="s">
        <v>1082</v>
      </c>
      <c r="E99" s="130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492" t="s">
        <v>1067</v>
      </c>
      <c r="M99" s="494">
        <v>45278</v>
      </c>
      <c r="N99" s="494">
        <v>45281</v>
      </c>
      <c r="O99" s="226"/>
      <c r="P99" s="67"/>
      <c r="Q99" s="67"/>
      <c r="R99" s="67"/>
      <c r="S99" s="72">
        <f t="shared" si="4"/>
        <v>0</v>
      </c>
      <c r="T99" s="4">
        <v>1</v>
      </c>
      <c r="U99" s="36">
        <v>170.12</v>
      </c>
      <c r="V99" s="505">
        <v>1</v>
      </c>
      <c r="W99" s="36">
        <v>57</v>
      </c>
      <c r="X99" s="63"/>
      <c r="Y99" s="72">
        <f t="shared" si="1"/>
        <v>227.12</v>
      </c>
      <c r="Z99" s="75">
        <f t="shared" si="6"/>
        <v>227.12</v>
      </c>
      <c r="AA99" s="74">
        <f t="shared" si="3"/>
        <v>227.12</v>
      </c>
      <c r="AB99" s="389"/>
      <c r="AC99" s="389"/>
      <c r="AD99" s="389"/>
      <c r="AE99" s="389"/>
    </row>
    <row r="100" spans="1:31" ht="14.5">
      <c r="A100" s="19">
        <v>110400</v>
      </c>
      <c r="B100" s="20">
        <v>110401</v>
      </c>
      <c r="C100" s="273" t="s">
        <v>1083</v>
      </c>
      <c r="D100" s="113">
        <v>7980817</v>
      </c>
      <c r="E100" s="130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492" t="s">
        <v>1067</v>
      </c>
      <c r="M100" s="494">
        <v>45278</v>
      </c>
      <c r="N100" s="494">
        <v>45281</v>
      </c>
      <c r="O100" s="226"/>
      <c r="P100" s="67"/>
      <c r="Q100" s="67"/>
      <c r="R100" s="67"/>
      <c r="S100" s="72">
        <f t="shared" si="4"/>
        <v>0</v>
      </c>
      <c r="T100" s="4">
        <v>1</v>
      </c>
      <c r="U100" s="36">
        <v>120</v>
      </c>
      <c r="V100" s="505">
        <v>1</v>
      </c>
      <c r="W100" s="36">
        <v>55</v>
      </c>
      <c r="X100" s="63"/>
      <c r="Y100" s="72">
        <f t="shared" si="1"/>
        <v>175</v>
      </c>
      <c r="Z100" s="75">
        <f t="shared" si="6"/>
        <v>175</v>
      </c>
      <c r="AA100" s="74">
        <f t="shared" si="3"/>
        <v>175</v>
      </c>
      <c r="AB100" s="389"/>
      <c r="AC100" s="389"/>
      <c r="AD100" s="389"/>
      <c r="AE100" s="389"/>
    </row>
    <row r="101" spans="1:31" ht="14.5">
      <c r="A101" s="19">
        <v>110400</v>
      </c>
      <c r="B101" s="20">
        <v>110401</v>
      </c>
      <c r="C101" s="273" t="s">
        <v>913</v>
      </c>
      <c r="D101" s="113">
        <v>1133632</v>
      </c>
      <c r="E101" s="130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492" t="s">
        <v>1067</v>
      </c>
      <c r="M101" s="494">
        <v>45278</v>
      </c>
      <c r="N101" s="494">
        <v>45281</v>
      </c>
      <c r="O101" s="226"/>
      <c r="P101" s="67"/>
      <c r="Q101" s="67"/>
      <c r="R101" s="67"/>
      <c r="S101" s="72">
        <f t="shared" si="4"/>
        <v>0</v>
      </c>
      <c r="T101" s="4">
        <v>1</v>
      </c>
      <c r="U101" s="36">
        <v>120</v>
      </c>
      <c r="V101" s="505">
        <v>1</v>
      </c>
      <c r="W101" s="36">
        <v>55</v>
      </c>
      <c r="X101" s="63"/>
      <c r="Y101" s="72">
        <f t="shared" si="1"/>
        <v>175</v>
      </c>
      <c r="Z101" s="75">
        <f t="shared" si="6"/>
        <v>175</v>
      </c>
      <c r="AA101" s="74">
        <f t="shared" si="3"/>
        <v>175</v>
      </c>
      <c r="AB101" s="389"/>
      <c r="AC101" s="389"/>
      <c r="AD101" s="389"/>
      <c r="AE101" s="389"/>
    </row>
    <row r="102" spans="1:31" ht="14.5">
      <c r="A102" s="19">
        <v>110400</v>
      </c>
      <c r="B102" s="20">
        <v>110401</v>
      </c>
      <c r="C102" s="273" t="s">
        <v>561</v>
      </c>
      <c r="D102" s="113" t="s">
        <v>1084</v>
      </c>
      <c r="E102" s="130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492" t="s">
        <v>1067</v>
      </c>
      <c r="M102" s="494">
        <v>45278</v>
      </c>
      <c r="N102" s="494">
        <v>45281</v>
      </c>
      <c r="O102" s="226"/>
      <c r="P102" s="67"/>
      <c r="Q102" s="67"/>
      <c r="R102" s="67"/>
      <c r="S102" s="72">
        <f t="shared" si="4"/>
        <v>0</v>
      </c>
      <c r="T102" s="4">
        <v>1</v>
      </c>
      <c r="U102" s="36">
        <v>120</v>
      </c>
      <c r="V102" s="505">
        <v>1</v>
      </c>
      <c r="W102" s="36">
        <v>55</v>
      </c>
      <c r="X102" s="63"/>
      <c r="Y102" s="72">
        <f t="shared" si="1"/>
        <v>175</v>
      </c>
      <c r="Z102" s="75">
        <f t="shared" si="6"/>
        <v>175</v>
      </c>
      <c r="AA102" s="74">
        <f t="shared" si="3"/>
        <v>175</v>
      </c>
      <c r="AB102" s="389"/>
      <c r="AC102" s="389"/>
      <c r="AD102" s="389"/>
      <c r="AE102" s="389"/>
    </row>
    <row r="103" spans="1:31" ht="14.5">
      <c r="A103" s="19">
        <v>110400</v>
      </c>
      <c r="B103" s="20">
        <v>110401</v>
      </c>
      <c r="C103" s="273" t="s">
        <v>1085</v>
      </c>
      <c r="D103" s="113">
        <v>9310240</v>
      </c>
      <c r="E103" s="130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492" t="s">
        <v>1067</v>
      </c>
      <c r="M103" s="494">
        <v>45278</v>
      </c>
      <c r="N103" s="494">
        <v>45281</v>
      </c>
      <c r="O103" s="226"/>
      <c r="P103" s="67"/>
      <c r="Q103" s="67"/>
      <c r="R103" s="67"/>
      <c r="S103" s="72">
        <f t="shared" si="4"/>
        <v>0</v>
      </c>
      <c r="T103" s="4">
        <v>1</v>
      </c>
      <c r="U103" s="36">
        <v>120</v>
      </c>
      <c r="V103" s="505">
        <v>1</v>
      </c>
      <c r="W103" s="36">
        <v>55</v>
      </c>
      <c r="X103" s="63"/>
      <c r="Y103" s="72">
        <f t="shared" si="1"/>
        <v>175</v>
      </c>
      <c r="Z103" s="75">
        <f t="shared" si="6"/>
        <v>175</v>
      </c>
      <c r="AA103" s="74">
        <f t="shared" si="3"/>
        <v>175</v>
      </c>
      <c r="AB103" s="389"/>
      <c r="AC103" s="389"/>
      <c r="AD103" s="389"/>
      <c r="AE103" s="389"/>
    </row>
    <row r="104" spans="1:31" ht="14.5">
      <c r="A104" s="19">
        <v>110400</v>
      </c>
      <c r="B104" s="20">
        <v>110401</v>
      </c>
      <c r="C104" s="273" t="s">
        <v>1086</v>
      </c>
      <c r="D104" s="113">
        <v>1154206</v>
      </c>
      <c r="E104" s="130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492" t="s">
        <v>1067</v>
      </c>
      <c r="M104" s="494">
        <v>45278</v>
      </c>
      <c r="N104" s="494">
        <v>45281</v>
      </c>
      <c r="O104" s="225"/>
      <c r="P104" s="67"/>
      <c r="Q104" s="67"/>
      <c r="R104" s="67"/>
      <c r="S104" s="72">
        <f t="shared" si="4"/>
        <v>0</v>
      </c>
      <c r="T104" s="4">
        <v>1</v>
      </c>
      <c r="U104" s="36">
        <v>120</v>
      </c>
      <c r="V104" s="505">
        <v>1</v>
      </c>
      <c r="W104" s="36">
        <v>55</v>
      </c>
      <c r="X104" s="63"/>
      <c r="Y104" s="72">
        <f t="shared" si="1"/>
        <v>175</v>
      </c>
      <c r="Z104" s="75">
        <f t="shared" si="6"/>
        <v>175</v>
      </c>
      <c r="AA104" s="74">
        <f t="shared" si="3"/>
        <v>175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506" t="s">
        <v>1087</v>
      </c>
      <c r="D105" s="185">
        <v>1025198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492" t="s">
        <v>1088</v>
      </c>
      <c r="M105" s="493">
        <v>45252</v>
      </c>
      <c r="N105" s="493" t="s">
        <v>1089</v>
      </c>
      <c r="O105" s="509"/>
      <c r="P105" s="226"/>
      <c r="Q105" s="67"/>
      <c r="R105" s="67"/>
      <c r="S105" s="72">
        <f t="shared" si="4"/>
        <v>0</v>
      </c>
      <c r="T105" s="500">
        <v>0</v>
      </c>
      <c r="U105" s="36">
        <v>120</v>
      </c>
      <c r="V105" s="511">
        <v>2</v>
      </c>
      <c r="W105" s="36">
        <v>57</v>
      </c>
      <c r="X105" s="63"/>
      <c r="Y105" s="72">
        <f t="shared" si="1"/>
        <v>114</v>
      </c>
      <c r="Z105" s="75">
        <f t="shared" si="6"/>
        <v>114</v>
      </c>
      <c r="AA105" s="74">
        <f t="shared" si="3"/>
        <v>114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291" t="s">
        <v>1090</v>
      </c>
      <c r="D106" s="185">
        <v>1035398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492" t="s">
        <v>1088</v>
      </c>
      <c r="M106" s="493">
        <v>45252</v>
      </c>
      <c r="N106" s="493" t="s">
        <v>1091</v>
      </c>
      <c r="O106" s="509"/>
      <c r="P106" s="226"/>
      <c r="Q106" s="67"/>
      <c r="R106" s="67"/>
      <c r="S106" s="72">
        <f t="shared" si="4"/>
        <v>0</v>
      </c>
      <c r="T106" s="512">
        <v>0</v>
      </c>
      <c r="U106" s="36">
        <v>120</v>
      </c>
      <c r="V106" s="511">
        <v>2</v>
      </c>
      <c r="W106" s="36">
        <v>55</v>
      </c>
      <c r="X106" s="63"/>
      <c r="Y106" s="72">
        <f t="shared" si="1"/>
        <v>110</v>
      </c>
      <c r="Z106" s="75">
        <f t="shared" si="6"/>
        <v>110</v>
      </c>
      <c r="AA106" s="74">
        <f t="shared" si="3"/>
        <v>110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507" t="s">
        <v>1092</v>
      </c>
      <c r="D107" s="185">
        <v>1038605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492" t="s">
        <v>1088</v>
      </c>
      <c r="M107" s="493">
        <v>45252</v>
      </c>
      <c r="N107" s="493" t="s">
        <v>1089</v>
      </c>
      <c r="O107" s="509"/>
      <c r="P107" s="226"/>
      <c r="Q107" s="67"/>
      <c r="R107" s="67"/>
      <c r="S107" s="72">
        <f t="shared" si="4"/>
        <v>0</v>
      </c>
      <c r="T107" s="500">
        <v>0</v>
      </c>
      <c r="U107" s="36">
        <v>120</v>
      </c>
      <c r="V107" s="511">
        <v>2</v>
      </c>
      <c r="W107" s="36">
        <v>55</v>
      </c>
      <c r="X107" s="63"/>
      <c r="Y107" s="72">
        <f t="shared" si="1"/>
        <v>110</v>
      </c>
      <c r="Z107" s="75">
        <f t="shared" si="6"/>
        <v>110</v>
      </c>
      <c r="AA107" s="74">
        <f t="shared" si="3"/>
        <v>110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507" t="s">
        <v>1093</v>
      </c>
      <c r="D108" s="508">
        <v>9205055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492" t="s">
        <v>1088</v>
      </c>
      <c r="M108" s="493">
        <v>45252</v>
      </c>
      <c r="N108" s="493" t="s">
        <v>1091</v>
      </c>
      <c r="O108" s="509"/>
      <c r="P108" s="226"/>
      <c r="Q108" s="67"/>
      <c r="R108" s="67"/>
      <c r="S108" s="72">
        <f t="shared" si="4"/>
        <v>0</v>
      </c>
      <c r="T108" s="513">
        <v>0</v>
      </c>
      <c r="U108" s="36">
        <v>120</v>
      </c>
      <c r="V108" s="511">
        <v>1</v>
      </c>
      <c r="W108" s="36">
        <v>57</v>
      </c>
      <c r="X108" s="63"/>
      <c r="Y108" s="72">
        <f t="shared" si="1"/>
        <v>57</v>
      </c>
      <c r="Z108" s="75">
        <f t="shared" si="6"/>
        <v>57</v>
      </c>
      <c r="AA108" s="74">
        <f t="shared" si="3"/>
        <v>57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419" t="s">
        <v>653</v>
      </c>
      <c r="D109" s="508">
        <v>1044133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491" t="s">
        <v>45</v>
      </c>
      <c r="L109" s="492" t="s">
        <v>1088</v>
      </c>
      <c r="M109" s="493">
        <v>45252</v>
      </c>
      <c r="N109" s="493" t="s">
        <v>1091</v>
      </c>
      <c r="O109" s="509"/>
      <c r="P109" s="226"/>
      <c r="Q109" s="67"/>
      <c r="R109" s="67"/>
      <c r="S109" s="72">
        <f t="shared" si="4"/>
        <v>0</v>
      </c>
      <c r="T109" s="514">
        <v>0</v>
      </c>
      <c r="U109" s="36">
        <v>120</v>
      </c>
      <c r="V109" s="511">
        <v>1</v>
      </c>
      <c r="W109" s="36">
        <v>55</v>
      </c>
      <c r="X109" s="63"/>
      <c r="Y109" s="72">
        <f t="shared" si="1"/>
        <v>55</v>
      </c>
      <c r="Z109" s="75">
        <f t="shared" si="6"/>
        <v>55</v>
      </c>
      <c r="AA109" s="74">
        <f t="shared" si="3"/>
        <v>55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180" t="s">
        <v>1094</v>
      </c>
      <c r="D110" s="187">
        <v>1069250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491" t="s">
        <v>45</v>
      </c>
      <c r="L110" s="492" t="s">
        <v>1088</v>
      </c>
      <c r="M110" s="493">
        <v>45252</v>
      </c>
      <c r="N110" s="493" t="s">
        <v>1091</v>
      </c>
      <c r="O110" s="509"/>
      <c r="P110" s="226"/>
      <c r="Q110" s="67"/>
      <c r="R110" s="67"/>
      <c r="S110" s="72">
        <f t="shared" si="4"/>
        <v>0</v>
      </c>
      <c r="T110" s="514">
        <v>0</v>
      </c>
      <c r="U110" s="36">
        <v>120</v>
      </c>
      <c r="V110" s="511">
        <v>1</v>
      </c>
      <c r="W110" s="36">
        <v>55</v>
      </c>
      <c r="X110" s="63"/>
      <c r="Y110" s="72">
        <f t="shared" si="1"/>
        <v>55</v>
      </c>
      <c r="Z110" s="75">
        <f t="shared" si="6"/>
        <v>55</v>
      </c>
      <c r="AA110" s="74">
        <f t="shared" si="3"/>
        <v>55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180" t="s">
        <v>1095</v>
      </c>
      <c r="D111" s="82">
        <v>9309950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491" t="s">
        <v>45</v>
      </c>
      <c r="L111" s="492" t="s">
        <v>1088</v>
      </c>
      <c r="M111" s="493">
        <v>45252</v>
      </c>
      <c r="N111" s="493" t="s">
        <v>1091</v>
      </c>
      <c r="O111" s="509"/>
      <c r="P111" s="226"/>
      <c r="Q111" s="67"/>
      <c r="R111" s="67"/>
      <c r="S111" s="72">
        <f t="shared" si="4"/>
        <v>0</v>
      </c>
      <c r="T111" s="500">
        <v>0</v>
      </c>
      <c r="U111" s="36">
        <v>120</v>
      </c>
      <c r="V111" s="511">
        <v>1</v>
      </c>
      <c r="W111" s="36">
        <v>55</v>
      </c>
      <c r="X111" s="63"/>
      <c r="Y111" s="72">
        <f t="shared" si="1"/>
        <v>55</v>
      </c>
      <c r="Z111" s="75">
        <f t="shared" si="6"/>
        <v>55</v>
      </c>
      <c r="AA111" s="74">
        <f t="shared" si="3"/>
        <v>55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81" t="s">
        <v>444</v>
      </c>
      <c r="D112" s="82">
        <v>9404139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491" t="s">
        <v>45</v>
      </c>
      <c r="L112" s="492" t="s">
        <v>1088</v>
      </c>
      <c r="M112" s="493">
        <v>45252</v>
      </c>
      <c r="N112" s="493" t="s">
        <v>1091</v>
      </c>
      <c r="O112" s="509"/>
      <c r="P112" s="226"/>
      <c r="Q112" s="67"/>
      <c r="R112" s="67"/>
      <c r="S112" s="72">
        <f t="shared" si="4"/>
        <v>0</v>
      </c>
      <c r="T112" s="500">
        <v>0</v>
      </c>
      <c r="U112" s="36">
        <v>120</v>
      </c>
      <c r="V112" s="511">
        <v>1</v>
      </c>
      <c r="W112" s="36">
        <v>55</v>
      </c>
      <c r="X112" s="63"/>
      <c r="Y112" s="72">
        <f t="shared" si="1"/>
        <v>55</v>
      </c>
      <c r="Z112" s="75">
        <f t="shared" si="6"/>
        <v>55</v>
      </c>
      <c r="AA112" s="74">
        <f t="shared" si="3"/>
        <v>55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136" t="s">
        <v>445</v>
      </c>
      <c r="D113" s="82">
        <v>9404104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491" t="s">
        <v>45</v>
      </c>
      <c r="L113" s="492" t="s">
        <v>1088</v>
      </c>
      <c r="M113" s="493">
        <v>45252</v>
      </c>
      <c r="N113" s="493" t="s">
        <v>1091</v>
      </c>
      <c r="O113" s="509"/>
      <c r="P113" s="226"/>
      <c r="Q113" s="67"/>
      <c r="R113" s="67"/>
      <c r="S113" s="72">
        <f t="shared" si="4"/>
        <v>0</v>
      </c>
      <c r="T113" s="500">
        <v>0</v>
      </c>
      <c r="U113" s="36">
        <v>120</v>
      </c>
      <c r="V113" s="511">
        <v>1</v>
      </c>
      <c r="W113" s="36">
        <v>55</v>
      </c>
      <c r="X113" s="63"/>
      <c r="Y113" s="72">
        <f t="shared" si="1"/>
        <v>55</v>
      </c>
      <c r="Z113" s="75">
        <f t="shared" si="6"/>
        <v>55</v>
      </c>
      <c r="AA113" s="74">
        <f t="shared" si="3"/>
        <v>55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81" t="s">
        <v>1096</v>
      </c>
      <c r="D114" s="187">
        <v>1025104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491" t="s">
        <v>45</v>
      </c>
      <c r="L114" s="492" t="s">
        <v>1088</v>
      </c>
      <c r="M114" s="493">
        <v>45252</v>
      </c>
      <c r="N114" s="493" t="s">
        <v>1091</v>
      </c>
      <c r="O114" s="509"/>
      <c r="P114" s="226"/>
      <c r="Q114" s="67"/>
      <c r="R114" s="67"/>
      <c r="S114" s="72">
        <f t="shared" si="4"/>
        <v>0</v>
      </c>
      <c r="T114" s="500">
        <v>0</v>
      </c>
      <c r="U114" s="36">
        <v>120</v>
      </c>
      <c r="V114" s="511">
        <v>2</v>
      </c>
      <c r="W114" s="36">
        <v>57</v>
      </c>
      <c r="X114" s="63"/>
      <c r="Y114" s="72">
        <f t="shared" si="1"/>
        <v>114</v>
      </c>
      <c r="Z114" s="75">
        <f t="shared" si="6"/>
        <v>114</v>
      </c>
      <c r="AA114" s="74">
        <f t="shared" si="3"/>
        <v>114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81" t="s">
        <v>1097</v>
      </c>
      <c r="D115" s="82">
        <v>1103628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491" t="s">
        <v>45</v>
      </c>
      <c r="L115" s="492" t="s">
        <v>1088</v>
      </c>
      <c r="M115" s="493">
        <v>45252</v>
      </c>
      <c r="N115" s="493" t="s">
        <v>1091</v>
      </c>
      <c r="O115" s="509"/>
      <c r="P115" s="226"/>
      <c r="Q115" s="67"/>
      <c r="R115" s="67"/>
      <c r="S115" s="72">
        <f t="shared" si="4"/>
        <v>0</v>
      </c>
      <c r="T115" s="500">
        <v>0</v>
      </c>
      <c r="U115" s="36">
        <v>120</v>
      </c>
      <c r="V115" s="511">
        <v>1</v>
      </c>
      <c r="W115" s="36">
        <v>55</v>
      </c>
      <c r="X115" s="63"/>
      <c r="Y115" s="72">
        <f t="shared" si="1"/>
        <v>55</v>
      </c>
      <c r="Z115" s="75">
        <f t="shared" si="6"/>
        <v>55</v>
      </c>
      <c r="AA115" s="74">
        <f t="shared" si="3"/>
        <v>55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81" t="s">
        <v>395</v>
      </c>
      <c r="D116" s="82">
        <v>1131982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491" t="s">
        <v>45</v>
      </c>
      <c r="L116" s="492" t="s">
        <v>1088</v>
      </c>
      <c r="M116" s="493">
        <v>45252</v>
      </c>
      <c r="N116" s="493" t="s">
        <v>1091</v>
      </c>
      <c r="O116" s="509"/>
      <c r="P116" s="226"/>
      <c r="Q116" s="67"/>
      <c r="R116" s="67"/>
      <c r="S116" s="72">
        <f t="shared" si="4"/>
        <v>0</v>
      </c>
      <c r="T116" s="500">
        <v>0</v>
      </c>
      <c r="U116" s="36">
        <v>120</v>
      </c>
      <c r="V116" s="511">
        <v>1</v>
      </c>
      <c r="W116" s="36">
        <v>55</v>
      </c>
      <c r="X116" s="63"/>
      <c r="Y116" s="72">
        <f t="shared" si="1"/>
        <v>55</v>
      </c>
      <c r="Z116" s="75">
        <f t="shared" si="6"/>
        <v>55</v>
      </c>
      <c r="AA116" s="74">
        <f t="shared" si="3"/>
        <v>55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136" t="s">
        <v>1098</v>
      </c>
      <c r="D117" s="82">
        <v>1152300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491" t="s">
        <v>45</v>
      </c>
      <c r="L117" s="492" t="s">
        <v>1088</v>
      </c>
      <c r="M117" s="493">
        <v>45252</v>
      </c>
      <c r="N117" s="493" t="s">
        <v>1091</v>
      </c>
      <c r="O117" s="509"/>
      <c r="P117" s="226"/>
      <c r="Q117" s="67"/>
      <c r="R117" s="67"/>
      <c r="S117" s="72">
        <f t="shared" si="4"/>
        <v>0</v>
      </c>
      <c r="T117" s="500">
        <v>0</v>
      </c>
      <c r="U117" s="36">
        <v>120</v>
      </c>
      <c r="V117" s="511">
        <v>1</v>
      </c>
      <c r="W117" s="36">
        <v>55</v>
      </c>
      <c r="X117" s="63"/>
      <c r="Y117" s="72">
        <f t="shared" si="1"/>
        <v>55</v>
      </c>
      <c r="Z117" s="75">
        <f t="shared" si="6"/>
        <v>55</v>
      </c>
      <c r="AA117" s="74">
        <f t="shared" si="3"/>
        <v>55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136" t="s">
        <v>327</v>
      </c>
      <c r="D118" s="187">
        <v>9805621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491" t="s">
        <v>45</v>
      </c>
      <c r="L118" s="492" t="s">
        <v>1088</v>
      </c>
      <c r="M118" s="493">
        <v>45252</v>
      </c>
      <c r="N118" s="493" t="s">
        <v>1091</v>
      </c>
      <c r="O118" s="509"/>
      <c r="P118" s="226"/>
      <c r="Q118" s="67"/>
      <c r="R118" s="67"/>
      <c r="S118" s="72">
        <f t="shared" si="4"/>
        <v>0</v>
      </c>
      <c r="T118" s="500">
        <v>0</v>
      </c>
      <c r="U118" s="36">
        <v>120</v>
      </c>
      <c r="V118" s="511">
        <v>1</v>
      </c>
      <c r="W118" s="36">
        <v>55</v>
      </c>
      <c r="X118" s="63"/>
      <c r="Y118" s="72">
        <f t="shared" si="1"/>
        <v>55</v>
      </c>
      <c r="Z118" s="75">
        <f t="shared" si="6"/>
        <v>55</v>
      </c>
      <c r="AA118" s="74">
        <f t="shared" si="3"/>
        <v>55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136" t="s">
        <v>276</v>
      </c>
      <c r="D119" s="187">
        <v>7101387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491" t="s">
        <v>45</v>
      </c>
      <c r="L119" s="492" t="s">
        <v>1088</v>
      </c>
      <c r="M119" s="493">
        <v>45252</v>
      </c>
      <c r="N119" s="493" t="s">
        <v>1091</v>
      </c>
      <c r="O119" s="13"/>
      <c r="P119" s="226"/>
      <c r="Q119" s="67"/>
      <c r="R119" s="67"/>
      <c r="S119" s="72">
        <f t="shared" si="4"/>
        <v>0</v>
      </c>
      <c r="T119" s="500">
        <v>0</v>
      </c>
      <c r="U119" s="36">
        <v>120</v>
      </c>
      <c r="V119" s="511">
        <v>1</v>
      </c>
      <c r="W119" s="36">
        <v>55</v>
      </c>
      <c r="X119" s="63"/>
      <c r="Y119" s="72">
        <f t="shared" si="1"/>
        <v>55</v>
      </c>
      <c r="Z119" s="75">
        <f t="shared" si="6"/>
        <v>55</v>
      </c>
      <c r="AA119" s="74">
        <f t="shared" si="3"/>
        <v>55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459" t="s">
        <v>1099</v>
      </c>
      <c r="D120" s="82">
        <v>7101040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491" t="s">
        <v>45</v>
      </c>
      <c r="L120" s="492" t="s">
        <v>1088</v>
      </c>
      <c r="M120" s="493">
        <v>45252</v>
      </c>
      <c r="N120" s="493" t="s">
        <v>1091</v>
      </c>
      <c r="O120" s="13"/>
      <c r="P120" s="510"/>
      <c r="Q120" s="67"/>
      <c r="R120" s="67"/>
      <c r="S120" s="72">
        <f t="shared" si="4"/>
        <v>0</v>
      </c>
      <c r="T120" s="500">
        <v>0</v>
      </c>
      <c r="U120" s="36">
        <v>120</v>
      </c>
      <c r="V120" s="511">
        <v>1</v>
      </c>
      <c r="W120" s="36">
        <v>55</v>
      </c>
      <c r="X120" s="63"/>
      <c r="Y120" s="72">
        <f t="shared" si="1"/>
        <v>55</v>
      </c>
      <c r="Z120" s="75">
        <f t="shared" si="6"/>
        <v>55</v>
      </c>
      <c r="AA120" s="74">
        <f t="shared" si="3"/>
        <v>55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81" t="s">
        <v>329</v>
      </c>
      <c r="D121" s="82">
        <v>7102496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491" t="s">
        <v>45</v>
      </c>
      <c r="L121" s="492" t="s">
        <v>1088</v>
      </c>
      <c r="M121" s="493">
        <v>45252</v>
      </c>
      <c r="N121" s="493" t="s">
        <v>1091</v>
      </c>
      <c r="O121" s="13"/>
      <c r="P121" s="226"/>
      <c r="Q121" s="67"/>
      <c r="R121" s="67"/>
      <c r="S121" s="72">
        <f t="shared" si="4"/>
        <v>0</v>
      </c>
      <c r="T121" s="500">
        <v>0</v>
      </c>
      <c r="U121" s="36">
        <v>120</v>
      </c>
      <c r="V121" s="511">
        <v>1</v>
      </c>
      <c r="W121" s="36">
        <v>55</v>
      </c>
      <c r="X121" s="63"/>
      <c r="Y121" s="72">
        <f t="shared" si="1"/>
        <v>55</v>
      </c>
      <c r="Z121" s="75">
        <f t="shared" si="6"/>
        <v>55</v>
      </c>
      <c r="AA121" s="74">
        <f t="shared" si="3"/>
        <v>55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136" t="s">
        <v>266</v>
      </c>
      <c r="D122" s="82">
        <v>1065670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491" t="s">
        <v>45</v>
      </c>
      <c r="L122" s="492" t="s">
        <v>1088</v>
      </c>
      <c r="M122" s="493">
        <v>45252</v>
      </c>
      <c r="N122" s="493" t="s">
        <v>1091</v>
      </c>
      <c r="O122" s="13"/>
      <c r="P122" s="226"/>
      <c r="Q122" s="67"/>
      <c r="R122" s="67"/>
      <c r="S122" s="72">
        <f t="shared" si="4"/>
        <v>0</v>
      </c>
      <c r="T122" s="500">
        <v>0</v>
      </c>
      <c r="U122" s="36">
        <v>120</v>
      </c>
      <c r="V122" s="511">
        <v>1</v>
      </c>
      <c r="W122" s="36">
        <v>55</v>
      </c>
      <c r="X122" s="63"/>
      <c r="Y122" s="72">
        <f t="shared" si="1"/>
        <v>55</v>
      </c>
      <c r="Z122" s="75">
        <f t="shared" si="6"/>
        <v>55</v>
      </c>
      <c r="AA122" s="74">
        <f t="shared" si="3"/>
        <v>55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136" t="s">
        <v>832</v>
      </c>
      <c r="D123" s="187">
        <v>9802290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491" t="s">
        <v>45</v>
      </c>
      <c r="L123" s="492" t="s">
        <v>1088</v>
      </c>
      <c r="M123" s="493">
        <v>45252</v>
      </c>
      <c r="N123" s="493" t="s">
        <v>1091</v>
      </c>
      <c r="O123" s="13"/>
      <c r="P123" s="226"/>
      <c r="Q123" s="67"/>
      <c r="R123" s="67"/>
      <c r="S123" s="72">
        <f t="shared" si="4"/>
        <v>0</v>
      </c>
      <c r="T123" s="500">
        <v>0</v>
      </c>
      <c r="U123" s="36">
        <v>120</v>
      </c>
      <c r="V123" s="511">
        <v>1</v>
      </c>
      <c r="W123" s="36">
        <v>55</v>
      </c>
      <c r="X123" s="63"/>
      <c r="Y123" s="72">
        <f t="shared" si="1"/>
        <v>55</v>
      </c>
      <c r="Z123" s="75">
        <f t="shared" si="6"/>
        <v>55</v>
      </c>
      <c r="AA123" s="74">
        <f t="shared" si="3"/>
        <v>55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136" t="s">
        <v>790</v>
      </c>
      <c r="D124" s="187">
        <v>9902708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491" t="s">
        <v>45</v>
      </c>
      <c r="L124" s="492" t="s">
        <v>1088</v>
      </c>
      <c r="M124" s="493">
        <v>45252</v>
      </c>
      <c r="N124" s="493" t="s">
        <v>1091</v>
      </c>
      <c r="O124" s="13"/>
      <c r="P124" s="226"/>
      <c r="Q124" s="67"/>
      <c r="R124" s="67"/>
      <c r="S124" s="72">
        <f t="shared" si="4"/>
        <v>0</v>
      </c>
      <c r="T124" s="500">
        <v>0</v>
      </c>
      <c r="U124" s="36">
        <v>120</v>
      </c>
      <c r="V124" s="511">
        <v>1</v>
      </c>
      <c r="W124" s="36">
        <v>55</v>
      </c>
      <c r="X124" s="63"/>
      <c r="Y124" s="72">
        <f t="shared" si="1"/>
        <v>55</v>
      </c>
      <c r="Z124" s="75">
        <f t="shared" si="6"/>
        <v>55</v>
      </c>
      <c r="AA124" s="74">
        <f t="shared" si="3"/>
        <v>55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136" t="s">
        <v>874</v>
      </c>
      <c r="D125" s="82">
        <v>9505091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491" t="s">
        <v>45</v>
      </c>
      <c r="L125" s="492" t="s">
        <v>1088</v>
      </c>
      <c r="M125" s="493">
        <v>45252</v>
      </c>
      <c r="N125" s="493" t="s">
        <v>1091</v>
      </c>
      <c r="O125" s="13"/>
      <c r="P125" s="226"/>
      <c r="Q125" s="67"/>
      <c r="R125" s="67"/>
      <c r="S125" s="72">
        <f t="shared" si="4"/>
        <v>0</v>
      </c>
      <c r="T125" s="500">
        <v>0</v>
      </c>
      <c r="U125" s="36">
        <v>120</v>
      </c>
      <c r="V125" s="511">
        <v>1</v>
      </c>
      <c r="W125" s="36">
        <v>55</v>
      </c>
      <c r="X125" s="63"/>
      <c r="Y125" s="72">
        <f t="shared" si="1"/>
        <v>55</v>
      </c>
      <c r="Z125" s="75">
        <f t="shared" si="6"/>
        <v>55</v>
      </c>
      <c r="AA125" s="74">
        <f t="shared" si="3"/>
        <v>55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81" t="s">
        <v>1100</v>
      </c>
      <c r="D126" s="82">
        <v>1123890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491" t="s">
        <v>45</v>
      </c>
      <c r="L126" s="492" t="s">
        <v>1088</v>
      </c>
      <c r="M126" s="493">
        <v>45252</v>
      </c>
      <c r="N126" s="493" t="s">
        <v>1091</v>
      </c>
      <c r="O126" s="13"/>
      <c r="P126" s="226"/>
      <c r="Q126" s="67"/>
      <c r="R126" s="67"/>
      <c r="S126" s="72">
        <f t="shared" si="4"/>
        <v>0</v>
      </c>
      <c r="T126" s="500">
        <v>0</v>
      </c>
      <c r="U126" s="36">
        <v>120</v>
      </c>
      <c r="V126" s="511">
        <v>1</v>
      </c>
      <c r="W126" s="36">
        <v>55</v>
      </c>
      <c r="X126" s="63"/>
      <c r="Y126" s="72">
        <f t="shared" si="1"/>
        <v>55</v>
      </c>
      <c r="Z126" s="75">
        <f t="shared" si="6"/>
        <v>55</v>
      </c>
      <c r="AA126" s="74">
        <f t="shared" si="3"/>
        <v>55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136" t="s">
        <v>448</v>
      </c>
      <c r="D127" s="82">
        <v>7112378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491" t="s">
        <v>45</v>
      </c>
      <c r="L127" s="492" t="s">
        <v>1088</v>
      </c>
      <c r="M127" s="493">
        <v>45252</v>
      </c>
      <c r="N127" s="493" t="s">
        <v>1091</v>
      </c>
      <c r="O127" s="13"/>
      <c r="P127" s="226"/>
      <c r="Q127" s="67"/>
      <c r="R127" s="67"/>
      <c r="S127" s="72">
        <f t="shared" si="4"/>
        <v>0</v>
      </c>
      <c r="T127" s="500">
        <v>0</v>
      </c>
      <c r="U127" s="36">
        <v>120</v>
      </c>
      <c r="V127" s="511">
        <v>1</v>
      </c>
      <c r="W127" s="36">
        <v>55</v>
      </c>
      <c r="X127" s="63"/>
      <c r="Y127" s="72">
        <f t="shared" si="1"/>
        <v>55</v>
      </c>
      <c r="Z127" s="75">
        <f t="shared" si="6"/>
        <v>55</v>
      </c>
      <c r="AA127" s="74">
        <f t="shared" si="3"/>
        <v>55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81" t="s">
        <v>580</v>
      </c>
      <c r="D128" s="82">
        <v>1040243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491" t="s">
        <v>45</v>
      </c>
      <c r="L128" s="492" t="s">
        <v>1088</v>
      </c>
      <c r="M128" s="493">
        <v>45252</v>
      </c>
      <c r="N128" s="493" t="s">
        <v>1091</v>
      </c>
      <c r="O128" s="13"/>
      <c r="P128" s="226"/>
      <c r="Q128" s="67"/>
      <c r="R128" s="67"/>
      <c r="S128" s="72">
        <f t="shared" si="4"/>
        <v>0</v>
      </c>
      <c r="T128" s="500">
        <v>0</v>
      </c>
      <c r="U128" s="36">
        <v>120</v>
      </c>
      <c r="V128" s="511">
        <v>1</v>
      </c>
      <c r="W128" s="36">
        <v>55</v>
      </c>
      <c r="X128" s="63"/>
      <c r="Y128" s="72">
        <f t="shared" si="1"/>
        <v>55</v>
      </c>
      <c r="Z128" s="75">
        <f t="shared" si="6"/>
        <v>55</v>
      </c>
      <c r="AA128" s="74">
        <f t="shared" si="3"/>
        <v>55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81" t="s">
        <v>1101</v>
      </c>
      <c r="D129" s="82">
        <v>1065548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491" t="s">
        <v>45</v>
      </c>
      <c r="L129" s="492" t="s">
        <v>1088</v>
      </c>
      <c r="M129" s="493">
        <v>45252</v>
      </c>
      <c r="N129" s="493" t="s">
        <v>1091</v>
      </c>
      <c r="O129" s="13"/>
      <c r="P129" s="226"/>
      <c r="Q129" s="67"/>
      <c r="R129" s="67"/>
      <c r="S129" s="72">
        <f t="shared" si="4"/>
        <v>0</v>
      </c>
      <c r="T129" s="500">
        <v>0</v>
      </c>
      <c r="U129" s="36">
        <v>120</v>
      </c>
      <c r="V129" s="511">
        <v>1</v>
      </c>
      <c r="W129" s="36">
        <v>55</v>
      </c>
      <c r="X129" s="63"/>
      <c r="Y129" s="72">
        <f t="shared" si="1"/>
        <v>55</v>
      </c>
      <c r="Z129" s="75">
        <f t="shared" si="6"/>
        <v>55</v>
      </c>
      <c r="AA129" s="74">
        <f t="shared" si="3"/>
        <v>55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81" t="s">
        <v>1102</v>
      </c>
      <c r="D130" s="82">
        <v>1249806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491" t="s">
        <v>45</v>
      </c>
      <c r="L130" s="492" t="s">
        <v>1088</v>
      </c>
      <c r="M130" s="493">
        <v>45252</v>
      </c>
      <c r="N130" s="493" t="s">
        <v>1091</v>
      </c>
      <c r="O130" s="13"/>
      <c r="P130" s="226"/>
      <c r="Q130" s="67"/>
      <c r="R130" s="67"/>
      <c r="S130" s="72">
        <f t="shared" si="4"/>
        <v>0</v>
      </c>
      <c r="T130" s="500">
        <v>0</v>
      </c>
      <c r="U130" s="36">
        <v>120</v>
      </c>
      <c r="V130" s="511">
        <v>1</v>
      </c>
      <c r="W130" s="36">
        <v>55</v>
      </c>
      <c r="X130" s="63"/>
      <c r="Y130" s="72">
        <f t="shared" si="1"/>
        <v>55</v>
      </c>
      <c r="Z130" s="75">
        <f t="shared" si="6"/>
        <v>55</v>
      </c>
      <c r="AA130" s="74">
        <f t="shared" si="3"/>
        <v>55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382" t="s">
        <v>1103</v>
      </c>
      <c r="D131" s="82">
        <v>1063600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491" t="s">
        <v>45</v>
      </c>
      <c r="L131" s="492" t="s">
        <v>1088</v>
      </c>
      <c r="M131" s="493">
        <v>45252</v>
      </c>
      <c r="N131" s="493" t="s">
        <v>1091</v>
      </c>
      <c r="O131" s="13"/>
      <c r="P131" s="226"/>
      <c r="Q131" s="67"/>
      <c r="R131" s="67"/>
      <c r="S131" s="72">
        <f t="shared" si="4"/>
        <v>0</v>
      </c>
      <c r="T131" s="500">
        <v>0</v>
      </c>
      <c r="U131" s="36">
        <v>120</v>
      </c>
      <c r="V131" s="511">
        <v>1</v>
      </c>
      <c r="W131" s="36">
        <v>55</v>
      </c>
      <c r="X131" s="63"/>
      <c r="Y131" s="72">
        <f t="shared" si="1"/>
        <v>55</v>
      </c>
      <c r="Z131" s="75">
        <f t="shared" si="6"/>
        <v>55</v>
      </c>
      <c r="AA131" s="74">
        <f t="shared" si="3"/>
        <v>55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383" t="s">
        <v>332</v>
      </c>
      <c r="D132" s="324">
        <v>7074310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491" t="s">
        <v>45</v>
      </c>
      <c r="L132" s="492" t="s">
        <v>1104</v>
      </c>
      <c r="M132" s="494">
        <v>45258</v>
      </c>
      <c r="N132" s="494">
        <v>45258</v>
      </c>
      <c r="O132" s="13"/>
      <c r="P132" s="226"/>
      <c r="Q132" s="67"/>
      <c r="R132" s="67"/>
      <c r="S132" s="72">
        <f t="shared" si="4"/>
        <v>0</v>
      </c>
      <c r="T132" s="502">
        <v>1</v>
      </c>
      <c r="U132" s="503">
        <v>39.479999999999997</v>
      </c>
      <c r="V132" s="500">
        <v>0</v>
      </c>
      <c r="W132" s="504">
        <v>17.52</v>
      </c>
      <c r="X132" s="63"/>
      <c r="Y132" s="72">
        <f t="shared" si="1"/>
        <v>39.479999999999997</v>
      </c>
      <c r="Z132" s="75">
        <f t="shared" si="6"/>
        <v>39.479999999999997</v>
      </c>
      <c r="AA132" s="74">
        <f t="shared" si="3"/>
        <v>39.479999999999997</v>
      </c>
      <c r="AB132" s="389"/>
      <c r="AC132" s="389"/>
      <c r="AD132" s="389"/>
      <c r="AE132" s="389"/>
    </row>
    <row r="133" spans="1:31" ht="14.5">
      <c r="A133" s="19">
        <v>110400</v>
      </c>
      <c r="B133" s="20">
        <v>110401</v>
      </c>
      <c r="C133" s="173" t="s">
        <v>573</v>
      </c>
      <c r="D133" s="113">
        <v>9403780</v>
      </c>
      <c r="E133" s="130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491" t="s">
        <v>45</v>
      </c>
      <c r="L133" s="492" t="s">
        <v>161</v>
      </c>
      <c r="M133" s="494">
        <v>45274</v>
      </c>
      <c r="N133" s="494">
        <v>45275</v>
      </c>
      <c r="O133" s="13"/>
      <c r="P133" s="226"/>
      <c r="Q133" s="67"/>
      <c r="R133" s="67"/>
      <c r="S133" s="72">
        <f t="shared" si="4"/>
        <v>0</v>
      </c>
      <c r="T133" s="500">
        <v>1</v>
      </c>
      <c r="U133" s="36">
        <v>170.12</v>
      </c>
      <c r="V133" s="500">
        <v>1</v>
      </c>
      <c r="W133" s="36">
        <v>57</v>
      </c>
      <c r="X133" s="63"/>
      <c r="Y133" s="72">
        <f t="shared" si="1"/>
        <v>227.12</v>
      </c>
      <c r="Z133" s="75">
        <f t="shared" si="6"/>
        <v>227.12</v>
      </c>
      <c r="AA133" s="74">
        <f t="shared" si="3"/>
        <v>227.12</v>
      </c>
      <c r="AB133" s="389"/>
      <c r="AC133" s="389"/>
      <c r="AD133" s="389"/>
      <c r="AE133" s="389"/>
    </row>
    <row r="134" spans="1:31" ht="14.5">
      <c r="A134" s="19">
        <v>110400</v>
      </c>
      <c r="B134" s="20">
        <v>110401</v>
      </c>
      <c r="C134" s="229" t="s">
        <v>1105</v>
      </c>
      <c r="D134" s="113">
        <v>1025023</v>
      </c>
      <c r="E134" s="130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491" t="s">
        <v>45</v>
      </c>
      <c r="L134" s="492" t="s">
        <v>161</v>
      </c>
      <c r="M134" s="494">
        <v>45274</v>
      </c>
      <c r="N134" s="494">
        <v>45275</v>
      </c>
      <c r="O134" s="13"/>
      <c r="P134" s="226"/>
      <c r="Q134" s="67"/>
      <c r="R134" s="67"/>
      <c r="S134" s="72">
        <f t="shared" si="4"/>
        <v>0</v>
      </c>
      <c r="T134" s="500">
        <v>1</v>
      </c>
      <c r="U134" s="36">
        <v>170.12</v>
      </c>
      <c r="V134" s="500">
        <v>1</v>
      </c>
      <c r="W134" s="36">
        <v>57</v>
      </c>
      <c r="X134" s="63"/>
      <c r="Y134" s="72">
        <f t="shared" si="1"/>
        <v>227.12</v>
      </c>
      <c r="Z134" s="75">
        <f t="shared" si="6"/>
        <v>227.12</v>
      </c>
      <c r="AA134" s="74">
        <f t="shared" si="3"/>
        <v>227.12</v>
      </c>
      <c r="AB134" s="389"/>
      <c r="AC134" s="389"/>
      <c r="AD134" s="389"/>
      <c r="AE134" s="389"/>
    </row>
    <row r="135" spans="1:31" ht="14.5">
      <c r="A135" s="19">
        <v>110400</v>
      </c>
      <c r="B135" s="20">
        <v>110401</v>
      </c>
      <c r="C135" s="229" t="s">
        <v>482</v>
      </c>
      <c r="D135" s="113">
        <v>1067613</v>
      </c>
      <c r="E135" s="130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491" t="s">
        <v>45</v>
      </c>
      <c r="L135" s="492" t="s">
        <v>161</v>
      </c>
      <c r="M135" s="494">
        <v>45274</v>
      </c>
      <c r="N135" s="494">
        <v>45275</v>
      </c>
      <c r="O135" s="13"/>
      <c r="P135" s="226"/>
      <c r="Q135" s="67"/>
      <c r="R135" s="67"/>
      <c r="S135" s="72">
        <f t="shared" si="4"/>
        <v>0</v>
      </c>
      <c r="T135" s="500">
        <v>1</v>
      </c>
      <c r="U135" s="36">
        <v>120</v>
      </c>
      <c r="V135" s="500">
        <v>1</v>
      </c>
      <c r="W135" s="36">
        <v>55</v>
      </c>
      <c r="X135" s="63"/>
      <c r="Y135" s="72">
        <f t="shared" si="1"/>
        <v>175</v>
      </c>
      <c r="Z135" s="75">
        <f t="shared" si="6"/>
        <v>175</v>
      </c>
      <c r="AA135" s="74">
        <f t="shared" si="3"/>
        <v>175</v>
      </c>
      <c r="AB135" s="389"/>
      <c r="AC135" s="389"/>
      <c r="AD135" s="389"/>
      <c r="AE135" s="389"/>
    </row>
    <row r="136" spans="1:31" ht="14.5">
      <c r="A136" s="19">
        <v>110400</v>
      </c>
      <c r="B136" s="20">
        <v>110401</v>
      </c>
      <c r="C136" s="173" t="s">
        <v>1106</v>
      </c>
      <c r="D136" s="113">
        <v>1139428</v>
      </c>
      <c r="E136" s="130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491" t="s">
        <v>45</v>
      </c>
      <c r="L136" s="492" t="s">
        <v>161</v>
      </c>
      <c r="M136" s="494">
        <v>45274</v>
      </c>
      <c r="N136" s="494">
        <v>45275</v>
      </c>
      <c r="O136" s="13"/>
      <c r="P136" s="226"/>
      <c r="Q136" s="67"/>
      <c r="R136" s="67"/>
      <c r="S136" s="72">
        <f t="shared" si="4"/>
        <v>0</v>
      </c>
      <c r="T136" s="500">
        <v>1</v>
      </c>
      <c r="U136" s="36">
        <v>120</v>
      </c>
      <c r="V136" s="500">
        <v>1</v>
      </c>
      <c r="W136" s="36">
        <v>55</v>
      </c>
      <c r="X136" s="63"/>
      <c r="Y136" s="72">
        <f t="shared" si="1"/>
        <v>175</v>
      </c>
      <c r="Z136" s="75">
        <f t="shared" si="6"/>
        <v>175</v>
      </c>
      <c r="AA136" s="74">
        <f t="shared" si="3"/>
        <v>175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15"/>
      <c r="D137" s="329"/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491" t="s">
        <v>45</v>
      </c>
      <c r="L137" s="492"/>
      <c r="M137" s="494"/>
      <c r="N137" s="494"/>
      <c r="O137" s="13"/>
      <c r="P137" s="226"/>
      <c r="Q137" s="67"/>
      <c r="R137" s="67"/>
      <c r="S137" s="72">
        <f t="shared" si="4"/>
        <v>0</v>
      </c>
      <c r="T137" s="502"/>
      <c r="U137" s="503">
        <v>54.01</v>
      </c>
      <c r="V137" s="500"/>
      <c r="W137" s="504">
        <v>17.52</v>
      </c>
      <c r="X137" s="63"/>
      <c r="Y137" s="72">
        <f t="shared" si="1"/>
        <v>0</v>
      </c>
      <c r="Z137" s="75">
        <f t="shared" si="6"/>
        <v>0</v>
      </c>
      <c r="AA137" s="74">
        <f t="shared" si="3"/>
        <v>0</v>
      </c>
      <c r="AB137" s="389"/>
      <c r="AC137" s="389"/>
      <c r="AD137" s="389"/>
      <c r="AE137" s="389"/>
    </row>
    <row r="138" spans="1:31" ht="15.75" customHeight="1">
      <c r="A138" s="19">
        <v>110400</v>
      </c>
      <c r="B138" s="19">
        <v>110401</v>
      </c>
      <c r="C138" s="516"/>
      <c r="D138" s="8"/>
      <c r="E138" s="132" t="s">
        <v>42</v>
      </c>
      <c r="F138" s="132" t="s">
        <v>132</v>
      </c>
      <c r="G138" s="63"/>
      <c r="H138" s="63" t="s">
        <v>44</v>
      </c>
      <c r="I138" s="8"/>
      <c r="J138" s="520"/>
      <c r="K138" s="8"/>
      <c r="L138" s="521"/>
      <c r="M138" s="522"/>
      <c r="N138" s="522"/>
      <c r="O138" s="523"/>
      <c r="P138" s="524"/>
      <c r="Q138" s="524"/>
      <c r="R138" s="524"/>
      <c r="S138" s="72">
        <f t="shared" ref="S138" si="8">Q138+R138</f>
        <v>0</v>
      </c>
      <c r="T138" s="8"/>
      <c r="U138" s="525"/>
      <c r="V138" s="8"/>
      <c r="W138" s="36"/>
      <c r="X138" s="19"/>
      <c r="Y138" s="72"/>
      <c r="Z138" s="75"/>
      <c r="AA138" s="527"/>
      <c r="AB138" s="389"/>
      <c r="AC138" s="389"/>
      <c r="AD138" s="389"/>
      <c r="AE138" s="389"/>
    </row>
    <row r="139" spans="1:31" ht="38.25" customHeight="1">
      <c r="A139" s="517"/>
      <c r="B139" s="389"/>
      <c r="C139" s="518"/>
      <c r="G139" s="519"/>
      <c r="H139" s="519"/>
      <c r="I139" s="519"/>
      <c r="J139" s="519"/>
      <c r="K139" s="389"/>
      <c r="L139" s="389"/>
      <c r="M139" s="389"/>
      <c r="N139" s="389"/>
      <c r="O139" s="389"/>
      <c r="P139" s="389"/>
      <c r="Q139" s="389"/>
      <c r="R139" s="389"/>
      <c r="S139" s="389"/>
      <c r="T139" s="389">
        <f>SUM(T9:T138)</f>
        <v>118</v>
      </c>
      <c r="U139" s="389"/>
      <c r="V139" s="526">
        <f>SUM(V9:V138)</f>
        <v>139</v>
      </c>
      <c r="W139" s="389"/>
      <c r="X139" s="389"/>
      <c r="Y139" s="389"/>
      <c r="Z139" s="528"/>
      <c r="AA139" s="389"/>
      <c r="AB139" s="389"/>
      <c r="AC139" s="389"/>
    </row>
    <row r="140" spans="1:31" ht="15.75" customHeight="1">
      <c r="A140" s="768" t="s">
        <v>101</v>
      </c>
      <c r="B140" s="761"/>
      <c r="C140" s="761"/>
      <c r="D140" s="761"/>
      <c r="E140" s="761"/>
      <c r="F140" s="761"/>
      <c r="G140" s="761"/>
      <c r="H140" s="761"/>
      <c r="I140" s="761"/>
      <c r="J140" s="761"/>
      <c r="K140" s="761"/>
      <c r="L140" s="761"/>
    </row>
    <row r="141" spans="1:31" ht="15.75" customHeight="1">
      <c r="A141" s="772" t="s">
        <v>102</v>
      </c>
      <c r="B141" s="766"/>
      <c r="C141" s="766"/>
      <c r="D141" s="766"/>
      <c r="E141" s="766"/>
      <c r="F141" s="766"/>
      <c r="G141" s="766"/>
      <c r="H141" s="766"/>
      <c r="I141" s="766"/>
      <c r="J141" s="766"/>
      <c r="K141" s="766"/>
      <c r="L141" s="765"/>
    </row>
    <row r="142" spans="1:31" ht="15.75" customHeight="1">
      <c r="A142" s="773" t="s">
        <v>103</v>
      </c>
      <c r="B142" s="766"/>
      <c r="C142" s="766"/>
      <c r="D142" s="766"/>
      <c r="E142" s="766"/>
      <c r="F142" s="766"/>
      <c r="G142" s="766"/>
      <c r="H142" s="766"/>
      <c r="I142" s="766"/>
      <c r="J142" s="766"/>
      <c r="K142" s="766"/>
      <c r="L142" s="765"/>
    </row>
    <row r="143" spans="1:31" ht="15.75" customHeight="1">
      <c r="A143" s="773" t="s">
        <v>104</v>
      </c>
      <c r="B143" s="766"/>
      <c r="C143" s="766"/>
      <c r="D143" s="766"/>
      <c r="E143" s="766"/>
      <c r="F143" s="766"/>
      <c r="G143" s="766"/>
      <c r="H143" s="766"/>
      <c r="I143" s="766"/>
      <c r="J143" s="766"/>
      <c r="K143" s="766"/>
      <c r="L143" s="765"/>
    </row>
    <row r="144" spans="1:31" ht="15.75" customHeight="1">
      <c r="A144" s="773" t="s">
        <v>105</v>
      </c>
      <c r="B144" s="766"/>
      <c r="C144" s="766"/>
      <c r="D144" s="766"/>
      <c r="E144" s="766"/>
      <c r="F144" s="766"/>
      <c r="G144" s="766"/>
      <c r="H144" s="766"/>
      <c r="I144" s="766"/>
      <c r="J144" s="766"/>
      <c r="K144" s="766"/>
      <c r="L144" s="765"/>
    </row>
    <row r="145" spans="1:12" ht="15.75" customHeight="1">
      <c r="A145" s="773" t="s">
        <v>106</v>
      </c>
      <c r="B145" s="766"/>
      <c r="C145" s="766"/>
      <c r="D145" s="766"/>
      <c r="E145" s="766"/>
      <c r="F145" s="766"/>
      <c r="G145" s="766"/>
      <c r="H145" s="766"/>
      <c r="I145" s="766"/>
      <c r="J145" s="766"/>
      <c r="K145" s="766"/>
      <c r="L145" s="765"/>
    </row>
    <row r="146" spans="1:12" ht="15.75" customHeight="1">
      <c r="A146" s="773" t="s">
        <v>107</v>
      </c>
      <c r="B146" s="766"/>
      <c r="C146" s="766"/>
      <c r="D146" s="766"/>
      <c r="E146" s="766"/>
      <c r="F146" s="766"/>
      <c r="G146" s="766"/>
      <c r="H146" s="766"/>
      <c r="I146" s="766"/>
      <c r="J146" s="766"/>
      <c r="K146" s="766"/>
      <c r="L146" s="765"/>
    </row>
    <row r="147" spans="1:12" ht="15.75" customHeight="1">
      <c r="A147" s="773" t="s">
        <v>108</v>
      </c>
      <c r="B147" s="766"/>
      <c r="C147" s="766"/>
      <c r="D147" s="766"/>
      <c r="E147" s="766"/>
      <c r="F147" s="766"/>
      <c r="G147" s="766"/>
      <c r="H147" s="766"/>
      <c r="I147" s="766"/>
      <c r="J147" s="766"/>
      <c r="K147" s="766"/>
      <c r="L147" s="765"/>
    </row>
    <row r="148" spans="1:12" ht="15.75" customHeight="1">
      <c r="A148" s="773" t="s">
        <v>109</v>
      </c>
      <c r="B148" s="766"/>
      <c r="C148" s="766"/>
      <c r="D148" s="766"/>
      <c r="E148" s="766"/>
      <c r="F148" s="766"/>
      <c r="G148" s="766"/>
      <c r="H148" s="766"/>
      <c r="I148" s="766"/>
      <c r="J148" s="766"/>
      <c r="K148" s="766"/>
      <c r="L148" s="765"/>
    </row>
    <row r="149" spans="1:12" ht="15.75" customHeight="1">
      <c r="A149" s="773" t="s">
        <v>110</v>
      </c>
      <c r="B149" s="766"/>
      <c r="C149" s="766"/>
      <c r="D149" s="766"/>
      <c r="E149" s="766"/>
      <c r="F149" s="766"/>
      <c r="G149" s="766"/>
      <c r="H149" s="766"/>
      <c r="I149" s="766"/>
      <c r="J149" s="766"/>
      <c r="K149" s="766"/>
      <c r="L149" s="765"/>
    </row>
    <row r="150" spans="1:12" ht="15.75" customHeight="1">
      <c r="A150" s="773" t="s">
        <v>111</v>
      </c>
      <c r="B150" s="766"/>
      <c r="C150" s="766"/>
      <c r="D150" s="766"/>
      <c r="E150" s="766"/>
      <c r="F150" s="766"/>
      <c r="G150" s="766"/>
      <c r="H150" s="766"/>
      <c r="I150" s="766"/>
      <c r="J150" s="766"/>
      <c r="K150" s="766"/>
      <c r="L150" s="765"/>
    </row>
    <row r="151" spans="1:12" ht="15.75" customHeight="1">
      <c r="A151" s="773" t="s">
        <v>112</v>
      </c>
      <c r="B151" s="766"/>
      <c r="C151" s="766"/>
      <c r="D151" s="766"/>
      <c r="E151" s="766"/>
      <c r="F151" s="766"/>
      <c r="G151" s="766"/>
      <c r="H151" s="766"/>
      <c r="I151" s="766"/>
      <c r="J151" s="766"/>
      <c r="K151" s="766"/>
      <c r="L151" s="765"/>
    </row>
    <row r="152" spans="1:12" ht="15.75" customHeight="1">
      <c r="A152" s="773" t="s">
        <v>113</v>
      </c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5"/>
    </row>
    <row r="153" spans="1:12" ht="15.75" customHeight="1">
      <c r="A153" s="773" t="s">
        <v>114</v>
      </c>
      <c r="B153" s="766"/>
      <c r="C153" s="766"/>
      <c r="D153" s="766"/>
      <c r="E153" s="766"/>
      <c r="F153" s="766"/>
      <c r="G153" s="766"/>
      <c r="H153" s="766"/>
      <c r="I153" s="766"/>
      <c r="J153" s="766"/>
      <c r="K153" s="766"/>
      <c r="L153" s="765"/>
    </row>
    <row r="154" spans="1:12" ht="15.75" customHeight="1">
      <c r="A154" s="773" t="s">
        <v>115</v>
      </c>
      <c r="B154" s="766"/>
      <c r="C154" s="766"/>
      <c r="D154" s="766"/>
      <c r="E154" s="766"/>
      <c r="F154" s="766"/>
      <c r="G154" s="766"/>
      <c r="H154" s="766"/>
      <c r="I154" s="766"/>
      <c r="J154" s="766"/>
      <c r="K154" s="766"/>
      <c r="L154" s="765"/>
    </row>
    <row r="155" spans="1:12" ht="15.75" customHeight="1">
      <c r="A155" s="773" t="s">
        <v>116</v>
      </c>
      <c r="B155" s="766"/>
      <c r="C155" s="766"/>
      <c r="D155" s="766"/>
      <c r="E155" s="766"/>
      <c r="F155" s="766"/>
      <c r="G155" s="766"/>
      <c r="H155" s="766"/>
      <c r="I155" s="766"/>
      <c r="J155" s="766"/>
      <c r="K155" s="766"/>
      <c r="L155" s="765"/>
    </row>
    <row r="156" spans="1:12" ht="15.75" customHeight="1">
      <c r="A156" s="773" t="s">
        <v>117</v>
      </c>
      <c r="B156" s="766"/>
      <c r="C156" s="766"/>
      <c r="D156" s="766"/>
      <c r="E156" s="766"/>
      <c r="F156" s="766"/>
      <c r="G156" s="766"/>
      <c r="H156" s="766"/>
      <c r="I156" s="766"/>
      <c r="J156" s="766"/>
      <c r="K156" s="766"/>
      <c r="L156" s="765"/>
    </row>
    <row r="157" spans="1:12">
      <c r="A157" s="773" t="s">
        <v>118</v>
      </c>
      <c r="B157" s="766"/>
      <c r="C157" s="766"/>
      <c r="D157" s="766"/>
      <c r="E157" s="766"/>
      <c r="F157" s="766"/>
      <c r="G157" s="766"/>
      <c r="H157" s="766"/>
      <c r="I157" s="766"/>
      <c r="J157" s="766"/>
      <c r="K157" s="766"/>
      <c r="L157" s="765"/>
    </row>
    <row r="158" spans="1:12">
      <c r="A158" s="773" t="s">
        <v>119</v>
      </c>
      <c r="B158" s="766"/>
      <c r="C158" s="766"/>
      <c r="D158" s="766"/>
      <c r="E158" s="766"/>
      <c r="F158" s="766"/>
      <c r="G158" s="766"/>
      <c r="H158" s="766"/>
      <c r="I158" s="766"/>
      <c r="J158" s="766"/>
      <c r="K158" s="766"/>
      <c r="L158" s="765"/>
    </row>
    <row r="159" spans="1:12">
      <c r="A159" s="773" t="s">
        <v>120</v>
      </c>
      <c r="B159" s="766"/>
      <c r="C159" s="766"/>
      <c r="D159" s="766"/>
      <c r="E159" s="766"/>
      <c r="F159" s="766"/>
      <c r="G159" s="766"/>
      <c r="H159" s="766"/>
      <c r="I159" s="766"/>
      <c r="J159" s="766"/>
      <c r="K159" s="766"/>
      <c r="L159" s="765"/>
    </row>
    <row r="160" spans="1:12">
      <c r="A160" s="773" t="s">
        <v>121</v>
      </c>
      <c r="B160" s="766"/>
      <c r="C160" s="766"/>
      <c r="D160" s="766"/>
      <c r="E160" s="766"/>
      <c r="F160" s="766"/>
      <c r="G160" s="766"/>
      <c r="H160" s="766"/>
      <c r="I160" s="766"/>
      <c r="J160" s="766"/>
      <c r="K160" s="766"/>
      <c r="L160" s="765"/>
    </row>
    <row r="161" spans="1:12">
      <c r="A161" s="773" t="s">
        <v>122</v>
      </c>
      <c r="B161" s="766"/>
      <c r="C161" s="766"/>
      <c r="D161" s="766"/>
      <c r="E161" s="766"/>
      <c r="F161" s="766"/>
      <c r="G161" s="766"/>
      <c r="H161" s="766"/>
      <c r="I161" s="766"/>
      <c r="J161" s="766"/>
      <c r="K161" s="766"/>
      <c r="L161" s="765"/>
    </row>
    <row r="162" spans="1:12">
      <c r="A162" s="773" t="s">
        <v>123</v>
      </c>
      <c r="B162" s="766"/>
      <c r="C162" s="766"/>
      <c r="D162" s="766"/>
      <c r="E162" s="766"/>
      <c r="F162" s="766"/>
      <c r="G162" s="766"/>
      <c r="H162" s="766"/>
      <c r="I162" s="766"/>
      <c r="J162" s="766"/>
      <c r="K162" s="766"/>
      <c r="L162" s="765"/>
    </row>
    <row r="163" spans="1:12">
      <c r="A163" s="773" t="s">
        <v>124</v>
      </c>
      <c r="B163" s="766"/>
      <c r="C163" s="766"/>
      <c r="D163" s="766"/>
      <c r="E163" s="766"/>
      <c r="F163" s="766"/>
      <c r="G163" s="766"/>
      <c r="H163" s="766"/>
      <c r="I163" s="766"/>
      <c r="J163" s="766"/>
      <c r="K163" s="766"/>
      <c r="L163" s="765"/>
    </row>
    <row r="164" spans="1:12">
      <c r="A164" s="773" t="s">
        <v>125</v>
      </c>
      <c r="B164" s="766"/>
      <c r="C164" s="766"/>
      <c r="D164" s="766"/>
      <c r="E164" s="766"/>
      <c r="F164" s="766"/>
      <c r="G164" s="766"/>
      <c r="H164" s="766"/>
      <c r="I164" s="766"/>
      <c r="J164" s="766"/>
      <c r="K164" s="766"/>
      <c r="L164" s="765"/>
    </row>
    <row r="165" spans="1:12">
      <c r="A165" s="773" t="s">
        <v>126</v>
      </c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5"/>
    </row>
    <row r="166" spans="1:12">
      <c r="A166" s="773" t="s">
        <v>127</v>
      </c>
      <c r="B166" s="766"/>
      <c r="C166" s="766"/>
      <c r="D166" s="766"/>
      <c r="E166" s="766"/>
      <c r="F166" s="766"/>
      <c r="G166" s="766"/>
      <c r="H166" s="766"/>
      <c r="I166" s="766"/>
      <c r="J166" s="766"/>
      <c r="K166" s="766"/>
      <c r="L166" s="765"/>
    </row>
    <row r="167" spans="1:12">
      <c r="A167" s="773" t="s">
        <v>128</v>
      </c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5"/>
    </row>
    <row r="168" spans="1:12">
      <c r="A168" s="773" t="s">
        <v>129</v>
      </c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5"/>
    </row>
    <row r="169" spans="1:12">
      <c r="A169" s="773" t="s">
        <v>130</v>
      </c>
      <c r="B169" s="766"/>
      <c r="C169" s="766"/>
      <c r="D169" s="766"/>
      <c r="E169" s="766"/>
      <c r="F169" s="766"/>
      <c r="G169" s="766"/>
      <c r="H169" s="766"/>
      <c r="I169" s="766"/>
      <c r="J169" s="766"/>
      <c r="K169" s="766"/>
      <c r="L169" s="765"/>
    </row>
  </sheetData>
  <mergeCells count="64">
    <mergeCell ref="Y6:Y7"/>
    <mergeCell ref="Z5:Z7"/>
    <mergeCell ref="AA5:AA7"/>
    <mergeCell ref="P6:P7"/>
    <mergeCell ref="Q6:Q7"/>
    <mergeCell ref="R6:R7"/>
    <mergeCell ref="S6:S7"/>
    <mergeCell ref="X6:X7"/>
    <mergeCell ref="A165:L165"/>
    <mergeCell ref="A166:L166"/>
    <mergeCell ref="A167:L167"/>
    <mergeCell ref="A168:L168"/>
    <mergeCell ref="A169:L169"/>
    <mergeCell ref="A160:L160"/>
    <mergeCell ref="A161:L161"/>
    <mergeCell ref="A162:L162"/>
    <mergeCell ref="A163:L163"/>
    <mergeCell ref="A164:L164"/>
    <mergeCell ref="A155:L155"/>
    <mergeCell ref="A156:L156"/>
    <mergeCell ref="A157:L157"/>
    <mergeCell ref="A158:L158"/>
    <mergeCell ref="A159:L159"/>
    <mergeCell ref="A150:L150"/>
    <mergeCell ref="A151:L151"/>
    <mergeCell ref="A152:L152"/>
    <mergeCell ref="A153:L153"/>
    <mergeCell ref="A154:L154"/>
    <mergeCell ref="A145:L145"/>
    <mergeCell ref="A146:L146"/>
    <mergeCell ref="A147:L147"/>
    <mergeCell ref="A148:L148"/>
    <mergeCell ref="A149:L149"/>
    <mergeCell ref="A140:L140"/>
    <mergeCell ref="A141:L141"/>
    <mergeCell ref="A142:L142"/>
    <mergeCell ref="A143:L143"/>
    <mergeCell ref="A144:L144"/>
    <mergeCell ref="I6:J6"/>
    <mergeCell ref="K6:L6"/>
    <mergeCell ref="T6:U6"/>
    <mergeCell ref="V6:W6"/>
    <mergeCell ref="A8:XFD8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B1:AA1"/>
    <mergeCell ref="B2:AA2"/>
    <mergeCell ref="B3:AA3"/>
    <mergeCell ref="C4:AA4"/>
    <mergeCell ref="A5:B5"/>
    <mergeCell ref="C5:E5"/>
    <mergeCell ref="F5:L5"/>
    <mergeCell ref="M5:S5"/>
    <mergeCell ref="T5:Y5"/>
    <mergeCell ref="A1:A3"/>
  </mergeCells>
  <dataValidations count="1">
    <dataValidation type="list" allowBlank="1" sqref="P138" xr:uid="{00000000-0002-0000-0A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52"/>
  <sheetViews>
    <sheetView workbookViewId="0">
      <selection sqref="A1:XFD1048576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>
        <v>45343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42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6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s="770" customFormat="1" ht="15" customHeight="1">
      <c r="A8" s="777" t="s">
        <v>1026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761"/>
      <c r="AA8" s="761"/>
      <c r="AB8" s="761"/>
      <c r="AC8" s="761"/>
      <c r="AD8" s="761"/>
      <c r="AE8" s="761"/>
    </row>
    <row r="9" spans="1:31" ht="14.5">
      <c r="A9" s="19">
        <v>110400</v>
      </c>
      <c r="B9" s="19">
        <v>110401</v>
      </c>
      <c r="C9" s="81" t="s">
        <v>1015</v>
      </c>
      <c r="D9" s="82">
        <v>9105980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1107</v>
      </c>
      <c r="M9" s="388">
        <v>45297</v>
      </c>
      <c r="N9" s="388">
        <v>45298</v>
      </c>
      <c r="O9" s="27"/>
      <c r="P9" s="226"/>
      <c r="Q9" s="269"/>
      <c r="R9" s="269"/>
      <c r="S9" s="72">
        <f t="shared" ref="S9:S39" si="0">Q9+R9</f>
        <v>0</v>
      </c>
      <c r="T9" s="23">
        <v>0</v>
      </c>
      <c r="U9" s="36">
        <v>241.86</v>
      </c>
      <c r="V9" s="23">
        <v>2</v>
      </c>
      <c r="W9" s="36">
        <v>72.540000000000006</v>
      </c>
      <c r="X9" s="23"/>
      <c r="Y9" s="72">
        <f t="shared" ref="Y9:Y39" si="1">(T9*U9)+(V9*W9)</f>
        <v>145.08000000000001</v>
      </c>
      <c r="Z9" s="75">
        <f t="shared" ref="Z9:Z39" si="2">S9+Y9</f>
        <v>145.08000000000001</v>
      </c>
      <c r="AA9" s="74">
        <f t="shared" ref="AA9:AA37" si="3">SUM(Z9)</f>
        <v>145.08000000000001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81" t="s">
        <v>1019</v>
      </c>
      <c r="D10" s="82">
        <v>1142631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1107</v>
      </c>
      <c r="M10" s="388">
        <v>45297</v>
      </c>
      <c r="N10" s="388">
        <v>45298</v>
      </c>
      <c r="O10" s="27"/>
      <c r="P10" s="67"/>
      <c r="Q10" s="269"/>
      <c r="R10" s="269"/>
      <c r="S10" s="72">
        <f t="shared" si="0"/>
        <v>0</v>
      </c>
      <c r="T10" s="23">
        <v>0</v>
      </c>
      <c r="U10" s="36">
        <v>120</v>
      </c>
      <c r="V10" s="23">
        <v>2</v>
      </c>
      <c r="W10" s="36">
        <v>55</v>
      </c>
      <c r="X10" s="23"/>
      <c r="Y10" s="72">
        <f t="shared" si="1"/>
        <v>110</v>
      </c>
      <c r="Z10" s="75">
        <f t="shared" si="2"/>
        <v>110</v>
      </c>
      <c r="AA10" s="74">
        <f t="shared" si="3"/>
        <v>110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81" t="s">
        <v>683</v>
      </c>
      <c r="D11" s="82">
        <v>9105913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308" t="s">
        <v>1107</v>
      </c>
      <c r="M11" s="388">
        <v>45297</v>
      </c>
      <c r="N11" s="388">
        <v>45298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170.12</v>
      </c>
      <c r="V11" s="23">
        <v>2</v>
      </c>
      <c r="W11" s="36">
        <v>57</v>
      </c>
      <c r="X11" s="23"/>
      <c r="Y11" s="72">
        <f t="shared" si="1"/>
        <v>114</v>
      </c>
      <c r="Z11" s="75">
        <f t="shared" si="2"/>
        <v>114</v>
      </c>
      <c r="AA11" s="74">
        <f t="shared" si="3"/>
        <v>114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1108</v>
      </c>
      <c r="D12" s="82">
        <v>1078658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308" t="s">
        <v>1107</v>
      </c>
      <c r="M12" s="388">
        <v>45297</v>
      </c>
      <c r="N12" s="388">
        <v>45298</v>
      </c>
      <c r="O12" s="67"/>
      <c r="P12" s="67"/>
      <c r="Q12" s="269"/>
      <c r="R12" s="269"/>
      <c r="S12" s="72">
        <f t="shared" si="0"/>
        <v>0</v>
      </c>
      <c r="T12" s="23">
        <v>0</v>
      </c>
      <c r="U12" s="36">
        <v>120</v>
      </c>
      <c r="V12" s="23">
        <v>2</v>
      </c>
      <c r="W12" s="36">
        <v>55</v>
      </c>
      <c r="X12" s="63"/>
      <c r="Y12" s="72">
        <f t="shared" si="1"/>
        <v>110</v>
      </c>
      <c r="Z12" s="75">
        <f t="shared" si="2"/>
        <v>110</v>
      </c>
      <c r="AA12" s="74">
        <f t="shared" si="3"/>
        <v>110</v>
      </c>
      <c r="AB12" s="389"/>
      <c r="AC12" s="389"/>
      <c r="AD12" s="389"/>
      <c r="AE12" s="389"/>
    </row>
    <row r="13" spans="1:31" ht="14.5">
      <c r="A13" s="19">
        <v>110400</v>
      </c>
      <c r="B13" s="20">
        <v>110401</v>
      </c>
      <c r="C13" s="81" t="s">
        <v>912</v>
      </c>
      <c r="D13" s="82">
        <v>9700323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308" t="s">
        <v>1107</v>
      </c>
      <c r="M13" s="388">
        <v>45296</v>
      </c>
      <c r="N13" s="388">
        <v>45297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170.12</v>
      </c>
      <c r="V13" s="23">
        <v>2</v>
      </c>
      <c r="W13" s="36">
        <v>57</v>
      </c>
      <c r="X13" s="63"/>
      <c r="Y13" s="72">
        <f t="shared" si="1"/>
        <v>114</v>
      </c>
      <c r="Z13" s="75">
        <f t="shared" si="2"/>
        <v>114</v>
      </c>
      <c r="AA13" s="74">
        <f t="shared" si="3"/>
        <v>114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81" t="s">
        <v>1109</v>
      </c>
      <c r="D14" s="82">
        <v>1031643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308" t="s">
        <v>1107</v>
      </c>
      <c r="M14" s="388">
        <v>45296</v>
      </c>
      <c r="N14" s="388">
        <v>45297</v>
      </c>
      <c r="O14" s="67"/>
      <c r="P14" s="67"/>
      <c r="Q14" s="67"/>
      <c r="R14" s="67"/>
      <c r="S14" s="72">
        <f t="shared" si="0"/>
        <v>0</v>
      </c>
      <c r="T14" s="23">
        <v>0</v>
      </c>
      <c r="U14" s="36">
        <v>170.12</v>
      </c>
      <c r="V14" s="23">
        <v>2</v>
      </c>
      <c r="W14" s="36">
        <v>57</v>
      </c>
      <c r="X14" s="63"/>
      <c r="Y14" s="72">
        <f t="shared" si="1"/>
        <v>114</v>
      </c>
      <c r="Z14" s="75">
        <f t="shared" si="2"/>
        <v>114</v>
      </c>
      <c r="AA14" s="74">
        <f t="shared" si="3"/>
        <v>114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81" t="s">
        <v>561</v>
      </c>
      <c r="D15" s="82">
        <v>9407626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308" t="s">
        <v>1107</v>
      </c>
      <c r="M15" s="388">
        <v>45296</v>
      </c>
      <c r="N15" s="388">
        <v>45297</v>
      </c>
      <c r="O15" s="67"/>
      <c r="P15" s="67"/>
      <c r="Q15" s="67"/>
      <c r="R15" s="67"/>
      <c r="S15" s="72">
        <f t="shared" si="0"/>
        <v>0</v>
      </c>
      <c r="T15" s="23">
        <v>0</v>
      </c>
      <c r="U15" s="36">
        <v>120</v>
      </c>
      <c r="V15" s="23">
        <v>2</v>
      </c>
      <c r="W15" s="36">
        <v>55</v>
      </c>
      <c r="X15" s="63"/>
      <c r="Y15" s="72">
        <f t="shared" si="1"/>
        <v>110</v>
      </c>
      <c r="Z15" s="75">
        <f t="shared" si="2"/>
        <v>110</v>
      </c>
      <c r="AA15" s="74">
        <f t="shared" si="3"/>
        <v>110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81" t="s">
        <v>1039</v>
      </c>
      <c r="D16" s="82">
        <v>315583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308" t="s">
        <v>1107</v>
      </c>
      <c r="M16" s="388">
        <v>45296</v>
      </c>
      <c r="N16" s="388">
        <v>45297</v>
      </c>
      <c r="O16" s="67"/>
      <c r="P16" s="67"/>
      <c r="Q16" s="67"/>
      <c r="R16" s="67"/>
      <c r="S16" s="72">
        <f t="shared" si="0"/>
        <v>0</v>
      </c>
      <c r="T16" s="23">
        <v>0</v>
      </c>
      <c r="U16" s="36">
        <v>120</v>
      </c>
      <c r="V16" s="23">
        <v>2</v>
      </c>
      <c r="W16" s="36">
        <v>55</v>
      </c>
      <c r="X16" s="63"/>
      <c r="Y16" s="72">
        <f t="shared" si="1"/>
        <v>110</v>
      </c>
      <c r="Z16" s="75">
        <f t="shared" si="2"/>
        <v>110</v>
      </c>
      <c r="AA16" s="74">
        <f t="shared" si="3"/>
        <v>110</v>
      </c>
      <c r="AB16" s="389"/>
      <c r="AC16" s="389"/>
      <c r="AD16" s="389"/>
      <c r="AE16" s="389"/>
    </row>
    <row r="17" spans="1:31" ht="14.5">
      <c r="A17" s="19">
        <v>110400</v>
      </c>
      <c r="B17" s="20">
        <v>110401</v>
      </c>
      <c r="C17" s="81" t="s">
        <v>1110</v>
      </c>
      <c r="D17" s="82">
        <v>1070304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308" t="s">
        <v>1107</v>
      </c>
      <c r="M17" s="388">
        <v>45296</v>
      </c>
      <c r="N17" s="388">
        <v>45297</v>
      </c>
      <c r="O17" s="67"/>
      <c r="P17" s="67"/>
      <c r="Q17" s="67"/>
      <c r="R17" s="67"/>
      <c r="S17" s="72">
        <v>0</v>
      </c>
      <c r="T17" s="23">
        <v>0</v>
      </c>
      <c r="U17" s="36">
        <v>120</v>
      </c>
      <c r="V17" s="23">
        <v>2</v>
      </c>
      <c r="W17" s="36">
        <v>55</v>
      </c>
      <c r="X17" s="63"/>
      <c r="Y17" s="72">
        <f t="shared" si="1"/>
        <v>110</v>
      </c>
      <c r="Z17" s="75">
        <f t="shared" si="2"/>
        <v>110</v>
      </c>
      <c r="AA17" s="74">
        <f t="shared" si="3"/>
        <v>110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81" t="s">
        <v>1071</v>
      </c>
      <c r="D18" s="82">
        <v>312479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308" t="s">
        <v>1107</v>
      </c>
      <c r="M18" s="388">
        <v>45296</v>
      </c>
      <c r="N18" s="388">
        <v>45297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120</v>
      </c>
      <c r="V18" s="23">
        <v>2</v>
      </c>
      <c r="W18" s="36">
        <v>55</v>
      </c>
      <c r="X18" s="63"/>
      <c r="Y18" s="72">
        <f t="shared" si="1"/>
        <v>110</v>
      </c>
      <c r="Z18" s="75">
        <f t="shared" si="2"/>
        <v>110</v>
      </c>
      <c r="AA18" s="74">
        <f t="shared" si="3"/>
        <v>110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81" t="s">
        <v>82</v>
      </c>
      <c r="D19" s="82">
        <v>1038605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308" t="s">
        <v>1107</v>
      </c>
      <c r="M19" s="388">
        <v>45296</v>
      </c>
      <c r="N19" s="388">
        <v>45297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120</v>
      </c>
      <c r="V19" s="23">
        <v>2</v>
      </c>
      <c r="W19" s="36">
        <v>55</v>
      </c>
      <c r="X19" s="63"/>
      <c r="Y19" s="72">
        <f t="shared" si="1"/>
        <v>110</v>
      </c>
      <c r="Z19" s="75">
        <f t="shared" si="2"/>
        <v>110</v>
      </c>
      <c r="AA19" s="74">
        <f t="shared" si="3"/>
        <v>110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81" t="s">
        <v>1111</v>
      </c>
      <c r="D20" s="82">
        <v>1076965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308" t="s">
        <v>1107</v>
      </c>
      <c r="M20" s="388">
        <v>45296</v>
      </c>
      <c r="N20" s="388">
        <v>45297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120</v>
      </c>
      <c r="V20" s="23">
        <v>2</v>
      </c>
      <c r="W20" s="36">
        <v>55</v>
      </c>
      <c r="X20" s="63"/>
      <c r="Y20" s="72">
        <f t="shared" si="1"/>
        <v>110</v>
      </c>
      <c r="Z20" s="75">
        <f t="shared" si="2"/>
        <v>110</v>
      </c>
      <c r="AA20" s="74">
        <f t="shared" si="3"/>
        <v>110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81" t="s">
        <v>1074</v>
      </c>
      <c r="D21" s="82">
        <v>1065548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308" t="s">
        <v>1107</v>
      </c>
      <c r="M21" s="388">
        <v>45296</v>
      </c>
      <c r="N21" s="388">
        <v>45297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120</v>
      </c>
      <c r="V21" s="23">
        <v>2</v>
      </c>
      <c r="W21" s="36">
        <v>55</v>
      </c>
      <c r="X21" s="63"/>
      <c r="Y21" s="72">
        <f t="shared" si="1"/>
        <v>110</v>
      </c>
      <c r="Z21" s="75">
        <f t="shared" si="2"/>
        <v>110</v>
      </c>
      <c r="AA21" s="74">
        <f t="shared" si="3"/>
        <v>110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81" t="s">
        <v>503</v>
      </c>
      <c r="D22" s="82">
        <v>1102508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308" t="s">
        <v>1107</v>
      </c>
      <c r="M22" s="388">
        <v>45296</v>
      </c>
      <c r="N22" s="388">
        <v>45297</v>
      </c>
      <c r="O22" s="67"/>
      <c r="P22" s="67"/>
      <c r="Q22" s="67"/>
      <c r="R22" s="67"/>
      <c r="S22" s="72">
        <f t="shared" si="0"/>
        <v>0</v>
      </c>
      <c r="T22" s="23">
        <v>0</v>
      </c>
      <c r="U22" s="36">
        <v>120</v>
      </c>
      <c r="V22" s="23">
        <v>2</v>
      </c>
      <c r="W22" s="36">
        <v>55</v>
      </c>
      <c r="X22" s="63"/>
      <c r="Y22" s="72">
        <f t="shared" si="1"/>
        <v>110</v>
      </c>
      <c r="Z22" s="75">
        <f t="shared" si="2"/>
        <v>110</v>
      </c>
      <c r="AA22" s="74">
        <f t="shared" si="3"/>
        <v>110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81" t="s">
        <v>99</v>
      </c>
      <c r="D23" s="82">
        <v>1102478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308" t="s">
        <v>1107</v>
      </c>
      <c r="M23" s="388">
        <v>45296</v>
      </c>
      <c r="N23" s="388">
        <v>45297</v>
      </c>
      <c r="O23" s="67"/>
      <c r="P23" s="67"/>
      <c r="Q23" s="67"/>
      <c r="R23" s="67"/>
      <c r="S23" s="72">
        <f t="shared" si="0"/>
        <v>0</v>
      </c>
      <c r="T23" s="23">
        <v>0</v>
      </c>
      <c r="U23" s="36">
        <v>120</v>
      </c>
      <c r="V23" s="23">
        <v>2</v>
      </c>
      <c r="W23" s="36">
        <v>55</v>
      </c>
      <c r="X23" s="63"/>
      <c r="Y23" s="72">
        <f t="shared" si="1"/>
        <v>110</v>
      </c>
      <c r="Z23" s="75">
        <f t="shared" si="2"/>
        <v>110</v>
      </c>
      <c r="AA23" s="74">
        <f t="shared" si="3"/>
        <v>110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81" t="s">
        <v>277</v>
      </c>
      <c r="D24" s="82">
        <v>1127055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308" t="s">
        <v>1107</v>
      </c>
      <c r="M24" s="388">
        <v>45296</v>
      </c>
      <c r="N24" s="388">
        <v>45297</v>
      </c>
      <c r="O24" s="67"/>
      <c r="P24" s="67"/>
      <c r="Q24" s="67"/>
      <c r="R24" s="67"/>
      <c r="S24" s="72">
        <f t="shared" si="0"/>
        <v>0</v>
      </c>
      <c r="T24" s="23">
        <v>0</v>
      </c>
      <c r="U24" s="36">
        <v>120</v>
      </c>
      <c r="V24" s="23">
        <v>2</v>
      </c>
      <c r="W24" s="36">
        <v>55</v>
      </c>
      <c r="X24" s="63"/>
      <c r="Y24" s="72">
        <f t="shared" si="1"/>
        <v>110</v>
      </c>
      <c r="Z24" s="75">
        <f t="shared" si="2"/>
        <v>110</v>
      </c>
      <c r="AA24" s="74">
        <f t="shared" si="3"/>
        <v>110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81" t="s">
        <v>1040</v>
      </c>
      <c r="D25" s="82">
        <v>1152033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308" t="s">
        <v>1107</v>
      </c>
      <c r="M25" s="388">
        <v>45296</v>
      </c>
      <c r="N25" s="388">
        <v>45297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120</v>
      </c>
      <c r="V25" s="23">
        <v>2</v>
      </c>
      <c r="W25" s="36">
        <v>55</v>
      </c>
      <c r="X25" s="63"/>
      <c r="Y25" s="72">
        <f t="shared" si="1"/>
        <v>110</v>
      </c>
      <c r="Z25" s="75">
        <f t="shared" si="2"/>
        <v>110</v>
      </c>
      <c r="AA25" s="74">
        <f t="shared" si="3"/>
        <v>110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385" t="s">
        <v>438</v>
      </c>
      <c r="D26" s="82">
        <v>1102346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308" t="s">
        <v>1107</v>
      </c>
      <c r="M26" s="388">
        <v>45296</v>
      </c>
      <c r="N26" s="388">
        <v>45297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3"/>
      <c r="Y26" s="72">
        <f t="shared" si="1"/>
        <v>55</v>
      </c>
      <c r="Z26" s="75">
        <f t="shared" si="2"/>
        <v>55</v>
      </c>
      <c r="AA26" s="74">
        <f t="shared" si="3"/>
        <v>55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385" t="s">
        <v>534</v>
      </c>
      <c r="D27" s="82">
        <v>1025023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308" t="s">
        <v>1107</v>
      </c>
      <c r="M27" s="388">
        <v>45296</v>
      </c>
      <c r="N27" s="388">
        <v>45297</v>
      </c>
      <c r="O27" s="67"/>
      <c r="P27" s="67"/>
      <c r="Q27" s="67"/>
      <c r="R27" s="67"/>
      <c r="S27" s="72">
        <f t="shared" si="0"/>
        <v>0</v>
      </c>
      <c r="T27" s="23">
        <v>0</v>
      </c>
      <c r="U27" s="36">
        <v>170.12</v>
      </c>
      <c r="V27" s="23">
        <v>1</v>
      </c>
      <c r="W27" s="36">
        <v>57</v>
      </c>
      <c r="X27" s="63"/>
      <c r="Y27" s="72">
        <f t="shared" si="1"/>
        <v>57</v>
      </c>
      <c r="Z27" s="75">
        <f t="shared" si="2"/>
        <v>57</v>
      </c>
      <c r="AA27" s="74">
        <f t="shared" si="3"/>
        <v>57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385" t="s">
        <v>533</v>
      </c>
      <c r="D28" s="82">
        <v>9404023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308" t="s">
        <v>1107</v>
      </c>
      <c r="M28" s="388">
        <v>45296</v>
      </c>
      <c r="N28" s="388">
        <v>45297</v>
      </c>
      <c r="O28" s="67"/>
      <c r="P28" s="67"/>
      <c r="Q28" s="67"/>
      <c r="R28" s="67"/>
      <c r="S28" s="72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3"/>
      <c r="Y28" s="72">
        <f t="shared" si="1"/>
        <v>55</v>
      </c>
      <c r="Z28" s="75">
        <f t="shared" si="2"/>
        <v>55</v>
      </c>
      <c r="AA28" s="74">
        <f t="shared" si="3"/>
        <v>55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385" t="s">
        <v>434</v>
      </c>
      <c r="D29" s="82">
        <v>1174215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308" t="s">
        <v>1107</v>
      </c>
      <c r="M29" s="388">
        <v>45296</v>
      </c>
      <c r="N29" s="388">
        <v>45297</v>
      </c>
      <c r="O29" s="67"/>
      <c r="P29" s="67"/>
      <c r="Q29" s="67"/>
      <c r="R29" s="67"/>
      <c r="S29" s="72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3"/>
      <c r="Y29" s="72">
        <f t="shared" si="1"/>
        <v>55</v>
      </c>
      <c r="Z29" s="75">
        <f t="shared" si="2"/>
        <v>55</v>
      </c>
      <c r="AA29" s="74">
        <f t="shared" si="3"/>
        <v>55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81" t="s">
        <v>1112</v>
      </c>
      <c r="D30" s="82">
        <v>1076175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251</v>
      </c>
      <c r="L30" s="308" t="s">
        <v>252</v>
      </c>
      <c r="M30" s="388">
        <v>45301</v>
      </c>
      <c r="N30" s="388">
        <v>45301</v>
      </c>
      <c r="O30" s="67"/>
      <c r="P30" s="67"/>
      <c r="Q30" s="67"/>
      <c r="R30" s="67"/>
      <c r="S30" s="72">
        <f t="shared" si="0"/>
        <v>0</v>
      </c>
      <c r="T30" s="27">
        <v>0</v>
      </c>
      <c r="U30" s="36">
        <v>120</v>
      </c>
      <c r="V30" s="425">
        <v>1</v>
      </c>
      <c r="W30" s="36">
        <v>55</v>
      </c>
      <c r="X30" s="63"/>
      <c r="Y30" s="72">
        <f t="shared" si="1"/>
        <v>55</v>
      </c>
      <c r="Z30" s="75">
        <f t="shared" si="2"/>
        <v>55</v>
      </c>
      <c r="AA30" s="74">
        <f t="shared" si="3"/>
        <v>55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136" t="s">
        <v>1113</v>
      </c>
      <c r="D31" s="82">
        <v>9203702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251</v>
      </c>
      <c r="L31" s="308" t="s">
        <v>252</v>
      </c>
      <c r="M31" s="388">
        <v>45301</v>
      </c>
      <c r="N31" s="388">
        <v>45301</v>
      </c>
      <c r="O31" s="67"/>
      <c r="P31" s="67"/>
      <c r="Q31" s="67"/>
      <c r="R31" s="67"/>
      <c r="S31" s="72">
        <f t="shared" si="0"/>
        <v>0</v>
      </c>
      <c r="T31" s="27">
        <v>0</v>
      </c>
      <c r="U31" s="36">
        <v>120</v>
      </c>
      <c r="V31" s="425">
        <v>1</v>
      </c>
      <c r="W31" s="36">
        <v>55</v>
      </c>
      <c r="X31" s="63"/>
      <c r="Y31" s="72">
        <f t="shared" si="1"/>
        <v>55</v>
      </c>
      <c r="Z31" s="75">
        <f t="shared" si="2"/>
        <v>55</v>
      </c>
      <c r="AA31" s="74">
        <f t="shared" si="3"/>
        <v>55</v>
      </c>
      <c r="AB31" s="389"/>
      <c r="AC31" s="389"/>
      <c r="AD31" s="389"/>
      <c r="AE31" s="389"/>
    </row>
    <row r="32" spans="1:31" ht="14.5">
      <c r="A32" s="19">
        <v>110400</v>
      </c>
      <c r="B32" s="20">
        <v>110401</v>
      </c>
      <c r="C32" s="136" t="s">
        <v>790</v>
      </c>
      <c r="D32" s="82">
        <v>9902708</v>
      </c>
      <c r="E32" s="130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251</v>
      </c>
      <c r="L32" s="308" t="s">
        <v>252</v>
      </c>
      <c r="M32" s="388">
        <v>45301</v>
      </c>
      <c r="N32" s="388">
        <v>45301</v>
      </c>
      <c r="O32" s="67"/>
      <c r="P32" s="67"/>
      <c r="Q32" s="67"/>
      <c r="R32" s="67"/>
      <c r="S32" s="72">
        <f t="shared" si="0"/>
        <v>0</v>
      </c>
      <c r="T32" s="27">
        <v>0</v>
      </c>
      <c r="U32" s="36">
        <v>120</v>
      </c>
      <c r="V32" s="425">
        <v>1</v>
      </c>
      <c r="W32" s="36">
        <v>55</v>
      </c>
      <c r="X32" s="63"/>
      <c r="Y32" s="72">
        <f t="shared" si="1"/>
        <v>55</v>
      </c>
      <c r="Z32" s="75">
        <f t="shared" si="2"/>
        <v>55</v>
      </c>
      <c r="AA32" s="74">
        <f t="shared" si="3"/>
        <v>55</v>
      </c>
      <c r="AB32" s="389"/>
      <c r="AC32" s="389"/>
      <c r="AD32" s="389"/>
      <c r="AE32" s="389"/>
    </row>
    <row r="33" spans="1:31" ht="14.5">
      <c r="A33" s="19">
        <v>110400</v>
      </c>
      <c r="B33" s="20">
        <v>110401</v>
      </c>
      <c r="C33" s="136" t="s">
        <v>977</v>
      </c>
      <c r="D33" s="82">
        <v>1137000</v>
      </c>
      <c r="E33" s="130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251</v>
      </c>
      <c r="L33" s="308" t="s">
        <v>252</v>
      </c>
      <c r="M33" s="388">
        <v>45301</v>
      </c>
      <c r="N33" s="388">
        <v>45301</v>
      </c>
      <c r="O33" s="67"/>
      <c r="P33" s="67"/>
      <c r="Q33" s="67"/>
      <c r="R33" s="67"/>
      <c r="S33" s="72">
        <f t="shared" si="0"/>
        <v>0</v>
      </c>
      <c r="T33" s="27">
        <v>0</v>
      </c>
      <c r="U33" s="36">
        <v>120</v>
      </c>
      <c r="V33" s="425">
        <v>1</v>
      </c>
      <c r="W33" s="36">
        <v>55</v>
      </c>
      <c r="X33" s="63"/>
      <c r="Y33" s="72">
        <f t="shared" si="1"/>
        <v>55</v>
      </c>
      <c r="Z33" s="75">
        <f t="shared" si="2"/>
        <v>55</v>
      </c>
      <c r="AA33" s="74">
        <f t="shared" si="3"/>
        <v>55</v>
      </c>
      <c r="AB33" s="389"/>
      <c r="AC33" s="389"/>
      <c r="AD33" s="389"/>
      <c r="AE33" s="389"/>
    </row>
    <row r="34" spans="1:31" ht="14.5">
      <c r="A34" s="19">
        <v>110400</v>
      </c>
      <c r="B34" s="20">
        <v>110401</v>
      </c>
      <c r="C34" s="381" t="s">
        <v>78</v>
      </c>
      <c r="D34" s="347">
        <v>9901906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308" t="s">
        <v>308</v>
      </c>
      <c r="M34" s="388">
        <v>45311</v>
      </c>
      <c r="N34" s="388">
        <v>45311</v>
      </c>
      <c r="O34" s="67"/>
      <c r="P34" s="67"/>
      <c r="Q34" s="67"/>
      <c r="R34" s="67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63"/>
      <c r="Y34" s="72">
        <f t="shared" si="1"/>
        <v>55</v>
      </c>
      <c r="Z34" s="75">
        <f t="shared" si="2"/>
        <v>55</v>
      </c>
      <c r="AA34" s="74">
        <f t="shared" si="3"/>
        <v>55</v>
      </c>
      <c r="AB34" s="389"/>
      <c r="AC34" s="389"/>
      <c r="AD34" s="389"/>
      <c r="AE34" s="389"/>
    </row>
    <row r="35" spans="1:31" ht="14.5">
      <c r="A35" s="19">
        <v>110400</v>
      </c>
      <c r="B35" s="20">
        <v>110401</v>
      </c>
      <c r="C35" s="381" t="s">
        <v>1114</v>
      </c>
      <c r="D35" s="347">
        <v>1031198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308" t="s">
        <v>50</v>
      </c>
      <c r="M35" s="388">
        <v>45314</v>
      </c>
      <c r="N35" s="388">
        <v>45314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63"/>
      <c r="Y35" s="72">
        <f t="shared" si="1"/>
        <v>55</v>
      </c>
      <c r="Z35" s="75">
        <f t="shared" si="2"/>
        <v>55</v>
      </c>
      <c r="AA35" s="74">
        <f t="shared" si="3"/>
        <v>55</v>
      </c>
      <c r="AB35" s="389"/>
      <c r="AC35" s="389"/>
      <c r="AD35" s="389"/>
      <c r="AE35" s="389"/>
    </row>
    <row r="36" spans="1:31" ht="14.5">
      <c r="A36" s="19">
        <v>110400</v>
      </c>
      <c r="B36" s="20">
        <v>110401</v>
      </c>
      <c r="C36" s="381" t="s">
        <v>1115</v>
      </c>
      <c r="D36" s="347">
        <v>1123386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308" t="s">
        <v>50</v>
      </c>
      <c r="M36" s="388">
        <v>45314</v>
      </c>
      <c r="N36" s="388">
        <v>45314</v>
      </c>
      <c r="O36" s="67"/>
      <c r="P36" s="67"/>
      <c r="Q36" s="67"/>
      <c r="R36" s="67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>
        <f t="shared" si="3"/>
        <v>55</v>
      </c>
      <c r="AB36" s="389"/>
      <c r="AC36" s="389"/>
      <c r="AD36" s="389"/>
      <c r="AE36" s="389"/>
    </row>
    <row r="37" spans="1:31" ht="14.5">
      <c r="A37" s="19">
        <v>110400</v>
      </c>
      <c r="B37" s="20">
        <v>110401</v>
      </c>
      <c r="C37" s="381" t="s">
        <v>1116</v>
      </c>
      <c r="D37" s="347">
        <v>1179225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308" t="s">
        <v>50</v>
      </c>
      <c r="M37" s="388">
        <v>45314</v>
      </c>
      <c r="N37" s="388">
        <v>45314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>
        <f t="shared" si="3"/>
        <v>55</v>
      </c>
      <c r="AB37" s="389"/>
      <c r="AC37" s="389"/>
      <c r="AD37" s="389"/>
      <c r="AE37" s="389"/>
    </row>
    <row r="38" spans="1:31" ht="14.5">
      <c r="A38" s="19">
        <v>110400</v>
      </c>
      <c r="B38" s="20">
        <v>110401</v>
      </c>
      <c r="C38" s="454"/>
      <c r="D38" s="23"/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308"/>
      <c r="M38" s="388"/>
      <c r="N38" s="388"/>
      <c r="O38" s="67"/>
      <c r="P38" s="67"/>
      <c r="Q38" s="67"/>
      <c r="R38" s="67"/>
      <c r="S38" s="72">
        <f t="shared" si="0"/>
        <v>0</v>
      </c>
      <c r="T38" s="4"/>
      <c r="U38" s="36"/>
      <c r="V38" s="314"/>
      <c r="W38" s="36"/>
      <c r="X38" s="63"/>
      <c r="Y38" s="72">
        <f t="shared" si="1"/>
        <v>0</v>
      </c>
      <c r="Z38" s="75">
        <f t="shared" si="2"/>
        <v>0</v>
      </c>
      <c r="AA38" s="74"/>
      <c r="AB38" s="389"/>
      <c r="AC38" s="389"/>
      <c r="AD38" s="389"/>
      <c r="AE38" s="389"/>
    </row>
    <row r="39" spans="1:31" ht="14.5">
      <c r="A39" s="19">
        <v>110400</v>
      </c>
      <c r="B39" s="20">
        <v>110401</v>
      </c>
      <c r="C39" s="454"/>
      <c r="D39" s="23"/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308"/>
      <c r="M39" s="388"/>
      <c r="N39" s="388"/>
      <c r="O39" s="67"/>
      <c r="P39" s="67"/>
      <c r="Q39" s="67"/>
      <c r="R39" s="67"/>
      <c r="S39" s="72">
        <f t="shared" si="0"/>
        <v>0</v>
      </c>
      <c r="T39" s="4"/>
      <c r="U39" s="36"/>
      <c r="V39" s="314"/>
      <c r="W39" s="36"/>
      <c r="X39" s="63"/>
      <c r="Y39" s="72">
        <f t="shared" si="1"/>
        <v>0</v>
      </c>
      <c r="Z39" s="75">
        <f t="shared" si="2"/>
        <v>0</v>
      </c>
      <c r="AA39" s="74"/>
      <c r="AB39" s="389"/>
      <c r="AC39" s="389"/>
      <c r="AD39" s="389"/>
      <c r="AE39" s="389"/>
    </row>
    <row r="40" spans="1:31">
      <c r="A40" s="773" t="s">
        <v>118</v>
      </c>
      <c r="B40" s="766"/>
      <c r="C40" s="766"/>
      <c r="D40" s="766"/>
      <c r="E40" s="766"/>
      <c r="F40" s="766"/>
      <c r="G40" s="766"/>
      <c r="H40" s="766"/>
      <c r="I40" s="766"/>
      <c r="J40" s="766"/>
      <c r="K40" s="766"/>
      <c r="L40" s="765"/>
      <c r="T40">
        <f>SUM(T9:T39)</f>
        <v>0</v>
      </c>
      <c r="V40">
        <f>SUM(V9:V39)</f>
        <v>46</v>
      </c>
    </row>
    <row r="41" spans="1:31">
      <c r="A41" s="773" t="s">
        <v>119</v>
      </c>
      <c r="B41" s="766"/>
      <c r="C41" s="766"/>
      <c r="D41" s="766"/>
      <c r="E41" s="766"/>
      <c r="F41" s="766"/>
      <c r="G41" s="766"/>
      <c r="H41" s="766"/>
      <c r="I41" s="766"/>
      <c r="J41" s="766"/>
      <c r="K41" s="766"/>
      <c r="L41" s="765"/>
    </row>
    <row r="42" spans="1:31">
      <c r="A42" s="773" t="s">
        <v>120</v>
      </c>
      <c r="B42" s="766"/>
      <c r="C42" s="766"/>
      <c r="D42" s="766"/>
      <c r="E42" s="766"/>
      <c r="F42" s="766"/>
      <c r="G42" s="766"/>
      <c r="H42" s="766"/>
      <c r="I42" s="766"/>
      <c r="J42" s="766"/>
      <c r="K42" s="766"/>
      <c r="L42" s="765"/>
    </row>
    <row r="43" spans="1:31">
      <c r="A43" s="773" t="s">
        <v>121</v>
      </c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5"/>
    </row>
    <row r="44" spans="1:31">
      <c r="A44" s="773" t="s">
        <v>122</v>
      </c>
      <c r="B44" s="766"/>
      <c r="C44" s="766"/>
      <c r="D44" s="766"/>
      <c r="E44" s="766"/>
      <c r="F44" s="766"/>
      <c r="G44" s="766"/>
      <c r="H44" s="766"/>
      <c r="I44" s="766"/>
      <c r="J44" s="766"/>
      <c r="K44" s="766"/>
      <c r="L44" s="765"/>
    </row>
    <row r="45" spans="1:31">
      <c r="A45" s="773" t="s">
        <v>123</v>
      </c>
      <c r="B45" s="766"/>
      <c r="C45" s="766"/>
      <c r="D45" s="766"/>
      <c r="E45" s="766"/>
      <c r="F45" s="766"/>
      <c r="G45" s="766"/>
      <c r="H45" s="766"/>
      <c r="I45" s="766"/>
      <c r="J45" s="766"/>
      <c r="K45" s="766"/>
      <c r="L45" s="765"/>
    </row>
    <row r="46" spans="1:31">
      <c r="A46" s="773" t="s">
        <v>124</v>
      </c>
      <c r="B46" s="766"/>
      <c r="C46" s="766"/>
      <c r="D46" s="766"/>
      <c r="E46" s="766"/>
      <c r="F46" s="766"/>
      <c r="G46" s="766"/>
      <c r="H46" s="766"/>
      <c r="I46" s="766"/>
      <c r="J46" s="766"/>
      <c r="K46" s="766"/>
      <c r="L46" s="765"/>
    </row>
    <row r="47" spans="1:31">
      <c r="A47" s="773" t="s">
        <v>125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5"/>
    </row>
    <row r="48" spans="1:31">
      <c r="A48" s="773" t="s">
        <v>126</v>
      </c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5"/>
    </row>
    <row r="49" spans="1:12">
      <c r="A49" s="773" t="s">
        <v>127</v>
      </c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5"/>
    </row>
    <row r="50" spans="1:12">
      <c r="A50" s="773" t="s">
        <v>128</v>
      </c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5"/>
    </row>
    <row r="51" spans="1:12">
      <c r="A51" s="773" t="s">
        <v>129</v>
      </c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5"/>
    </row>
    <row r="52" spans="1:12">
      <c r="A52" s="773" t="s">
        <v>130</v>
      </c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5"/>
    </row>
  </sheetData>
  <mergeCells count="47">
    <mergeCell ref="A50:L50"/>
    <mergeCell ref="A51:L51"/>
    <mergeCell ref="A52:L5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45:L45"/>
    <mergeCell ref="A46:L46"/>
    <mergeCell ref="A47:L47"/>
    <mergeCell ref="A48:L48"/>
    <mergeCell ref="A49:L49"/>
    <mergeCell ref="A40:L40"/>
    <mergeCell ref="A41:L41"/>
    <mergeCell ref="A42:L42"/>
    <mergeCell ref="A43:L43"/>
    <mergeCell ref="A44:L44"/>
    <mergeCell ref="I6:J6"/>
    <mergeCell ref="K6:L6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384"/>
  <sheetViews>
    <sheetView topLeftCell="H341" workbookViewId="0">
      <selection activeCell="H365" sqref="H3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3.25" customWidth="1"/>
    <col min="18" max="18" width="11.08203125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 ht="15" customHeight="1">
      <c r="A4" s="1" t="s">
        <v>3</v>
      </c>
      <c r="B4" s="2">
        <v>45398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0"/>
      <c r="B7" s="770"/>
      <c r="C7" s="770"/>
      <c r="D7" s="776"/>
      <c r="E7" s="770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6"/>
      <c r="P7" s="770"/>
      <c r="Q7" s="770"/>
      <c r="R7" s="770"/>
      <c r="S7" s="770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70"/>
      <c r="Z7" s="770"/>
      <c r="AA7" s="770"/>
    </row>
    <row r="8" spans="1:27" s="778" customFormat="1" ht="15" customHeight="1"/>
    <row r="9" spans="1:27" s="13" customFormat="1" ht="15" customHeight="1">
      <c r="A9" s="8">
        <v>110400</v>
      </c>
      <c r="B9" s="8">
        <v>110401</v>
      </c>
      <c r="C9" s="294" t="s">
        <v>1045</v>
      </c>
      <c r="D9" s="295">
        <v>1078925</v>
      </c>
      <c r="E9" s="130" t="s">
        <v>42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251</v>
      </c>
      <c r="L9" s="128" t="s">
        <v>1117</v>
      </c>
      <c r="M9" s="478">
        <v>45295</v>
      </c>
      <c r="N9" s="478">
        <v>45305</v>
      </c>
      <c r="S9" s="70">
        <f t="shared" ref="S9:S32" si="0">Q9+R9</f>
        <v>0</v>
      </c>
      <c r="T9" s="23">
        <v>2</v>
      </c>
      <c r="U9" s="36">
        <v>120</v>
      </c>
      <c r="V9" s="141">
        <v>1</v>
      </c>
      <c r="W9" s="36">
        <v>55</v>
      </c>
      <c r="X9" s="62"/>
      <c r="Y9" s="70">
        <f t="shared" ref="Y9:Y32" si="1">(T9*U9)+(V9*W9)</f>
        <v>295</v>
      </c>
      <c r="Z9" s="169">
        <f t="shared" ref="Z9:Z32" si="2">S9+Y9</f>
        <v>295</v>
      </c>
      <c r="AA9" s="74">
        <f t="shared" ref="AA9:AA32" si="3">SUM(Z9)</f>
        <v>295</v>
      </c>
    </row>
    <row r="10" spans="1:27" s="13" customFormat="1" ht="15" customHeight="1">
      <c r="A10" s="8">
        <v>110400</v>
      </c>
      <c r="B10" s="8">
        <v>110401</v>
      </c>
      <c r="C10" s="294" t="s">
        <v>1118</v>
      </c>
      <c r="D10" s="295">
        <v>1095579</v>
      </c>
      <c r="E10" s="130" t="s">
        <v>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251</v>
      </c>
      <c r="L10" s="128" t="s">
        <v>1117</v>
      </c>
      <c r="M10" s="478">
        <v>45295</v>
      </c>
      <c r="N10" s="478">
        <v>45305</v>
      </c>
      <c r="S10" s="70">
        <f t="shared" si="0"/>
        <v>0</v>
      </c>
      <c r="T10" s="23">
        <v>2</v>
      </c>
      <c r="U10" s="36">
        <v>120</v>
      </c>
      <c r="V10" s="141">
        <v>1</v>
      </c>
      <c r="W10" s="36">
        <v>55</v>
      </c>
      <c r="X10" s="62"/>
      <c r="Y10" s="70">
        <f t="shared" si="1"/>
        <v>295</v>
      </c>
      <c r="Z10" s="169">
        <f t="shared" si="2"/>
        <v>295</v>
      </c>
      <c r="AA10" s="74">
        <f t="shared" si="3"/>
        <v>295</v>
      </c>
    </row>
    <row r="11" spans="1:27" s="13" customFormat="1" ht="15" customHeight="1">
      <c r="A11" s="8">
        <v>110400</v>
      </c>
      <c r="B11" s="8">
        <v>110401</v>
      </c>
      <c r="C11" s="294" t="s">
        <v>1119</v>
      </c>
      <c r="D11" s="295">
        <v>1129287</v>
      </c>
      <c r="E11" s="130" t="s">
        <v>42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251</v>
      </c>
      <c r="L11" s="128" t="s">
        <v>1117</v>
      </c>
      <c r="M11" s="478">
        <v>45295</v>
      </c>
      <c r="N11" s="478">
        <v>45305</v>
      </c>
      <c r="S11" s="70">
        <f t="shared" si="0"/>
        <v>0</v>
      </c>
      <c r="T11" s="23">
        <v>2</v>
      </c>
      <c r="U11" s="36">
        <v>120</v>
      </c>
      <c r="V11" s="141">
        <v>1</v>
      </c>
      <c r="W11" s="36">
        <v>55</v>
      </c>
      <c r="X11" s="62"/>
      <c r="Y11" s="70">
        <f t="shared" si="1"/>
        <v>295</v>
      </c>
      <c r="Z11" s="169">
        <f t="shared" si="2"/>
        <v>295</v>
      </c>
      <c r="AA11" s="74">
        <f t="shared" si="3"/>
        <v>295</v>
      </c>
    </row>
    <row r="12" spans="1:27" s="13" customFormat="1" ht="15" customHeight="1">
      <c r="A12" s="8">
        <v>110400</v>
      </c>
      <c r="B12" s="8">
        <v>110401</v>
      </c>
      <c r="C12" s="294" t="s">
        <v>661</v>
      </c>
      <c r="D12" s="295">
        <v>1079247</v>
      </c>
      <c r="E12" s="130" t="s">
        <v>42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251</v>
      </c>
      <c r="L12" s="128" t="s">
        <v>1117</v>
      </c>
      <c r="M12" s="478">
        <v>45295</v>
      </c>
      <c r="N12" s="478">
        <v>45305</v>
      </c>
      <c r="S12" s="70">
        <f t="shared" si="0"/>
        <v>0</v>
      </c>
      <c r="T12" s="23">
        <v>2</v>
      </c>
      <c r="U12" s="36">
        <v>120</v>
      </c>
      <c r="V12" s="141">
        <v>1</v>
      </c>
      <c r="W12" s="36">
        <v>55</v>
      </c>
      <c r="X12" s="62"/>
      <c r="Y12" s="70">
        <f t="shared" si="1"/>
        <v>295</v>
      </c>
      <c r="Z12" s="169">
        <f t="shared" si="2"/>
        <v>295</v>
      </c>
      <c r="AA12" s="74">
        <f t="shared" si="3"/>
        <v>295</v>
      </c>
    </row>
    <row r="13" spans="1:27" s="13" customFormat="1" ht="15" customHeight="1">
      <c r="A13" s="8">
        <v>110400</v>
      </c>
      <c r="B13" s="8">
        <v>110401</v>
      </c>
      <c r="C13" s="294" t="s">
        <v>1120</v>
      </c>
      <c r="D13" s="295">
        <v>1108387</v>
      </c>
      <c r="E13" s="130" t="s">
        <v>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251</v>
      </c>
      <c r="L13" s="128" t="s">
        <v>1117</v>
      </c>
      <c r="M13" s="478">
        <v>45295</v>
      </c>
      <c r="N13" s="478">
        <v>45305</v>
      </c>
      <c r="S13" s="70">
        <f t="shared" si="0"/>
        <v>0</v>
      </c>
      <c r="T13" s="23">
        <v>2</v>
      </c>
      <c r="U13" s="36">
        <v>120</v>
      </c>
      <c r="V13" s="141">
        <v>1</v>
      </c>
      <c r="W13" s="36">
        <v>55</v>
      </c>
      <c r="X13" s="62"/>
      <c r="Y13" s="70">
        <f t="shared" si="1"/>
        <v>295</v>
      </c>
      <c r="Z13" s="169">
        <f t="shared" si="2"/>
        <v>295</v>
      </c>
      <c r="AA13" s="74">
        <f t="shared" si="3"/>
        <v>295</v>
      </c>
    </row>
    <row r="14" spans="1:27" s="13" customFormat="1" ht="15" customHeight="1">
      <c r="A14" s="8">
        <v>110400</v>
      </c>
      <c r="B14" s="8">
        <v>110401</v>
      </c>
      <c r="C14" s="294" t="s">
        <v>75</v>
      </c>
      <c r="D14" s="295">
        <v>311600</v>
      </c>
      <c r="E14" s="130" t="s">
        <v>42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251</v>
      </c>
      <c r="L14" s="128" t="s">
        <v>1117</v>
      </c>
      <c r="M14" s="478">
        <v>45295</v>
      </c>
      <c r="N14" s="478">
        <v>45305</v>
      </c>
      <c r="S14" s="70">
        <f t="shared" si="0"/>
        <v>0</v>
      </c>
      <c r="T14" s="23">
        <v>2</v>
      </c>
      <c r="U14" s="36">
        <v>120</v>
      </c>
      <c r="V14" s="141">
        <v>1</v>
      </c>
      <c r="W14" s="36">
        <v>55</v>
      </c>
      <c r="X14" s="62"/>
      <c r="Y14" s="70">
        <f t="shared" si="1"/>
        <v>295</v>
      </c>
      <c r="Z14" s="169">
        <f t="shared" si="2"/>
        <v>295</v>
      </c>
      <c r="AA14" s="74">
        <f t="shared" si="3"/>
        <v>295</v>
      </c>
    </row>
    <row r="15" spans="1:27" s="13" customFormat="1" ht="15" customHeight="1">
      <c r="A15" s="8">
        <v>110400</v>
      </c>
      <c r="B15" s="8">
        <v>110401</v>
      </c>
      <c r="C15" s="294" t="s">
        <v>502</v>
      </c>
      <c r="D15" s="295">
        <v>1097440</v>
      </c>
      <c r="E15" s="130" t="s">
        <v>42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251</v>
      </c>
      <c r="L15" s="128" t="s">
        <v>1117</v>
      </c>
      <c r="M15" s="478">
        <v>45295</v>
      </c>
      <c r="N15" s="478">
        <v>45305</v>
      </c>
      <c r="S15" s="70">
        <f t="shared" si="0"/>
        <v>0</v>
      </c>
      <c r="T15" s="23">
        <v>3</v>
      </c>
      <c r="U15" s="36">
        <v>120</v>
      </c>
      <c r="V15" s="141">
        <v>2</v>
      </c>
      <c r="W15" s="36">
        <v>55</v>
      </c>
      <c r="X15" s="62"/>
      <c r="Y15" s="70">
        <f t="shared" si="1"/>
        <v>470</v>
      </c>
      <c r="Z15" s="169">
        <f t="shared" si="2"/>
        <v>470</v>
      </c>
      <c r="AA15" s="74">
        <f t="shared" si="3"/>
        <v>470</v>
      </c>
    </row>
    <row r="16" spans="1:27" s="13" customFormat="1" ht="15" customHeight="1">
      <c r="A16" s="8">
        <v>110400</v>
      </c>
      <c r="B16" s="8">
        <v>110401</v>
      </c>
      <c r="C16" s="294" t="s">
        <v>71</v>
      </c>
      <c r="D16" s="295">
        <v>9404430</v>
      </c>
      <c r="E16" s="130" t="s">
        <v>42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251</v>
      </c>
      <c r="L16" s="128" t="s">
        <v>1117</v>
      </c>
      <c r="M16" s="478">
        <v>45295</v>
      </c>
      <c r="N16" s="478">
        <v>45305</v>
      </c>
      <c r="S16" s="70">
        <f t="shared" si="0"/>
        <v>0</v>
      </c>
      <c r="T16" s="23">
        <v>2</v>
      </c>
      <c r="U16" s="36">
        <v>120</v>
      </c>
      <c r="V16" s="141">
        <v>1</v>
      </c>
      <c r="W16" s="36">
        <v>55</v>
      </c>
      <c r="X16" s="62"/>
      <c r="Y16" s="70">
        <f t="shared" si="1"/>
        <v>295</v>
      </c>
      <c r="Z16" s="169">
        <f t="shared" si="2"/>
        <v>295</v>
      </c>
      <c r="AA16" s="74">
        <f t="shared" si="3"/>
        <v>295</v>
      </c>
    </row>
    <row r="17" spans="1:27" s="13" customFormat="1" ht="15" customHeight="1">
      <c r="A17" s="8">
        <v>110400</v>
      </c>
      <c r="B17" s="8">
        <v>110401</v>
      </c>
      <c r="C17" s="294" t="s">
        <v>77</v>
      </c>
      <c r="D17" s="295">
        <v>9901000</v>
      </c>
      <c r="E17" s="130" t="s">
        <v>42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251</v>
      </c>
      <c r="L17" s="128" t="s">
        <v>1117</v>
      </c>
      <c r="M17" s="478">
        <v>45295</v>
      </c>
      <c r="N17" s="478">
        <v>45305</v>
      </c>
      <c r="S17" s="70">
        <f t="shared" si="0"/>
        <v>0</v>
      </c>
      <c r="T17" s="23">
        <v>2</v>
      </c>
      <c r="U17" s="36">
        <v>120</v>
      </c>
      <c r="V17" s="141">
        <v>1</v>
      </c>
      <c r="W17" s="36">
        <v>55</v>
      </c>
      <c r="X17" s="62"/>
      <c r="Y17" s="70">
        <f t="shared" si="1"/>
        <v>295</v>
      </c>
      <c r="Z17" s="169">
        <f t="shared" si="2"/>
        <v>295</v>
      </c>
      <c r="AA17" s="74">
        <f t="shared" si="3"/>
        <v>295</v>
      </c>
    </row>
    <row r="18" spans="1:27" s="13" customFormat="1" ht="15" customHeight="1">
      <c r="A18" s="8">
        <v>110400</v>
      </c>
      <c r="B18" s="8">
        <v>110401</v>
      </c>
      <c r="C18" s="294" t="s">
        <v>916</v>
      </c>
      <c r="D18" s="295">
        <v>7073887</v>
      </c>
      <c r="E18" s="130" t="s">
        <v>42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251</v>
      </c>
      <c r="L18" s="128" t="s">
        <v>1117</v>
      </c>
      <c r="M18" s="478">
        <v>45295</v>
      </c>
      <c r="N18" s="478">
        <v>45305</v>
      </c>
      <c r="S18" s="70">
        <f t="shared" si="0"/>
        <v>0</v>
      </c>
      <c r="T18" s="23">
        <v>4</v>
      </c>
      <c r="U18" s="36">
        <v>120</v>
      </c>
      <c r="V18" s="141">
        <v>2</v>
      </c>
      <c r="W18" s="36">
        <v>55</v>
      </c>
      <c r="X18" s="62"/>
      <c r="Y18" s="70">
        <f t="shared" si="1"/>
        <v>590</v>
      </c>
      <c r="Z18" s="169">
        <f t="shared" si="2"/>
        <v>590</v>
      </c>
      <c r="AA18" s="74">
        <f t="shared" si="3"/>
        <v>590</v>
      </c>
    </row>
    <row r="19" spans="1:27" s="13" customFormat="1" ht="15" customHeight="1">
      <c r="A19" s="8">
        <v>110400</v>
      </c>
      <c r="B19" s="8">
        <v>110401</v>
      </c>
      <c r="C19" s="294" t="s">
        <v>51</v>
      </c>
      <c r="D19" s="295">
        <v>7040695</v>
      </c>
      <c r="E19" s="130" t="s">
        <v>42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251</v>
      </c>
      <c r="L19" s="128" t="s">
        <v>1117</v>
      </c>
      <c r="M19" s="478">
        <v>45295</v>
      </c>
      <c r="N19" s="478">
        <v>45305</v>
      </c>
      <c r="S19" s="70">
        <f t="shared" si="0"/>
        <v>0</v>
      </c>
      <c r="T19" s="23">
        <v>2</v>
      </c>
      <c r="U19" s="36">
        <v>120</v>
      </c>
      <c r="V19" s="141">
        <v>1</v>
      </c>
      <c r="W19" s="36">
        <v>55</v>
      </c>
      <c r="X19" s="62"/>
      <c r="Y19" s="70">
        <f t="shared" si="1"/>
        <v>295</v>
      </c>
      <c r="Z19" s="169">
        <f t="shared" si="2"/>
        <v>295</v>
      </c>
      <c r="AA19" s="74">
        <f t="shared" si="3"/>
        <v>295</v>
      </c>
    </row>
    <row r="20" spans="1:27" s="13" customFormat="1" ht="15" customHeight="1">
      <c r="A20" s="8">
        <v>110400</v>
      </c>
      <c r="B20" s="8">
        <v>110401</v>
      </c>
      <c r="C20" s="294" t="s">
        <v>1121</v>
      </c>
      <c r="D20" s="295">
        <v>7101040</v>
      </c>
      <c r="E20" s="130" t="s">
        <v>42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128" t="s">
        <v>1117</v>
      </c>
      <c r="M20" s="478">
        <v>45295</v>
      </c>
      <c r="N20" s="478">
        <v>45305</v>
      </c>
      <c r="S20" s="70">
        <f t="shared" si="0"/>
        <v>0</v>
      </c>
      <c r="T20" s="23">
        <v>2</v>
      </c>
      <c r="U20" s="36">
        <v>120</v>
      </c>
      <c r="V20" s="141">
        <v>2</v>
      </c>
      <c r="W20" s="36">
        <v>55</v>
      </c>
      <c r="X20" s="62"/>
      <c r="Y20" s="70">
        <f t="shared" si="1"/>
        <v>350</v>
      </c>
      <c r="Z20" s="169">
        <f t="shared" si="2"/>
        <v>350</v>
      </c>
      <c r="AA20" s="74">
        <f t="shared" si="3"/>
        <v>350</v>
      </c>
    </row>
    <row r="21" spans="1:27" s="13" customFormat="1" ht="15" customHeight="1">
      <c r="A21" s="8">
        <v>110400</v>
      </c>
      <c r="B21" s="8">
        <v>110401</v>
      </c>
      <c r="C21" s="294" t="s">
        <v>1122</v>
      </c>
      <c r="D21" s="295">
        <v>7113013</v>
      </c>
      <c r="E21" s="130" t="s">
        <v>42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128" t="s">
        <v>1117</v>
      </c>
      <c r="M21" s="478">
        <v>45295</v>
      </c>
      <c r="N21" s="478">
        <v>45305</v>
      </c>
      <c r="S21" s="70">
        <f t="shared" si="0"/>
        <v>0</v>
      </c>
      <c r="T21" s="2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>
        <f t="shared" si="3"/>
        <v>55</v>
      </c>
    </row>
    <row r="22" spans="1:27" s="13" customFormat="1" ht="15" customHeight="1">
      <c r="A22" s="8">
        <v>110400</v>
      </c>
      <c r="B22" s="8">
        <v>110401</v>
      </c>
      <c r="C22" s="294" t="s">
        <v>147</v>
      </c>
      <c r="D22" s="295">
        <v>103865</v>
      </c>
      <c r="E22" s="130" t="s">
        <v>42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128" t="s">
        <v>1117</v>
      </c>
      <c r="M22" s="478">
        <v>45295</v>
      </c>
      <c r="N22" s="478">
        <v>45305</v>
      </c>
      <c r="S22" s="70">
        <f t="shared" si="0"/>
        <v>0</v>
      </c>
      <c r="T22" s="23">
        <v>2</v>
      </c>
      <c r="U22" s="36">
        <v>120</v>
      </c>
      <c r="V22" s="141">
        <v>1</v>
      </c>
      <c r="W22" s="36">
        <v>55</v>
      </c>
      <c r="X22" s="62"/>
      <c r="Y22" s="70">
        <f t="shared" si="1"/>
        <v>295</v>
      </c>
      <c r="Z22" s="169">
        <f t="shared" si="2"/>
        <v>295</v>
      </c>
      <c r="AA22" s="74">
        <f t="shared" si="3"/>
        <v>295</v>
      </c>
    </row>
    <row r="23" spans="1:27" s="13" customFormat="1" ht="15" customHeight="1">
      <c r="A23" s="8">
        <v>110400</v>
      </c>
      <c r="B23" s="8">
        <v>110401</v>
      </c>
      <c r="C23" s="294" t="s">
        <v>1123</v>
      </c>
      <c r="D23" s="295">
        <v>1207504</v>
      </c>
      <c r="E23" s="130" t="s">
        <v>42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251</v>
      </c>
      <c r="L23" s="128" t="s">
        <v>1117</v>
      </c>
      <c r="M23" s="478">
        <v>45295</v>
      </c>
      <c r="N23" s="478">
        <v>45305</v>
      </c>
      <c r="S23" s="70">
        <f t="shared" si="0"/>
        <v>0</v>
      </c>
      <c r="T23" s="23">
        <v>2</v>
      </c>
      <c r="U23" s="36">
        <v>120</v>
      </c>
      <c r="V23" s="141">
        <v>2</v>
      </c>
      <c r="W23" s="36">
        <v>55</v>
      </c>
      <c r="X23" s="62"/>
      <c r="Y23" s="70">
        <f t="shared" si="1"/>
        <v>350</v>
      </c>
      <c r="Z23" s="169">
        <f t="shared" si="2"/>
        <v>350</v>
      </c>
      <c r="AA23" s="74">
        <f t="shared" si="3"/>
        <v>350</v>
      </c>
    </row>
    <row r="24" spans="1:27" s="13" customFormat="1" ht="15" customHeight="1">
      <c r="A24" s="8">
        <v>110400</v>
      </c>
      <c r="B24" s="8">
        <v>110401</v>
      </c>
      <c r="C24" s="294" t="s">
        <v>78</v>
      </c>
      <c r="D24" s="295">
        <v>9901906</v>
      </c>
      <c r="E24" s="130" t="s">
        <v>42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251</v>
      </c>
      <c r="L24" s="128" t="s">
        <v>1117</v>
      </c>
      <c r="M24" s="478">
        <v>45295</v>
      </c>
      <c r="N24" s="478">
        <v>45305</v>
      </c>
      <c r="S24" s="70">
        <f t="shared" si="0"/>
        <v>0</v>
      </c>
      <c r="T24" s="23">
        <v>4</v>
      </c>
      <c r="U24" s="36">
        <v>120</v>
      </c>
      <c r="V24" s="141">
        <v>2</v>
      </c>
      <c r="W24" s="36">
        <v>55</v>
      </c>
      <c r="X24" s="62"/>
      <c r="Y24" s="70">
        <f t="shared" si="1"/>
        <v>590</v>
      </c>
      <c r="Z24" s="169">
        <f t="shared" si="2"/>
        <v>590</v>
      </c>
      <c r="AA24" s="74">
        <f t="shared" si="3"/>
        <v>590</v>
      </c>
    </row>
    <row r="25" spans="1:27" s="13" customFormat="1" ht="15" customHeight="1">
      <c r="A25" s="8">
        <v>110400</v>
      </c>
      <c r="B25" s="8">
        <v>110401</v>
      </c>
      <c r="C25" s="294" t="s">
        <v>914</v>
      </c>
      <c r="D25" s="295">
        <v>1076299</v>
      </c>
      <c r="E25" s="130" t="s">
        <v>42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251</v>
      </c>
      <c r="L25" s="128" t="s">
        <v>1117</v>
      </c>
      <c r="M25" s="478">
        <v>45295</v>
      </c>
      <c r="N25" s="478">
        <v>45305</v>
      </c>
      <c r="S25" s="70">
        <f t="shared" si="0"/>
        <v>0</v>
      </c>
      <c r="T25" s="23">
        <v>2</v>
      </c>
      <c r="U25" s="36">
        <v>120</v>
      </c>
      <c r="V25" s="141">
        <v>1</v>
      </c>
      <c r="W25" s="36">
        <v>55</v>
      </c>
      <c r="X25" s="62"/>
      <c r="Y25" s="70">
        <f t="shared" si="1"/>
        <v>295</v>
      </c>
      <c r="Z25" s="169">
        <f t="shared" si="2"/>
        <v>295</v>
      </c>
      <c r="AA25" s="74">
        <f t="shared" si="3"/>
        <v>295</v>
      </c>
    </row>
    <row r="26" spans="1:27" s="13" customFormat="1" ht="15" customHeight="1">
      <c r="A26" s="8">
        <v>110400</v>
      </c>
      <c r="B26" s="8">
        <v>110401</v>
      </c>
      <c r="C26" s="294" t="s">
        <v>923</v>
      </c>
      <c r="D26" s="295">
        <v>1133420</v>
      </c>
      <c r="E26" s="130" t="s">
        <v>42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251</v>
      </c>
      <c r="L26" s="128" t="s">
        <v>1117</v>
      </c>
      <c r="M26" s="478">
        <v>45295</v>
      </c>
      <c r="N26" s="478">
        <v>45305</v>
      </c>
      <c r="S26" s="70">
        <f t="shared" si="0"/>
        <v>0</v>
      </c>
      <c r="T26" s="23">
        <v>2</v>
      </c>
      <c r="U26" s="36">
        <v>120</v>
      </c>
      <c r="V26" s="141">
        <v>1</v>
      </c>
      <c r="W26" s="36">
        <v>55</v>
      </c>
      <c r="X26" s="62"/>
      <c r="Y26" s="70">
        <f t="shared" si="1"/>
        <v>295</v>
      </c>
      <c r="Z26" s="169">
        <f t="shared" si="2"/>
        <v>295</v>
      </c>
      <c r="AA26" s="74">
        <f t="shared" si="3"/>
        <v>295</v>
      </c>
    </row>
    <row r="27" spans="1:27" s="13" customFormat="1" ht="15" customHeight="1">
      <c r="A27" s="8">
        <v>110400</v>
      </c>
      <c r="B27" s="8">
        <v>110401</v>
      </c>
      <c r="C27" s="294" t="s">
        <v>176</v>
      </c>
      <c r="D27" s="295">
        <v>1105060</v>
      </c>
      <c r="E27" s="130" t="s">
        <v>42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251</v>
      </c>
      <c r="L27" s="128" t="s">
        <v>1117</v>
      </c>
      <c r="M27" s="478">
        <v>45295</v>
      </c>
      <c r="N27" s="478">
        <v>45305</v>
      </c>
      <c r="S27" s="70">
        <f t="shared" si="0"/>
        <v>0</v>
      </c>
      <c r="T27" s="23">
        <v>2</v>
      </c>
      <c r="U27" s="36">
        <v>120</v>
      </c>
      <c r="V27" s="141">
        <v>1</v>
      </c>
      <c r="W27" s="36">
        <v>55</v>
      </c>
      <c r="X27" s="62"/>
      <c r="Y27" s="70">
        <f t="shared" si="1"/>
        <v>295</v>
      </c>
      <c r="Z27" s="169">
        <f t="shared" si="2"/>
        <v>295</v>
      </c>
      <c r="AA27" s="74">
        <f t="shared" si="3"/>
        <v>295</v>
      </c>
    </row>
    <row r="28" spans="1:27" s="13" customFormat="1" ht="15" customHeight="1">
      <c r="A28" s="8">
        <v>110400</v>
      </c>
      <c r="B28" s="8">
        <v>110401</v>
      </c>
      <c r="C28" s="294" t="s">
        <v>1124</v>
      </c>
      <c r="D28" s="295">
        <v>455814</v>
      </c>
      <c r="E28" s="130" t="s">
        <v>42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251</v>
      </c>
      <c r="L28" s="128" t="s">
        <v>1117</v>
      </c>
      <c r="M28" s="478">
        <v>45295</v>
      </c>
      <c r="N28" s="478">
        <v>45305</v>
      </c>
      <c r="S28" s="70">
        <f t="shared" si="0"/>
        <v>0</v>
      </c>
      <c r="T28" s="23">
        <v>2</v>
      </c>
      <c r="U28" s="36">
        <v>120</v>
      </c>
      <c r="V28" s="141">
        <v>1</v>
      </c>
      <c r="W28" s="36">
        <v>55</v>
      </c>
      <c r="X28" s="62"/>
      <c r="Y28" s="70">
        <f t="shared" si="1"/>
        <v>295</v>
      </c>
      <c r="Z28" s="169">
        <f t="shared" si="2"/>
        <v>295</v>
      </c>
      <c r="AA28" s="74">
        <f t="shared" si="3"/>
        <v>295</v>
      </c>
    </row>
    <row r="29" spans="1:27" s="13" customFormat="1" ht="15" customHeight="1">
      <c r="A29" s="8">
        <v>110400</v>
      </c>
      <c r="B29" s="8">
        <v>110401</v>
      </c>
      <c r="C29" s="294" t="s">
        <v>1125</v>
      </c>
      <c r="D29" s="295">
        <v>1030973</v>
      </c>
      <c r="E29" s="130" t="s">
        <v>42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251</v>
      </c>
      <c r="L29" s="128" t="s">
        <v>1117</v>
      </c>
      <c r="M29" s="478">
        <v>45295</v>
      </c>
      <c r="N29" s="478">
        <v>45305</v>
      </c>
      <c r="S29" s="70">
        <f t="shared" si="0"/>
        <v>0</v>
      </c>
      <c r="T29" s="23">
        <v>2</v>
      </c>
      <c r="U29" s="36">
        <v>120</v>
      </c>
      <c r="V29" s="141">
        <v>1</v>
      </c>
      <c r="W29" s="36">
        <v>55</v>
      </c>
      <c r="X29" s="62"/>
      <c r="Y29" s="70">
        <f t="shared" si="1"/>
        <v>295</v>
      </c>
      <c r="Z29" s="169">
        <f t="shared" si="2"/>
        <v>295</v>
      </c>
      <c r="AA29" s="74">
        <f t="shared" si="3"/>
        <v>295</v>
      </c>
    </row>
    <row r="30" spans="1:27" s="13" customFormat="1" ht="15" customHeight="1">
      <c r="A30" s="8">
        <v>110400</v>
      </c>
      <c r="B30" s="8">
        <v>110401</v>
      </c>
      <c r="C30" s="294" t="s">
        <v>1126</v>
      </c>
      <c r="D30" s="295">
        <v>9803831</v>
      </c>
      <c r="E30" s="130" t="s">
        <v>42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251</v>
      </c>
      <c r="L30" s="128" t="s">
        <v>1117</v>
      </c>
      <c r="M30" s="478">
        <v>45295</v>
      </c>
      <c r="N30" s="478">
        <v>45305</v>
      </c>
      <c r="S30" s="70">
        <f t="shared" si="0"/>
        <v>0</v>
      </c>
      <c r="T30" s="23">
        <v>2</v>
      </c>
      <c r="U30" s="36">
        <v>120</v>
      </c>
      <c r="V30" s="141">
        <v>1</v>
      </c>
      <c r="W30" s="36">
        <v>55</v>
      </c>
      <c r="X30" s="62"/>
      <c r="Y30" s="70">
        <f t="shared" si="1"/>
        <v>295</v>
      </c>
      <c r="Z30" s="169">
        <f t="shared" si="2"/>
        <v>295</v>
      </c>
      <c r="AA30" s="74">
        <f t="shared" si="3"/>
        <v>295</v>
      </c>
    </row>
    <row r="31" spans="1:27" s="13" customFormat="1" ht="15" customHeight="1">
      <c r="A31" s="8">
        <v>110400</v>
      </c>
      <c r="B31" s="8">
        <v>110401</v>
      </c>
      <c r="C31" s="294" t="s">
        <v>933</v>
      </c>
      <c r="D31" s="295">
        <v>7110391</v>
      </c>
      <c r="E31" s="130" t="s">
        <v>42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251</v>
      </c>
      <c r="L31" s="128" t="s">
        <v>1117</v>
      </c>
      <c r="M31" s="478">
        <v>45295</v>
      </c>
      <c r="N31" s="478">
        <v>45305</v>
      </c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>
        <f t="shared" si="3"/>
        <v>55</v>
      </c>
    </row>
    <row r="32" spans="1:27" s="13" customFormat="1" ht="15" customHeight="1">
      <c r="A32" s="8">
        <v>110400</v>
      </c>
      <c r="B32" s="8">
        <v>110401</v>
      </c>
      <c r="C32" s="294" t="s">
        <v>181</v>
      </c>
      <c r="D32" s="295">
        <v>9407570</v>
      </c>
      <c r="E32" s="130" t="s">
        <v>42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251</v>
      </c>
      <c r="L32" s="128" t="s">
        <v>1117</v>
      </c>
      <c r="M32" s="478">
        <v>45295</v>
      </c>
      <c r="N32" s="478">
        <v>45305</v>
      </c>
      <c r="S32" s="70">
        <f t="shared" si="0"/>
        <v>0</v>
      </c>
      <c r="T32" s="23">
        <v>2</v>
      </c>
      <c r="U32" s="36">
        <v>120</v>
      </c>
      <c r="V32" s="141">
        <v>2</v>
      </c>
      <c r="W32" s="36">
        <v>55</v>
      </c>
      <c r="X32" s="62"/>
      <c r="Y32" s="70">
        <f t="shared" si="1"/>
        <v>350</v>
      </c>
      <c r="Z32" s="169">
        <f t="shared" si="2"/>
        <v>350</v>
      </c>
      <c r="AA32" s="74">
        <f t="shared" si="3"/>
        <v>350</v>
      </c>
    </row>
    <row r="33" spans="1:47" ht="14.5">
      <c r="A33" s="8">
        <v>110400</v>
      </c>
      <c r="B33" s="8">
        <v>110401</v>
      </c>
      <c r="C33" s="294" t="s">
        <v>173</v>
      </c>
      <c r="D33" s="295">
        <v>7102496</v>
      </c>
      <c r="E33" s="130" t="s">
        <v>42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251</v>
      </c>
      <c r="L33" s="128" t="s">
        <v>1117</v>
      </c>
      <c r="M33" s="478">
        <v>45295</v>
      </c>
      <c r="N33" s="478">
        <v>45305</v>
      </c>
      <c r="O33" s="262"/>
      <c r="P33" s="226"/>
      <c r="Q33" s="269"/>
      <c r="R33" s="269"/>
      <c r="S33" s="70">
        <f t="shared" ref="S33:S40" si="4">Q33+R33</f>
        <v>0</v>
      </c>
      <c r="T33" s="23">
        <v>2</v>
      </c>
      <c r="U33" s="36">
        <v>120</v>
      </c>
      <c r="V33" s="141">
        <v>1</v>
      </c>
      <c r="W33" s="36">
        <v>55</v>
      </c>
      <c r="X33" s="62"/>
      <c r="Y33" s="70">
        <f t="shared" ref="Y33:Y371" si="5">(T33*U33)+(V33*W33)</f>
        <v>295</v>
      </c>
      <c r="Z33" s="169">
        <f t="shared" ref="Z33:Z371" si="6">S33+Y33</f>
        <v>295</v>
      </c>
      <c r="AA33" s="74">
        <f t="shared" ref="AA33:AA84" si="7">SUM(Z33)</f>
        <v>295</v>
      </c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19">
        <v>110401</v>
      </c>
      <c r="C34" s="294" t="s">
        <v>1127</v>
      </c>
      <c r="D34" s="295">
        <v>9902481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251</v>
      </c>
      <c r="L34" s="128" t="s">
        <v>1117</v>
      </c>
      <c r="M34" s="478">
        <v>45295</v>
      </c>
      <c r="N34" s="478">
        <v>45305</v>
      </c>
      <c r="O34" s="27"/>
      <c r="P34" s="67"/>
      <c r="Q34" s="269"/>
      <c r="R34" s="269"/>
      <c r="S34" s="72">
        <f t="shared" si="4"/>
        <v>0</v>
      </c>
      <c r="T34" s="23">
        <v>4</v>
      </c>
      <c r="U34" s="36">
        <v>120</v>
      </c>
      <c r="V34" s="141">
        <v>2</v>
      </c>
      <c r="W34" s="36">
        <v>55</v>
      </c>
      <c r="X34" s="23"/>
      <c r="Y34" s="72">
        <f t="shared" si="5"/>
        <v>590</v>
      </c>
      <c r="Z34" s="75">
        <f t="shared" si="6"/>
        <v>590</v>
      </c>
      <c r="AA34" s="74">
        <f t="shared" si="7"/>
        <v>590</v>
      </c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19">
        <v>110401</v>
      </c>
      <c r="C35" s="294" t="s">
        <v>186</v>
      </c>
      <c r="D35" s="295">
        <v>1110276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251</v>
      </c>
      <c r="L35" s="128" t="s">
        <v>1117</v>
      </c>
      <c r="M35" s="478">
        <v>45295</v>
      </c>
      <c r="N35" s="478">
        <v>45305</v>
      </c>
      <c r="O35" s="67"/>
      <c r="P35" s="67"/>
      <c r="Q35" s="269"/>
      <c r="R35" s="269"/>
      <c r="S35" s="72">
        <f t="shared" si="4"/>
        <v>0</v>
      </c>
      <c r="T35" s="23">
        <v>2</v>
      </c>
      <c r="U35" s="36">
        <v>120</v>
      </c>
      <c r="V35" s="141">
        <v>2</v>
      </c>
      <c r="W35" s="36">
        <v>55</v>
      </c>
      <c r="X35" s="23"/>
      <c r="Y35" s="72">
        <f t="shared" si="5"/>
        <v>350</v>
      </c>
      <c r="Z35" s="75">
        <f t="shared" si="6"/>
        <v>350</v>
      </c>
      <c r="AA35" s="74">
        <f t="shared" si="7"/>
        <v>350</v>
      </c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19">
        <v>110401</v>
      </c>
      <c r="C36" s="294" t="s">
        <v>688</v>
      </c>
      <c r="D36" s="295">
        <v>9309608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251</v>
      </c>
      <c r="L36" s="128" t="s">
        <v>1117</v>
      </c>
      <c r="M36" s="478">
        <v>45295</v>
      </c>
      <c r="N36" s="478">
        <v>45305</v>
      </c>
      <c r="O36" s="67"/>
      <c r="P36" s="67"/>
      <c r="Q36" s="269"/>
      <c r="R36" s="269"/>
      <c r="S36" s="72">
        <f t="shared" si="4"/>
        <v>0</v>
      </c>
      <c r="T36" s="23">
        <v>2</v>
      </c>
      <c r="U36" s="36">
        <v>120</v>
      </c>
      <c r="V36" s="141">
        <v>2</v>
      </c>
      <c r="W36" s="36">
        <v>55</v>
      </c>
      <c r="X36" s="63"/>
      <c r="Y36" s="72">
        <f t="shared" si="5"/>
        <v>350</v>
      </c>
      <c r="Z36" s="75">
        <f t="shared" si="6"/>
        <v>350</v>
      </c>
      <c r="AA36" s="74">
        <f t="shared" si="7"/>
        <v>350</v>
      </c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294" t="s">
        <v>148</v>
      </c>
      <c r="D37" s="295">
        <v>1040243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251</v>
      </c>
      <c r="L37" s="128" t="s">
        <v>1117</v>
      </c>
      <c r="M37" s="478">
        <v>45295</v>
      </c>
      <c r="N37" s="478">
        <v>45305</v>
      </c>
      <c r="O37" s="67"/>
      <c r="P37" s="67"/>
      <c r="Q37" s="67"/>
      <c r="R37" s="67"/>
      <c r="S37" s="72">
        <f t="shared" si="4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5"/>
        <v>55</v>
      </c>
      <c r="Z37" s="75">
        <f t="shared" si="6"/>
        <v>55</v>
      </c>
      <c r="AA37" s="74">
        <f t="shared" si="7"/>
        <v>55</v>
      </c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294" t="s">
        <v>167</v>
      </c>
      <c r="D38" s="295">
        <v>1093185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251</v>
      </c>
      <c r="L38" s="128" t="s">
        <v>1117</v>
      </c>
      <c r="M38" s="478">
        <v>45295</v>
      </c>
      <c r="N38" s="478">
        <v>45305</v>
      </c>
      <c r="O38" s="67"/>
      <c r="P38" s="67"/>
      <c r="Q38" s="67"/>
      <c r="R38" s="67"/>
      <c r="S38" s="72">
        <f t="shared" si="4"/>
        <v>0</v>
      </c>
      <c r="T38" s="23">
        <v>2</v>
      </c>
      <c r="U38" s="36">
        <v>120</v>
      </c>
      <c r="V38" s="141">
        <v>1</v>
      </c>
      <c r="W38" s="36">
        <v>55</v>
      </c>
      <c r="X38" s="63"/>
      <c r="Y38" s="72">
        <f t="shared" si="5"/>
        <v>295</v>
      </c>
      <c r="Z38" s="75">
        <f t="shared" si="6"/>
        <v>295</v>
      </c>
      <c r="AA38" s="74">
        <f t="shared" si="7"/>
        <v>295</v>
      </c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294" t="s">
        <v>1128</v>
      </c>
      <c r="D39" s="295">
        <v>1132296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251</v>
      </c>
      <c r="L39" s="128" t="s">
        <v>1117</v>
      </c>
      <c r="M39" s="478">
        <v>45295</v>
      </c>
      <c r="N39" s="478">
        <v>45305</v>
      </c>
      <c r="O39" s="67"/>
      <c r="P39" s="67"/>
      <c r="Q39" s="67"/>
      <c r="R39" s="67"/>
      <c r="S39" s="72">
        <f t="shared" si="4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5"/>
        <v>55</v>
      </c>
      <c r="Z39" s="75">
        <f t="shared" si="6"/>
        <v>55</v>
      </c>
      <c r="AA39" s="74">
        <f t="shared" si="7"/>
        <v>55</v>
      </c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294" t="s">
        <v>496</v>
      </c>
      <c r="D40" s="295">
        <v>9407294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251</v>
      </c>
      <c r="L40" s="128" t="s">
        <v>1117</v>
      </c>
      <c r="M40" s="478">
        <v>45295</v>
      </c>
      <c r="N40" s="478">
        <v>45305</v>
      </c>
      <c r="O40" s="67"/>
      <c r="P40" s="67"/>
      <c r="Q40" s="67"/>
      <c r="R40" s="67"/>
      <c r="S40" s="72">
        <f t="shared" si="4"/>
        <v>0</v>
      </c>
      <c r="T40" s="23">
        <v>2</v>
      </c>
      <c r="U40" s="36">
        <v>120</v>
      </c>
      <c r="V40" s="141">
        <v>1</v>
      </c>
      <c r="W40" s="36">
        <v>55</v>
      </c>
      <c r="X40" s="63"/>
      <c r="Y40" s="72">
        <f t="shared" si="5"/>
        <v>295</v>
      </c>
      <c r="Z40" s="75">
        <f t="shared" si="6"/>
        <v>295</v>
      </c>
      <c r="AA40" s="74">
        <f t="shared" si="7"/>
        <v>295</v>
      </c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1129</v>
      </c>
      <c r="D41" s="295">
        <v>9101187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251</v>
      </c>
      <c r="L41" s="128" t="s">
        <v>1117</v>
      </c>
      <c r="M41" s="478">
        <v>45295</v>
      </c>
      <c r="N41" s="478">
        <v>45305</v>
      </c>
      <c r="O41" s="67"/>
      <c r="P41" s="67"/>
      <c r="Q41" s="67"/>
      <c r="R41" s="67"/>
      <c r="S41" s="72">
        <v>0</v>
      </c>
      <c r="T41" s="23">
        <v>4</v>
      </c>
      <c r="U41" s="36">
        <v>120</v>
      </c>
      <c r="V41" s="141">
        <v>2</v>
      </c>
      <c r="W41" s="36">
        <v>55</v>
      </c>
      <c r="X41" s="63"/>
      <c r="Y41" s="72">
        <f t="shared" si="5"/>
        <v>590</v>
      </c>
      <c r="Z41" s="75">
        <f t="shared" si="6"/>
        <v>590</v>
      </c>
      <c r="AA41" s="74">
        <f t="shared" si="7"/>
        <v>590</v>
      </c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915</v>
      </c>
      <c r="D42" s="295">
        <v>7070527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251</v>
      </c>
      <c r="L42" s="128" t="s">
        <v>1117</v>
      </c>
      <c r="M42" s="478">
        <v>45295</v>
      </c>
      <c r="N42" s="478">
        <v>45305</v>
      </c>
      <c r="O42" s="67"/>
      <c r="P42" s="67"/>
      <c r="Q42" s="67"/>
      <c r="R42" s="67"/>
      <c r="S42" s="72">
        <f t="shared" ref="S42:S371" si="8">Q42+R42</f>
        <v>0</v>
      </c>
      <c r="T42" s="23">
        <v>2</v>
      </c>
      <c r="U42" s="36">
        <v>120</v>
      </c>
      <c r="V42" s="141">
        <v>1</v>
      </c>
      <c r="W42" s="36">
        <v>55</v>
      </c>
      <c r="X42" s="63"/>
      <c r="Y42" s="72">
        <f t="shared" si="5"/>
        <v>295</v>
      </c>
      <c r="Z42" s="75">
        <f t="shared" si="6"/>
        <v>295</v>
      </c>
      <c r="AA42" s="74">
        <f t="shared" si="7"/>
        <v>295</v>
      </c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1130</v>
      </c>
      <c r="D43" s="295">
        <v>1133420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251</v>
      </c>
      <c r="L43" s="128" t="s">
        <v>1117</v>
      </c>
      <c r="M43" s="478">
        <v>45295</v>
      </c>
      <c r="N43" s="478">
        <v>45305</v>
      </c>
      <c r="O43" s="67"/>
      <c r="P43" s="67"/>
      <c r="Q43" s="67"/>
      <c r="R43" s="67"/>
      <c r="S43" s="72">
        <f t="shared" si="8"/>
        <v>0</v>
      </c>
      <c r="T43" s="23">
        <v>2</v>
      </c>
      <c r="U43" s="36">
        <v>120</v>
      </c>
      <c r="V43" s="141">
        <v>1</v>
      </c>
      <c r="W43" s="36">
        <v>55</v>
      </c>
      <c r="X43" s="63"/>
      <c r="Y43" s="72">
        <f t="shared" si="5"/>
        <v>295</v>
      </c>
      <c r="Z43" s="75">
        <f t="shared" si="6"/>
        <v>295</v>
      </c>
      <c r="AA43" s="74">
        <f t="shared" si="7"/>
        <v>295</v>
      </c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294" t="s">
        <v>1085</v>
      </c>
      <c r="D44" s="295">
        <v>9310240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251</v>
      </c>
      <c r="L44" s="128" t="s">
        <v>1117</v>
      </c>
      <c r="M44" s="478">
        <v>45295</v>
      </c>
      <c r="N44" s="478">
        <v>45305</v>
      </c>
      <c r="O44" s="67"/>
      <c r="P44" s="67"/>
      <c r="Q44" s="67"/>
      <c r="R44" s="67"/>
      <c r="S44" s="72">
        <f t="shared" si="8"/>
        <v>0</v>
      </c>
      <c r="T44" s="23">
        <v>0</v>
      </c>
      <c r="U44" s="36">
        <v>120</v>
      </c>
      <c r="V44" s="141">
        <v>1</v>
      </c>
      <c r="W44" s="36">
        <v>55</v>
      </c>
      <c r="X44" s="63"/>
      <c r="Y44" s="72">
        <f t="shared" si="5"/>
        <v>55</v>
      </c>
      <c r="Z44" s="75">
        <f t="shared" si="6"/>
        <v>55</v>
      </c>
      <c r="AA44" s="74">
        <f t="shared" si="7"/>
        <v>55</v>
      </c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294" t="s">
        <v>1032</v>
      </c>
      <c r="D45" s="295">
        <v>309680</v>
      </c>
      <c r="E45" s="130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251</v>
      </c>
      <c r="L45" s="128" t="s">
        <v>1117</v>
      </c>
      <c r="M45" s="478">
        <v>45295</v>
      </c>
      <c r="N45" s="478">
        <v>45305</v>
      </c>
      <c r="O45" s="67"/>
      <c r="P45" s="67"/>
      <c r="Q45" s="67"/>
      <c r="R45" s="67"/>
      <c r="S45" s="72">
        <f t="shared" si="8"/>
        <v>0</v>
      </c>
      <c r="T45" s="23">
        <v>2</v>
      </c>
      <c r="U45" s="36">
        <v>120</v>
      </c>
      <c r="V45" s="141">
        <v>2</v>
      </c>
      <c r="W45" s="36">
        <v>55</v>
      </c>
      <c r="X45" s="63"/>
      <c r="Y45" s="72">
        <f t="shared" si="5"/>
        <v>350</v>
      </c>
      <c r="Z45" s="75">
        <f t="shared" si="6"/>
        <v>350</v>
      </c>
      <c r="AA45" s="74">
        <f t="shared" si="7"/>
        <v>350</v>
      </c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294" t="s">
        <v>84</v>
      </c>
      <c r="D46" s="295">
        <v>1040804</v>
      </c>
      <c r="E46" s="130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251</v>
      </c>
      <c r="L46" s="128" t="s">
        <v>1117</v>
      </c>
      <c r="M46" s="478">
        <v>45295</v>
      </c>
      <c r="N46" s="478">
        <v>45305</v>
      </c>
      <c r="O46" s="67"/>
      <c r="P46" s="67"/>
      <c r="Q46" s="67"/>
      <c r="R46" s="67"/>
      <c r="S46" s="72">
        <f t="shared" si="8"/>
        <v>0</v>
      </c>
      <c r="T46" s="23">
        <v>2</v>
      </c>
      <c r="U46" s="36">
        <v>120</v>
      </c>
      <c r="V46" s="141">
        <v>1</v>
      </c>
      <c r="W46" s="36">
        <v>55</v>
      </c>
      <c r="X46" s="63"/>
      <c r="Y46" s="72">
        <f t="shared" si="5"/>
        <v>295</v>
      </c>
      <c r="Z46" s="75">
        <f t="shared" si="6"/>
        <v>295</v>
      </c>
      <c r="AA46" s="74">
        <f t="shared" si="7"/>
        <v>295</v>
      </c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294" t="s">
        <v>73</v>
      </c>
      <c r="D47" s="295">
        <v>7101287</v>
      </c>
      <c r="E47" s="130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128" t="s">
        <v>1117</v>
      </c>
      <c r="M47" s="478">
        <v>45295</v>
      </c>
      <c r="N47" s="478">
        <v>45305</v>
      </c>
      <c r="O47" s="67"/>
      <c r="P47" s="67"/>
      <c r="Q47" s="67"/>
      <c r="R47" s="67"/>
      <c r="S47" s="72">
        <f t="shared" si="8"/>
        <v>0</v>
      </c>
      <c r="T47" s="23">
        <v>4</v>
      </c>
      <c r="U47" s="36">
        <v>120</v>
      </c>
      <c r="V47" s="141">
        <v>2</v>
      </c>
      <c r="W47" s="36">
        <v>55</v>
      </c>
      <c r="X47" s="63"/>
      <c r="Y47" s="72">
        <f t="shared" si="5"/>
        <v>590</v>
      </c>
      <c r="Z47" s="75">
        <f t="shared" si="6"/>
        <v>590</v>
      </c>
      <c r="AA47" s="74">
        <f t="shared" si="7"/>
        <v>590</v>
      </c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1031</v>
      </c>
      <c r="D48" s="295">
        <v>9500405</v>
      </c>
      <c r="E48" s="130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128" t="s">
        <v>1117</v>
      </c>
      <c r="M48" s="478">
        <v>45295</v>
      </c>
      <c r="N48" s="478">
        <v>45305</v>
      </c>
      <c r="O48" s="67"/>
      <c r="P48" s="67"/>
      <c r="Q48" s="67"/>
      <c r="R48" s="67"/>
      <c r="S48" s="72">
        <f t="shared" si="8"/>
        <v>0</v>
      </c>
      <c r="T48" s="23">
        <v>0</v>
      </c>
      <c r="U48" s="36">
        <v>120</v>
      </c>
      <c r="V48" s="141">
        <v>1</v>
      </c>
      <c r="W48" s="36">
        <v>55</v>
      </c>
      <c r="X48" s="63"/>
      <c r="Y48" s="72">
        <f t="shared" si="5"/>
        <v>55</v>
      </c>
      <c r="Z48" s="75">
        <f t="shared" si="6"/>
        <v>55</v>
      </c>
      <c r="AA48" s="74">
        <f t="shared" si="7"/>
        <v>55</v>
      </c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1131</v>
      </c>
      <c r="D49" s="295">
        <v>1077228</v>
      </c>
      <c r="E49" s="130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128" t="s">
        <v>1117</v>
      </c>
      <c r="M49" s="478">
        <v>45295</v>
      </c>
      <c r="N49" s="478">
        <v>45305</v>
      </c>
      <c r="O49" s="67"/>
      <c r="P49" s="67"/>
      <c r="Q49" s="67"/>
      <c r="R49" s="67"/>
      <c r="S49" s="72">
        <f t="shared" si="8"/>
        <v>0</v>
      </c>
      <c r="T49" s="23">
        <v>2</v>
      </c>
      <c r="U49" s="36">
        <v>120</v>
      </c>
      <c r="V49" s="141">
        <v>1</v>
      </c>
      <c r="W49" s="36">
        <v>55</v>
      </c>
      <c r="X49" s="63"/>
      <c r="Y49" s="72">
        <f t="shared" si="5"/>
        <v>295</v>
      </c>
      <c r="Z49" s="75">
        <f t="shared" si="6"/>
        <v>295</v>
      </c>
      <c r="AA49" s="74">
        <f t="shared" si="7"/>
        <v>295</v>
      </c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182</v>
      </c>
      <c r="D50" s="295">
        <v>9805621</v>
      </c>
      <c r="E50" s="130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128" t="s">
        <v>1117</v>
      </c>
      <c r="M50" s="478">
        <v>45295</v>
      </c>
      <c r="N50" s="478">
        <v>45305</v>
      </c>
      <c r="O50" s="67"/>
      <c r="P50" s="67"/>
      <c r="Q50" s="67"/>
      <c r="R50" s="67"/>
      <c r="S50" s="72">
        <f t="shared" si="8"/>
        <v>0</v>
      </c>
      <c r="T50" s="23">
        <v>4</v>
      </c>
      <c r="U50" s="36">
        <v>120</v>
      </c>
      <c r="V50" s="141">
        <v>2</v>
      </c>
      <c r="W50" s="36">
        <v>55</v>
      </c>
      <c r="X50" s="63"/>
      <c r="Y50" s="72">
        <f t="shared" si="5"/>
        <v>590</v>
      </c>
      <c r="Z50" s="75">
        <f t="shared" si="6"/>
        <v>590</v>
      </c>
      <c r="AA50" s="74">
        <f t="shared" si="7"/>
        <v>590</v>
      </c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294" t="s">
        <v>497</v>
      </c>
      <c r="D51" s="295">
        <v>305111</v>
      </c>
      <c r="E51" s="130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128" t="s">
        <v>1117</v>
      </c>
      <c r="M51" s="478">
        <v>45295</v>
      </c>
      <c r="N51" s="478">
        <v>45305</v>
      </c>
      <c r="O51" s="67"/>
      <c r="P51" s="67"/>
      <c r="Q51" s="67"/>
      <c r="R51" s="67"/>
      <c r="S51" s="72">
        <f t="shared" si="8"/>
        <v>0</v>
      </c>
      <c r="T51" s="23">
        <v>2</v>
      </c>
      <c r="U51" s="36">
        <v>120</v>
      </c>
      <c r="V51" s="141">
        <v>1</v>
      </c>
      <c r="W51" s="36">
        <v>55</v>
      </c>
      <c r="X51" s="63"/>
      <c r="Y51" s="72">
        <f t="shared" si="5"/>
        <v>295</v>
      </c>
      <c r="Z51" s="75">
        <f t="shared" si="6"/>
        <v>295</v>
      </c>
      <c r="AA51" s="74">
        <f t="shared" si="7"/>
        <v>295</v>
      </c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172</v>
      </c>
      <c r="D52" s="295">
        <v>1092839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128" t="s">
        <v>1117</v>
      </c>
      <c r="M52" s="478">
        <v>45295</v>
      </c>
      <c r="N52" s="478">
        <v>45305</v>
      </c>
      <c r="O52" s="67"/>
      <c r="P52" s="67"/>
      <c r="Q52" s="67"/>
      <c r="R52" s="67"/>
      <c r="S52" s="72">
        <f t="shared" si="8"/>
        <v>0</v>
      </c>
      <c r="T52" s="23">
        <v>2</v>
      </c>
      <c r="U52" s="36">
        <v>120</v>
      </c>
      <c r="V52" s="141">
        <v>1</v>
      </c>
      <c r="W52" s="36">
        <v>55</v>
      </c>
      <c r="X52" s="63"/>
      <c r="Y52" s="72">
        <f t="shared" si="5"/>
        <v>295</v>
      </c>
      <c r="Z52" s="75">
        <f t="shared" si="6"/>
        <v>295</v>
      </c>
      <c r="AA52" s="74">
        <f t="shared" si="7"/>
        <v>295</v>
      </c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294" t="s">
        <v>1132</v>
      </c>
      <c r="D53" s="295">
        <v>1097806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128" t="s">
        <v>1117</v>
      </c>
      <c r="M53" s="478">
        <v>45295</v>
      </c>
      <c r="N53" s="478">
        <v>45305</v>
      </c>
      <c r="O53" s="67"/>
      <c r="P53" s="67"/>
      <c r="Q53" s="67"/>
      <c r="R53" s="67"/>
      <c r="S53" s="72">
        <f t="shared" ref="S53:S86" si="9">Q53+R53</f>
        <v>0</v>
      </c>
      <c r="T53" s="23">
        <v>2</v>
      </c>
      <c r="U53" s="36">
        <v>120</v>
      </c>
      <c r="V53" s="141">
        <v>1</v>
      </c>
      <c r="W53" s="36">
        <v>55</v>
      </c>
      <c r="X53" s="63"/>
      <c r="Y53" s="72">
        <f t="shared" si="5"/>
        <v>295</v>
      </c>
      <c r="Z53" s="75">
        <f t="shared" si="6"/>
        <v>295</v>
      </c>
      <c r="AA53" s="74">
        <f t="shared" si="7"/>
        <v>295</v>
      </c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294" t="s">
        <v>1133</v>
      </c>
      <c r="D54" s="295">
        <v>7113463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128" t="s">
        <v>1117</v>
      </c>
      <c r="M54" s="478">
        <v>45295</v>
      </c>
      <c r="N54" s="478">
        <v>45305</v>
      </c>
      <c r="O54" s="67"/>
      <c r="P54" s="67"/>
      <c r="Q54" s="67"/>
      <c r="R54" s="67"/>
      <c r="S54" s="72">
        <f t="shared" si="9"/>
        <v>0</v>
      </c>
      <c r="T54" s="23">
        <v>1</v>
      </c>
      <c r="U54" s="36">
        <v>120</v>
      </c>
      <c r="V54" s="141">
        <v>1</v>
      </c>
      <c r="W54" s="36">
        <v>55</v>
      </c>
      <c r="X54" s="63"/>
      <c r="Y54" s="72">
        <f t="shared" si="5"/>
        <v>175</v>
      </c>
      <c r="Z54" s="75">
        <f t="shared" si="6"/>
        <v>175</v>
      </c>
      <c r="AA54" s="74">
        <f t="shared" si="7"/>
        <v>175</v>
      </c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294" t="s">
        <v>89</v>
      </c>
      <c r="D55" s="295">
        <v>9805923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128" t="s">
        <v>1117</v>
      </c>
      <c r="M55" s="478">
        <v>45295</v>
      </c>
      <c r="N55" s="478">
        <v>45305</v>
      </c>
      <c r="O55" s="67"/>
      <c r="P55" s="67"/>
      <c r="Q55" s="67"/>
      <c r="R55" s="67"/>
      <c r="S55" s="72">
        <f t="shared" si="9"/>
        <v>0</v>
      </c>
      <c r="T55" s="23">
        <v>2</v>
      </c>
      <c r="U55" s="36">
        <v>120</v>
      </c>
      <c r="V55" s="141">
        <v>2</v>
      </c>
      <c r="W55" s="36">
        <v>55</v>
      </c>
      <c r="X55" s="63"/>
      <c r="Y55" s="72">
        <f t="shared" si="5"/>
        <v>350</v>
      </c>
      <c r="Z55" s="75">
        <f t="shared" si="6"/>
        <v>350</v>
      </c>
      <c r="AA55" s="74">
        <f t="shared" si="7"/>
        <v>350</v>
      </c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294" t="s">
        <v>481</v>
      </c>
      <c r="D56" s="295">
        <v>1027450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308" t="s">
        <v>1134</v>
      </c>
      <c r="M56" s="309">
        <v>45319</v>
      </c>
      <c r="N56" s="309">
        <v>45319</v>
      </c>
      <c r="O56" s="67"/>
      <c r="P56" s="67"/>
      <c r="Q56" s="67"/>
      <c r="R56" s="67"/>
      <c r="S56" s="72">
        <f t="shared" si="9"/>
        <v>0</v>
      </c>
      <c r="T56" s="23">
        <v>0</v>
      </c>
      <c r="U56" s="36">
        <v>170.12</v>
      </c>
      <c r="V56" s="23">
        <v>1</v>
      </c>
      <c r="W56" s="36">
        <v>57</v>
      </c>
      <c r="X56" s="63"/>
      <c r="Y56" s="72">
        <f t="shared" si="5"/>
        <v>57</v>
      </c>
      <c r="Z56" s="75">
        <f t="shared" si="6"/>
        <v>57</v>
      </c>
      <c r="AA56" s="74">
        <f t="shared" si="7"/>
        <v>57</v>
      </c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294" t="s">
        <v>835</v>
      </c>
      <c r="D57" s="295">
        <v>1113488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308" t="s">
        <v>1134</v>
      </c>
      <c r="M57" s="309">
        <v>45319</v>
      </c>
      <c r="N57" s="309">
        <v>45319</v>
      </c>
      <c r="O57" s="67"/>
      <c r="P57" s="67"/>
      <c r="Q57" s="67"/>
      <c r="R57" s="67"/>
      <c r="S57" s="72">
        <f t="shared" si="9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5"/>
        <v>55</v>
      </c>
      <c r="Z57" s="75">
        <f t="shared" si="6"/>
        <v>55</v>
      </c>
      <c r="AA57" s="74">
        <f t="shared" si="7"/>
        <v>55</v>
      </c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294" t="s">
        <v>1135</v>
      </c>
      <c r="D58" s="295">
        <v>1174215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308" t="s">
        <v>1134</v>
      </c>
      <c r="M58" s="309">
        <v>45319</v>
      </c>
      <c r="N58" s="309">
        <v>45319</v>
      </c>
      <c r="O58" s="67"/>
      <c r="P58" s="67"/>
      <c r="Q58" s="67"/>
      <c r="R58" s="67"/>
      <c r="S58" s="72">
        <f t="shared" si="9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5"/>
        <v>55</v>
      </c>
      <c r="Z58" s="75">
        <f t="shared" si="6"/>
        <v>55</v>
      </c>
      <c r="AA58" s="74">
        <f t="shared" si="7"/>
        <v>55</v>
      </c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1" t="s">
        <v>1131</v>
      </c>
      <c r="D59" s="347">
        <v>1077228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308" t="s">
        <v>1136</v>
      </c>
      <c r="M59" s="309">
        <v>45304</v>
      </c>
      <c r="N59" s="309">
        <v>45305</v>
      </c>
      <c r="O59" s="67"/>
      <c r="P59" s="67"/>
      <c r="Q59" s="67"/>
      <c r="R59" s="67"/>
      <c r="S59" s="72">
        <f t="shared" si="9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5"/>
        <v>110</v>
      </c>
      <c r="Z59" s="75">
        <f t="shared" si="6"/>
        <v>110</v>
      </c>
      <c r="AA59" s="74">
        <f t="shared" si="7"/>
        <v>110</v>
      </c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1" t="s">
        <v>1118</v>
      </c>
      <c r="D60" s="347">
        <v>1095579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308" t="s">
        <v>1136</v>
      </c>
      <c r="M60" s="309">
        <v>45304</v>
      </c>
      <c r="N60" s="309">
        <v>45305</v>
      </c>
      <c r="O60" s="67"/>
      <c r="P60" s="67"/>
      <c r="Q60" s="67"/>
      <c r="R60" s="67"/>
      <c r="S60" s="72">
        <f t="shared" si="9"/>
        <v>0</v>
      </c>
      <c r="T60" s="23">
        <v>0</v>
      </c>
      <c r="U60" s="36">
        <v>120</v>
      </c>
      <c r="V60" s="23">
        <v>2</v>
      </c>
      <c r="W60" s="36">
        <v>55</v>
      </c>
      <c r="X60" s="36"/>
      <c r="Y60" s="72">
        <f t="shared" si="5"/>
        <v>110</v>
      </c>
      <c r="Z60" s="75">
        <f t="shared" si="6"/>
        <v>110</v>
      </c>
      <c r="AA60" s="74">
        <f t="shared" si="7"/>
        <v>110</v>
      </c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1" t="s">
        <v>1125</v>
      </c>
      <c r="D61" s="347">
        <v>1030973</v>
      </c>
      <c r="E61" s="130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308" t="s">
        <v>1136</v>
      </c>
      <c r="M61" s="309">
        <v>45304</v>
      </c>
      <c r="N61" s="309">
        <v>45305</v>
      </c>
      <c r="O61" s="67"/>
      <c r="P61" s="67"/>
      <c r="Q61" s="67"/>
      <c r="R61" s="67"/>
      <c r="S61" s="72">
        <f t="shared" ref="S61:S82" si="10">Q61+R61</f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ref="Y61:Y82" si="11">(T61*U61)+(V61*W61)</f>
        <v>55</v>
      </c>
      <c r="Z61" s="75">
        <f t="shared" ref="Z61:Z82" si="12">S61+Y61</f>
        <v>55</v>
      </c>
      <c r="AA61" s="74">
        <f t="shared" ref="AA61:AA82" si="13">SUM(Z61)</f>
        <v>55</v>
      </c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1" t="s">
        <v>1045</v>
      </c>
      <c r="D62" s="347">
        <v>1078925</v>
      </c>
      <c r="E62" s="130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308" t="s">
        <v>1136</v>
      </c>
      <c r="M62" s="309">
        <v>45304</v>
      </c>
      <c r="N62" s="309">
        <v>45305</v>
      </c>
      <c r="O62" s="67"/>
      <c r="P62" s="67"/>
      <c r="Q62" s="67"/>
      <c r="R62" s="67"/>
      <c r="S62" s="72">
        <f t="shared" si="10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1"/>
        <v>55</v>
      </c>
      <c r="Z62" s="75">
        <f t="shared" si="12"/>
        <v>55</v>
      </c>
      <c r="AA62" s="74">
        <f t="shared" si="13"/>
        <v>55</v>
      </c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94" t="s">
        <v>83</v>
      </c>
      <c r="D63" s="93">
        <v>1068709</v>
      </c>
      <c r="E63" s="130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308" t="s">
        <v>1137</v>
      </c>
      <c r="M63" s="309">
        <v>45321</v>
      </c>
      <c r="N63" s="309">
        <v>45322</v>
      </c>
      <c r="O63" s="67"/>
      <c r="P63" s="67"/>
      <c r="Q63" s="67"/>
      <c r="R63" s="67"/>
      <c r="S63" s="72">
        <f t="shared" si="10"/>
        <v>0</v>
      </c>
      <c r="T63" s="23">
        <v>0</v>
      </c>
      <c r="U63" s="36">
        <v>120</v>
      </c>
      <c r="V63" s="23">
        <v>2</v>
      </c>
      <c r="W63" s="36">
        <v>55</v>
      </c>
      <c r="X63" s="63"/>
      <c r="Y63" s="72">
        <f t="shared" si="11"/>
        <v>110</v>
      </c>
      <c r="Z63" s="75">
        <f t="shared" si="12"/>
        <v>110</v>
      </c>
      <c r="AA63" s="74">
        <f t="shared" si="13"/>
        <v>110</v>
      </c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294" t="s">
        <v>438</v>
      </c>
      <c r="D64" s="295">
        <v>1102346</v>
      </c>
      <c r="E64" s="130" t="s">
        <v>42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308" t="s">
        <v>1138</v>
      </c>
      <c r="M64" s="309">
        <v>45324</v>
      </c>
      <c r="N64" s="309">
        <v>45329</v>
      </c>
      <c r="O64" s="67"/>
      <c r="P64" s="67"/>
      <c r="Q64" s="67"/>
      <c r="R64" s="67"/>
      <c r="S64" s="72">
        <f t="shared" si="10"/>
        <v>0</v>
      </c>
      <c r="T64" s="23">
        <v>0</v>
      </c>
      <c r="U64" s="36">
        <v>120</v>
      </c>
      <c r="V64" s="23">
        <v>1</v>
      </c>
      <c r="W64" s="36">
        <v>55</v>
      </c>
      <c r="X64" s="63"/>
      <c r="Y64" s="72">
        <f t="shared" si="11"/>
        <v>55</v>
      </c>
      <c r="Z64" s="75">
        <f t="shared" si="12"/>
        <v>55</v>
      </c>
      <c r="AA64" s="74">
        <f t="shared" si="13"/>
        <v>55</v>
      </c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294" t="s">
        <v>304</v>
      </c>
      <c r="D65" s="295">
        <v>9402780</v>
      </c>
      <c r="E65" s="130" t="s">
        <v>42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8" t="s">
        <v>45</v>
      </c>
      <c r="L65" s="308" t="s">
        <v>1138</v>
      </c>
      <c r="M65" s="309">
        <v>45324</v>
      </c>
      <c r="N65" s="309">
        <v>45329</v>
      </c>
      <c r="O65" s="67"/>
      <c r="P65" s="67"/>
      <c r="Q65" s="67"/>
      <c r="R65" s="67"/>
      <c r="S65" s="72">
        <f t="shared" si="10"/>
        <v>0</v>
      </c>
      <c r="T65" s="23">
        <v>0</v>
      </c>
      <c r="U65" s="36">
        <v>170.12</v>
      </c>
      <c r="V65" s="23">
        <v>2</v>
      </c>
      <c r="W65" s="36">
        <v>57</v>
      </c>
      <c r="X65" s="63"/>
      <c r="Y65" s="72">
        <f t="shared" si="11"/>
        <v>114</v>
      </c>
      <c r="Z65" s="75">
        <f t="shared" si="12"/>
        <v>114</v>
      </c>
      <c r="AA65" s="74">
        <f t="shared" si="13"/>
        <v>114</v>
      </c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294" t="s">
        <v>534</v>
      </c>
      <c r="D66" s="295">
        <v>1025023</v>
      </c>
      <c r="E66" s="130" t="s">
        <v>42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8" t="s">
        <v>45</v>
      </c>
      <c r="L66" s="308" t="s">
        <v>1138</v>
      </c>
      <c r="M66" s="309">
        <v>45324</v>
      </c>
      <c r="N66" s="309">
        <v>45329</v>
      </c>
      <c r="O66" s="67"/>
      <c r="P66" s="67"/>
      <c r="Q66" s="67"/>
      <c r="R66" s="67"/>
      <c r="S66" s="72">
        <f t="shared" si="10"/>
        <v>0</v>
      </c>
      <c r="T66" s="23">
        <v>0</v>
      </c>
      <c r="U66" s="36">
        <v>170.12</v>
      </c>
      <c r="V66" s="23">
        <v>2</v>
      </c>
      <c r="W66" s="36">
        <v>57</v>
      </c>
      <c r="X66" s="63"/>
      <c r="Y66" s="72">
        <f t="shared" si="11"/>
        <v>114</v>
      </c>
      <c r="Z66" s="75">
        <f t="shared" si="12"/>
        <v>114</v>
      </c>
      <c r="AA66" s="74">
        <f t="shared" si="13"/>
        <v>114</v>
      </c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294" t="s">
        <v>521</v>
      </c>
      <c r="D67" s="295">
        <v>1134078</v>
      </c>
      <c r="E67" s="130" t="s">
        <v>42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8" t="s">
        <v>45</v>
      </c>
      <c r="L67" s="308" t="s">
        <v>1138</v>
      </c>
      <c r="M67" s="309">
        <v>45324</v>
      </c>
      <c r="N67" s="309">
        <v>45329</v>
      </c>
      <c r="O67" s="67"/>
      <c r="P67" s="67"/>
      <c r="Q67" s="67"/>
      <c r="R67" s="67"/>
      <c r="S67" s="72">
        <f t="shared" si="10"/>
        <v>0</v>
      </c>
      <c r="T67" s="23">
        <v>0</v>
      </c>
      <c r="U67" s="36">
        <v>120</v>
      </c>
      <c r="V67" s="23">
        <v>2</v>
      </c>
      <c r="W67" s="36">
        <v>55</v>
      </c>
      <c r="X67" s="63"/>
      <c r="Y67" s="72">
        <f t="shared" si="11"/>
        <v>110</v>
      </c>
      <c r="Z67" s="75">
        <f t="shared" si="12"/>
        <v>110</v>
      </c>
      <c r="AA67" s="74">
        <f t="shared" si="13"/>
        <v>110</v>
      </c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525</v>
      </c>
      <c r="D68" s="295">
        <v>1139428</v>
      </c>
      <c r="E68" s="130" t="s">
        <v>42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8" t="s">
        <v>45</v>
      </c>
      <c r="L68" s="308" t="s">
        <v>1138</v>
      </c>
      <c r="M68" s="309">
        <v>45324</v>
      </c>
      <c r="N68" s="309">
        <v>45329</v>
      </c>
      <c r="O68" s="67"/>
      <c r="P68" s="67"/>
      <c r="Q68" s="67"/>
      <c r="R68" s="67"/>
      <c r="S68" s="72">
        <f t="shared" si="10"/>
        <v>0</v>
      </c>
      <c r="T68" s="23">
        <v>0</v>
      </c>
      <c r="U68" s="36">
        <v>120</v>
      </c>
      <c r="V68" s="23">
        <v>2</v>
      </c>
      <c r="W68" s="36">
        <v>55</v>
      </c>
      <c r="X68" s="63"/>
      <c r="Y68" s="72">
        <f t="shared" si="11"/>
        <v>110</v>
      </c>
      <c r="Z68" s="75">
        <f t="shared" si="12"/>
        <v>110</v>
      </c>
      <c r="AA68" s="74">
        <f t="shared" si="13"/>
        <v>110</v>
      </c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433</v>
      </c>
      <c r="D69" s="295">
        <v>9600361</v>
      </c>
      <c r="E69" s="130" t="s">
        <v>42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8" t="s">
        <v>45</v>
      </c>
      <c r="L69" s="308" t="s">
        <v>1138</v>
      </c>
      <c r="M69" s="309">
        <v>45324</v>
      </c>
      <c r="N69" s="309">
        <v>45329</v>
      </c>
      <c r="O69" s="67"/>
      <c r="P69" s="67"/>
      <c r="Q69" s="67"/>
      <c r="R69" s="67"/>
      <c r="S69" s="72">
        <f t="shared" si="10"/>
        <v>0</v>
      </c>
      <c r="T69" s="23">
        <v>3</v>
      </c>
      <c r="U69" s="36">
        <v>170.12</v>
      </c>
      <c r="V69" s="23">
        <v>1</v>
      </c>
      <c r="W69" s="36">
        <v>57</v>
      </c>
      <c r="X69" s="63"/>
      <c r="Y69" s="72">
        <f t="shared" si="11"/>
        <v>567.36</v>
      </c>
      <c r="Z69" s="75">
        <f t="shared" si="12"/>
        <v>567.36</v>
      </c>
      <c r="AA69" s="74">
        <f t="shared" si="13"/>
        <v>567.36</v>
      </c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1139</v>
      </c>
      <c r="D70" s="295">
        <v>1111558</v>
      </c>
      <c r="E70" s="130" t="s">
        <v>42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8" t="s">
        <v>45</v>
      </c>
      <c r="L70" s="308" t="s">
        <v>1138</v>
      </c>
      <c r="M70" s="309">
        <v>45324</v>
      </c>
      <c r="N70" s="309">
        <v>45329</v>
      </c>
      <c r="O70" s="67"/>
      <c r="P70" s="67"/>
      <c r="Q70" s="67"/>
      <c r="R70" s="67"/>
      <c r="S70" s="72">
        <f t="shared" si="10"/>
        <v>0</v>
      </c>
      <c r="T70" s="23">
        <v>3</v>
      </c>
      <c r="U70" s="36">
        <v>120</v>
      </c>
      <c r="V70" s="23">
        <v>1</v>
      </c>
      <c r="W70" s="36">
        <v>55</v>
      </c>
      <c r="X70" s="63"/>
      <c r="Y70" s="72">
        <f t="shared" si="11"/>
        <v>415</v>
      </c>
      <c r="Z70" s="75">
        <f t="shared" si="12"/>
        <v>415</v>
      </c>
      <c r="AA70" s="74">
        <f t="shared" si="13"/>
        <v>415</v>
      </c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1140</v>
      </c>
      <c r="D71" s="295">
        <v>1157876</v>
      </c>
      <c r="E71" s="130" t="s">
        <v>42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8" t="s">
        <v>45</v>
      </c>
      <c r="L71" s="308" t="s">
        <v>1138</v>
      </c>
      <c r="M71" s="309">
        <v>45324</v>
      </c>
      <c r="N71" s="309">
        <v>45329</v>
      </c>
      <c r="O71" s="67"/>
      <c r="P71" s="67"/>
      <c r="Q71" s="67"/>
      <c r="R71" s="67"/>
      <c r="S71" s="72">
        <f t="shared" si="10"/>
        <v>0</v>
      </c>
      <c r="T71" s="23">
        <v>3</v>
      </c>
      <c r="U71" s="36">
        <v>120</v>
      </c>
      <c r="V71" s="23">
        <v>1</v>
      </c>
      <c r="W71" s="36">
        <v>55</v>
      </c>
      <c r="X71" s="63"/>
      <c r="Y71" s="72">
        <f t="shared" si="11"/>
        <v>415</v>
      </c>
      <c r="Z71" s="75">
        <f t="shared" si="12"/>
        <v>415</v>
      </c>
      <c r="AA71" s="74">
        <f t="shared" si="13"/>
        <v>415</v>
      </c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294" t="s">
        <v>137</v>
      </c>
      <c r="D72" s="295">
        <v>1113488</v>
      </c>
      <c r="E72" s="130" t="s">
        <v>42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8" t="s">
        <v>45</v>
      </c>
      <c r="L72" s="308" t="s">
        <v>1138</v>
      </c>
      <c r="M72" s="309">
        <v>45324</v>
      </c>
      <c r="N72" s="309">
        <v>45329</v>
      </c>
      <c r="O72" s="67"/>
      <c r="P72" s="67"/>
      <c r="Q72" s="67"/>
      <c r="R72" s="67"/>
      <c r="S72" s="72">
        <f t="shared" si="10"/>
        <v>0</v>
      </c>
      <c r="T72" s="23">
        <v>2</v>
      </c>
      <c r="U72" s="36">
        <v>120</v>
      </c>
      <c r="V72" s="23">
        <v>1</v>
      </c>
      <c r="W72" s="36">
        <v>55</v>
      </c>
      <c r="X72" s="63"/>
      <c r="Y72" s="72">
        <f t="shared" si="11"/>
        <v>295</v>
      </c>
      <c r="Z72" s="75">
        <f t="shared" si="12"/>
        <v>295</v>
      </c>
      <c r="AA72" s="74">
        <f t="shared" si="13"/>
        <v>295</v>
      </c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294" t="s">
        <v>434</v>
      </c>
      <c r="D73" s="295">
        <v>1174215</v>
      </c>
      <c r="E73" s="130" t="s">
        <v>42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8" t="s">
        <v>45</v>
      </c>
      <c r="L73" s="308" t="s">
        <v>1138</v>
      </c>
      <c r="M73" s="309">
        <v>45324</v>
      </c>
      <c r="N73" s="309">
        <v>45329</v>
      </c>
      <c r="O73" s="67"/>
      <c r="P73" s="67"/>
      <c r="Q73" s="67"/>
      <c r="R73" s="67"/>
      <c r="S73" s="72">
        <f t="shared" si="10"/>
        <v>0</v>
      </c>
      <c r="T73" s="23">
        <v>2</v>
      </c>
      <c r="U73" s="36">
        <v>120</v>
      </c>
      <c r="V73" s="23">
        <v>1</v>
      </c>
      <c r="W73" s="36">
        <v>55</v>
      </c>
      <c r="X73" s="63"/>
      <c r="Y73" s="72">
        <f t="shared" si="11"/>
        <v>295</v>
      </c>
      <c r="Z73" s="75">
        <f t="shared" si="12"/>
        <v>295</v>
      </c>
      <c r="AA73" s="74">
        <f t="shared" si="13"/>
        <v>295</v>
      </c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394" t="s">
        <v>1141</v>
      </c>
      <c r="D74" s="93">
        <v>9800107</v>
      </c>
      <c r="E74" s="130" t="s">
        <v>42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8" t="s">
        <v>45</v>
      </c>
      <c r="L74" s="308" t="s">
        <v>1142</v>
      </c>
      <c r="M74" s="309">
        <v>45322</v>
      </c>
      <c r="N74" s="309">
        <v>45322</v>
      </c>
      <c r="O74" s="67"/>
      <c r="P74" s="67"/>
      <c r="Q74" s="67"/>
      <c r="R74" s="67"/>
      <c r="S74" s="72">
        <f t="shared" si="10"/>
        <v>0</v>
      </c>
      <c r="T74" s="23">
        <v>0</v>
      </c>
      <c r="U74" s="36">
        <v>170.12</v>
      </c>
      <c r="V74" s="23">
        <v>1</v>
      </c>
      <c r="W74" s="36">
        <v>57</v>
      </c>
      <c r="X74" s="63"/>
      <c r="Y74" s="72">
        <f t="shared" si="11"/>
        <v>57</v>
      </c>
      <c r="Z74" s="75">
        <f t="shared" si="12"/>
        <v>57</v>
      </c>
      <c r="AA74" s="74">
        <f t="shared" si="13"/>
        <v>57</v>
      </c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94" t="s">
        <v>526</v>
      </c>
      <c r="D75" s="93">
        <v>1024990</v>
      </c>
      <c r="E75" s="130" t="s">
        <v>42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8" t="s">
        <v>45</v>
      </c>
      <c r="L75" s="308" t="s">
        <v>1142</v>
      </c>
      <c r="M75" s="309">
        <v>45322</v>
      </c>
      <c r="N75" s="309">
        <v>45322</v>
      </c>
      <c r="O75" s="67"/>
      <c r="P75" s="67"/>
      <c r="Q75" s="67"/>
      <c r="R75" s="67"/>
      <c r="S75" s="72">
        <f t="shared" si="10"/>
        <v>0</v>
      </c>
      <c r="T75" s="23">
        <v>0</v>
      </c>
      <c r="U75" s="36">
        <v>170.12</v>
      </c>
      <c r="V75" s="23">
        <v>1</v>
      </c>
      <c r="W75" s="36">
        <v>57</v>
      </c>
      <c r="X75" s="63"/>
      <c r="Y75" s="72">
        <f t="shared" si="11"/>
        <v>57</v>
      </c>
      <c r="Z75" s="75">
        <f t="shared" si="12"/>
        <v>57</v>
      </c>
      <c r="AA75" s="74">
        <f t="shared" si="13"/>
        <v>57</v>
      </c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94" t="s">
        <v>1143</v>
      </c>
      <c r="D76" s="93">
        <v>1090895</v>
      </c>
      <c r="E76" s="130" t="s">
        <v>42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8" t="s">
        <v>45</v>
      </c>
      <c r="L76" s="308" t="s">
        <v>1142</v>
      </c>
      <c r="M76" s="309">
        <v>45322</v>
      </c>
      <c r="N76" s="309">
        <v>45322</v>
      </c>
      <c r="O76" s="67"/>
      <c r="P76" s="67"/>
      <c r="Q76" s="67"/>
      <c r="R76" s="67"/>
      <c r="S76" s="72">
        <f t="shared" si="10"/>
        <v>0</v>
      </c>
      <c r="T76" s="23">
        <v>0</v>
      </c>
      <c r="U76" s="36">
        <v>120</v>
      </c>
      <c r="V76" s="23">
        <v>1</v>
      </c>
      <c r="W76" s="36">
        <v>55</v>
      </c>
      <c r="X76" s="63"/>
      <c r="Y76" s="72">
        <f t="shared" si="11"/>
        <v>55</v>
      </c>
      <c r="Z76" s="75">
        <f t="shared" si="12"/>
        <v>55</v>
      </c>
      <c r="AA76" s="74">
        <f t="shared" si="13"/>
        <v>55</v>
      </c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103" t="s">
        <v>199</v>
      </c>
      <c r="D77" s="24">
        <v>9407294</v>
      </c>
      <c r="E77" s="130" t="s">
        <v>42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8" t="s">
        <v>45</v>
      </c>
      <c r="L77" s="308" t="s">
        <v>50</v>
      </c>
      <c r="M77" s="441">
        <v>45317</v>
      </c>
      <c r="N77" s="441">
        <v>45318</v>
      </c>
      <c r="O77" s="67"/>
      <c r="P77" s="67"/>
      <c r="Q77" s="67"/>
      <c r="R77" s="67"/>
      <c r="S77" s="72">
        <f t="shared" si="10"/>
        <v>0</v>
      </c>
      <c r="T77" s="23">
        <v>1</v>
      </c>
      <c r="U77" s="36">
        <v>120</v>
      </c>
      <c r="V77" s="23">
        <v>1</v>
      </c>
      <c r="W77" s="36">
        <v>55</v>
      </c>
      <c r="X77" s="63"/>
      <c r="Y77" s="72">
        <f t="shared" si="11"/>
        <v>175</v>
      </c>
      <c r="Z77" s="75">
        <f t="shared" si="12"/>
        <v>175</v>
      </c>
      <c r="AA77" s="74">
        <f t="shared" si="13"/>
        <v>175</v>
      </c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103" t="s">
        <v>1144</v>
      </c>
      <c r="D78" s="24">
        <v>1078925</v>
      </c>
      <c r="E78" s="130" t="s">
        <v>42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8" t="s">
        <v>45</v>
      </c>
      <c r="L78" s="308" t="s">
        <v>50</v>
      </c>
      <c r="M78" s="441">
        <v>45317</v>
      </c>
      <c r="N78" s="441">
        <v>45318</v>
      </c>
      <c r="O78" s="67"/>
      <c r="P78" s="67"/>
      <c r="Q78" s="67"/>
      <c r="R78" s="67"/>
      <c r="S78" s="72">
        <f t="shared" si="10"/>
        <v>0</v>
      </c>
      <c r="T78" s="23">
        <v>1</v>
      </c>
      <c r="U78" s="36">
        <v>120</v>
      </c>
      <c r="V78" s="23">
        <v>1</v>
      </c>
      <c r="W78" s="36">
        <v>55</v>
      </c>
      <c r="X78" s="63"/>
      <c r="Y78" s="72">
        <f t="shared" si="11"/>
        <v>175</v>
      </c>
      <c r="Z78" s="75">
        <f t="shared" si="12"/>
        <v>175</v>
      </c>
      <c r="AA78" s="74">
        <f t="shared" si="13"/>
        <v>175</v>
      </c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534</v>
      </c>
      <c r="D79" s="295">
        <v>1025023</v>
      </c>
      <c r="E79" s="130" t="s">
        <v>42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8" t="s">
        <v>45</v>
      </c>
      <c r="L79" s="308" t="s">
        <v>1145</v>
      </c>
      <c r="M79" s="441">
        <v>45320</v>
      </c>
      <c r="N79" s="441">
        <v>45321</v>
      </c>
      <c r="O79" s="67"/>
      <c r="P79" s="67"/>
      <c r="Q79" s="67"/>
      <c r="R79" s="67"/>
      <c r="S79" s="72">
        <f t="shared" si="10"/>
        <v>0</v>
      </c>
      <c r="T79" s="23">
        <v>0</v>
      </c>
      <c r="U79" s="36">
        <v>170.12</v>
      </c>
      <c r="V79" s="23">
        <v>1</v>
      </c>
      <c r="W79" s="36">
        <v>57</v>
      </c>
      <c r="X79" s="63"/>
      <c r="Y79" s="72">
        <f t="shared" si="11"/>
        <v>57</v>
      </c>
      <c r="Z79" s="75">
        <f t="shared" si="12"/>
        <v>57</v>
      </c>
      <c r="AA79" s="74">
        <f t="shared" si="13"/>
        <v>57</v>
      </c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137</v>
      </c>
      <c r="D80" s="295">
        <v>1113488</v>
      </c>
      <c r="E80" s="130" t="s">
        <v>42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8" t="s">
        <v>45</v>
      </c>
      <c r="L80" s="308" t="s">
        <v>1145</v>
      </c>
      <c r="M80" s="441">
        <v>45320</v>
      </c>
      <c r="N80" s="441">
        <v>45321</v>
      </c>
      <c r="O80" s="67"/>
      <c r="P80" s="67"/>
      <c r="Q80" s="67"/>
      <c r="R80" s="67"/>
      <c r="S80" s="72">
        <f t="shared" si="10"/>
        <v>0</v>
      </c>
      <c r="T80" s="23">
        <v>0</v>
      </c>
      <c r="U80" s="36">
        <v>120</v>
      </c>
      <c r="V80" s="23">
        <v>1</v>
      </c>
      <c r="W80" s="36">
        <v>55</v>
      </c>
      <c r="X80" s="63"/>
      <c r="Y80" s="72">
        <f t="shared" si="11"/>
        <v>55</v>
      </c>
      <c r="Z80" s="75">
        <f t="shared" si="12"/>
        <v>55</v>
      </c>
      <c r="AA80" s="74">
        <f t="shared" si="13"/>
        <v>55</v>
      </c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294" t="s">
        <v>434</v>
      </c>
      <c r="D81" s="295">
        <v>1174215</v>
      </c>
      <c r="E81" s="130" t="s">
        <v>42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8" t="s">
        <v>45</v>
      </c>
      <c r="L81" s="308" t="s">
        <v>1145</v>
      </c>
      <c r="M81" s="441">
        <v>45320</v>
      </c>
      <c r="N81" s="441">
        <v>45321</v>
      </c>
      <c r="O81" s="67"/>
      <c r="P81" s="67"/>
      <c r="Q81" s="67"/>
      <c r="R81" s="67"/>
      <c r="S81" s="72">
        <f t="shared" si="10"/>
        <v>0</v>
      </c>
      <c r="T81" s="23">
        <v>0</v>
      </c>
      <c r="U81" s="36">
        <v>120</v>
      </c>
      <c r="V81" s="23">
        <v>1</v>
      </c>
      <c r="W81" s="36">
        <v>55</v>
      </c>
      <c r="X81" s="63"/>
      <c r="Y81" s="72">
        <f t="shared" si="11"/>
        <v>55</v>
      </c>
      <c r="Z81" s="75">
        <f t="shared" si="12"/>
        <v>55</v>
      </c>
      <c r="AA81" s="74">
        <f t="shared" si="13"/>
        <v>55</v>
      </c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294" t="s">
        <v>438</v>
      </c>
      <c r="D82" s="295">
        <v>1102346</v>
      </c>
      <c r="E82" s="130" t="s">
        <v>42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8" t="s">
        <v>45</v>
      </c>
      <c r="L82" s="308" t="s">
        <v>1145</v>
      </c>
      <c r="M82" s="441">
        <v>45320</v>
      </c>
      <c r="N82" s="441">
        <v>45321</v>
      </c>
      <c r="O82" s="67"/>
      <c r="P82" s="67"/>
      <c r="Q82" s="67"/>
      <c r="R82" s="67"/>
      <c r="S82" s="72">
        <f t="shared" si="10"/>
        <v>0</v>
      </c>
      <c r="T82" s="23">
        <v>0</v>
      </c>
      <c r="U82" s="36">
        <v>120</v>
      </c>
      <c r="V82" s="23">
        <v>1</v>
      </c>
      <c r="W82" s="36">
        <v>55</v>
      </c>
      <c r="X82" s="63"/>
      <c r="Y82" s="72">
        <f t="shared" si="11"/>
        <v>55</v>
      </c>
      <c r="Z82" s="75">
        <f t="shared" si="12"/>
        <v>55</v>
      </c>
      <c r="AA82" s="74">
        <f t="shared" si="13"/>
        <v>55</v>
      </c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83" t="s">
        <v>1146</v>
      </c>
      <c r="D83" s="324">
        <v>7074310</v>
      </c>
      <c r="E83" s="130" t="s">
        <v>42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8" t="s">
        <v>45</v>
      </c>
      <c r="L83" s="308" t="s">
        <v>1145</v>
      </c>
      <c r="M83" s="309">
        <v>45321</v>
      </c>
      <c r="N83" s="309">
        <v>45321</v>
      </c>
      <c r="O83" s="67"/>
      <c r="P83" s="67"/>
      <c r="Q83" s="67"/>
      <c r="R83" s="67"/>
      <c r="S83" s="72">
        <f t="shared" si="9"/>
        <v>0</v>
      </c>
      <c r="T83" s="23">
        <v>0</v>
      </c>
      <c r="U83" s="36">
        <v>120</v>
      </c>
      <c r="V83" s="23">
        <v>1</v>
      </c>
      <c r="W83" s="36">
        <v>57</v>
      </c>
      <c r="X83" s="63"/>
      <c r="Y83" s="72">
        <f t="shared" si="5"/>
        <v>57</v>
      </c>
      <c r="Z83" s="75">
        <f t="shared" si="6"/>
        <v>57</v>
      </c>
      <c r="AA83" s="74">
        <f t="shared" si="7"/>
        <v>57</v>
      </c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103" t="s">
        <v>337</v>
      </c>
      <c r="D84" s="24">
        <v>9800085</v>
      </c>
      <c r="E84" s="130" t="s">
        <v>42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8" t="s">
        <v>45</v>
      </c>
      <c r="L84" s="308" t="s">
        <v>1147</v>
      </c>
      <c r="M84" s="309">
        <v>45320</v>
      </c>
      <c r="N84" s="309">
        <v>45321</v>
      </c>
      <c r="O84" s="67"/>
      <c r="P84" s="67"/>
      <c r="Q84" s="67"/>
      <c r="R84" s="67"/>
      <c r="S84" s="72">
        <f t="shared" si="9"/>
        <v>0</v>
      </c>
      <c r="T84" s="23">
        <v>0</v>
      </c>
      <c r="U84" s="36">
        <v>170.12</v>
      </c>
      <c r="V84" s="23">
        <v>2</v>
      </c>
      <c r="W84" s="36">
        <v>57</v>
      </c>
      <c r="X84" s="63"/>
      <c r="Y84" s="72">
        <f t="shared" si="5"/>
        <v>114</v>
      </c>
      <c r="Z84" s="75">
        <f t="shared" si="6"/>
        <v>114</v>
      </c>
      <c r="AA84" s="74">
        <f t="shared" si="7"/>
        <v>114</v>
      </c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103" t="s">
        <v>897</v>
      </c>
      <c r="D85" s="24">
        <v>1038605</v>
      </c>
      <c r="E85" s="130" t="s">
        <v>42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8" t="s">
        <v>45</v>
      </c>
      <c r="L85" s="308" t="s">
        <v>1147</v>
      </c>
      <c r="M85" s="309">
        <v>45320</v>
      </c>
      <c r="N85" s="309">
        <v>45321</v>
      </c>
      <c r="O85" s="67"/>
      <c r="P85" s="67"/>
      <c r="Q85" s="67"/>
      <c r="R85" s="67"/>
      <c r="S85" s="72">
        <f t="shared" si="9"/>
        <v>0</v>
      </c>
      <c r="T85" s="23">
        <v>0</v>
      </c>
      <c r="U85" s="36">
        <v>120</v>
      </c>
      <c r="V85" s="23">
        <v>2</v>
      </c>
      <c r="W85" s="36">
        <v>55</v>
      </c>
      <c r="X85" s="63"/>
      <c r="Y85" s="72">
        <f t="shared" ref="Y85:Y86" si="14">(T85*U85)+(V85*W85)</f>
        <v>110</v>
      </c>
      <c r="Z85" s="75">
        <f t="shared" ref="Z85:Z86" si="15">S85+Y85</f>
        <v>110</v>
      </c>
      <c r="AA85" s="74">
        <f t="shared" ref="AA85:AA86" si="16">SUM(Z85)</f>
        <v>110</v>
      </c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103" t="s">
        <v>535</v>
      </c>
      <c r="D86" s="24">
        <v>1010867</v>
      </c>
      <c r="E86" s="130" t="s">
        <v>42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8" t="s">
        <v>45</v>
      </c>
      <c r="L86" s="308" t="s">
        <v>1147</v>
      </c>
      <c r="M86" s="309">
        <v>45320</v>
      </c>
      <c r="N86" s="309">
        <v>45321</v>
      </c>
      <c r="O86" s="67"/>
      <c r="P86" s="67"/>
      <c r="Q86" s="67"/>
      <c r="R86" s="67"/>
      <c r="S86" s="72">
        <f t="shared" si="9"/>
        <v>0</v>
      </c>
      <c r="T86" s="23">
        <v>0</v>
      </c>
      <c r="U86" s="36">
        <v>120</v>
      </c>
      <c r="V86" s="23">
        <v>1</v>
      </c>
      <c r="W86" s="36">
        <v>57</v>
      </c>
      <c r="X86" s="63"/>
      <c r="Y86" s="72">
        <f t="shared" si="14"/>
        <v>57</v>
      </c>
      <c r="Z86" s="75">
        <f t="shared" si="15"/>
        <v>57</v>
      </c>
      <c r="AA86" s="74">
        <f t="shared" si="16"/>
        <v>57</v>
      </c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103" t="s">
        <v>707</v>
      </c>
      <c r="D87" s="24">
        <v>1030825</v>
      </c>
      <c r="E87" s="130" t="s">
        <v>42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8" t="s">
        <v>45</v>
      </c>
      <c r="L87" s="308" t="s">
        <v>1147</v>
      </c>
      <c r="M87" s="309">
        <v>45320</v>
      </c>
      <c r="N87" s="309">
        <v>45321</v>
      </c>
      <c r="O87" s="67"/>
      <c r="P87" s="67"/>
      <c r="Q87" s="67"/>
      <c r="R87" s="67"/>
      <c r="S87" s="72">
        <f t="shared" ref="S87:S369" si="17">Q87+R87</f>
        <v>0</v>
      </c>
      <c r="T87" s="23">
        <v>0</v>
      </c>
      <c r="U87" s="36">
        <v>120</v>
      </c>
      <c r="V87" s="23">
        <v>2</v>
      </c>
      <c r="W87" s="36">
        <v>55</v>
      </c>
      <c r="X87" s="63"/>
      <c r="Y87" s="72">
        <f t="shared" ref="Y87:Y99" si="18">(T87*U87)+(V87*W87)</f>
        <v>110</v>
      </c>
      <c r="Z87" s="75">
        <f t="shared" ref="Z87:Z99" si="19">S87+Y87</f>
        <v>110</v>
      </c>
      <c r="AA87" s="74">
        <f t="shared" ref="AA87:AA142" si="20">SUM(Z87)</f>
        <v>110</v>
      </c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103" t="s">
        <v>891</v>
      </c>
      <c r="D88" s="24">
        <v>1081543</v>
      </c>
      <c r="E88" s="130" t="s">
        <v>42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8" t="s">
        <v>45</v>
      </c>
      <c r="L88" s="308" t="s">
        <v>1147</v>
      </c>
      <c r="M88" s="309">
        <v>45320</v>
      </c>
      <c r="N88" s="309">
        <v>45321</v>
      </c>
      <c r="O88" s="67"/>
      <c r="P88" s="67"/>
      <c r="Q88" s="67"/>
      <c r="R88" s="67"/>
      <c r="S88" s="72">
        <f t="shared" si="17"/>
        <v>0</v>
      </c>
      <c r="T88" s="23">
        <v>0</v>
      </c>
      <c r="U88" s="36">
        <v>120</v>
      </c>
      <c r="V88" s="23">
        <v>1</v>
      </c>
      <c r="W88" s="36">
        <v>55</v>
      </c>
      <c r="X88" s="63"/>
      <c r="Y88" s="72">
        <f t="shared" si="18"/>
        <v>55</v>
      </c>
      <c r="Z88" s="75">
        <f t="shared" si="19"/>
        <v>55</v>
      </c>
      <c r="AA88" s="74">
        <f t="shared" si="20"/>
        <v>55</v>
      </c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103" t="s">
        <v>1148</v>
      </c>
      <c r="D89" s="24">
        <v>1076914</v>
      </c>
      <c r="E89" s="130" t="s">
        <v>42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8" t="s">
        <v>45</v>
      </c>
      <c r="L89" s="308" t="s">
        <v>1147</v>
      </c>
      <c r="M89" s="309">
        <v>45320</v>
      </c>
      <c r="N89" s="309">
        <v>45321</v>
      </c>
      <c r="O89" s="67"/>
      <c r="P89" s="67"/>
      <c r="Q89" s="67"/>
      <c r="R89" s="67"/>
      <c r="S89" s="72">
        <f t="shared" si="17"/>
        <v>0</v>
      </c>
      <c r="T89" s="23">
        <v>0</v>
      </c>
      <c r="U89" s="36">
        <v>120</v>
      </c>
      <c r="V89" s="23">
        <v>1</v>
      </c>
      <c r="W89" s="36">
        <v>55</v>
      </c>
      <c r="X89" s="63"/>
      <c r="Y89" s="72">
        <f t="shared" si="18"/>
        <v>55</v>
      </c>
      <c r="Z89" s="75">
        <f t="shared" si="19"/>
        <v>55</v>
      </c>
      <c r="AA89" s="74">
        <f t="shared" si="20"/>
        <v>55</v>
      </c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103" t="s">
        <v>1149</v>
      </c>
      <c r="D90" s="24">
        <v>9901302</v>
      </c>
      <c r="E90" s="130" t="s">
        <v>42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8" t="s">
        <v>45</v>
      </c>
      <c r="L90" s="308" t="s">
        <v>1147</v>
      </c>
      <c r="M90" s="309">
        <v>45320</v>
      </c>
      <c r="N90" s="309">
        <v>45321</v>
      </c>
      <c r="O90" s="67"/>
      <c r="P90" s="67"/>
      <c r="Q90" s="67"/>
      <c r="R90" s="67"/>
      <c r="S90" s="72">
        <f t="shared" si="17"/>
        <v>0</v>
      </c>
      <c r="T90" s="23">
        <v>0</v>
      </c>
      <c r="U90" s="36">
        <v>120</v>
      </c>
      <c r="V90" s="23">
        <v>2</v>
      </c>
      <c r="W90" s="36">
        <v>55</v>
      </c>
      <c r="X90" s="63"/>
      <c r="Y90" s="72">
        <f t="shared" si="18"/>
        <v>110</v>
      </c>
      <c r="Z90" s="75">
        <f t="shared" si="19"/>
        <v>110</v>
      </c>
      <c r="AA90" s="74">
        <f t="shared" si="20"/>
        <v>110</v>
      </c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103" t="s">
        <v>1150</v>
      </c>
      <c r="D91" s="24">
        <v>1157167</v>
      </c>
      <c r="E91" s="130" t="s">
        <v>42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8" t="s">
        <v>45</v>
      </c>
      <c r="L91" s="308" t="s">
        <v>1147</v>
      </c>
      <c r="M91" s="309">
        <v>45320</v>
      </c>
      <c r="N91" s="309">
        <v>45321</v>
      </c>
      <c r="O91" s="67"/>
      <c r="P91" s="67"/>
      <c r="Q91" s="67"/>
      <c r="R91" s="67"/>
      <c r="S91" s="72">
        <f t="shared" si="17"/>
        <v>0</v>
      </c>
      <c r="T91" s="23">
        <v>0</v>
      </c>
      <c r="U91" s="36">
        <v>120</v>
      </c>
      <c r="V91" s="23">
        <v>2</v>
      </c>
      <c r="W91" s="36">
        <v>55</v>
      </c>
      <c r="X91" s="63"/>
      <c r="Y91" s="72">
        <f t="shared" si="18"/>
        <v>110</v>
      </c>
      <c r="Z91" s="75">
        <f t="shared" si="19"/>
        <v>110</v>
      </c>
      <c r="AA91" s="74">
        <f t="shared" si="20"/>
        <v>110</v>
      </c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103" t="s">
        <v>1151</v>
      </c>
      <c r="D92" s="24">
        <v>1128221</v>
      </c>
      <c r="E92" s="130" t="s">
        <v>42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8" t="s">
        <v>45</v>
      </c>
      <c r="L92" s="308" t="s">
        <v>1147</v>
      </c>
      <c r="M92" s="309">
        <v>45320</v>
      </c>
      <c r="N92" s="309">
        <v>45321</v>
      </c>
      <c r="O92" s="67"/>
      <c r="P92" s="67"/>
      <c r="Q92" s="67"/>
      <c r="R92" s="67"/>
      <c r="S92" s="72">
        <f t="shared" si="17"/>
        <v>0</v>
      </c>
      <c r="T92" s="23">
        <v>0</v>
      </c>
      <c r="U92" s="36">
        <v>120</v>
      </c>
      <c r="V92" s="23">
        <v>1</v>
      </c>
      <c r="W92" s="36">
        <v>55</v>
      </c>
      <c r="X92" s="63"/>
      <c r="Y92" s="72">
        <f t="shared" si="18"/>
        <v>55</v>
      </c>
      <c r="Z92" s="75">
        <f t="shared" si="19"/>
        <v>55</v>
      </c>
      <c r="AA92" s="74">
        <f t="shared" si="20"/>
        <v>55</v>
      </c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103" t="s">
        <v>1152</v>
      </c>
      <c r="D93" s="24">
        <v>1137166</v>
      </c>
      <c r="E93" s="130" t="s">
        <v>42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8" t="s">
        <v>45</v>
      </c>
      <c r="L93" s="308" t="s">
        <v>1147</v>
      </c>
      <c r="M93" s="309">
        <v>45320</v>
      </c>
      <c r="N93" s="309">
        <v>45321</v>
      </c>
      <c r="O93" s="67"/>
      <c r="P93" s="67"/>
      <c r="Q93" s="67"/>
      <c r="R93" s="67"/>
      <c r="S93" s="72">
        <f t="shared" si="17"/>
        <v>0</v>
      </c>
      <c r="T93" s="23">
        <v>0</v>
      </c>
      <c r="U93" s="36">
        <v>120</v>
      </c>
      <c r="V93" s="23">
        <v>2</v>
      </c>
      <c r="W93" s="36">
        <v>55</v>
      </c>
      <c r="X93" s="63"/>
      <c r="Y93" s="72">
        <f t="shared" si="18"/>
        <v>110</v>
      </c>
      <c r="Z93" s="75">
        <f t="shared" si="19"/>
        <v>110</v>
      </c>
      <c r="AA93" s="74">
        <f t="shared" si="20"/>
        <v>110</v>
      </c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103" t="s">
        <v>1153</v>
      </c>
      <c r="D94" s="24">
        <v>1097440</v>
      </c>
      <c r="E94" s="130" t="s">
        <v>42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8" t="s">
        <v>45</v>
      </c>
      <c r="L94" s="308" t="s">
        <v>1147</v>
      </c>
      <c r="M94" s="309">
        <v>45320</v>
      </c>
      <c r="N94" s="309">
        <v>45321</v>
      </c>
      <c r="O94" s="67"/>
      <c r="P94" s="67"/>
      <c r="Q94" s="67"/>
      <c r="R94" s="67"/>
      <c r="S94" s="72">
        <f t="shared" si="17"/>
        <v>0</v>
      </c>
      <c r="T94" s="23">
        <v>0</v>
      </c>
      <c r="U94" s="36">
        <v>120</v>
      </c>
      <c r="V94" s="23">
        <v>1</v>
      </c>
      <c r="W94" s="36">
        <v>55</v>
      </c>
      <c r="X94" s="63"/>
      <c r="Y94" s="72">
        <f t="shared" si="18"/>
        <v>55</v>
      </c>
      <c r="Z94" s="75">
        <f t="shared" si="19"/>
        <v>55</v>
      </c>
      <c r="AA94" s="74">
        <f t="shared" si="20"/>
        <v>55</v>
      </c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103" t="s">
        <v>1154</v>
      </c>
      <c r="D95" s="24">
        <v>1031198</v>
      </c>
      <c r="E95" s="130" t="s">
        <v>42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8" t="s">
        <v>45</v>
      </c>
      <c r="L95" s="308" t="s">
        <v>1147</v>
      </c>
      <c r="M95" s="309">
        <v>45320</v>
      </c>
      <c r="N95" s="309">
        <v>45321</v>
      </c>
      <c r="O95" s="67"/>
      <c r="P95" s="67"/>
      <c r="Q95" s="67"/>
      <c r="R95" s="67"/>
      <c r="S95" s="72">
        <f t="shared" si="17"/>
        <v>0</v>
      </c>
      <c r="T95" s="23">
        <v>0</v>
      </c>
      <c r="U95" s="36">
        <v>120</v>
      </c>
      <c r="V95" s="23">
        <v>1</v>
      </c>
      <c r="W95" s="36">
        <v>55</v>
      </c>
      <c r="X95" s="63"/>
      <c r="Y95" s="72">
        <f t="shared" si="18"/>
        <v>55</v>
      </c>
      <c r="Z95" s="75">
        <f t="shared" si="19"/>
        <v>55</v>
      </c>
      <c r="AA95" s="74">
        <f t="shared" si="20"/>
        <v>55</v>
      </c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103" t="s">
        <v>905</v>
      </c>
      <c r="D96" s="24">
        <v>9805621</v>
      </c>
      <c r="E96" s="130" t="s">
        <v>42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8" t="s">
        <v>45</v>
      </c>
      <c r="L96" s="308" t="s">
        <v>1147</v>
      </c>
      <c r="M96" s="309">
        <v>45320</v>
      </c>
      <c r="N96" s="309">
        <v>45321</v>
      </c>
      <c r="O96" s="67"/>
      <c r="P96" s="67"/>
      <c r="Q96" s="67"/>
      <c r="R96" s="67"/>
      <c r="S96" s="72">
        <f t="shared" si="17"/>
        <v>0</v>
      </c>
      <c r="T96" s="23">
        <v>0</v>
      </c>
      <c r="U96" s="36">
        <v>120</v>
      </c>
      <c r="V96" s="23">
        <v>1</v>
      </c>
      <c r="W96" s="36">
        <v>55</v>
      </c>
      <c r="X96" s="63"/>
      <c r="Y96" s="72">
        <f t="shared" si="18"/>
        <v>55</v>
      </c>
      <c r="Z96" s="75">
        <f t="shared" si="19"/>
        <v>55</v>
      </c>
      <c r="AA96" s="74">
        <f t="shared" si="20"/>
        <v>55</v>
      </c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103" t="s">
        <v>491</v>
      </c>
      <c r="D97" s="24">
        <v>1092839</v>
      </c>
      <c r="E97" s="130" t="s">
        <v>42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8" t="s">
        <v>45</v>
      </c>
      <c r="L97" s="308" t="s">
        <v>1147</v>
      </c>
      <c r="M97" s="309">
        <v>45320</v>
      </c>
      <c r="N97" s="309">
        <v>45321</v>
      </c>
      <c r="O97" s="67"/>
      <c r="P97" s="67"/>
      <c r="Q97" s="67"/>
      <c r="R97" s="67"/>
      <c r="S97" s="72">
        <f t="shared" si="17"/>
        <v>0</v>
      </c>
      <c r="T97" s="23">
        <v>0</v>
      </c>
      <c r="U97" s="36">
        <v>120</v>
      </c>
      <c r="V97" s="23">
        <v>1</v>
      </c>
      <c r="W97" s="36">
        <v>55</v>
      </c>
      <c r="X97" s="63"/>
      <c r="Y97" s="72">
        <f t="shared" si="18"/>
        <v>55</v>
      </c>
      <c r="Z97" s="75">
        <f t="shared" si="19"/>
        <v>55</v>
      </c>
      <c r="AA97" s="74">
        <f t="shared" si="20"/>
        <v>55</v>
      </c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103" t="s">
        <v>892</v>
      </c>
      <c r="D98" s="24">
        <v>1076299</v>
      </c>
      <c r="E98" s="130" t="s">
        <v>42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8" t="s">
        <v>45</v>
      </c>
      <c r="L98" s="308" t="s">
        <v>1147</v>
      </c>
      <c r="M98" s="309">
        <v>45320</v>
      </c>
      <c r="N98" s="309">
        <v>45321</v>
      </c>
      <c r="O98" s="67"/>
      <c r="P98" s="67"/>
      <c r="Q98" s="67"/>
      <c r="R98" s="67"/>
      <c r="S98" s="72">
        <f t="shared" si="17"/>
        <v>0</v>
      </c>
      <c r="T98" s="23">
        <v>0</v>
      </c>
      <c r="U98" s="36">
        <v>120</v>
      </c>
      <c r="V98" s="23">
        <v>1</v>
      </c>
      <c r="W98" s="36">
        <v>55</v>
      </c>
      <c r="X98" s="63"/>
      <c r="Y98" s="72">
        <f t="shared" si="18"/>
        <v>55</v>
      </c>
      <c r="Z98" s="75">
        <f t="shared" si="19"/>
        <v>55</v>
      </c>
      <c r="AA98" s="74">
        <f t="shared" si="20"/>
        <v>55</v>
      </c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103" t="s">
        <v>1155</v>
      </c>
      <c r="D99" s="24">
        <v>7070527</v>
      </c>
      <c r="E99" s="130" t="s">
        <v>42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8" t="s">
        <v>45</v>
      </c>
      <c r="L99" s="308" t="s">
        <v>1147</v>
      </c>
      <c r="M99" s="309">
        <v>45320</v>
      </c>
      <c r="N99" s="309">
        <v>45321</v>
      </c>
      <c r="O99" s="67"/>
      <c r="P99" s="67"/>
      <c r="Q99" s="67"/>
      <c r="R99" s="67"/>
      <c r="S99" s="72">
        <f t="shared" si="17"/>
        <v>0</v>
      </c>
      <c r="T99" s="23">
        <v>0</v>
      </c>
      <c r="U99" s="36">
        <v>120</v>
      </c>
      <c r="V99" s="23">
        <v>1</v>
      </c>
      <c r="W99" s="36">
        <v>55</v>
      </c>
      <c r="X99" s="63"/>
      <c r="Y99" s="72">
        <f t="shared" si="18"/>
        <v>55</v>
      </c>
      <c r="Z99" s="75">
        <f t="shared" si="19"/>
        <v>55</v>
      </c>
      <c r="AA99" s="74">
        <f t="shared" si="20"/>
        <v>55</v>
      </c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1156</v>
      </c>
      <c r="D100" s="295">
        <v>9309608</v>
      </c>
      <c r="E100" s="130" t="s">
        <v>42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8" t="s">
        <v>45</v>
      </c>
      <c r="L100" s="308" t="s">
        <v>1014</v>
      </c>
      <c r="M100" s="309">
        <v>45332</v>
      </c>
      <c r="N100" s="309">
        <v>45336</v>
      </c>
      <c r="O100" s="67"/>
      <c r="P100" s="67"/>
      <c r="Q100" s="67"/>
      <c r="R100" s="67"/>
      <c r="S100" s="72">
        <f t="shared" si="17"/>
        <v>0</v>
      </c>
      <c r="T100" s="23">
        <v>0</v>
      </c>
      <c r="U100" s="36">
        <v>120</v>
      </c>
      <c r="V100" s="23">
        <v>1</v>
      </c>
      <c r="W100" s="36">
        <v>55</v>
      </c>
      <c r="X100" s="63"/>
      <c r="Y100" s="72">
        <f t="shared" ref="Y100:Y124" si="21">(T100*U100)+(V100*W100)</f>
        <v>55</v>
      </c>
      <c r="Z100" s="75">
        <f t="shared" ref="Z100:Z124" si="22">S100+Y100</f>
        <v>55</v>
      </c>
      <c r="AA100" s="74">
        <f t="shared" si="20"/>
        <v>55</v>
      </c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1157</v>
      </c>
      <c r="D101" s="295">
        <v>9901566</v>
      </c>
      <c r="E101" s="130" t="s">
        <v>42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8" t="s">
        <v>45</v>
      </c>
      <c r="L101" s="308" t="s">
        <v>1014</v>
      </c>
      <c r="M101" s="309">
        <v>45332</v>
      </c>
      <c r="N101" s="309">
        <v>45336</v>
      </c>
      <c r="O101" s="67"/>
      <c r="P101" s="67"/>
      <c r="Q101" s="67"/>
      <c r="R101" s="67"/>
      <c r="S101" s="72">
        <f t="shared" si="17"/>
        <v>0</v>
      </c>
      <c r="T101" s="23">
        <v>0</v>
      </c>
      <c r="U101" s="36">
        <v>120</v>
      </c>
      <c r="V101" s="23">
        <v>3</v>
      </c>
      <c r="W101" s="36">
        <v>55</v>
      </c>
      <c r="X101" s="63"/>
      <c r="Y101" s="72">
        <f t="shared" si="21"/>
        <v>165</v>
      </c>
      <c r="Z101" s="75">
        <f t="shared" si="22"/>
        <v>165</v>
      </c>
      <c r="AA101" s="74">
        <f t="shared" si="20"/>
        <v>165</v>
      </c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294" t="s">
        <v>1158</v>
      </c>
      <c r="D102" s="295">
        <v>1104470</v>
      </c>
      <c r="E102" s="130" t="s">
        <v>42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8" t="s">
        <v>45</v>
      </c>
      <c r="L102" s="308" t="s">
        <v>1014</v>
      </c>
      <c r="M102" s="309">
        <v>45332</v>
      </c>
      <c r="N102" s="309">
        <v>45336</v>
      </c>
      <c r="O102" s="67"/>
      <c r="P102" s="67"/>
      <c r="Q102" s="67"/>
      <c r="R102" s="67"/>
      <c r="S102" s="72">
        <f t="shared" si="17"/>
        <v>0</v>
      </c>
      <c r="T102" s="23">
        <v>0</v>
      </c>
      <c r="U102" s="36">
        <v>120</v>
      </c>
      <c r="V102" s="23">
        <v>1</v>
      </c>
      <c r="W102" s="36">
        <v>55</v>
      </c>
      <c r="X102" s="63"/>
      <c r="Y102" s="72">
        <f t="shared" si="21"/>
        <v>55</v>
      </c>
      <c r="Z102" s="75">
        <f t="shared" si="22"/>
        <v>55</v>
      </c>
      <c r="AA102" s="74">
        <f t="shared" si="20"/>
        <v>55</v>
      </c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294" t="s">
        <v>1159</v>
      </c>
      <c r="D103" s="295">
        <v>9902481</v>
      </c>
      <c r="E103" s="130" t="s">
        <v>42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8" t="s">
        <v>45</v>
      </c>
      <c r="L103" s="308" t="s">
        <v>1014</v>
      </c>
      <c r="M103" s="309">
        <v>45332</v>
      </c>
      <c r="N103" s="309">
        <v>45336</v>
      </c>
      <c r="O103" s="67"/>
      <c r="P103" s="67"/>
      <c r="Q103" s="67"/>
      <c r="R103" s="67"/>
      <c r="S103" s="72">
        <f t="shared" si="17"/>
        <v>0</v>
      </c>
      <c r="T103" s="23">
        <v>0</v>
      </c>
      <c r="U103" s="36">
        <v>120</v>
      </c>
      <c r="V103" s="23">
        <v>1</v>
      </c>
      <c r="W103" s="36">
        <v>55</v>
      </c>
      <c r="X103" s="63"/>
      <c r="Y103" s="72">
        <f t="shared" si="21"/>
        <v>55</v>
      </c>
      <c r="Z103" s="75">
        <f t="shared" si="22"/>
        <v>55</v>
      </c>
      <c r="AA103" s="74">
        <f t="shared" si="20"/>
        <v>55</v>
      </c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294" t="s">
        <v>1160</v>
      </c>
      <c r="D104" s="295">
        <v>1068709</v>
      </c>
      <c r="E104" s="130" t="s">
        <v>42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8" t="s">
        <v>45</v>
      </c>
      <c r="L104" s="308" t="s">
        <v>1014</v>
      </c>
      <c r="M104" s="309">
        <v>45332</v>
      </c>
      <c r="N104" s="309">
        <v>45336</v>
      </c>
      <c r="O104" s="67"/>
      <c r="P104" s="67"/>
      <c r="Q104" s="67"/>
      <c r="R104" s="67"/>
      <c r="S104" s="72">
        <f t="shared" si="17"/>
        <v>0</v>
      </c>
      <c r="T104" s="23">
        <v>0</v>
      </c>
      <c r="U104" s="36">
        <v>120</v>
      </c>
      <c r="V104" s="23">
        <v>1</v>
      </c>
      <c r="W104" s="36">
        <v>55</v>
      </c>
      <c r="X104" s="63"/>
      <c r="Y104" s="72">
        <f t="shared" si="21"/>
        <v>55</v>
      </c>
      <c r="Z104" s="75">
        <f t="shared" si="22"/>
        <v>55</v>
      </c>
      <c r="AA104" s="74">
        <f t="shared" si="20"/>
        <v>55</v>
      </c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1161</v>
      </c>
      <c r="D105" s="295">
        <v>1105817</v>
      </c>
      <c r="E105" s="130" t="s">
        <v>42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8" t="s">
        <v>45</v>
      </c>
      <c r="L105" s="308" t="s">
        <v>1014</v>
      </c>
      <c r="M105" s="309">
        <v>45332</v>
      </c>
      <c r="N105" s="309">
        <v>45336</v>
      </c>
      <c r="O105" s="67"/>
      <c r="P105" s="67"/>
      <c r="Q105" s="67"/>
      <c r="R105" s="67"/>
      <c r="S105" s="72">
        <f t="shared" si="17"/>
        <v>0</v>
      </c>
      <c r="T105" s="23">
        <v>0</v>
      </c>
      <c r="U105" s="36">
        <v>120</v>
      </c>
      <c r="V105" s="23">
        <v>1</v>
      </c>
      <c r="W105" s="36">
        <v>55</v>
      </c>
      <c r="X105" s="63"/>
      <c r="Y105" s="72">
        <f t="shared" si="21"/>
        <v>55</v>
      </c>
      <c r="Z105" s="75">
        <f t="shared" si="22"/>
        <v>55</v>
      </c>
      <c r="AA105" s="74">
        <f t="shared" si="20"/>
        <v>55</v>
      </c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94" t="s">
        <v>997</v>
      </c>
      <c r="D106" s="93">
        <v>9105832</v>
      </c>
      <c r="E106" s="130" t="s">
        <v>42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8" t="s">
        <v>45</v>
      </c>
      <c r="L106" s="308" t="s">
        <v>1014</v>
      </c>
      <c r="M106" s="309">
        <v>45332</v>
      </c>
      <c r="N106" s="309">
        <v>45336</v>
      </c>
      <c r="O106" s="67"/>
      <c r="P106" s="67"/>
      <c r="Q106" s="67"/>
      <c r="R106" s="67"/>
      <c r="S106" s="72">
        <f t="shared" si="17"/>
        <v>0</v>
      </c>
      <c r="T106" s="23">
        <v>6</v>
      </c>
      <c r="U106" s="36">
        <v>180</v>
      </c>
      <c r="V106" s="23">
        <v>0</v>
      </c>
      <c r="W106" s="36">
        <v>55</v>
      </c>
      <c r="X106" s="63"/>
      <c r="Y106" s="72">
        <f t="shared" si="21"/>
        <v>1080</v>
      </c>
      <c r="Z106" s="75">
        <f t="shared" si="22"/>
        <v>1080</v>
      </c>
      <c r="AA106" s="74">
        <f t="shared" si="20"/>
        <v>1080</v>
      </c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94" t="s">
        <v>1005</v>
      </c>
      <c r="D107" s="93">
        <v>9105980</v>
      </c>
      <c r="E107" s="130" t="s">
        <v>42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8" t="s">
        <v>45</v>
      </c>
      <c r="L107" s="308" t="s">
        <v>1014</v>
      </c>
      <c r="M107" s="309">
        <v>45332</v>
      </c>
      <c r="N107" s="309">
        <v>45336</v>
      </c>
      <c r="O107" s="67"/>
      <c r="P107" s="67"/>
      <c r="Q107" s="67"/>
      <c r="R107" s="67"/>
      <c r="S107" s="72">
        <f t="shared" si="17"/>
        <v>0</v>
      </c>
      <c r="T107" s="23">
        <v>5</v>
      </c>
      <c r="U107" s="36">
        <v>180</v>
      </c>
      <c r="V107" s="23">
        <v>0</v>
      </c>
      <c r="W107" s="36">
        <v>55</v>
      </c>
      <c r="X107" s="63"/>
      <c r="Y107" s="72">
        <f t="shared" si="21"/>
        <v>900</v>
      </c>
      <c r="Z107" s="75">
        <f t="shared" si="22"/>
        <v>900</v>
      </c>
      <c r="AA107" s="74">
        <f t="shared" si="20"/>
        <v>900</v>
      </c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94" t="s">
        <v>1162</v>
      </c>
      <c r="D108" s="93">
        <v>9105913</v>
      </c>
      <c r="E108" s="130" t="s">
        <v>42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8" t="s">
        <v>45</v>
      </c>
      <c r="L108" s="308" t="s">
        <v>1014</v>
      </c>
      <c r="M108" s="309">
        <v>45332</v>
      </c>
      <c r="N108" s="309">
        <v>45336</v>
      </c>
      <c r="O108" s="67"/>
      <c r="P108" s="67"/>
      <c r="Q108" s="67"/>
      <c r="R108" s="67"/>
      <c r="S108" s="72">
        <f t="shared" si="17"/>
        <v>0</v>
      </c>
      <c r="T108" s="23">
        <v>3</v>
      </c>
      <c r="U108" s="36">
        <v>180</v>
      </c>
      <c r="V108" s="23">
        <v>0</v>
      </c>
      <c r="W108" s="36">
        <v>55</v>
      </c>
      <c r="X108" s="63"/>
      <c r="Y108" s="72">
        <f t="shared" si="21"/>
        <v>540</v>
      </c>
      <c r="Z108" s="75">
        <f t="shared" si="22"/>
        <v>540</v>
      </c>
      <c r="AA108" s="74">
        <f t="shared" si="20"/>
        <v>540</v>
      </c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94" t="s">
        <v>1163</v>
      </c>
      <c r="D109" s="93">
        <v>9402225</v>
      </c>
      <c r="E109" s="130" t="s">
        <v>42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8" t="s">
        <v>45</v>
      </c>
      <c r="L109" s="308" t="s">
        <v>1014</v>
      </c>
      <c r="M109" s="309">
        <v>45332</v>
      </c>
      <c r="N109" s="309">
        <v>45336</v>
      </c>
      <c r="O109" s="67"/>
      <c r="P109" s="67"/>
      <c r="Q109" s="67"/>
      <c r="R109" s="67"/>
      <c r="S109" s="72">
        <f t="shared" si="17"/>
        <v>0</v>
      </c>
      <c r="T109" s="23">
        <v>3</v>
      </c>
      <c r="U109" s="36">
        <v>180</v>
      </c>
      <c r="V109" s="23">
        <v>0</v>
      </c>
      <c r="W109" s="36">
        <v>55</v>
      </c>
      <c r="X109" s="63"/>
      <c r="Y109" s="72">
        <f t="shared" si="21"/>
        <v>540</v>
      </c>
      <c r="Z109" s="75">
        <f t="shared" si="22"/>
        <v>540</v>
      </c>
      <c r="AA109" s="74">
        <f t="shared" si="20"/>
        <v>540</v>
      </c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94" t="s">
        <v>1164</v>
      </c>
      <c r="D110" s="93">
        <v>9900195</v>
      </c>
      <c r="E110" s="130" t="s">
        <v>42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8" t="s">
        <v>45</v>
      </c>
      <c r="L110" s="308" t="s">
        <v>1014</v>
      </c>
      <c r="M110" s="309">
        <v>45332</v>
      </c>
      <c r="N110" s="309">
        <v>45336</v>
      </c>
      <c r="O110" s="67"/>
      <c r="P110" s="67"/>
      <c r="Q110" s="67"/>
      <c r="R110" s="67"/>
      <c r="S110" s="72">
        <f t="shared" si="17"/>
        <v>0</v>
      </c>
      <c r="T110" s="23">
        <v>3</v>
      </c>
      <c r="U110" s="36">
        <v>180</v>
      </c>
      <c r="V110" s="23">
        <v>0</v>
      </c>
      <c r="W110" s="36">
        <v>55</v>
      </c>
      <c r="X110" s="63"/>
      <c r="Y110" s="72">
        <f t="shared" si="21"/>
        <v>540</v>
      </c>
      <c r="Z110" s="75">
        <f t="shared" si="22"/>
        <v>540</v>
      </c>
      <c r="AA110" s="74">
        <f t="shared" si="20"/>
        <v>540</v>
      </c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94" t="s">
        <v>1165</v>
      </c>
      <c r="D111" s="93">
        <v>1010743</v>
      </c>
      <c r="E111" s="130" t="s">
        <v>42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8" t="s">
        <v>45</v>
      </c>
      <c r="L111" s="308" t="s">
        <v>1014</v>
      </c>
      <c r="M111" s="309">
        <v>45332</v>
      </c>
      <c r="N111" s="309">
        <v>45336</v>
      </c>
      <c r="O111" s="67"/>
      <c r="P111" s="67"/>
      <c r="Q111" s="67"/>
      <c r="R111" s="67"/>
      <c r="S111" s="72">
        <f t="shared" si="17"/>
        <v>0</v>
      </c>
      <c r="T111" s="23">
        <v>3</v>
      </c>
      <c r="U111" s="36">
        <v>180</v>
      </c>
      <c r="V111" s="23">
        <v>0</v>
      </c>
      <c r="W111" s="36">
        <v>55</v>
      </c>
      <c r="X111" s="63"/>
      <c r="Y111" s="72">
        <f t="shared" si="21"/>
        <v>540</v>
      </c>
      <c r="Z111" s="75">
        <f t="shared" si="22"/>
        <v>540</v>
      </c>
      <c r="AA111" s="74">
        <f t="shared" si="20"/>
        <v>540</v>
      </c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4" t="s">
        <v>1166</v>
      </c>
      <c r="D112" s="93">
        <v>1036955</v>
      </c>
      <c r="E112" s="130" t="s">
        <v>42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8" t="s">
        <v>45</v>
      </c>
      <c r="L112" s="308" t="s">
        <v>1014</v>
      </c>
      <c r="M112" s="309">
        <v>45332</v>
      </c>
      <c r="N112" s="309">
        <v>45336</v>
      </c>
      <c r="O112" s="67"/>
      <c r="P112" s="67"/>
      <c r="Q112" s="67"/>
      <c r="R112" s="67"/>
      <c r="S112" s="72">
        <f t="shared" si="17"/>
        <v>0</v>
      </c>
      <c r="T112" s="23">
        <v>2</v>
      </c>
      <c r="U112" s="36">
        <v>180</v>
      </c>
      <c r="V112" s="23">
        <v>0</v>
      </c>
      <c r="W112" s="36">
        <v>55</v>
      </c>
      <c r="X112" s="63"/>
      <c r="Y112" s="72">
        <f t="shared" si="21"/>
        <v>360</v>
      </c>
      <c r="Z112" s="75">
        <f t="shared" si="22"/>
        <v>360</v>
      </c>
      <c r="AA112" s="74">
        <f t="shared" si="20"/>
        <v>360</v>
      </c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94" t="s">
        <v>1167</v>
      </c>
      <c r="D113" s="93">
        <v>9203222</v>
      </c>
      <c r="E113" s="130" t="s">
        <v>42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8" t="s">
        <v>45</v>
      </c>
      <c r="L113" s="308" t="s">
        <v>1014</v>
      </c>
      <c r="M113" s="309">
        <v>45332</v>
      </c>
      <c r="N113" s="309">
        <v>45336</v>
      </c>
      <c r="O113" s="67"/>
      <c r="P113" s="67"/>
      <c r="Q113" s="67"/>
      <c r="R113" s="67"/>
      <c r="S113" s="72">
        <f t="shared" si="17"/>
        <v>0</v>
      </c>
      <c r="T113" s="23">
        <v>2</v>
      </c>
      <c r="U113" s="36">
        <v>180</v>
      </c>
      <c r="V113" s="23">
        <v>0</v>
      </c>
      <c r="W113" s="36">
        <v>55</v>
      </c>
      <c r="X113" s="63"/>
      <c r="Y113" s="72">
        <f t="shared" si="21"/>
        <v>360</v>
      </c>
      <c r="Z113" s="75">
        <f t="shared" si="22"/>
        <v>360</v>
      </c>
      <c r="AA113" s="74">
        <f t="shared" si="20"/>
        <v>360</v>
      </c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94" t="s">
        <v>1156</v>
      </c>
      <c r="D114" s="93">
        <v>9309608</v>
      </c>
      <c r="E114" s="130" t="s">
        <v>42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8" t="s">
        <v>45</v>
      </c>
      <c r="L114" s="308" t="s">
        <v>1014</v>
      </c>
      <c r="M114" s="309">
        <v>45332</v>
      </c>
      <c r="N114" s="309">
        <v>45336</v>
      </c>
      <c r="O114" s="67"/>
      <c r="P114" s="67"/>
      <c r="Q114" s="67"/>
      <c r="R114" s="67"/>
      <c r="S114" s="72">
        <f t="shared" si="17"/>
        <v>0</v>
      </c>
      <c r="T114" s="23">
        <v>2</v>
      </c>
      <c r="U114" s="36">
        <v>180</v>
      </c>
      <c r="V114" s="23">
        <v>0</v>
      </c>
      <c r="W114" s="36">
        <v>55</v>
      </c>
      <c r="X114" s="63"/>
      <c r="Y114" s="72">
        <f t="shared" si="21"/>
        <v>360</v>
      </c>
      <c r="Z114" s="75">
        <f t="shared" si="22"/>
        <v>360</v>
      </c>
      <c r="AA114" s="74">
        <f t="shared" si="20"/>
        <v>360</v>
      </c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94" t="s">
        <v>1168</v>
      </c>
      <c r="D115" s="93">
        <v>9901906</v>
      </c>
      <c r="E115" s="130" t="s">
        <v>42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8" t="s">
        <v>45</v>
      </c>
      <c r="L115" s="308" t="s">
        <v>1014</v>
      </c>
      <c r="M115" s="309">
        <v>45332</v>
      </c>
      <c r="N115" s="309">
        <v>45336</v>
      </c>
      <c r="O115" s="67"/>
      <c r="P115" s="67"/>
      <c r="Q115" s="67"/>
      <c r="R115" s="67"/>
      <c r="S115" s="72">
        <f t="shared" si="17"/>
        <v>0</v>
      </c>
      <c r="T115" s="23">
        <v>2</v>
      </c>
      <c r="U115" s="36">
        <v>180</v>
      </c>
      <c r="V115" s="23">
        <v>0</v>
      </c>
      <c r="W115" s="36">
        <v>55</v>
      </c>
      <c r="X115" s="63"/>
      <c r="Y115" s="72">
        <f t="shared" si="21"/>
        <v>360</v>
      </c>
      <c r="Z115" s="75">
        <f t="shared" si="22"/>
        <v>360</v>
      </c>
      <c r="AA115" s="74">
        <f t="shared" si="20"/>
        <v>360</v>
      </c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94" t="s">
        <v>1159</v>
      </c>
      <c r="D116" s="93">
        <v>9902481</v>
      </c>
      <c r="E116" s="130" t="s">
        <v>42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8" t="s">
        <v>45</v>
      </c>
      <c r="L116" s="308" t="s">
        <v>1014</v>
      </c>
      <c r="M116" s="309">
        <v>45332</v>
      </c>
      <c r="N116" s="309">
        <v>45336</v>
      </c>
      <c r="O116" s="67"/>
      <c r="P116" s="67"/>
      <c r="Q116" s="67"/>
      <c r="R116" s="67"/>
      <c r="S116" s="72">
        <f t="shared" si="17"/>
        <v>0</v>
      </c>
      <c r="T116" s="23">
        <v>2</v>
      </c>
      <c r="U116" s="36">
        <v>180</v>
      </c>
      <c r="V116" s="23">
        <v>0</v>
      </c>
      <c r="W116" s="36">
        <v>55</v>
      </c>
      <c r="X116" s="63"/>
      <c r="Y116" s="72">
        <f t="shared" si="21"/>
        <v>360</v>
      </c>
      <c r="Z116" s="75">
        <f t="shared" si="22"/>
        <v>360</v>
      </c>
      <c r="AA116" s="74">
        <f t="shared" si="20"/>
        <v>360</v>
      </c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94" t="s">
        <v>1160</v>
      </c>
      <c r="D117" s="93">
        <v>1068709</v>
      </c>
      <c r="E117" s="130" t="s">
        <v>42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8" t="s">
        <v>45</v>
      </c>
      <c r="L117" s="308" t="s">
        <v>1014</v>
      </c>
      <c r="M117" s="309">
        <v>45332</v>
      </c>
      <c r="N117" s="309">
        <v>45336</v>
      </c>
      <c r="O117" s="67"/>
      <c r="P117" s="67"/>
      <c r="Q117" s="67"/>
      <c r="R117" s="67"/>
      <c r="S117" s="72">
        <f t="shared" si="17"/>
        <v>0</v>
      </c>
      <c r="T117" s="23">
        <v>3</v>
      </c>
      <c r="U117" s="36">
        <v>180</v>
      </c>
      <c r="V117" s="23">
        <v>0</v>
      </c>
      <c r="W117" s="36">
        <v>55</v>
      </c>
      <c r="X117" s="63"/>
      <c r="Y117" s="72">
        <f t="shared" si="21"/>
        <v>540</v>
      </c>
      <c r="Z117" s="75">
        <f t="shared" si="22"/>
        <v>540</v>
      </c>
      <c r="AA117" s="74">
        <f t="shared" si="20"/>
        <v>540</v>
      </c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94" t="s">
        <v>1169</v>
      </c>
      <c r="D118" s="93">
        <v>1103628</v>
      </c>
      <c r="E118" s="130" t="s">
        <v>42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8" t="s">
        <v>45</v>
      </c>
      <c r="L118" s="308" t="s">
        <v>1014</v>
      </c>
      <c r="M118" s="309">
        <v>45332</v>
      </c>
      <c r="N118" s="309">
        <v>45336</v>
      </c>
      <c r="O118" s="67"/>
      <c r="P118" s="67"/>
      <c r="Q118" s="67"/>
      <c r="R118" s="67"/>
      <c r="S118" s="72">
        <f t="shared" si="17"/>
        <v>0</v>
      </c>
      <c r="T118" s="23">
        <v>3</v>
      </c>
      <c r="U118" s="36">
        <v>180</v>
      </c>
      <c r="V118" s="23">
        <v>0</v>
      </c>
      <c r="W118" s="36">
        <v>55</v>
      </c>
      <c r="X118" s="63"/>
      <c r="Y118" s="72">
        <f t="shared" si="21"/>
        <v>540</v>
      </c>
      <c r="Z118" s="75">
        <f t="shared" si="22"/>
        <v>540</v>
      </c>
      <c r="AA118" s="74">
        <f t="shared" si="20"/>
        <v>540</v>
      </c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94" t="s">
        <v>1158</v>
      </c>
      <c r="D119" s="93">
        <v>1104470</v>
      </c>
      <c r="E119" s="130" t="s">
        <v>42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8" t="s">
        <v>45</v>
      </c>
      <c r="L119" s="308" t="s">
        <v>1014</v>
      </c>
      <c r="M119" s="309">
        <v>45332</v>
      </c>
      <c r="N119" s="309">
        <v>45336</v>
      </c>
      <c r="O119" s="67"/>
      <c r="P119" s="67"/>
      <c r="Q119" s="67"/>
      <c r="R119" s="67"/>
      <c r="S119" s="72">
        <f t="shared" si="17"/>
        <v>0</v>
      </c>
      <c r="T119" s="23">
        <v>2</v>
      </c>
      <c r="U119" s="36">
        <v>180</v>
      </c>
      <c r="V119" s="23">
        <v>0</v>
      </c>
      <c r="W119" s="36">
        <v>55</v>
      </c>
      <c r="X119" s="63"/>
      <c r="Y119" s="72">
        <f t="shared" si="21"/>
        <v>360</v>
      </c>
      <c r="Z119" s="75">
        <f t="shared" si="22"/>
        <v>360</v>
      </c>
      <c r="AA119" s="74">
        <f t="shared" si="20"/>
        <v>360</v>
      </c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94" t="s">
        <v>1161</v>
      </c>
      <c r="D120" s="93">
        <v>1105817</v>
      </c>
      <c r="E120" s="130" t="s">
        <v>42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8" t="s">
        <v>45</v>
      </c>
      <c r="L120" s="308" t="s">
        <v>1014</v>
      </c>
      <c r="M120" s="309">
        <v>45332</v>
      </c>
      <c r="N120" s="309">
        <v>45336</v>
      </c>
      <c r="O120" s="67"/>
      <c r="P120" s="67"/>
      <c r="Q120" s="67"/>
      <c r="R120" s="67"/>
      <c r="S120" s="72">
        <f t="shared" si="17"/>
        <v>0</v>
      </c>
      <c r="T120" s="23">
        <v>1</v>
      </c>
      <c r="U120" s="36">
        <v>180</v>
      </c>
      <c r="V120" s="23">
        <v>0</v>
      </c>
      <c r="W120" s="36">
        <v>55</v>
      </c>
      <c r="X120" s="63"/>
      <c r="Y120" s="72">
        <f t="shared" si="21"/>
        <v>180</v>
      </c>
      <c r="Z120" s="75">
        <f t="shared" si="22"/>
        <v>180</v>
      </c>
      <c r="AA120" s="74">
        <f t="shared" si="20"/>
        <v>180</v>
      </c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94" t="s">
        <v>1170</v>
      </c>
      <c r="D121" s="93">
        <v>1078658</v>
      </c>
      <c r="E121" s="130" t="s">
        <v>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8" t="s">
        <v>45</v>
      </c>
      <c r="L121" s="308" t="s">
        <v>1014</v>
      </c>
      <c r="M121" s="309">
        <v>45332</v>
      </c>
      <c r="N121" s="309">
        <v>45336</v>
      </c>
      <c r="O121" s="67"/>
      <c r="P121" s="67"/>
      <c r="Q121" s="67"/>
      <c r="R121" s="67"/>
      <c r="S121" s="72">
        <f t="shared" si="17"/>
        <v>0</v>
      </c>
      <c r="T121" s="23">
        <v>3</v>
      </c>
      <c r="U121" s="36">
        <v>180</v>
      </c>
      <c r="V121" s="23">
        <v>0</v>
      </c>
      <c r="W121" s="36">
        <v>55</v>
      </c>
      <c r="X121" s="63"/>
      <c r="Y121" s="72">
        <f t="shared" si="21"/>
        <v>540</v>
      </c>
      <c r="Z121" s="75">
        <f t="shared" si="22"/>
        <v>540</v>
      </c>
      <c r="AA121" s="74">
        <f t="shared" si="20"/>
        <v>540</v>
      </c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94" t="s">
        <v>1171</v>
      </c>
      <c r="D122" s="93">
        <v>1130951</v>
      </c>
      <c r="E122" s="130" t="s">
        <v>42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8" t="s">
        <v>45</v>
      </c>
      <c r="L122" s="308" t="s">
        <v>1014</v>
      </c>
      <c r="M122" s="309">
        <v>45332</v>
      </c>
      <c r="N122" s="309">
        <v>45336</v>
      </c>
      <c r="O122" s="67"/>
      <c r="P122" s="67"/>
      <c r="Q122" s="67"/>
      <c r="R122" s="67"/>
      <c r="S122" s="72">
        <f t="shared" si="17"/>
        <v>0</v>
      </c>
      <c r="T122" s="23">
        <v>1</v>
      </c>
      <c r="U122" s="36">
        <v>180</v>
      </c>
      <c r="V122" s="23">
        <v>0</v>
      </c>
      <c r="W122" s="36">
        <v>55</v>
      </c>
      <c r="X122" s="63"/>
      <c r="Y122" s="72">
        <f t="shared" si="21"/>
        <v>180</v>
      </c>
      <c r="Z122" s="75">
        <f t="shared" si="22"/>
        <v>180</v>
      </c>
      <c r="AA122" s="74">
        <f t="shared" si="20"/>
        <v>180</v>
      </c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94" t="s">
        <v>1172</v>
      </c>
      <c r="D123" s="93">
        <v>1134302</v>
      </c>
      <c r="E123" s="130" t="s">
        <v>42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8" t="s">
        <v>45</v>
      </c>
      <c r="L123" s="308" t="s">
        <v>1014</v>
      </c>
      <c r="M123" s="309">
        <v>45332</v>
      </c>
      <c r="N123" s="309">
        <v>45336</v>
      </c>
      <c r="O123" s="67"/>
      <c r="P123" s="67"/>
      <c r="Q123" s="67"/>
      <c r="R123" s="67"/>
      <c r="S123" s="72">
        <f t="shared" si="17"/>
        <v>0</v>
      </c>
      <c r="T123" s="23">
        <v>5</v>
      </c>
      <c r="U123" s="36">
        <v>180</v>
      </c>
      <c r="V123" s="23">
        <v>0</v>
      </c>
      <c r="W123" s="36">
        <v>55</v>
      </c>
      <c r="X123" s="63"/>
      <c r="Y123" s="72">
        <f t="shared" si="21"/>
        <v>900</v>
      </c>
      <c r="Z123" s="75">
        <f t="shared" si="22"/>
        <v>900</v>
      </c>
      <c r="AA123" s="74">
        <f t="shared" si="20"/>
        <v>900</v>
      </c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94" t="s">
        <v>1173</v>
      </c>
      <c r="D124" s="93">
        <v>9800085</v>
      </c>
      <c r="E124" s="130" t="s">
        <v>42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8" t="s">
        <v>45</v>
      </c>
      <c r="L124" s="308" t="s">
        <v>1014</v>
      </c>
      <c r="M124" s="309">
        <v>45332</v>
      </c>
      <c r="N124" s="309">
        <v>45336</v>
      </c>
      <c r="O124" s="67"/>
      <c r="P124" s="67"/>
      <c r="Q124" s="67"/>
      <c r="R124" s="67"/>
      <c r="S124" s="72">
        <f t="shared" si="17"/>
        <v>0</v>
      </c>
      <c r="T124" s="23">
        <v>3</v>
      </c>
      <c r="U124" s="36">
        <v>180</v>
      </c>
      <c r="V124" s="23">
        <v>0</v>
      </c>
      <c r="W124" s="36">
        <v>55</v>
      </c>
      <c r="X124" s="63"/>
      <c r="Y124" s="72">
        <f t="shared" si="21"/>
        <v>540</v>
      </c>
      <c r="Z124" s="75">
        <f t="shared" si="22"/>
        <v>540</v>
      </c>
      <c r="AA124" s="74">
        <f t="shared" si="20"/>
        <v>540</v>
      </c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94" t="s">
        <v>304</v>
      </c>
      <c r="D125" s="93">
        <v>9402780</v>
      </c>
      <c r="E125" s="130" t="s">
        <v>42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8" t="s">
        <v>45</v>
      </c>
      <c r="L125" s="308" t="s">
        <v>1014</v>
      </c>
      <c r="M125" s="309">
        <v>45332</v>
      </c>
      <c r="N125" s="309">
        <v>45336</v>
      </c>
      <c r="O125" s="67"/>
      <c r="P125" s="67"/>
      <c r="Q125" s="67"/>
      <c r="R125" s="67"/>
      <c r="S125" s="72">
        <f t="shared" si="17"/>
        <v>0</v>
      </c>
      <c r="T125" s="23">
        <v>3</v>
      </c>
      <c r="U125" s="36">
        <v>180</v>
      </c>
      <c r="V125" s="23">
        <v>0</v>
      </c>
      <c r="W125" s="36">
        <v>55</v>
      </c>
      <c r="X125" s="63"/>
      <c r="Y125" s="72">
        <f t="shared" ref="Y125:Y315" si="23">(T125*U125)+(V125*W125)</f>
        <v>540</v>
      </c>
      <c r="Z125" s="75">
        <f t="shared" ref="Z125:Z315" si="24">S125+Y125</f>
        <v>540</v>
      </c>
      <c r="AA125" s="74">
        <f t="shared" si="20"/>
        <v>540</v>
      </c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94" t="s">
        <v>433</v>
      </c>
      <c r="D126" s="93">
        <v>9600361</v>
      </c>
      <c r="E126" s="130" t="s">
        <v>42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8" t="s">
        <v>45</v>
      </c>
      <c r="L126" s="308" t="s">
        <v>1014</v>
      </c>
      <c r="M126" s="309">
        <v>45332</v>
      </c>
      <c r="N126" s="309">
        <v>45336</v>
      </c>
      <c r="O126" s="67"/>
      <c r="P126" s="67"/>
      <c r="Q126" s="67"/>
      <c r="R126" s="67"/>
      <c r="S126" s="72">
        <f t="shared" si="17"/>
        <v>0</v>
      </c>
      <c r="T126" s="23">
        <v>2</v>
      </c>
      <c r="U126" s="36">
        <v>180</v>
      </c>
      <c r="V126" s="23">
        <v>0</v>
      </c>
      <c r="W126" s="36">
        <v>55</v>
      </c>
      <c r="X126" s="63"/>
      <c r="Y126" s="72">
        <f t="shared" si="23"/>
        <v>360</v>
      </c>
      <c r="Z126" s="75">
        <f t="shared" si="24"/>
        <v>360</v>
      </c>
      <c r="AA126" s="74">
        <f t="shared" si="20"/>
        <v>360</v>
      </c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94" t="s">
        <v>347</v>
      </c>
      <c r="D127" s="93">
        <v>1027450</v>
      </c>
      <c r="E127" s="130" t="s">
        <v>42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8" t="s">
        <v>45</v>
      </c>
      <c r="L127" s="308" t="s">
        <v>1014</v>
      </c>
      <c r="M127" s="309">
        <v>45332</v>
      </c>
      <c r="N127" s="309">
        <v>45336</v>
      </c>
      <c r="O127" s="67"/>
      <c r="P127" s="67"/>
      <c r="Q127" s="67"/>
      <c r="R127" s="67"/>
      <c r="S127" s="72">
        <f t="shared" si="17"/>
        <v>0</v>
      </c>
      <c r="T127" s="23">
        <v>2</v>
      </c>
      <c r="U127" s="36">
        <v>180</v>
      </c>
      <c r="V127" s="23">
        <v>0</v>
      </c>
      <c r="W127" s="36">
        <v>55</v>
      </c>
      <c r="X127" s="63"/>
      <c r="Y127" s="72">
        <f t="shared" si="23"/>
        <v>360</v>
      </c>
      <c r="Z127" s="75">
        <f t="shared" si="24"/>
        <v>360</v>
      </c>
      <c r="AA127" s="74">
        <f t="shared" si="20"/>
        <v>360</v>
      </c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394" t="s">
        <v>1174</v>
      </c>
      <c r="D128" s="93">
        <v>1025023</v>
      </c>
      <c r="E128" s="130" t="s">
        <v>42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8" t="s">
        <v>45</v>
      </c>
      <c r="L128" s="308" t="s">
        <v>1014</v>
      </c>
      <c r="M128" s="309">
        <v>45332</v>
      </c>
      <c r="N128" s="309">
        <v>45336</v>
      </c>
      <c r="O128" s="67"/>
      <c r="P128" s="67"/>
      <c r="Q128" s="67"/>
      <c r="R128" s="67"/>
      <c r="S128" s="72">
        <f t="shared" si="17"/>
        <v>0</v>
      </c>
      <c r="T128" s="23">
        <v>2</v>
      </c>
      <c r="U128" s="36">
        <v>180</v>
      </c>
      <c r="V128" s="23">
        <v>0</v>
      </c>
      <c r="W128" s="36">
        <v>55</v>
      </c>
      <c r="X128" s="63"/>
      <c r="Y128" s="72">
        <f t="shared" si="23"/>
        <v>360</v>
      </c>
      <c r="Z128" s="75">
        <f t="shared" si="24"/>
        <v>360</v>
      </c>
      <c r="AA128" s="74">
        <f t="shared" si="20"/>
        <v>360</v>
      </c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394" t="s">
        <v>533</v>
      </c>
      <c r="D129" s="93">
        <v>9404023</v>
      </c>
      <c r="E129" s="130" t="s">
        <v>42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8" t="s">
        <v>45</v>
      </c>
      <c r="L129" s="308" t="s">
        <v>1014</v>
      </c>
      <c r="M129" s="309">
        <v>45332</v>
      </c>
      <c r="N129" s="309">
        <v>45336</v>
      </c>
      <c r="O129" s="67"/>
      <c r="P129" s="67"/>
      <c r="Q129" s="67"/>
      <c r="R129" s="67"/>
      <c r="S129" s="72">
        <f t="shared" si="17"/>
        <v>0</v>
      </c>
      <c r="T129" s="23">
        <v>2</v>
      </c>
      <c r="U129" s="36">
        <v>180</v>
      </c>
      <c r="V129" s="23">
        <v>0</v>
      </c>
      <c r="W129" s="36">
        <v>55</v>
      </c>
      <c r="X129" s="63"/>
      <c r="Y129" s="72">
        <f t="shared" si="23"/>
        <v>360</v>
      </c>
      <c r="Z129" s="75">
        <f t="shared" si="24"/>
        <v>360</v>
      </c>
      <c r="AA129" s="74">
        <f t="shared" si="20"/>
        <v>360</v>
      </c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394" t="s">
        <v>350</v>
      </c>
      <c r="D130" s="93">
        <v>1067613</v>
      </c>
      <c r="E130" s="130" t="s">
        <v>42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8" t="s">
        <v>45</v>
      </c>
      <c r="L130" s="308" t="s">
        <v>1014</v>
      </c>
      <c r="M130" s="309">
        <v>45332</v>
      </c>
      <c r="N130" s="309">
        <v>45336</v>
      </c>
      <c r="O130" s="67"/>
      <c r="P130" s="67"/>
      <c r="Q130" s="67"/>
      <c r="R130" s="67"/>
      <c r="S130" s="72">
        <f t="shared" si="17"/>
        <v>0</v>
      </c>
      <c r="T130" s="23">
        <v>2</v>
      </c>
      <c r="U130" s="36">
        <v>180</v>
      </c>
      <c r="V130" s="23">
        <v>0</v>
      </c>
      <c r="W130" s="36">
        <v>55</v>
      </c>
      <c r="X130" s="63"/>
      <c r="Y130" s="72">
        <f t="shared" si="23"/>
        <v>360</v>
      </c>
      <c r="Z130" s="75">
        <f t="shared" si="24"/>
        <v>360</v>
      </c>
      <c r="AA130" s="74">
        <f t="shared" si="20"/>
        <v>360</v>
      </c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394" t="s">
        <v>1175</v>
      </c>
      <c r="D131" s="93">
        <v>1115227</v>
      </c>
      <c r="E131" s="130" t="s">
        <v>42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8" t="s">
        <v>45</v>
      </c>
      <c r="L131" s="308" t="s">
        <v>1014</v>
      </c>
      <c r="M131" s="309">
        <v>45332</v>
      </c>
      <c r="N131" s="309">
        <v>45336</v>
      </c>
      <c r="O131" s="67"/>
      <c r="P131" s="67"/>
      <c r="Q131" s="67"/>
      <c r="R131" s="67"/>
      <c r="S131" s="72">
        <f t="shared" si="17"/>
        <v>0</v>
      </c>
      <c r="T131" s="23">
        <v>2</v>
      </c>
      <c r="U131" s="36">
        <v>180</v>
      </c>
      <c r="V131" s="23">
        <v>0</v>
      </c>
      <c r="W131" s="36">
        <v>55</v>
      </c>
      <c r="X131" s="63"/>
      <c r="Y131" s="72">
        <f t="shared" si="23"/>
        <v>360</v>
      </c>
      <c r="Z131" s="75">
        <f t="shared" si="24"/>
        <v>360</v>
      </c>
      <c r="AA131" s="74">
        <f t="shared" si="20"/>
        <v>360</v>
      </c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394" t="s">
        <v>137</v>
      </c>
      <c r="D132" s="93">
        <v>1113488</v>
      </c>
      <c r="E132" s="130" t="s">
        <v>42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8" t="s">
        <v>45</v>
      </c>
      <c r="L132" s="308" t="s">
        <v>1014</v>
      </c>
      <c r="M132" s="309">
        <v>45332</v>
      </c>
      <c r="N132" s="309">
        <v>45336</v>
      </c>
      <c r="O132" s="67"/>
      <c r="P132" s="67"/>
      <c r="Q132" s="67"/>
      <c r="R132" s="67"/>
      <c r="S132" s="72">
        <f t="shared" si="17"/>
        <v>0</v>
      </c>
      <c r="T132" s="23">
        <v>3</v>
      </c>
      <c r="U132" s="36">
        <v>180</v>
      </c>
      <c r="V132" s="23">
        <v>0</v>
      </c>
      <c r="W132" s="36">
        <v>55</v>
      </c>
      <c r="X132" s="63"/>
      <c r="Y132" s="72">
        <f t="shared" si="23"/>
        <v>540</v>
      </c>
      <c r="Z132" s="75">
        <f t="shared" si="24"/>
        <v>540</v>
      </c>
      <c r="AA132" s="74">
        <f t="shared" si="20"/>
        <v>540</v>
      </c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94" t="s">
        <v>1011</v>
      </c>
      <c r="D133" s="93">
        <v>1104420</v>
      </c>
      <c r="E133" s="130" t="s">
        <v>42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8" t="s">
        <v>45</v>
      </c>
      <c r="L133" s="308" t="s">
        <v>1014</v>
      </c>
      <c r="M133" s="309">
        <v>45332</v>
      </c>
      <c r="N133" s="309">
        <v>45336</v>
      </c>
      <c r="O133" s="67"/>
      <c r="P133" s="67"/>
      <c r="Q133" s="67"/>
      <c r="R133" s="67"/>
      <c r="S133" s="72">
        <f t="shared" si="17"/>
        <v>0</v>
      </c>
      <c r="T133" s="23">
        <v>2</v>
      </c>
      <c r="U133" s="36">
        <v>180</v>
      </c>
      <c r="V133" s="23">
        <v>0</v>
      </c>
      <c r="W133" s="36">
        <v>55</v>
      </c>
      <c r="X133" s="63"/>
      <c r="Y133" s="72">
        <f t="shared" si="23"/>
        <v>360</v>
      </c>
      <c r="Z133" s="75">
        <f t="shared" si="24"/>
        <v>360</v>
      </c>
      <c r="AA133" s="74">
        <f t="shared" si="20"/>
        <v>360</v>
      </c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394" t="s">
        <v>459</v>
      </c>
      <c r="D134" s="93">
        <v>1075683</v>
      </c>
      <c r="E134" s="130" t="s">
        <v>42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8" t="s">
        <v>45</v>
      </c>
      <c r="L134" s="308" t="s">
        <v>1014</v>
      </c>
      <c r="M134" s="309">
        <v>45332</v>
      </c>
      <c r="N134" s="309">
        <v>45336</v>
      </c>
      <c r="O134" s="67"/>
      <c r="P134" s="67"/>
      <c r="Q134" s="67"/>
      <c r="R134" s="67"/>
      <c r="S134" s="72">
        <f t="shared" si="17"/>
        <v>0</v>
      </c>
      <c r="T134" s="23">
        <v>2</v>
      </c>
      <c r="U134" s="36">
        <v>180</v>
      </c>
      <c r="V134" s="23">
        <v>0</v>
      </c>
      <c r="W134" s="36">
        <v>55</v>
      </c>
      <c r="X134" s="63"/>
      <c r="Y134" s="72">
        <f t="shared" si="23"/>
        <v>360</v>
      </c>
      <c r="Z134" s="75">
        <f t="shared" si="24"/>
        <v>360</v>
      </c>
      <c r="AA134" s="74">
        <f t="shared" si="20"/>
        <v>360</v>
      </c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394" t="s">
        <v>521</v>
      </c>
      <c r="D135" s="93">
        <v>1134078</v>
      </c>
      <c r="E135" s="130" t="s">
        <v>42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8" t="s">
        <v>45</v>
      </c>
      <c r="L135" s="308" t="s">
        <v>1014</v>
      </c>
      <c r="M135" s="309">
        <v>45332</v>
      </c>
      <c r="N135" s="309">
        <v>45336</v>
      </c>
      <c r="O135" s="67"/>
      <c r="P135" s="67"/>
      <c r="Q135" s="67"/>
      <c r="R135" s="67"/>
      <c r="S135" s="72">
        <f t="shared" si="17"/>
        <v>0</v>
      </c>
      <c r="T135" s="23">
        <v>2</v>
      </c>
      <c r="U135" s="36">
        <v>180</v>
      </c>
      <c r="V135" s="23">
        <v>0</v>
      </c>
      <c r="W135" s="36">
        <v>55</v>
      </c>
      <c r="X135" s="63"/>
      <c r="Y135" s="72">
        <f t="shared" si="23"/>
        <v>360</v>
      </c>
      <c r="Z135" s="75">
        <f t="shared" si="24"/>
        <v>360</v>
      </c>
      <c r="AA135" s="74">
        <f t="shared" si="20"/>
        <v>360</v>
      </c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394" t="s">
        <v>438</v>
      </c>
      <c r="D136" s="93">
        <v>1102346</v>
      </c>
      <c r="E136" s="130" t="s">
        <v>42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8" t="s">
        <v>45</v>
      </c>
      <c r="L136" s="308" t="s">
        <v>1014</v>
      </c>
      <c r="M136" s="309">
        <v>45332</v>
      </c>
      <c r="N136" s="309">
        <v>45336</v>
      </c>
      <c r="O136" s="67"/>
      <c r="P136" s="67"/>
      <c r="Q136" s="67"/>
      <c r="R136" s="67"/>
      <c r="S136" s="72">
        <f t="shared" si="17"/>
        <v>0</v>
      </c>
      <c r="T136" s="23">
        <v>2</v>
      </c>
      <c r="U136" s="36">
        <v>180</v>
      </c>
      <c r="V136" s="23">
        <v>0</v>
      </c>
      <c r="W136" s="36">
        <v>55</v>
      </c>
      <c r="X136" s="63"/>
      <c r="Y136" s="72">
        <f t="shared" si="23"/>
        <v>360</v>
      </c>
      <c r="Z136" s="75">
        <f t="shared" si="24"/>
        <v>360</v>
      </c>
      <c r="AA136" s="74">
        <f t="shared" si="20"/>
        <v>360</v>
      </c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94" t="s">
        <v>1140</v>
      </c>
      <c r="D137" s="93">
        <v>1157876</v>
      </c>
      <c r="E137" s="130" t="s">
        <v>42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8" t="s">
        <v>45</v>
      </c>
      <c r="L137" s="308" t="s">
        <v>1014</v>
      </c>
      <c r="M137" s="309">
        <v>45332</v>
      </c>
      <c r="N137" s="309">
        <v>45336</v>
      </c>
      <c r="O137" s="67"/>
      <c r="P137" s="67"/>
      <c r="Q137" s="67"/>
      <c r="R137" s="67"/>
      <c r="S137" s="72">
        <f t="shared" si="17"/>
        <v>0</v>
      </c>
      <c r="T137" s="23">
        <v>3</v>
      </c>
      <c r="U137" s="36">
        <v>180</v>
      </c>
      <c r="V137" s="23">
        <v>0</v>
      </c>
      <c r="W137" s="36">
        <v>55</v>
      </c>
      <c r="X137" s="63"/>
      <c r="Y137" s="72">
        <f t="shared" si="23"/>
        <v>540</v>
      </c>
      <c r="Z137" s="75">
        <f t="shared" si="24"/>
        <v>540</v>
      </c>
      <c r="AA137" s="74">
        <f t="shared" si="20"/>
        <v>540</v>
      </c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394" t="s">
        <v>1139</v>
      </c>
      <c r="D138" s="93">
        <v>1111558</v>
      </c>
      <c r="E138" s="130" t="s">
        <v>42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8" t="s">
        <v>45</v>
      </c>
      <c r="L138" s="308" t="s">
        <v>1014</v>
      </c>
      <c r="M138" s="309">
        <v>45332</v>
      </c>
      <c r="N138" s="309">
        <v>45336</v>
      </c>
      <c r="O138" s="67"/>
      <c r="P138" s="67"/>
      <c r="Q138" s="67"/>
      <c r="R138" s="67"/>
      <c r="S138" s="72">
        <f t="shared" si="17"/>
        <v>0</v>
      </c>
      <c r="T138" s="23">
        <v>2</v>
      </c>
      <c r="U138" s="36">
        <v>180</v>
      </c>
      <c r="V138" s="23">
        <v>0</v>
      </c>
      <c r="W138" s="36">
        <v>55</v>
      </c>
      <c r="X138" s="63"/>
      <c r="Y138" s="72">
        <f t="shared" si="23"/>
        <v>360</v>
      </c>
      <c r="Z138" s="75">
        <f t="shared" si="24"/>
        <v>360</v>
      </c>
      <c r="AA138" s="74">
        <f t="shared" si="20"/>
        <v>360</v>
      </c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394" t="s">
        <v>434</v>
      </c>
      <c r="D139" s="93">
        <v>1174215</v>
      </c>
      <c r="E139" s="130" t="s">
        <v>42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8" t="s">
        <v>45</v>
      </c>
      <c r="L139" s="308" t="s">
        <v>1014</v>
      </c>
      <c r="M139" s="309">
        <v>45332</v>
      </c>
      <c r="N139" s="309">
        <v>45336</v>
      </c>
      <c r="O139" s="67"/>
      <c r="P139" s="67"/>
      <c r="Q139" s="67"/>
      <c r="R139" s="67"/>
      <c r="S139" s="72">
        <f t="shared" si="17"/>
        <v>0</v>
      </c>
      <c r="T139" s="23">
        <v>3</v>
      </c>
      <c r="U139" s="36">
        <v>180</v>
      </c>
      <c r="V139" s="23">
        <v>0</v>
      </c>
      <c r="W139" s="36">
        <v>55</v>
      </c>
      <c r="X139" s="63"/>
      <c r="Y139" s="72">
        <f t="shared" si="23"/>
        <v>540</v>
      </c>
      <c r="Z139" s="75">
        <f t="shared" si="24"/>
        <v>540</v>
      </c>
      <c r="AA139" s="74">
        <f t="shared" si="20"/>
        <v>540</v>
      </c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394" t="s">
        <v>525</v>
      </c>
      <c r="D140" s="93">
        <v>1139428</v>
      </c>
      <c r="E140" s="130" t="s">
        <v>42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8" t="s">
        <v>45</v>
      </c>
      <c r="L140" s="308" t="s">
        <v>1014</v>
      </c>
      <c r="M140" s="309">
        <v>45332</v>
      </c>
      <c r="N140" s="309">
        <v>45336</v>
      </c>
      <c r="O140" s="67"/>
      <c r="P140" s="67"/>
      <c r="Q140" s="67"/>
      <c r="R140" s="67"/>
      <c r="S140" s="72">
        <f t="shared" si="17"/>
        <v>0</v>
      </c>
      <c r="T140" s="23">
        <v>2</v>
      </c>
      <c r="U140" s="36">
        <v>180</v>
      </c>
      <c r="V140" s="23">
        <v>0</v>
      </c>
      <c r="W140" s="36">
        <v>55</v>
      </c>
      <c r="X140" s="63"/>
      <c r="Y140" s="72">
        <f t="shared" si="23"/>
        <v>360</v>
      </c>
      <c r="Z140" s="75">
        <f t="shared" si="24"/>
        <v>360</v>
      </c>
      <c r="AA140" s="74">
        <f t="shared" si="20"/>
        <v>360</v>
      </c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94" t="s">
        <v>1176</v>
      </c>
      <c r="D141" s="93">
        <v>1205986</v>
      </c>
      <c r="E141" s="130" t="s">
        <v>42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8" t="s">
        <v>45</v>
      </c>
      <c r="L141" s="308" t="s">
        <v>1014</v>
      </c>
      <c r="M141" s="309">
        <v>45332</v>
      </c>
      <c r="N141" s="309">
        <v>45336</v>
      </c>
      <c r="O141" s="67"/>
      <c r="P141" s="67"/>
      <c r="Q141" s="67"/>
      <c r="R141" s="67"/>
      <c r="S141" s="72">
        <f t="shared" si="17"/>
        <v>0</v>
      </c>
      <c r="T141" s="23">
        <v>2</v>
      </c>
      <c r="U141" s="36">
        <v>180</v>
      </c>
      <c r="V141" s="23">
        <v>0</v>
      </c>
      <c r="W141" s="36">
        <v>55</v>
      </c>
      <c r="X141" s="63"/>
      <c r="Y141" s="72">
        <f t="shared" si="23"/>
        <v>360</v>
      </c>
      <c r="Z141" s="75">
        <f t="shared" si="24"/>
        <v>360</v>
      </c>
      <c r="AA141" s="74">
        <f t="shared" si="20"/>
        <v>360</v>
      </c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94" t="s">
        <v>1177</v>
      </c>
      <c r="D142" s="93">
        <v>9800107</v>
      </c>
      <c r="E142" s="130" t="s">
        <v>42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8" t="s">
        <v>45</v>
      </c>
      <c r="L142" s="308" t="s">
        <v>1014</v>
      </c>
      <c r="M142" s="309">
        <v>45332</v>
      </c>
      <c r="N142" s="309">
        <v>45336</v>
      </c>
      <c r="O142" s="67"/>
      <c r="P142" s="67"/>
      <c r="Q142" s="67"/>
      <c r="R142" s="67"/>
      <c r="S142" s="72">
        <f t="shared" si="17"/>
        <v>0</v>
      </c>
      <c r="T142" s="23">
        <v>1</v>
      </c>
      <c r="U142" s="36">
        <v>180</v>
      </c>
      <c r="V142" s="23">
        <v>0</v>
      </c>
      <c r="W142" s="36">
        <v>55</v>
      </c>
      <c r="X142" s="63"/>
      <c r="Y142" s="72">
        <f t="shared" si="23"/>
        <v>180</v>
      </c>
      <c r="Z142" s="75">
        <f t="shared" si="24"/>
        <v>180</v>
      </c>
      <c r="AA142" s="74">
        <f t="shared" si="20"/>
        <v>180</v>
      </c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94" t="s">
        <v>338</v>
      </c>
      <c r="D143" s="93">
        <v>9407774</v>
      </c>
      <c r="E143" s="130" t="s">
        <v>42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8" t="s">
        <v>45</v>
      </c>
      <c r="L143" s="308" t="s">
        <v>1014</v>
      </c>
      <c r="M143" s="309">
        <v>45332</v>
      </c>
      <c r="N143" s="309">
        <v>45336</v>
      </c>
      <c r="O143" s="67"/>
      <c r="P143" s="67"/>
      <c r="Q143" s="67"/>
      <c r="R143" s="67"/>
      <c r="S143" s="72">
        <f t="shared" si="17"/>
        <v>0</v>
      </c>
      <c r="T143" s="23">
        <v>1</v>
      </c>
      <c r="U143" s="36">
        <v>180</v>
      </c>
      <c r="V143" s="23">
        <v>0</v>
      </c>
      <c r="W143" s="36">
        <v>55</v>
      </c>
      <c r="X143" s="63"/>
      <c r="Y143" s="72">
        <f t="shared" ref="Y143:Y206" si="25">(T143*U143)+(V143*W143)</f>
        <v>180</v>
      </c>
      <c r="Z143" s="75">
        <f t="shared" ref="Z143:Z206" si="26">S143+Y143</f>
        <v>180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94" t="s">
        <v>894</v>
      </c>
      <c r="D144" s="93">
        <v>9700323</v>
      </c>
      <c r="E144" s="130" t="s">
        <v>42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8" t="s">
        <v>45</v>
      </c>
      <c r="L144" s="308" t="s">
        <v>1014</v>
      </c>
      <c r="M144" s="309">
        <v>45332</v>
      </c>
      <c r="N144" s="309">
        <v>45336</v>
      </c>
      <c r="O144" s="67"/>
      <c r="P144" s="67"/>
      <c r="Q144" s="67"/>
      <c r="R144" s="67"/>
      <c r="S144" s="72">
        <f t="shared" si="17"/>
        <v>0</v>
      </c>
      <c r="T144" s="23">
        <v>1</v>
      </c>
      <c r="U144" s="36">
        <v>180</v>
      </c>
      <c r="V144" s="23">
        <v>0</v>
      </c>
      <c r="W144" s="36">
        <v>55</v>
      </c>
      <c r="X144" s="63"/>
      <c r="Y144" s="72">
        <f t="shared" si="25"/>
        <v>180</v>
      </c>
      <c r="Z144" s="75">
        <f t="shared" si="26"/>
        <v>180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94" t="s">
        <v>337</v>
      </c>
      <c r="D145" s="93">
        <v>9800085</v>
      </c>
      <c r="E145" s="130" t="s">
        <v>42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8" t="s">
        <v>45</v>
      </c>
      <c r="L145" s="308" t="s">
        <v>1014</v>
      </c>
      <c r="M145" s="309">
        <v>45332</v>
      </c>
      <c r="N145" s="309">
        <v>45336</v>
      </c>
      <c r="O145" s="67"/>
      <c r="P145" s="67"/>
      <c r="Q145" s="67"/>
      <c r="R145" s="67"/>
      <c r="S145" s="72">
        <f t="shared" si="17"/>
        <v>0</v>
      </c>
      <c r="T145" s="23">
        <v>2</v>
      </c>
      <c r="U145" s="36">
        <v>180</v>
      </c>
      <c r="V145" s="23">
        <v>0</v>
      </c>
      <c r="W145" s="36">
        <v>55</v>
      </c>
      <c r="X145" s="63"/>
      <c r="Y145" s="72">
        <f t="shared" si="25"/>
        <v>360</v>
      </c>
      <c r="Z145" s="75">
        <f t="shared" si="26"/>
        <v>360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394" t="s">
        <v>1178</v>
      </c>
      <c r="D146" s="93">
        <v>9800131</v>
      </c>
      <c r="E146" s="130" t="s">
        <v>42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8" t="s">
        <v>45</v>
      </c>
      <c r="L146" s="308" t="s">
        <v>1014</v>
      </c>
      <c r="M146" s="309">
        <v>45332</v>
      </c>
      <c r="N146" s="309">
        <v>45336</v>
      </c>
      <c r="O146" s="67"/>
      <c r="P146" s="67"/>
      <c r="Q146" s="67"/>
      <c r="R146" s="67"/>
      <c r="S146" s="72">
        <f t="shared" si="17"/>
        <v>0</v>
      </c>
      <c r="T146" s="23">
        <v>2</v>
      </c>
      <c r="U146" s="36">
        <v>180</v>
      </c>
      <c r="V146" s="23">
        <v>0</v>
      </c>
      <c r="W146" s="36">
        <v>55</v>
      </c>
      <c r="X146" s="63"/>
      <c r="Y146" s="72">
        <f t="shared" si="25"/>
        <v>360</v>
      </c>
      <c r="Z146" s="75">
        <f t="shared" si="26"/>
        <v>360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94" t="s">
        <v>1179</v>
      </c>
      <c r="D147" s="93">
        <v>9800271</v>
      </c>
      <c r="E147" s="130" t="s">
        <v>42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8" t="s">
        <v>45</v>
      </c>
      <c r="L147" s="308" t="s">
        <v>1014</v>
      </c>
      <c r="M147" s="309">
        <v>45332</v>
      </c>
      <c r="N147" s="309">
        <v>45336</v>
      </c>
      <c r="O147" s="67"/>
      <c r="P147" s="67"/>
      <c r="Q147" s="67"/>
      <c r="R147" s="67"/>
      <c r="S147" s="72">
        <f t="shared" si="17"/>
        <v>0</v>
      </c>
      <c r="T147" s="23">
        <v>2</v>
      </c>
      <c r="U147" s="36">
        <v>180</v>
      </c>
      <c r="V147" s="23">
        <v>0</v>
      </c>
      <c r="W147" s="36">
        <v>55</v>
      </c>
      <c r="X147" s="63"/>
      <c r="Y147" s="72">
        <f t="shared" si="25"/>
        <v>360</v>
      </c>
      <c r="Z147" s="75">
        <f t="shared" si="26"/>
        <v>360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394" t="s">
        <v>594</v>
      </c>
      <c r="D148" s="93">
        <v>1025198</v>
      </c>
      <c r="E148" s="130" t="s">
        <v>42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8" t="s">
        <v>45</v>
      </c>
      <c r="L148" s="308" t="s">
        <v>1014</v>
      </c>
      <c r="M148" s="309">
        <v>45332</v>
      </c>
      <c r="N148" s="309">
        <v>45336</v>
      </c>
      <c r="O148" s="67"/>
      <c r="P148" s="67"/>
      <c r="Q148" s="67"/>
      <c r="R148" s="67"/>
      <c r="S148" s="72">
        <f t="shared" si="17"/>
        <v>0</v>
      </c>
      <c r="T148" s="23">
        <v>2</v>
      </c>
      <c r="U148" s="36">
        <v>180</v>
      </c>
      <c r="V148" s="23">
        <v>0</v>
      </c>
      <c r="W148" s="36">
        <v>55</v>
      </c>
      <c r="X148" s="63"/>
      <c r="Y148" s="72">
        <f t="shared" si="25"/>
        <v>360</v>
      </c>
      <c r="Z148" s="75">
        <f t="shared" si="26"/>
        <v>360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394" t="s">
        <v>880</v>
      </c>
      <c r="D149" s="93">
        <v>1010743</v>
      </c>
      <c r="E149" s="130" t="s">
        <v>42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8" t="s">
        <v>45</v>
      </c>
      <c r="L149" s="308" t="s">
        <v>1014</v>
      </c>
      <c r="M149" s="309">
        <v>45332</v>
      </c>
      <c r="N149" s="309">
        <v>45336</v>
      </c>
      <c r="O149" s="67"/>
      <c r="P149" s="67"/>
      <c r="Q149" s="67"/>
      <c r="R149" s="67"/>
      <c r="S149" s="72">
        <f t="shared" si="17"/>
        <v>0</v>
      </c>
      <c r="T149" s="23">
        <v>3</v>
      </c>
      <c r="U149" s="36">
        <v>180</v>
      </c>
      <c r="V149" s="23">
        <v>0</v>
      </c>
      <c r="W149" s="36">
        <v>55</v>
      </c>
      <c r="X149" s="63"/>
      <c r="Y149" s="72">
        <f t="shared" si="25"/>
        <v>540</v>
      </c>
      <c r="Z149" s="75">
        <f t="shared" si="26"/>
        <v>540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394" t="s">
        <v>535</v>
      </c>
      <c r="D150" s="93">
        <v>1010867</v>
      </c>
      <c r="E150" s="130" t="s">
        <v>42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8" t="s">
        <v>45</v>
      </c>
      <c r="L150" s="308" t="s">
        <v>1014</v>
      </c>
      <c r="M150" s="309">
        <v>45332</v>
      </c>
      <c r="N150" s="309">
        <v>45336</v>
      </c>
      <c r="O150" s="67"/>
      <c r="P150" s="67"/>
      <c r="Q150" s="67"/>
      <c r="R150" s="67"/>
      <c r="S150" s="72">
        <f t="shared" si="17"/>
        <v>0</v>
      </c>
      <c r="T150" s="23">
        <v>3</v>
      </c>
      <c r="U150" s="36">
        <v>180</v>
      </c>
      <c r="V150" s="23">
        <v>0</v>
      </c>
      <c r="W150" s="36">
        <v>55</v>
      </c>
      <c r="X150" s="63"/>
      <c r="Y150" s="72">
        <f t="shared" si="25"/>
        <v>540</v>
      </c>
      <c r="Z150" s="75">
        <f t="shared" si="26"/>
        <v>540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394" t="s">
        <v>884</v>
      </c>
      <c r="D151" s="93">
        <v>1021214</v>
      </c>
      <c r="E151" s="130" t="s">
        <v>42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8" t="s">
        <v>45</v>
      </c>
      <c r="L151" s="308" t="s">
        <v>1014</v>
      </c>
      <c r="M151" s="309">
        <v>45332</v>
      </c>
      <c r="N151" s="309">
        <v>45336</v>
      </c>
      <c r="O151" s="67"/>
      <c r="P151" s="67"/>
      <c r="Q151" s="67"/>
      <c r="R151" s="67"/>
      <c r="S151" s="72">
        <f t="shared" si="17"/>
        <v>0</v>
      </c>
      <c r="T151" s="23">
        <v>2</v>
      </c>
      <c r="U151" s="36">
        <v>180</v>
      </c>
      <c r="V151" s="23">
        <v>0</v>
      </c>
      <c r="W151" s="36">
        <v>55</v>
      </c>
      <c r="X151" s="63"/>
      <c r="Y151" s="72">
        <f t="shared" si="25"/>
        <v>360</v>
      </c>
      <c r="Z151" s="75">
        <f t="shared" si="26"/>
        <v>360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394" t="s">
        <v>1180</v>
      </c>
      <c r="D152" s="93">
        <v>1025104</v>
      </c>
      <c r="E152" s="130" t="s">
        <v>42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8" t="s">
        <v>45</v>
      </c>
      <c r="L152" s="308" t="s">
        <v>1014</v>
      </c>
      <c r="M152" s="309">
        <v>45332</v>
      </c>
      <c r="N152" s="309">
        <v>45336</v>
      </c>
      <c r="O152" s="67"/>
      <c r="P152" s="67"/>
      <c r="Q152" s="67"/>
      <c r="R152" s="67"/>
      <c r="S152" s="72">
        <f t="shared" si="17"/>
        <v>0</v>
      </c>
      <c r="T152" s="23">
        <v>1</v>
      </c>
      <c r="U152" s="36">
        <v>180</v>
      </c>
      <c r="V152" s="23">
        <v>0</v>
      </c>
      <c r="W152" s="36">
        <v>55</v>
      </c>
      <c r="X152" s="63"/>
      <c r="Y152" s="72">
        <f t="shared" si="25"/>
        <v>180</v>
      </c>
      <c r="Z152" s="75">
        <f t="shared" si="26"/>
        <v>180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394" t="s">
        <v>351</v>
      </c>
      <c r="D153" s="93">
        <v>1024990</v>
      </c>
      <c r="E153" s="130" t="s">
        <v>42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8" t="s">
        <v>45</v>
      </c>
      <c r="L153" s="308" t="s">
        <v>1014</v>
      </c>
      <c r="M153" s="309">
        <v>45332</v>
      </c>
      <c r="N153" s="309">
        <v>45336</v>
      </c>
      <c r="O153" s="67"/>
      <c r="P153" s="67"/>
      <c r="Q153" s="67"/>
      <c r="R153" s="67"/>
      <c r="S153" s="72">
        <f t="shared" si="17"/>
        <v>0</v>
      </c>
      <c r="T153" s="23">
        <v>2</v>
      </c>
      <c r="U153" s="36">
        <v>180</v>
      </c>
      <c r="V153" s="23">
        <v>0</v>
      </c>
      <c r="W153" s="36">
        <v>55</v>
      </c>
      <c r="X153" s="63"/>
      <c r="Y153" s="72">
        <f t="shared" si="25"/>
        <v>360</v>
      </c>
      <c r="Z153" s="75">
        <f t="shared" si="26"/>
        <v>360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394" t="s">
        <v>1181</v>
      </c>
      <c r="D154" s="93">
        <v>9304819</v>
      </c>
      <c r="E154" s="130" t="s">
        <v>42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8" t="s">
        <v>45</v>
      </c>
      <c r="L154" s="308" t="s">
        <v>1014</v>
      </c>
      <c r="M154" s="309">
        <v>45332</v>
      </c>
      <c r="N154" s="309">
        <v>45336</v>
      </c>
      <c r="O154" s="67"/>
      <c r="P154" s="67"/>
      <c r="Q154" s="67"/>
      <c r="R154" s="67"/>
      <c r="S154" s="72">
        <f t="shared" si="17"/>
        <v>0</v>
      </c>
      <c r="T154" s="23">
        <v>3</v>
      </c>
      <c r="U154" s="36">
        <v>180</v>
      </c>
      <c r="V154" s="23">
        <v>0</v>
      </c>
      <c r="W154" s="36">
        <v>55</v>
      </c>
      <c r="X154" s="63"/>
      <c r="Y154" s="72">
        <f t="shared" si="25"/>
        <v>540</v>
      </c>
      <c r="Z154" s="75">
        <f t="shared" si="26"/>
        <v>540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94" t="s">
        <v>332</v>
      </c>
      <c r="D155" s="93">
        <v>7074310</v>
      </c>
      <c r="E155" s="130" t="s">
        <v>42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8" t="s">
        <v>45</v>
      </c>
      <c r="L155" s="308" t="s">
        <v>1014</v>
      </c>
      <c r="M155" s="309">
        <v>45332</v>
      </c>
      <c r="N155" s="309">
        <v>45336</v>
      </c>
      <c r="O155" s="67"/>
      <c r="P155" s="67"/>
      <c r="Q155" s="67"/>
      <c r="R155" s="67"/>
      <c r="S155" s="72">
        <f t="shared" si="17"/>
        <v>0</v>
      </c>
      <c r="T155" s="23">
        <v>2</v>
      </c>
      <c r="U155" s="36">
        <v>180</v>
      </c>
      <c r="V155" s="23">
        <v>0</v>
      </c>
      <c r="W155" s="36">
        <v>55</v>
      </c>
      <c r="X155" s="63"/>
      <c r="Y155" s="72">
        <f t="shared" si="25"/>
        <v>360</v>
      </c>
      <c r="Z155" s="75">
        <f t="shared" si="26"/>
        <v>360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394" t="s">
        <v>1182</v>
      </c>
      <c r="D156" s="93">
        <v>1189468</v>
      </c>
      <c r="E156" s="130" t="s">
        <v>42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8" t="s">
        <v>45</v>
      </c>
      <c r="L156" s="308" t="s">
        <v>1014</v>
      </c>
      <c r="M156" s="309">
        <v>45332</v>
      </c>
      <c r="N156" s="309">
        <v>45336</v>
      </c>
      <c r="O156" s="67"/>
      <c r="P156" s="67"/>
      <c r="Q156" s="67"/>
      <c r="R156" s="67"/>
      <c r="S156" s="72">
        <f t="shared" si="17"/>
        <v>0</v>
      </c>
      <c r="T156" s="23">
        <v>1</v>
      </c>
      <c r="U156" s="36">
        <v>180</v>
      </c>
      <c r="V156" s="23">
        <v>0</v>
      </c>
      <c r="W156" s="36">
        <v>55</v>
      </c>
      <c r="X156" s="63"/>
      <c r="Y156" s="72">
        <f t="shared" si="25"/>
        <v>180</v>
      </c>
      <c r="Z156" s="75">
        <f t="shared" si="26"/>
        <v>180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94" t="s">
        <v>1183</v>
      </c>
      <c r="D157" s="93">
        <v>1063405</v>
      </c>
      <c r="E157" s="130" t="s">
        <v>42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8" t="s">
        <v>45</v>
      </c>
      <c r="L157" s="308" t="s">
        <v>1014</v>
      </c>
      <c r="M157" s="309">
        <v>45332</v>
      </c>
      <c r="N157" s="309">
        <v>45336</v>
      </c>
      <c r="O157" s="67"/>
      <c r="P157" s="67"/>
      <c r="Q157" s="67"/>
      <c r="R157" s="67"/>
      <c r="S157" s="72">
        <f t="shared" si="17"/>
        <v>0</v>
      </c>
      <c r="T157" s="23">
        <v>2</v>
      </c>
      <c r="U157" s="36">
        <v>180</v>
      </c>
      <c r="V157" s="23">
        <v>0</v>
      </c>
      <c r="W157" s="36">
        <v>55</v>
      </c>
      <c r="X157" s="63"/>
      <c r="Y157" s="72">
        <f t="shared" si="25"/>
        <v>360</v>
      </c>
      <c r="Z157" s="75">
        <f t="shared" si="26"/>
        <v>360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394" t="s">
        <v>1184</v>
      </c>
      <c r="D158" s="93">
        <v>1031643</v>
      </c>
      <c r="E158" s="130" t="s">
        <v>42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8" t="s">
        <v>45</v>
      </c>
      <c r="L158" s="308" t="s">
        <v>1014</v>
      </c>
      <c r="M158" s="309">
        <v>45332</v>
      </c>
      <c r="N158" s="309">
        <v>45336</v>
      </c>
      <c r="O158" s="67"/>
      <c r="P158" s="67"/>
      <c r="Q158" s="67"/>
      <c r="R158" s="67"/>
      <c r="S158" s="72">
        <f t="shared" si="17"/>
        <v>0</v>
      </c>
      <c r="T158" s="23">
        <v>1</v>
      </c>
      <c r="U158" s="36">
        <v>180</v>
      </c>
      <c r="V158" s="23">
        <v>0</v>
      </c>
      <c r="W158" s="36">
        <v>55</v>
      </c>
      <c r="X158" s="63"/>
      <c r="Y158" s="72">
        <f t="shared" si="25"/>
        <v>180</v>
      </c>
      <c r="Z158" s="75">
        <f t="shared" si="26"/>
        <v>180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94" t="s">
        <v>1185</v>
      </c>
      <c r="D159" s="93">
        <v>7981090</v>
      </c>
      <c r="E159" s="130" t="s">
        <v>42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8" t="s">
        <v>45</v>
      </c>
      <c r="L159" s="308" t="s">
        <v>1014</v>
      </c>
      <c r="M159" s="309">
        <v>45332</v>
      </c>
      <c r="N159" s="309">
        <v>45336</v>
      </c>
      <c r="O159" s="67"/>
      <c r="P159" s="67"/>
      <c r="Q159" s="67"/>
      <c r="R159" s="67"/>
      <c r="S159" s="72">
        <f t="shared" si="17"/>
        <v>0</v>
      </c>
      <c r="T159" s="23">
        <v>2</v>
      </c>
      <c r="U159" s="36">
        <v>180</v>
      </c>
      <c r="V159" s="23">
        <v>0</v>
      </c>
      <c r="W159" s="36">
        <v>55</v>
      </c>
      <c r="X159" s="63"/>
      <c r="Y159" s="72">
        <f t="shared" si="25"/>
        <v>360</v>
      </c>
      <c r="Z159" s="75">
        <f t="shared" si="26"/>
        <v>360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94" t="s">
        <v>1186</v>
      </c>
      <c r="D160" s="93">
        <v>9407391</v>
      </c>
      <c r="E160" s="130" t="s">
        <v>42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8" t="s">
        <v>45</v>
      </c>
      <c r="L160" s="308" t="s">
        <v>1014</v>
      </c>
      <c r="M160" s="309">
        <v>45332</v>
      </c>
      <c r="N160" s="309">
        <v>45336</v>
      </c>
      <c r="O160" s="67"/>
      <c r="P160" s="67"/>
      <c r="Q160" s="67"/>
      <c r="R160" s="67"/>
      <c r="S160" s="72">
        <f t="shared" si="17"/>
        <v>0</v>
      </c>
      <c r="T160" s="23">
        <v>1</v>
      </c>
      <c r="U160" s="36">
        <v>180</v>
      </c>
      <c r="V160" s="23">
        <v>0</v>
      </c>
      <c r="W160" s="36">
        <v>55</v>
      </c>
      <c r="X160" s="63"/>
      <c r="Y160" s="72">
        <f t="shared" si="25"/>
        <v>180</v>
      </c>
      <c r="Z160" s="75">
        <f t="shared" si="26"/>
        <v>180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94" t="s">
        <v>493</v>
      </c>
      <c r="D161" s="93">
        <v>9500405</v>
      </c>
      <c r="E161" s="130" t="s">
        <v>42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8" t="s">
        <v>45</v>
      </c>
      <c r="L161" s="308" t="s">
        <v>1014</v>
      </c>
      <c r="M161" s="309">
        <v>45332</v>
      </c>
      <c r="N161" s="309">
        <v>45336</v>
      </c>
      <c r="O161" s="67"/>
      <c r="P161" s="67"/>
      <c r="Q161" s="67"/>
      <c r="R161" s="67"/>
      <c r="S161" s="72">
        <f t="shared" si="17"/>
        <v>0</v>
      </c>
      <c r="T161" s="23">
        <v>1</v>
      </c>
      <c r="U161" s="36">
        <v>180</v>
      </c>
      <c r="V161" s="23">
        <v>0</v>
      </c>
      <c r="W161" s="36">
        <v>55</v>
      </c>
      <c r="X161" s="63"/>
      <c r="Y161" s="72">
        <f t="shared" si="25"/>
        <v>180</v>
      </c>
      <c r="Z161" s="75">
        <f t="shared" si="26"/>
        <v>180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94" t="s">
        <v>1187</v>
      </c>
      <c r="D162" s="93">
        <v>9802690</v>
      </c>
      <c r="E162" s="130" t="s">
        <v>42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8" t="s">
        <v>45</v>
      </c>
      <c r="L162" s="308" t="s">
        <v>1014</v>
      </c>
      <c r="M162" s="309">
        <v>45332</v>
      </c>
      <c r="N162" s="309">
        <v>45336</v>
      </c>
      <c r="O162" s="67"/>
      <c r="P162" s="67"/>
      <c r="Q162" s="67"/>
      <c r="R162" s="67"/>
      <c r="S162" s="72">
        <f t="shared" si="17"/>
        <v>0</v>
      </c>
      <c r="T162" s="23">
        <v>1</v>
      </c>
      <c r="U162" s="36">
        <v>180</v>
      </c>
      <c r="V162" s="23">
        <v>0</v>
      </c>
      <c r="W162" s="36">
        <v>55</v>
      </c>
      <c r="X162" s="63"/>
      <c r="Y162" s="72">
        <f t="shared" si="25"/>
        <v>180</v>
      </c>
      <c r="Z162" s="75">
        <f t="shared" si="26"/>
        <v>180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94" t="s">
        <v>901</v>
      </c>
      <c r="D163" s="93">
        <v>1036955</v>
      </c>
      <c r="E163" s="130" t="s">
        <v>42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8" t="s">
        <v>45</v>
      </c>
      <c r="L163" s="308" t="s">
        <v>1014</v>
      </c>
      <c r="M163" s="309">
        <v>45332</v>
      </c>
      <c r="N163" s="309">
        <v>45336</v>
      </c>
      <c r="O163" s="67"/>
      <c r="P163" s="67"/>
      <c r="Q163" s="67"/>
      <c r="R163" s="67"/>
      <c r="S163" s="72">
        <f t="shared" si="17"/>
        <v>0</v>
      </c>
      <c r="T163" s="23">
        <v>1</v>
      </c>
      <c r="U163" s="36">
        <v>180</v>
      </c>
      <c r="V163" s="23">
        <v>0</v>
      </c>
      <c r="W163" s="36">
        <v>55</v>
      </c>
      <c r="X163" s="63"/>
      <c r="Y163" s="72">
        <f t="shared" si="25"/>
        <v>180</v>
      </c>
      <c r="Z163" s="75">
        <f t="shared" si="26"/>
        <v>180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394" t="s">
        <v>1188</v>
      </c>
      <c r="D164" s="93">
        <v>1038680</v>
      </c>
      <c r="E164" s="130" t="s">
        <v>42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8" t="s">
        <v>45</v>
      </c>
      <c r="L164" s="308" t="s">
        <v>1014</v>
      </c>
      <c r="M164" s="309">
        <v>45332</v>
      </c>
      <c r="N164" s="309">
        <v>45336</v>
      </c>
      <c r="O164" s="67"/>
      <c r="P164" s="67"/>
      <c r="Q164" s="67"/>
      <c r="R164" s="67"/>
      <c r="S164" s="72">
        <f t="shared" si="17"/>
        <v>0</v>
      </c>
      <c r="T164" s="23">
        <v>4</v>
      </c>
      <c r="U164" s="36">
        <v>180</v>
      </c>
      <c r="V164" s="23">
        <v>0</v>
      </c>
      <c r="W164" s="36">
        <v>55</v>
      </c>
      <c r="X164" s="63"/>
      <c r="Y164" s="72">
        <f t="shared" si="25"/>
        <v>720</v>
      </c>
      <c r="Z164" s="75">
        <f t="shared" si="26"/>
        <v>720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94" t="s">
        <v>1189</v>
      </c>
      <c r="D165" s="93">
        <v>1040243</v>
      </c>
      <c r="E165" s="130" t="s">
        <v>42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8" t="s">
        <v>45</v>
      </c>
      <c r="L165" s="308" t="s">
        <v>1014</v>
      </c>
      <c r="M165" s="309">
        <v>45332</v>
      </c>
      <c r="N165" s="309">
        <v>45336</v>
      </c>
      <c r="O165" s="67"/>
      <c r="P165" s="67"/>
      <c r="Q165" s="67"/>
      <c r="R165" s="67"/>
      <c r="S165" s="72">
        <f t="shared" si="17"/>
        <v>0</v>
      </c>
      <c r="T165" s="23">
        <v>1</v>
      </c>
      <c r="U165" s="36">
        <v>180</v>
      </c>
      <c r="V165" s="23">
        <v>0</v>
      </c>
      <c r="W165" s="36">
        <v>55</v>
      </c>
      <c r="X165" s="63"/>
      <c r="Y165" s="72">
        <f t="shared" si="25"/>
        <v>180</v>
      </c>
      <c r="Z165" s="75">
        <f t="shared" si="26"/>
        <v>180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394" t="s">
        <v>1190</v>
      </c>
      <c r="D166" s="93">
        <v>1062930</v>
      </c>
      <c r="E166" s="130" t="s">
        <v>42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8" t="s">
        <v>45</v>
      </c>
      <c r="L166" s="308" t="s">
        <v>1014</v>
      </c>
      <c r="M166" s="309">
        <v>45332</v>
      </c>
      <c r="N166" s="309">
        <v>45336</v>
      </c>
      <c r="O166" s="67"/>
      <c r="P166" s="67"/>
      <c r="Q166" s="67"/>
      <c r="R166" s="67"/>
      <c r="S166" s="72">
        <f t="shared" si="17"/>
        <v>0</v>
      </c>
      <c r="T166" s="23">
        <v>1</v>
      </c>
      <c r="U166" s="36">
        <v>180</v>
      </c>
      <c r="V166" s="23">
        <v>0</v>
      </c>
      <c r="W166" s="36">
        <v>55</v>
      </c>
      <c r="X166" s="63"/>
      <c r="Y166" s="72">
        <f t="shared" si="25"/>
        <v>180</v>
      </c>
      <c r="Z166" s="75">
        <f t="shared" si="26"/>
        <v>180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94" t="s">
        <v>896</v>
      </c>
      <c r="D167" s="93">
        <v>1044133</v>
      </c>
      <c r="E167" s="130" t="s">
        <v>42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8" t="s">
        <v>45</v>
      </c>
      <c r="L167" s="308" t="s">
        <v>1014</v>
      </c>
      <c r="M167" s="309">
        <v>45332</v>
      </c>
      <c r="N167" s="309">
        <v>45336</v>
      </c>
      <c r="O167" s="67"/>
      <c r="P167" s="67"/>
      <c r="Q167" s="67"/>
      <c r="R167" s="67"/>
      <c r="S167" s="72">
        <f t="shared" si="17"/>
        <v>0</v>
      </c>
      <c r="T167" s="23">
        <v>1</v>
      </c>
      <c r="U167" s="36">
        <v>180</v>
      </c>
      <c r="V167" s="23">
        <v>0</v>
      </c>
      <c r="W167" s="36">
        <v>55</v>
      </c>
      <c r="X167" s="63"/>
      <c r="Y167" s="72">
        <f t="shared" si="25"/>
        <v>180</v>
      </c>
      <c r="Z167" s="75">
        <f t="shared" si="26"/>
        <v>180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94" t="s">
        <v>200</v>
      </c>
      <c r="D168" s="93">
        <v>9404139</v>
      </c>
      <c r="E168" s="130" t="s">
        <v>42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8" t="s">
        <v>45</v>
      </c>
      <c r="L168" s="308" t="s">
        <v>1014</v>
      </c>
      <c r="M168" s="309">
        <v>45332</v>
      </c>
      <c r="N168" s="309">
        <v>45336</v>
      </c>
      <c r="O168" s="67"/>
      <c r="P168" s="67"/>
      <c r="Q168" s="67"/>
      <c r="R168" s="67"/>
      <c r="S168" s="72">
        <f t="shared" si="17"/>
        <v>0</v>
      </c>
      <c r="T168" s="23">
        <v>2</v>
      </c>
      <c r="U168" s="36">
        <v>180</v>
      </c>
      <c r="V168" s="23">
        <v>0</v>
      </c>
      <c r="W168" s="36">
        <v>55</v>
      </c>
      <c r="X168" s="63"/>
      <c r="Y168" s="72">
        <f t="shared" si="25"/>
        <v>360</v>
      </c>
      <c r="Z168" s="75">
        <f t="shared" si="26"/>
        <v>360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94" t="s">
        <v>853</v>
      </c>
      <c r="D169" s="93">
        <v>312479</v>
      </c>
      <c r="E169" s="130" t="s">
        <v>42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8" t="s">
        <v>45</v>
      </c>
      <c r="L169" s="308" t="s">
        <v>1014</v>
      </c>
      <c r="M169" s="309">
        <v>45332</v>
      </c>
      <c r="N169" s="309">
        <v>45336</v>
      </c>
      <c r="O169" s="67"/>
      <c r="P169" s="67"/>
      <c r="Q169" s="67"/>
      <c r="R169" s="67"/>
      <c r="S169" s="72">
        <f t="shared" si="17"/>
        <v>0</v>
      </c>
      <c r="T169" s="23">
        <v>1</v>
      </c>
      <c r="U169" s="36">
        <v>180</v>
      </c>
      <c r="V169" s="23">
        <v>0</v>
      </c>
      <c r="W169" s="36">
        <v>55</v>
      </c>
      <c r="X169" s="63"/>
      <c r="Y169" s="72">
        <f t="shared" si="25"/>
        <v>180</v>
      </c>
      <c r="Z169" s="75">
        <f t="shared" si="26"/>
        <v>180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94" t="s">
        <v>903</v>
      </c>
      <c r="D170" s="93">
        <v>9102175</v>
      </c>
      <c r="E170" s="130" t="s">
        <v>42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8" t="s">
        <v>45</v>
      </c>
      <c r="L170" s="308" t="s">
        <v>1014</v>
      </c>
      <c r="M170" s="309">
        <v>45332</v>
      </c>
      <c r="N170" s="309">
        <v>45336</v>
      </c>
      <c r="O170" s="67"/>
      <c r="P170" s="67"/>
      <c r="Q170" s="67"/>
      <c r="R170" s="67"/>
      <c r="S170" s="72">
        <f t="shared" si="17"/>
        <v>0</v>
      </c>
      <c r="T170" s="23">
        <v>1</v>
      </c>
      <c r="U170" s="36">
        <v>180</v>
      </c>
      <c r="V170" s="23">
        <v>0</v>
      </c>
      <c r="W170" s="36">
        <v>55</v>
      </c>
      <c r="X170" s="63"/>
      <c r="Y170" s="72">
        <f t="shared" si="25"/>
        <v>180</v>
      </c>
      <c r="Z170" s="75">
        <f t="shared" si="26"/>
        <v>180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394" t="s">
        <v>1191</v>
      </c>
      <c r="D171" s="93">
        <v>9106294</v>
      </c>
      <c r="E171" s="130" t="s">
        <v>42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8" t="s">
        <v>45</v>
      </c>
      <c r="L171" s="308" t="s">
        <v>1014</v>
      </c>
      <c r="M171" s="309">
        <v>45332</v>
      </c>
      <c r="N171" s="309">
        <v>45336</v>
      </c>
      <c r="O171" s="67"/>
      <c r="P171" s="67"/>
      <c r="Q171" s="67"/>
      <c r="R171" s="67"/>
      <c r="S171" s="72">
        <f t="shared" si="17"/>
        <v>0</v>
      </c>
      <c r="T171" s="23">
        <v>2</v>
      </c>
      <c r="U171" s="36">
        <v>180</v>
      </c>
      <c r="V171" s="23">
        <v>0</v>
      </c>
      <c r="W171" s="36">
        <v>55</v>
      </c>
      <c r="X171" s="63"/>
      <c r="Y171" s="72">
        <f t="shared" si="25"/>
        <v>360</v>
      </c>
      <c r="Z171" s="75">
        <f t="shared" si="26"/>
        <v>360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94" t="s">
        <v>1192</v>
      </c>
      <c r="D172" s="93">
        <v>9202056</v>
      </c>
      <c r="E172" s="130" t="s">
        <v>42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8" t="s">
        <v>45</v>
      </c>
      <c r="L172" s="308" t="s">
        <v>1014</v>
      </c>
      <c r="M172" s="309">
        <v>45332</v>
      </c>
      <c r="N172" s="309">
        <v>45336</v>
      </c>
      <c r="O172" s="67"/>
      <c r="P172" s="67"/>
      <c r="Q172" s="67"/>
      <c r="R172" s="67"/>
      <c r="S172" s="72">
        <f t="shared" si="17"/>
        <v>0</v>
      </c>
      <c r="T172" s="23">
        <v>1</v>
      </c>
      <c r="U172" s="36">
        <v>180</v>
      </c>
      <c r="V172" s="23">
        <v>0</v>
      </c>
      <c r="W172" s="36">
        <v>55</v>
      </c>
      <c r="X172" s="63"/>
      <c r="Y172" s="72">
        <f t="shared" si="25"/>
        <v>180</v>
      </c>
      <c r="Z172" s="75">
        <f t="shared" si="26"/>
        <v>180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394" t="s">
        <v>1193</v>
      </c>
      <c r="D173" s="93">
        <v>9201793</v>
      </c>
      <c r="E173" s="130" t="s">
        <v>42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8" t="s">
        <v>45</v>
      </c>
      <c r="L173" s="308" t="s">
        <v>1014</v>
      </c>
      <c r="M173" s="309">
        <v>45332</v>
      </c>
      <c r="N173" s="309">
        <v>45336</v>
      </c>
      <c r="O173" s="67"/>
      <c r="P173" s="67"/>
      <c r="Q173" s="67"/>
      <c r="R173" s="67"/>
      <c r="S173" s="72">
        <f t="shared" si="17"/>
        <v>0</v>
      </c>
      <c r="T173" s="23">
        <v>2</v>
      </c>
      <c r="U173" s="36">
        <v>180</v>
      </c>
      <c r="V173" s="23">
        <v>0</v>
      </c>
      <c r="W173" s="36">
        <v>55</v>
      </c>
      <c r="X173" s="63"/>
      <c r="Y173" s="72">
        <f t="shared" si="25"/>
        <v>360</v>
      </c>
      <c r="Z173" s="75">
        <f t="shared" si="26"/>
        <v>360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394" t="s">
        <v>1194</v>
      </c>
      <c r="D174" s="93">
        <v>9306080</v>
      </c>
      <c r="E174" s="130" t="s">
        <v>42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8" t="s">
        <v>45</v>
      </c>
      <c r="L174" s="308" t="s">
        <v>1014</v>
      </c>
      <c r="M174" s="309">
        <v>45332</v>
      </c>
      <c r="N174" s="309">
        <v>45336</v>
      </c>
      <c r="O174" s="67"/>
      <c r="P174" s="67"/>
      <c r="Q174" s="67"/>
      <c r="R174" s="67"/>
      <c r="S174" s="72">
        <f t="shared" si="17"/>
        <v>0</v>
      </c>
      <c r="T174" s="23">
        <v>4</v>
      </c>
      <c r="U174" s="36">
        <v>180</v>
      </c>
      <c r="V174" s="23">
        <v>0</v>
      </c>
      <c r="W174" s="36">
        <v>55</v>
      </c>
      <c r="X174" s="63"/>
      <c r="Y174" s="72">
        <f t="shared" si="25"/>
        <v>720</v>
      </c>
      <c r="Z174" s="75">
        <f t="shared" si="26"/>
        <v>720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394" t="s">
        <v>1195</v>
      </c>
      <c r="D175" s="93">
        <v>9309950</v>
      </c>
      <c r="E175" s="130" t="s">
        <v>42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8" t="s">
        <v>45</v>
      </c>
      <c r="L175" s="308" t="s">
        <v>1014</v>
      </c>
      <c r="M175" s="309">
        <v>45332</v>
      </c>
      <c r="N175" s="309">
        <v>45336</v>
      </c>
      <c r="O175" s="67"/>
      <c r="P175" s="67"/>
      <c r="Q175" s="67"/>
      <c r="R175" s="67"/>
      <c r="S175" s="72">
        <f t="shared" si="17"/>
        <v>0</v>
      </c>
      <c r="T175" s="23">
        <v>2</v>
      </c>
      <c r="U175" s="36">
        <v>180</v>
      </c>
      <c r="V175" s="23">
        <v>0</v>
      </c>
      <c r="W175" s="36">
        <v>55</v>
      </c>
      <c r="X175" s="63"/>
      <c r="Y175" s="72">
        <f t="shared" si="25"/>
        <v>360</v>
      </c>
      <c r="Z175" s="75">
        <f t="shared" si="26"/>
        <v>360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394" t="s">
        <v>1196</v>
      </c>
      <c r="D176" s="93">
        <v>9310240</v>
      </c>
      <c r="E176" s="130" t="s">
        <v>42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8" t="s">
        <v>45</v>
      </c>
      <c r="L176" s="308" t="s">
        <v>1014</v>
      </c>
      <c r="M176" s="309">
        <v>45332</v>
      </c>
      <c r="N176" s="309">
        <v>45336</v>
      </c>
      <c r="O176" s="67"/>
      <c r="P176" s="67"/>
      <c r="Q176" s="67"/>
      <c r="R176" s="67"/>
      <c r="S176" s="72">
        <f t="shared" si="17"/>
        <v>0</v>
      </c>
      <c r="T176" s="23">
        <v>1</v>
      </c>
      <c r="U176" s="36">
        <v>180</v>
      </c>
      <c r="V176" s="23">
        <v>0</v>
      </c>
      <c r="W176" s="36">
        <v>55</v>
      </c>
      <c r="X176" s="63"/>
      <c r="Y176" s="72">
        <f t="shared" si="25"/>
        <v>180</v>
      </c>
      <c r="Z176" s="75">
        <f t="shared" si="26"/>
        <v>180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394" t="s">
        <v>701</v>
      </c>
      <c r="D177" s="93">
        <v>9404104</v>
      </c>
      <c r="E177" s="130" t="s">
        <v>42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8" t="s">
        <v>45</v>
      </c>
      <c r="L177" s="308" t="s">
        <v>1014</v>
      </c>
      <c r="M177" s="309">
        <v>45332</v>
      </c>
      <c r="N177" s="309">
        <v>45336</v>
      </c>
      <c r="O177" s="67"/>
      <c r="P177" s="67"/>
      <c r="Q177" s="67"/>
      <c r="R177" s="67"/>
      <c r="S177" s="72">
        <f t="shared" si="17"/>
        <v>0</v>
      </c>
      <c r="T177" s="23">
        <v>2</v>
      </c>
      <c r="U177" s="36">
        <v>180</v>
      </c>
      <c r="V177" s="23">
        <v>0</v>
      </c>
      <c r="W177" s="36">
        <v>55</v>
      </c>
      <c r="X177" s="63"/>
      <c r="Y177" s="72">
        <f t="shared" si="25"/>
        <v>360</v>
      </c>
      <c r="Z177" s="75">
        <f t="shared" si="26"/>
        <v>360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394" t="s">
        <v>1197</v>
      </c>
      <c r="D178" s="93">
        <v>9802290</v>
      </c>
      <c r="E178" s="130" t="s">
        <v>42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8" t="s">
        <v>45</v>
      </c>
      <c r="L178" s="308" t="s">
        <v>1014</v>
      </c>
      <c r="M178" s="309">
        <v>45332</v>
      </c>
      <c r="N178" s="309">
        <v>45336</v>
      </c>
      <c r="O178" s="67"/>
      <c r="P178" s="67"/>
      <c r="Q178" s="67"/>
      <c r="R178" s="67"/>
      <c r="S178" s="72">
        <f t="shared" si="17"/>
        <v>0</v>
      </c>
      <c r="T178" s="23">
        <v>1</v>
      </c>
      <c r="U178" s="36">
        <v>180</v>
      </c>
      <c r="V178" s="23">
        <v>0</v>
      </c>
      <c r="W178" s="36">
        <v>55</v>
      </c>
      <c r="X178" s="63"/>
      <c r="Y178" s="72">
        <f t="shared" si="25"/>
        <v>180</v>
      </c>
      <c r="Z178" s="75">
        <f t="shared" si="26"/>
        <v>180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94" t="s">
        <v>1198</v>
      </c>
      <c r="D179" s="93">
        <v>9802410</v>
      </c>
      <c r="E179" s="130" t="s">
        <v>42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8" t="s">
        <v>45</v>
      </c>
      <c r="L179" s="308" t="s">
        <v>1014</v>
      </c>
      <c r="M179" s="309">
        <v>45332</v>
      </c>
      <c r="N179" s="309">
        <v>45336</v>
      </c>
      <c r="O179" s="67"/>
      <c r="P179" s="67"/>
      <c r="Q179" s="67"/>
      <c r="R179" s="67"/>
      <c r="S179" s="72">
        <f t="shared" si="17"/>
        <v>0</v>
      </c>
      <c r="T179" s="23">
        <v>1</v>
      </c>
      <c r="U179" s="36">
        <v>180</v>
      </c>
      <c r="V179" s="23">
        <v>0</v>
      </c>
      <c r="W179" s="36">
        <v>55</v>
      </c>
      <c r="X179" s="63"/>
      <c r="Y179" s="72">
        <f t="shared" si="25"/>
        <v>180</v>
      </c>
      <c r="Z179" s="75">
        <f t="shared" si="26"/>
        <v>180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 t="s">
        <v>1149</v>
      </c>
      <c r="D180" s="93">
        <v>9901302</v>
      </c>
      <c r="E180" s="130" t="s">
        <v>42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 t="s">
        <v>45</v>
      </c>
      <c r="L180" s="308" t="s">
        <v>1014</v>
      </c>
      <c r="M180" s="309">
        <v>45332</v>
      </c>
      <c r="N180" s="309">
        <v>45336</v>
      </c>
      <c r="O180" s="67"/>
      <c r="P180" s="67"/>
      <c r="Q180" s="67"/>
      <c r="R180" s="67"/>
      <c r="S180" s="72">
        <f t="shared" si="17"/>
        <v>0</v>
      </c>
      <c r="T180" s="23">
        <v>1</v>
      </c>
      <c r="U180" s="36">
        <v>180</v>
      </c>
      <c r="V180" s="23">
        <v>0</v>
      </c>
      <c r="W180" s="36">
        <v>55</v>
      </c>
      <c r="X180" s="63"/>
      <c r="Y180" s="72">
        <f t="shared" si="25"/>
        <v>180</v>
      </c>
      <c r="Z180" s="75">
        <f t="shared" si="26"/>
        <v>180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 t="s">
        <v>707</v>
      </c>
      <c r="D181" s="93">
        <v>1030825</v>
      </c>
      <c r="E181" s="130" t="s">
        <v>42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 t="s">
        <v>45</v>
      </c>
      <c r="L181" s="308" t="s">
        <v>1014</v>
      </c>
      <c r="M181" s="309">
        <v>45332</v>
      </c>
      <c r="N181" s="309">
        <v>45336</v>
      </c>
      <c r="O181" s="67"/>
      <c r="P181" s="67"/>
      <c r="Q181" s="67"/>
      <c r="R181" s="67"/>
      <c r="S181" s="72">
        <f t="shared" si="17"/>
        <v>0</v>
      </c>
      <c r="T181" s="23">
        <v>1</v>
      </c>
      <c r="U181" s="36">
        <v>180</v>
      </c>
      <c r="V181" s="23">
        <v>0</v>
      </c>
      <c r="W181" s="36">
        <v>55</v>
      </c>
      <c r="X181" s="63"/>
      <c r="Y181" s="72">
        <f t="shared" si="25"/>
        <v>180</v>
      </c>
      <c r="Z181" s="75">
        <f t="shared" si="26"/>
        <v>180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94" t="s">
        <v>1199</v>
      </c>
      <c r="D182" s="93">
        <v>1031198</v>
      </c>
      <c r="E182" s="130" t="s">
        <v>42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8" t="s">
        <v>45</v>
      </c>
      <c r="L182" s="308" t="s">
        <v>1014</v>
      </c>
      <c r="M182" s="309">
        <v>45332</v>
      </c>
      <c r="N182" s="309">
        <v>45336</v>
      </c>
      <c r="O182" s="67"/>
      <c r="P182" s="67"/>
      <c r="Q182" s="67"/>
      <c r="R182" s="67"/>
      <c r="S182" s="72">
        <f t="shared" si="17"/>
        <v>0</v>
      </c>
      <c r="T182" s="23">
        <v>4</v>
      </c>
      <c r="U182" s="36">
        <v>180</v>
      </c>
      <c r="V182" s="23">
        <v>0</v>
      </c>
      <c r="W182" s="36">
        <v>55</v>
      </c>
      <c r="X182" s="63"/>
      <c r="Y182" s="72">
        <f t="shared" si="25"/>
        <v>720</v>
      </c>
      <c r="Z182" s="75">
        <f t="shared" si="26"/>
        <v>720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394" t="s">
        <v>886</v>
      </c>
      <c r="D183" s="93">
        <v>1035398</v>
      </c>
      <c r="E183" s="130" t="s">
        <v>42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8" t="s">
        <v>45</v>
      </c>
      <c r="L183" s="308" t="s">
        <v>1014</v>
      </c>
      <c r="M183" s="309">
        <v>45332</v>
      </c>
      <c r="N183" s="309">
        <v>45336</v>
      </c>
      <c r="O183" s="67"/>
      <c r="P183" s="67"/>
      <c r="Q183" s="67"/>
      <c r="R183" s="67"/>
      <c r="S183" s="72">
        <f t="shared" si="17"/>
        <v>0</v>
      </c>
      <c r="T183" s="23">
        <v>3</v>
      </c>
      <c r="U183" s="36">
        <v>180</v>
      </c>
      <c r="V183" s="23">
        <v>0</v>
      </c>
      <c r="W183" s="36">
        <v>55</v>
      </c>
      <c r="X183" s="63"/>
      <c r="Y183" s="72">
        <f t="shared" si="25"/>
        <v>540</v>
      </c>
      <c r="Z183" s="75">
        <f t="shared" si="26"/>
        <v>540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94" t="s">
        <v>857</v>
      </c>
      <c r="D184" s="93">
        <v>1064126</v>
      </c>
      <c r="E184" s="130" t="s">
        <v>42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8" t="s">
        <v>45</v>
      </c>
      <c r="L184" s="308" t="s">
        <v>1014</v>
      </c>
      <c r="M184" s="309">
        <v>45332</v>
      </c>
      <c r="N184" s="309">
        <v>45336</v>
      </c>
      <c r="O184" s="67"/>
      <c r="P184" s="67"/>
      <c r="Q184" s="67"/>
      <c r="R184" s="67"/>
      <c r="S184" s="72">
        <f t="shared" si="17"/>
        <v>0</v>
      </c>
      <c r="T184" s="23">
        <v>7</v>
      </c>
      <c r="U184" s="36">
        <v>180</v>
      </c>
      <c r="V184" s="23">
        <v>0</v>
      </c>
      <c r="W184" s="36">
        <v>55</v>
      </c>
      <c r="X184" s="63"/>
      <c r="Y184" s="72">
        <f t="shared" si="25"/>
        <v>1260</v>
      </c>
      <c r="Z184" s="75">
        <f t="shared" si="26"/>
        <v>1260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394" t="s">
        <v>487</v>
      </c>
      <c r="D185" s="93">
        <v>1050834</v>
      </c>
      <c r="E185" s="130" t="s">
        <v>42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8" t="s">
        <v>45</v>
      </c>
      <c r="L185" s="308" t="s">
        <v>1014</v>
      </c>
      <c r="M185" s="309">
        <v>45332</v>
      </c>
      <c r="N185" s="309">
        <v>45336</v>
      </c>
      <c r="O185" s="67"/>
      <c r="P185" s="67"/>
      <c r="Q185" s="67"/>
      <c r="R185" s="67"/>
      <c r="S185" s="72">
        <f t="shared" si="17"/>
        <v>0</v>
      </c>
      <c r="T185" s="23">
        <v>2</v>
      </c>
      <c r="U185" s="36">
        <v>180</v>
      </c>
      <c r="V185" s="23">
        <v>0</v>
      </c>
      <c r="W185" s="36">
        <v>55</v>
      </c>
      <c r="X185" s="63"/>
      <c r="Y185" s="72">
        <f t="shared" si="25"/>
        <v>360</v>
      </c>
      <c r="Z185" s="75">
        <f t="shared" si="26"/>
        <v>360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394" t="s">
        <v>1200</v>
      </c>
      <c r="D186" s="93">
        <v>7980817</v>
      </c>
      <c r="E186" s="130" t="s">
        <v>42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8" t="s">
        <v>45</v>
      </c>
      <c r="L186" s="308" t="s">
        <v>1014</v>
      </c>
      <c r="M186" s="309">
        <v>45332</v>
      </c>
      <c r="N186" s="309">
        <v>45336</v>
      </c>
      <c r="O186" s="67"/>
      <c r="P186" s="67"/>
      <c r="Q186" s="67"/>
      <c r="R186" s="67"/>
      <c r="S186" s="72">
        <f t="shared" si="17"/>
        <v>0</v>
      </c>
      <c r="T186" s="23">
        <v>2</v>
      </c>
      <c r="U186" s="36">
        <v>180</v>
      </c>
      <c r="V186" s="23">
        <v>0</v>
      </c>
      <c r="W186" s="36">
        <v>55</v>
      </c>
      <c r="X186" s="63"/>
      <c r="Y186" s="72">
        <f t="shared" si="25"/>
        <v>360</v>
      </c>
      <c r="Z186" s="75">
        <f t="shared" si="26"/>
        <v>360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394" t="s">
        <v>1201</v>
      </c>
      <c r="D187" s="93">
        <v>7981139</v>
      </c>
      <c r="E187" s="130" t="s">
        <v>42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8" t="s">
        <v>45</v>
      </c>
      <c r="L187" s="308" t="s">
        <v>1014</v>
      </c>
      <c r="M187" s="309">
        <v>45332</v>
      </c>
      <c r="N187" s="309">
        <v>45336</v>
      </c>
      <c r="O187" s="67"/>
      <c r="P187" s="67"/>
      <c r="Q187" s="67"/>
      <c r="R187" s="67"/>
      <c r="S187" s="72">
        <f t="shared" si="17"/>
        <v>0</v>
      </c>
      <c r="T187" s="23">
        <v>2</v>
      </c>
      <c r="U187" s="36">
        <v>180</v>
      </c>
      <c r="V187" s="23">
        <v>0</v>
      </c>
      <c r="W187" s="36">
        <v>55</v>
      </c>
      <c r="X187" s="63"/>
      <c r="Y187" s="72">
        <f t="shared" si="25"/>
        <v>360</v>
      </c>
      <c r="Z187" s="75">
        <f t="shared" si="26"/>
        <v>360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394" t="s">
        <v>1202</v>
      </c>
      <c r="D188" s="93">
        <v>1033280</v>
      </c>
      <c r="E188" s="130" t="s">
        <v>42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8" t="s">
        <v>45</v>
      </c>
      <c r="L188" s="308" t="s">
        <v>1014</v>
      </c>
      <c r="M188" s="309">
        <v>45332</v>
      </c>
      <c r="N188" s="309">
        <v>45336</v>
      </c>
      <c r="O188" s="67"/>
      <c r="P188" s="67"/>
      <c r="Q188" s="67"/>
      <c r="R188" s="67"/>
      <c r="S188" s="72">
        <f t="shared" si="17"/>
        <v>0</v>
      </c>
      <c r="T188" s="23">
        <v>1</v>
      </c>
      <c r="U188" s="36">
        <v>180</v>
      </c>
      <c r="V188" s="23">
        <v>0</v>
      </c>
      <c r="W188" s="36">
        <v>55</v>
      </c>
      <c r="X188" s="63"/>
      <c r="Y188" s="72">
        <f t="shared" si="25"/>
        <v>180</v>
      </c>
      <c r="Z188" s="75">
        <f t="shared" si="26"/>
        <v>180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394" t="s">
        <v>201</v>
      </c>
      <c r="D189" s="93">
        <v>1036670</v>
      </c>
      <c r="E189" s="130" t="s">
        <v>42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8" t="s">
        <v>45</v>
      </c>
      <c r="L189" s="308" t="s">
        <v>1014</v>
      </c>
      <c r="M189" s="309">
        <v>45332</v>
      </c>
      <c r="N189" s="309">
        <v>45336</v>
      </c>
      <c r="O189" s="67"/>
      <c r="P189" s="67"/>
      <c r="Q189" s="67"/>
      <c r="R189" s="67"/>
      <c r="S189" s="72">
        <f t="shared" si="17"/>
        <v>0</v>
      </c>
      <c r="T189" s="23">
        <v>4</v>
      </c>
      <c r="U189" s="36">
        <v>180</v>
      </c>
      <c r="V189" s="23">
        <v>0</v>
      </c>
      <c r="W189" s="36">
        <v>55</v>
      </c>
      <c r="X189" s="63"/>
      <c r="Y189" s="72">
        <f t="shared" si="25"/>
        <v>720</v>
      </c>
      <c r="Z189" s="75">
        <f t="shared" si="26"/>
        <v>720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394" t="s">
        <v>897</v>
      </c>
      <c r="D190" s="93">
        <v>1038605</v>
      </c>
      <c r="E190" s="130" t="s">
        <v>42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8" t="s">
        <v>45</v>
      </c>
      <c r="L190" s="308" t="s">
        <v>1014</v>
      </c>
      <c r="M190" s="309">
        <v>45332</v>
      </c>
      <c r="N190" s="309">
        <v>45336</v>
      </c>
      <c r="O190" s="67"/>
      <c r="P190" s="67"/>
      <c r="Q190" s="67"/>
      <c r="R190" s="67"/>
      <c r="S190" s="72">
        <f t="shared" si="17"/>
        <v>0</v>
      </c>
      <c r="T190" s="23">
        <v>2</v>
      </c>
      <c r="U190" s="36">
        <v>180</v>
      </c>
      <c r="V190" s="23">
        <v>0</v>
      </c>
      <c r="W190" s="36">
        <v>55</v>
      </c>
      <c r="X190" s="63"/>
      <c r="Y190" s="72">
        <f t="shared" si="25"/>
        <v>360</v>
      </c>
      <c r="Z190" s="75">
        <f t="shared" si="26"/>
        <v>360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394" t="s">
        <v>1203</v>
      </c>
      <c r="D191" s="93">
        <v>1042009</v>
      </c>
      <c r="E191" s="130" t="s">
        <v>42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8" t="s">
        <v>45</v>
      </c>
      <c r="L191" s="308" t="s">
        <v>1014</v>
      </c>
      <c r="M191" s="309">
        <v>45332</v>
      </c>
      <c r="N191" s="309">
        <v>45336</v>
      </c>
      <c r="O191" s="67"/>
      <c r="P191" s="67"/>
      <c r="Q191" s="67"/>
      <c r="R191" s="67"/>
      <c r="S191" s="72">
        <f t="shared" si="17"/>
        <v>0</v>
      </c>
      <c r="T191" s="23">
        <v>1</v>
      </c>
      <c r="U191" s="36">
        <v>180</v>
      </c>
      <c r="V191" s="23">
        <v>0</v>
      </c>
      <c r="W191" s="36">
        <v>55</v>
      </c>
      <c r="X191" s="63"/>
      <c r="Y191" s="72">
        <f t="shared" si="25"/>
        <v>180</v>
      </c>
      <c r="Z191" s="75">
        <f t="shared" si="26"/>
        <v>180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394" t="s">
        <v>547</v>
      </c>
      <c r="D192" s="93">
        <v>1055712</v>
      </c>
      <c r="E192" s="130" t="s">
        <v>42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8" t="s">
        <v>45</v>
      </c>
      <c r="L192" s="308" t="s">
        <v>1014</v>
      </c>
      <c r="M192" s="309">
        <v>45332</v>
      </c>
      <c r="N192" s="309">
        <v>45336</v>
      </c>
      <c r="O192" s="67"/>
      <c r="P192" s="67"/>
      <c r="Q192" s="67"/>
      <c r="R192" s="67"/>
      <c r="S192" s="72">
        <f t="shared" si="17"/>
        <v>0</v>
      </c>
      <c r="T192" s="23">
        <v>1</v>
      </c>
      <c r="U192" s="36">
        <v>180</v>
      </c>
      <c r="V192" s="23">
        <v>0</v>
      </c>
      <c r="W192" s="36">
        <v>55</v>
      </c>
      <c r="X192" s="63"/>
      <c r="Y192" s="72">
        <f t="shared" si="25"/>
        <v>180</v>
      </c>
      <c r="Z192" s="75">
        <f t="shared" si="26"/>
        <v>180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394" t="s">
        <v>1204</v>
      </c>
      <c r="D193" s="93">
        <v>1058266</v>
      </c>
      <c r="E193" s="130" t="s">
        <v>42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8" t="s">
        <v>45</v>
      </c>
      <c r="L193" s="308" t="s">
        <v>1014</v>
      </c>
      <c r="M193" s="309">
        <v>45332</v>
      </c>
      <c r="N193" s="309">
        <v>45336</v>
      </c>
      <c r="O193" s="67"/>
      <c r="P193" s="67"/>
      <c r="Q193" s="67"/>
      <c r="R193" s="67"/>
      <c r="S193" s="72">
        <f t="shared" si="17"/>
        <v>0</v>
      </c>
      <c r="T193" s="23">
        <v>1</v>
      </c>
      <c r="U193" s="36">
        <v>180</v>
      </c>
      <c r="V193" s="23">
        <v>0</v>
      </c>
      <c r="W193" s="36">
        <v>55</v>
      </c>
      <c r="X193" s="63"/>
      <c r="Y193" s="72">
        <f t="shared" si="25"/>
        <v>180</v>
      </c>
      <c r="Z193" s="75">
        <f t="shared" si="26"/>
        <v>180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394" t="s">
        <v>1205</v>
      </c>
      <c r="D194" s="93">
        <v>1063227</v>
      </c>
      <c r="E194" s="130" t="s">
        <v>42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8" t="s">
        <v>45</v>
      </c>
      <c r="L194" s="308" t="s">
        <v>1014</v>
      </c>
      <c r="M194" s="309">
        <v>45332</v>
      </c>
      <c r="N194" s="309">
        <v>45336</v>
      </c>
      <c r="O194" s="67"/>
      <c r="P194" s="67"/>
      <c r="Q194" s="67"/>
      <c r="R194" s="67"/>
      <c r="S194" s="72">
        <f t="shared" si="17"/>
        <v>0</v>
      </c>
      <c r="T194" s="23">
        <v>1</v>
      </c>
      <c r="U194" s="36">
        <v>180</v>
      </c>
      <c r="V194" s="23">
        <v>0</v>
      </c>
      <c r="W194" s="36">
        <v>55</v>
      </c>
      <c r="X194" s="63"/>
      <c r="Y194" s="72">
        <f t="shared" si="25"/>
        <v>180</v>
      </c>
      <c r="Z194" s="75">
        <f t="shared" si="26"/>
        <v>180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394" t="s">
        <v>1206</v>
      </c>
      <c r="D195" s="93">
        <v>1063600</v>
      </c>
      <c r="E195" s="130" t="s">
        <v>42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8" t="s">
        <v>45</v>
      </c>
      <c r="L195" s="308" t="s">
        <v>1014</v>
      </c>
      <c r="M195" s="309">
        <v>45332</v>
      </c>
      <c r="N195" s="309">
        <v>45336</v>
      </c>
      <c r="O195" s="67"/>
      <c r="P195" s="67"/>
      <c r="Q195" s="67"/>
      <c r="R195" s="67"/>
      <c r="S195" s="72">
        <f t="shared" si="17"/>
        <v>0</v>
      </c>
      <c r="T195" s="23">
        <v>1</v>
      </c>
      <c r="U195" s="36">
        <v>180</v>
      </c>
      <c r="V195" s="23">
        <v>0</v>
      </c>
      <c r="W195" s="36">
        <v>55</v>
      </c>
      <c r="X195" s="63"/>
      <c r="Y195" s="72">
        <f t="shared" si="25"/>
        <v>180</v>
      </c>
      <c r="Z195" s="75">
        <f t="shared" si="26"/>
        <v>180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394" t="s">
        <v>1207</v>
      </c>
      <c r="D196" s="93">
        <v>1065548</v>
      </c>
      <c r="E196" s="130" t="s">
        <v>42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8" t="s">
        <v>45</v>
      </c>
      <c r="L196" s="308" t="s">
        <v>1014</v>
      </c>
      <c r="M196" s="309">
        <v>45332</v>
      </c>
      <c r="N196" s="309">
        <v>45336</v>
      </c>
      <c r="O196" s="67"/>
      <c r="P196" s="67"/>
      <c r="Q196" s="67"/>
      <c r="R196" s="67"/>
      <c r="S196" s="72">
        <f t="shared" si="17"/>
        <v>0</v>
      </c>
      <c r="T196" s="23">
        <v>1</v>
      </c>
      <c r="U196" s="36">
        <v>180</v>
      </c>
      <c r="V196" s="23">
        <v>0</v>
      </c>
      <c r="W196" s="36">
        <v>55</v>
      </c>
      <c r="X196" s="63"/>
      <c r="Y196" s="72">
        <f t="shared" si="25"/>
        <v>180</v>
      </c>
      <c r="Z196" s="75">
        <f t="shared" si="26"/>
        <v>180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394" t="s">
        <v>1208</v>
      </c>
      <c r="D197" s="93">
        <v>1064150</v>
      </c>
      <c r="E197" s="130" t="s">
        <v>42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8" t="s">
        <v>45</v>
      </c>
      <c r="L197" s="308" t="s">
        <v>1014</v>
      </c>
      <c r="M197" s="309">
        <v>45332</v>
      </c>
      <c r="N197" s="309">
        <v>45336</v>
      </c>
      <c r="O197" s="67"/>
      <c r="P197" s="67"/>
      <c r="Q197" s="67"/>
      <c r="R197" s="67"/>
      <c r="S197" s="72">
        <f t="shared" si="17"/>
        <v>0</v>
      </c>
      <c r="T197" s="23">
        <v>2</v>
      </c>
      <c r="U197" s="36">
        <v>180</v>
      </c>
      <c r="V197" s="23">
        <v>0</v>
      </c>
      <c r="W197" s="36">
        <v>55</v>
      </c>
      <c r="X197" s="63"/>
      <c r="Y197" s="72">
        <f t="shared" si="25"/>
        <v>360</v>
      </c>
      <c r="Z197" s="75">
        <f t="shared" si="26"/>
        <v>360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394" t="s">
        <v>1209</v>
      </c>
      <c r="D198" s="93">
        <v>1067710</v>
      </c>
      <c r="E198" s="130" t="s">
        <v>42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8" t="s">
        <v>45</v>
      </c>
      <c r="L198" s="308" t="s">
        <v>1014</v>
      </c>
      <c r="M198" s="309">
        <v>45332</v>
      </c>
      <c r="N198" s="309">
        <v>45336</v>
      </c>
      <c r="O198" s="67"/>
      <c r="P198" s="67"/>
      <c r="Q198" s="67"/>
      <c r="R198" s="67"/>
      <c r="S198" s="72">
        <f t="shared" si="17"/>
        <v>0</v>
      </c>
      <c r="T198" s="23">
        <v>1</v>
      </c>
      <c r="U198" s="36">
        <v>180</v>
      </c>
      <c r="V198" s="23">
        <v>0</v>
      </c>
      <c r="W198" s="36">
        <v>55</v>
      </c>
      <c r="X198" s="63"/>
      <c r="Y198" s="72">
        <f t="shared" si="25"/>
        <v>180</v>
      </c>
      <c r="Z198" s="75">
        <f t="shared" si="26"/>
        <v>180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94" t="s">
        <v>1210</v>
      </c>
      <c r="D199" s="93">
        <v>1069250</v>
      </c>
      <c r="E199" s="130" t="s">
        <v>42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8" t="s">
        <v>45</v>
      </c>
      <c r="L199" s="308" t="s">
        <v>1014</v>
      </c>
      <c r="M199" s="309">
        <v>45332</v>
      </c>
      <c r="N199" s="309">
        <v>45336</v>
      </c>
      <c r="O199" s="67"/>
      <c r="P199" s="67"/>
      <c r="Q199" s="67"/>
      <c r="R199" s="67"/>
      <c r="S199" s="72">
        <f t="shared" si="17"/>
        <v>0</v>
      </c>
      <c r="T199" s="23">
        <v>4</v>
      </c>
      <c r="U199" s="36">
        <v>180</v>
      </c>
      <c r="V199" s="23">
        <v>0</v>
      </c>
      <c r="W199" s="36">
        <v>55</v>
      </c>
      <c r="X199" s="63"/>
      <c r="Y199" s="72">
        <f t="shared" si="25"/>
        <v>720</v>
      </c>
      <c r="Z199" s="75">
        <f t="shared" si="26"/>
        <v>720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394" t="s">
        <v>891</v>
      </c>
      <c r="D200" s="93">
        <v>1081543</v>
      </c>
      <c r="E200" s="130" t="s">
        <v>42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8" t="s">
        <v>45</v>
      </c>
      <c r="L200" s="308" t="s">
        <v>1014</v>
      </c>
      <c r="M200" s="309">
        <v>45332</v>
      </c>
      <c r="N200" s="309">
        <v>45336</v>
      </c>
      <c r="O200" s="67"/>
      <c r="P200" s="67"/>
      <c r="Q200" s="67"/>
      <c r="R200" s="67"/>
      <c r="S200" s="72">
        <f t="shared" ref="S200:S263" si="27">Q200+R200</f>
        <v>0</v>
      </c>
      <c r="T200" s="23">
        <v>3</v>
      </c>
      <c r="U200" s="36">
        <v>180</v>
      </c>
      <c r="V200" s="23">
        <v>0</v>
      </c>
      <c r="W200" s="36">
        <v>55</v>
      </c>
      <c r="X200" s="63"/>
      <c r="Y200" s="72">
        <f t="shared" si="25"/>
        <v>540</v>
      </c>
      <c r="Z200" s="75">
        <f t="shared" si="26"/>
        <v>540</v>
      </c>
      <c r="AA200" s="74"/>
      <c r="AB200" s="308"/>
      <c r="AC200" s="388"/>
      <c r="AD200" s="388"/>
      <c r="AE200" s="67"/>
      <c r="AF200" s="67"/>
      <c r="AG200" s="67"/>
      <c r="AH200" s="67"/>
      <c r="AI200" s="72"/>
      <c r="AJ200" s="23"/>
      <c r="AK200" s="36"/>
      <c r="AL200" s="23"/>
      <c r="AM200" s="36"/>
      <c r="AN200" s="63"/>
      <c r="AO200" s="72"/>
      <c r="AP200" s="75"/>
      <c r="AQ200" s="74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394" t="s">
        <v>1144</v>
      </c>
      <c r="D201" s="93">
        <v>1078925</v>
      </c>
      <c r="E201" s="130" t="s">
        <v>42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8" t="s">
        <v>45</v>
      </c>
      <c r="L201" s="308" t="s">
        <v>1014</v>
      </c>
      <c r="M201" s="309">
        <v>45332</v>
      </c>
      <c r="N201" s="309">
        <v>45336</v>
      </c>
      <c r="O201" s="67"/>
      <c r="P201" s="67"/>
      <c r="Q201" s="67"/>
      <c r="R201" s="67"/>
      <c r="S201" s="72">
        <f t="shared" si="27"/>
        <v>0</v>
      </c>
      <c r="T201" s="23">
        <v>1</v>
      </c>
      <c r="U201" s="36">
        <v>180</v>
      </c>
      <c r="V201" s="23">
        <v>0</v>
      </c>
      <c r="W201" s="36">
        <v>55</v>
      </c>
      <c r="X201" s="63"/>
      <c r="Y201" s="72">
        <f t="shared" si="25"/>
        <v>180</v>
      </c>
      <c r="Z201" s="75">
        <f t="shared" si="26"/>
        <v>180</v>
      </c>
      <c r="AA201" s="74"/>
      <c r="AB201" s="308"/>
      <c r="AC201" s="388"/>
      <c r="AD201" s="388"/>
      <c r="AE201" s="67"/>
      <c r="AF201" s="67"/>
      <c r="AG201" s="67"/>
      <c r="AH201" s="67"/>
      <c r="AI201" s="72"/>
      <c r="AJ201" s="23"/>
      <c r="AK201" s="36"/>
      <c r="AL201" s="23"/>
      <c r="AM201" s="36"/>
      <c r="AN201" s="63"/>
      <c r="AO201" s="72"/>
      <c r="AP201" s="75"/>
      <c r="AQ201" s="74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394" t="s">
        <v>1211</v>
      </c>
      <c r="D202" s="93">
        <v>1079310</v>
      </c>
      <c r="E202" s="130" t="s">
        <v>42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8" t="s">
        <v>45</v>
      </c>
      <c r="L202" s="308" t="s">
        <v>1014</v>
      </c>
      <c r="M202" s="309">
        <v>45332</v>
      </c>
      <c r="N202" s="309">
        <v>45336</v>
      </c>
      <c r="O202" s="67"/>
      <c r="P202" s="67"/>
      <c r="Q202" s="67"/>
      <c r="R202" s="67"/>
      <c r="S202" s="72">
        <f t="shared" si="27"/>
        <v>0</v>
      </c>
      <c r="T202" s="23">
        <v>1</v>
      </c>
      <c r="U202" s="36">
        <v>180</v>
      </c>
      <c r="V202" s="23">
        <v>0</v>
      </c>
      <c r="W202" s="36">
        <v>55</v>
      </c>
      <c r="X202" s="63"/>
      <c r="Y202" s="72">
        <f t="shared" si="25"/>
        <v>180</v>
      </c>
      <c r="Z202" s="75">
        <f t="shared" si="26"/>
        <v>180</v>
      </c>
      <c r="AA202" s="74"/>
      <c r="AB202" s="308"/>
      <c r="AC202" s="388"/>
      <c r="AD202" s="388"/>
      <c r="AE202" s="67"/>
      <c r="AF202" s="67"/>
      <c r="AG202" s="67"/>
      <c r="AH202" s="67"/>
      <c r="AI202" s="72"/>
      <c r="AJ202" s="23"/>
      <c r="AK202" s="36"/>
      <c r="AL202" s="23"/>
      <c r="AM202" s="36"/>
      <c r="AN202" s="63"/>
      <c r="AO202" s="72"/>
      <c r="AP202" s="75"/>
      <c r="AQ202" s="74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394" t="s">
        <v>1212</v>
      </c>
      <c r="D203" s="93">
        <v>1075470</v>
      </c>
      <c r="E203" s="130" t="s">
        <v>42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8" t="s">
        <v>45</v>
      </c>
      <c r="L203" s="308" t="s">
        <v>1014</v>
      </c>
      <c r="M203" s="309">
        <v>45332</v>
      </c>
      <c r="N203" s="309">
        <v>45336</v>
      </c>
      <c r="O203" s="67"/>
      <c r="P203" s="67"/>
      <c r="Q203" s="67"/>
      <c r="R203" s="67"/>
      <c r="S203" s="72">
        <f t="shared" si="27"/>
        <v>0</v>
      </c>
      <c r="T203" s="23">
        <v>1</v>
      </c>
      <c r="U203" s="36">
        <v>180</v>
      </c>
      <c r="V203" s="23">
        <v>0</v>
      </c>
      <c r="W203" s="36">
        <v>55</v>
      </c>
      <c r="X203" s="63"/>
      <c r="Y203" s="72">
        <f t="shared" si="25"/>
        <v>180</v>
      </c>
      <c r="Z203" s="75">
        <f t="shared" si="26"/>
        <v>180</v>
      </c>
      <c r="AA203" s="74"/>
      <c r="AB203" s="308"/>
      <c r="AC203" s="388"/>
      <c r="AD203" s="388"/>
      <c r="AE203" s="67"/>
      <c r="AF203" s="67"/>
      <c r="AG203" s="67"/>
      <c r="AH203" s="67"/>
      <c r="AI203" s="72"/>
      <c r="AJ203" s="23"/>
      <c r="AK203" s="36"/>
      <c r="AL203" s="23"/>
      <c r="AM203" s="36"/>
      <c r="AN203" s="63"/>
      <c r="AO203" s="72"/>
      <c r="AP203" s="75"/>
      <c r="AQ203" s="74"/>
      <c r="AR203" s="389"/>
      <c r="AS203" s="389"/>
      <c r="AT203" s="389"/>
      <c r="AU203" s="389"/>
    </row>
    <row r="204" spans="1:47" ht="14.5">
      <c r="A204" s="19">
        <v>110400</v>
      </c>
      <c r="B204" s="20">
        <v>110401</v>
      </c>
      <c r="C204" s="394" t="s">
        <v>1213</v>
      </c>
      <c r="D204" s="93">
        <v>1080679</v>
      </c>
      <c r="E204" s="130" t="s">
        <v>42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8" t="s">
        <v>45</v>
      </c>
      <c r="L204" s="308" t="s">
        <v>1014</v>
      </c>
      <c r="M204" s="309">
        <v>45332</v>
      </c>
      <c r="N204" s="309">
        <v>45336</v>
      </c>
      <c r="O204" s="67"/>
      <c r="P204" s="67"/>
      <c r="Q204" s="67"/>
      <c r="R204" s="67"/>
      <c r="S204" s="72">
        <f t="shared" si="27"/>
        <v>0</v>
      </c>
      <c r="T204" s="23">
        <v>1</v>
      </c>
      <c r="U204" s="36">
        <v>180</v>
      </c>
      <c r="V204" s="23">
        <v>0</v>
      </c>
      <c r="W204" s="36">
        <v>55</v>
      </c>
      <c r="X204" s="63"/>
      <c r="Y204" s="72">
        <f t="shared" si="25"/>
        <v>180</v>
      </c>
      <c r="Z204" s="75">
        <f t="shared" si="26"/>
        <v>180</v>
      </c>
      <c r="AA204" s="74"/>
      <c r="AB204" s="308"/>
      <c r="AC204" s="388"/>
      <c r="AD204" s="388"/>
      <c r="AE204" s="67"/>
      <c r="AF204" s="67"/>
      <c r="AG204" s="67"/>
      <c r="AH204" s="67"/>
      <c r="AI204" s="72"/>
      <c r="AJ204" s="23"/>
      <c r="AK204" s="36"/>
      <c r="AL204" s="23"/>
      <c r="AM204" s="36"/>
      <c r="AN204" s="63"/>
      <c r="AO204" s="72"/>
      <c r="AP204" s="75"/>
      <c r="AQ204" s="74"/>
      <c r="AR204" s="389"/>
      <c r="AS204" s="389"/>
      <c r="AT204" s="389"/>
      <c r="AU204" s="389"/>
    </row>
    <row r="205" spans="1:47" ht="14.5">
      <c r="A205" s="19">
        <v>110400</v>
      </c>
      <c r="B205" s="20">
        <v>110401</v>
      </c>
      <c r="C205" s="394" t="s">
        <v>1148</v>
      </c>
      <c r="D205" s="93">
        <v>1076914</v>
      </c>
      <c r="E205" s="130" t="s">
        <v>42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8" t="s">
        <v>45</v>
      </c>
      <c r="L205" s="308" t="s">
        <v>1014</v>
      </c>
      <c r="M205" s="309">
        <v>45332</v>
      </c>
      <c r="N205" s="309">
        <v>45336</v>
      </c>
      <c r="O205" s="67"/>
      <c r="P205" s="67"/>
      <c r="Q205" s="67"/>
      <c r="R205" s="67"/>
      <c r="S205" s="72">
        <f t="shared" si="27"/>
        <v>0</v>
      </c>
      <c r="T205" s="23">
        <v>1</v>
      </c>
      <c r="U205" s="36">
        <v>180</v>
      </c>
      <c r="V205" s="23">
        <v>0</v>
      </c>
      <c r="W205" s="36">
        <v>55</v>
      </c>
      <c r="X205" s="63"/>
      <c r="Y205" s="72">
        <f t="shared" si="25"/>
        <v>180</v>
      </c>
      <c r="Z205" s="75">
        <f t="shared" si="26"/>
        <v>180</v>
      </c>
      <c r="AA205" s="74"/>
      <c r="AB205" s="308"/>
      <c r="AC205" s="388"/>
      <c r="AD205" s="388"/>
      <c r="AE205" s="67"/>
      <c r="AF205" s="67"/>
      <c r="AG205" s="67"/>
      <c r="AH205" s="67"/>
      <c r="AI205" s="72"/>
      <c r="AJ205" s="23"/>
      <c r="AK205" s="36"/>
      <c r="AL205" s="23"/>
      <c r="AM205" s="36"/>
      <c r="AN205" s="63"/>
      <c r="AO205" s="72"/>
      <c r="AP205" s="75"/>
      <c r="AQ205" s="74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394" t="s">
        <v>1214</v>
      </c>
      <c r="D206" s="93">
        <v>1099434</v>
      </c>
      <c r="E206" s="130" t="s">
        <v>42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8" t="s">
        <v>45</v>
      </c>
      <c r="L206" s="308" t="s">
        <v>1014</v>
      </c>
      <c r="M206" s="309">
        <v>45332</v>
      </c>
      <c r="N206" s="309">
        <v>45336</v>
      </c>
      <c r="O206" s="67"/>
      <c r="P206" s="67"/>
      <c r="Q206" s="67"/>
      <c r="R206" s="67"/>
      <c r="S206" s="72">
        <f t="shared" si="27"/>
        <v>0</v>
      </c>
      <c r="T206" s="23">
        <v>3</v>
      </c>
      <c r="U206" s="36">
        <v>180</v>
      </c>
      <c r="V206" s="23">
        <v>0</v>
      </c>
      <c r="W206" s="36">
        <v>55</v>
      </c>
      <c r="X206" s="63"/>
      <c r="Y206" s="72">
        <f t="shared" si="25"/>
        <v>540</v>
      </c>
      <c r="Z206" s="75">
        <f t="shared" si="26"/>
        <v>540</v>
      </c>
      <c r="AA206" s="74"/>
      <c r="AB206" s="308"/>
      <c r="AC206" s="388"/>
      <c r="AD206" s="388"/>
      <c r="AE206" s="67"/>
      <c r="AF206" s="67"/>
      <c r="AG206" s="67"/>
      <c r="AH206" s="67"/>
      <c r="AI206" s="72"/>
      <c r="AJ206" s="23"/>
      <c r="AK206" s="36"/>
      <c r="AL206" s="23"/>
      <c r="AM206" s="36"/>
      <c r="AN206" s="63"/>
      <c r="AO206" s="72"/>
      <c r="AP206" s="75"/>
      <c r="AQ206" s="74"/>
      <c r="AR206" s="389"/>
      <c r="AS206" s="389"/>
      <c r="AT206" s="389"/>
      <c r="AU206" s="389"/>
    </row>
    <row r="207" spans="1:47" ht="14.5">
      <c r="A207" s="19">
        <v>110400</v>
      </c>
      <c r="B207" s="20">
        <v>110401</v>
      </c>
      <c r="C207" s="394" t="s">
        <v>1215</v>
      </c>
      <c r="D207" s="93">
        <v>1105060</v>
      </c>
      <c r="E207" s="130" t="s">
        <v>42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8" t="s">
        <v>45</v>
      </c>
      <c r="L207" s="308" t="s">
        <v>1014</v>
      </c>
      <c r="M207" s="309">
        <v>45332</v>
      </c>
      <c r="N207" s="309">
        <v>45336</v>
      </c>
      <c r="O207" s="67"/>
      <c r="P207" s="67"/>
      <c r="Q207" s="67"/>
      <c r="R207" s="67"/>
      <c r="S207" s="72">
        <f t="shared" si="27"/>
        <v>0</v>
      </c>
      <c r="T207" s="23">
        <v>1</v>
      </c>
      <c r="U207" s="36">
        <v>180</v>
      </c>
      <c r="V207" s="23">
        <v>0</v>
      </c>
      <c r="W207" s="36">
        <v>55</v>
      </c>
      <c r="X207" s="63"/>
      <c r="Y207" s="72">
        <f t="shared" ref="Y207:Y270" si="28">(T207*U207)+(V207*W207)</f>
        <v>180</v>
      </c>
      <c r="Z207" s="75">
        <f t="shared" ref="Z207:Z270" si="29">S207+Y207</f>
        <v>180</v>
      </c>
      <c r="AA207" s="74"/>
      <c r="AB207" s="308"/>
      <c r="AC207" s="388"/>
      <c r="AD207" s="388"/>
      <c r="AE207" s="67"/>
      <c r="AF207" s="67"/>
      <c r="AG207" s="67"/>
      <c r="AH207" s="67"/>
      <c r="AI207" s="72"/>
      <c r="AJ207" s="23"/>
      <c r="AK207" s="36"/>
      <c r="AL207" s="23"/>
      <c r="AM207" s="36"/>
      <c r="AN207" s="63"/>
      <c r="AO207" s="72"/>
      <c r="AP207" s="75"/>
      <c r="AQ207" s="74"/>
      <c r="AR207" s="389"/>
      <c r="AS207" s="389"/>
      <c r="AT207" s="389"/>
      <c r="AU207" s="389"/>
    </row>
    <row r="208" spans="1:47" ht="14.5">
      <c r="A208" s="19">
        <v>110400</v>
      </c>
      <c r="B208" s="20">
        <v>110401</v>
      </c>
      <c r="C208" s="394" t="s">
        <v>1216</v>
      </c>
      <c r="D208" s="93">
        <v>1092855</v>
      </c>
      <c r="E208" s="130" t="s">
        <v>42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8" t="s">
        <v>45</v>
      </c>
      <c r="L208" s="308" t="s">
        <v>1014</v>
      </c>
      <c r="M208" s="309">
        <v>45332</v>
      </c>
      <c r="N208" s="309">
        <v>45336</v>
      </c>
      <c r="O208" s="67"/>
      <c r="P208" s="67"/>
      <c r="Q208" s="67"/>
      <c r="R208" s="67"/>
      <c r="S208" s="72">
        <f t="shared" si="27"/>
        <v>0</v>
      </c>
      <c r="T208" s="23">
        <v>3</v>
      </c>
      <c r="U208" s="36">
        <v>180</v>
      </c>
      <c r="V208" s="23">
        <v>0</v>
      </c>
      <c r="W208" s="36">
        <v>55</v>
      </c>
      <c r="X208" s="63"/>
      <c r="Y208" s="72">
        <f t="shared" si="28"/>
        <v>540</v>
      </c>
      <c r="Z208" s="75">
        <f t="shared" si="29"/>
        <v>540</v>
      </c>
      <c r="AA208" s="74"/>
      <c r="AB208" s="308"/>
      <c r="AC208" s="388"/>
      <c r="AD208" s="388"/>
      <c r="AE208" s="67"/>
      <c r="AF208" s="67"/>
      <c r="AG208" s="67"/>
      <c r="AH208" s="67"/>
      <c r="AI208" s="72"/>
      <c r="AJ208" s="23"/>
      <c r="AK208" s="36"/>
      <c r="AL208" s="23"/>
      <c r="AM208" s="36"/>
      <c r="AN208" s="63"/>
      <c r="AO208" s="72"/>
      <c r="AP208" s="75"/>
      <c r="AQ208" s="74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394" t="s">
        <v>1217</v>
      </c>
      <c r="D209" s="93">
        <v>1103865</v>
      </c>
      <c r="E209" s="130" t="s">
        <v>42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8" t="s">
        <v>45</v>
      </c>
      <c r="L209" s="308" t="s">
        <v>1014</v>
      </c>
      <c r="M209" s="309">
        <v>45332</v>
      </c>
      <c r="N209" s="309">
        <v>45336</v>
      </c>
      <c r="O209" s="67"/>
      <c r="P209" s="67"/>
      <c r="Q209" s="67"/>
      <c r="R209" s="67"/>
      <c r="S209" s="72">
        <f t="shared" si="27"/>
        <v>0</v>
      </c>
      <c r="T209" s="23">
        <v>1</v>
      </c>
      <c r="U209" s="36">
        <v>180</v>
      </c>
      <c r="V209" s="23">
        <v>0</v>
      </c>
      <c r="W209" s="36">
        <v>55</v>
      </c>
      <c r="X209" s="63"/>
      <c r="Y209" s="72">
        <f t="shared" si="28"/>
        <v>180</v>
      </c>
      <c r="Z209" s="75">
        <f t="shared" si="29"/>
        <v>180</v>
      </c>
      <c r="AA209" s="74"/>
      <c r="AB209" s="308"/>
      <c r="AC209" s="388"/>
      <c r="AD209" s="388"/>
      <c r="AE209" s="67"/>
      <c r="AF209" s="67"/>
      <c r="AG209" s="67"/>
      <c r="AH209" s="67"/>
      <c r="AI209" s="72"/>
      <c r="AJ209" s="23"/>
      <c r="AK209" s="36"/>
      <c r="AL209" s="23"/>
      <c r="AM209" s="36"/>
      <c r="AN209" s="63"/>
      <c r="AO209" s="72"/>
      <c r="AP209" s="75"/>
      <c r="AQ209" s="74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394" t="s">
        <v>1218</v>
      </c>
      <c r="D210" s="93">
        <v>1102508</v>
      </c>
      <c r="E210" s="130" t="s">
        <v>42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8" t="s">
        <v>45</v>
      </c>
      <c r="L210" s="308" t="s">
        <v>1014</v>
      </c>
      <c r="M210" s="309">
        <v>45332</v>
      </c>
      <c r="N210" s="309">
        <v>45336</v>
      </c>
      <c r="O210" s="67"/>
      <c r="P210" s="67"/>
      <c r="Q210" s="67"/>
      <c r="R210" s="67"/>
      <c r="S210" s="72">
        <f t="shared" si="27"/>
        <v>0</v>
      </c>
      <c r="T210" s="23">
        <v>1</v>
      </c>
      <c r="U210" s="36">
        <v>180</v>
      </c>
      <c r="V210" s="23">
        <v>0</v>
      </c>
      <c r="W210" s="36">
        <v>55</v>
      </c>
      <c r="X210" s="63"/>
      <c r="Y210" s="72">
        <f t="shared" si="28"/>
        <v>180</v>
      </c>
      <c r="Z210" s="75">
        <f t="shared" si="29"/>
        <v>180</v>
      </c>
      <c r="AA210" s="74"/>
      <c r="AB210" s="308"/>
      <c r="AC210" s="388"/>
      <c r="AD210" s="388"/>
      <c r="AE210" s="67"/>
      <c r="AF210" s="67"/>
      <c r="AG210" s="67"/>
      <c r="AH210" s="67"/>
      <c r="AI210" s="72"/>
      <c r="AJ210" s="23"/>
      <c r="AK210" s="36"/>
      <c r="AL210" s="23"/>
      <c r="AM210" s="36"/>
      <c r="AN210" s="63"/>
      <c r="AO210" s="72"/>
      <c r="AP210" s="75"/>
      <c r="AQ210" s="74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394" t="s">
        <v>1219</v>
      </c>
      <c r="D211" s="93">
        <v>1089471</v>
      </c>
      <c r="E211" s="130" t="s">
        <v>42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8" t="s">
        <v>45</v>
      </c>
      <c r="L211" s="308" t="s">
        <v>1014</v>
      </c>
      <c r="M211" s="309">
        <v>45332</v>
      </c>
      <c r="N211" s="309">
        <v>45336</v>
      </c>
      <c r="O211" s="67"/>
      <c r="P211" s="67"/>
      <c r="Q211" s="67"/>
      <c r="R211" s="67"/>
      <c r="S211" s="72">
        <f t="shared" si="27"/>
        <v>0</v>
      </c>
      <c r="T211" s="23">
        <v>1</v>
      </c>
      <c r="U211" s="36">
        <v>180</v>
      </c>
      <c r="V211" s="23">
        <v>0</v>
      </c>
      <c r="W211" s="36">
        <v>55</v>
      </c>
      <c r="X211" s="63"/>
      <c r="Y211" s="72">
        <f t="shared" si="28"/>
        <v>180</v>
      </c>
      <c r="Z211" s="75">
        <f t="shared" si="29"/>
        <v>180</v>
      </c>
      <c r="AA211" s="74"/>
      <c r="AB211" s="308"/>
      <c r="AC211" s="388"/>
      <c r="AD211" s="388"/>
      <c r="AE211" s="67"/>
      <c r="AF211" s="67"/>
      <c r="AG211" s="67"/>
      <c r="AH211" s="67"/>
      <c r="AI211" s="72"/>
      <c r="AJ211" s="23"/>
      <c r="AK211" s="36"/>
      <c r="AL211" s="23"/>
      <c r="AM211" s="36"/>
      <c r="AN211" s="63"/>
      <c r="AO211" s="72"/>
      <c r="AP211" s="75"/>
      <c r="AQ211" s="74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394" t="s">
        <v>872</v>
      </c>
      <c r="D212" s="93">
        <v>1093185</v>
      </c>
      <c r="E212" s="130" t="s">
        <v>42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8" t="s">
        <v>45</v>
      </c>
      <c r="L212" s="308" t="s">
        <v>1014</v>
      </c>
      <c r="M212" s="309">
        <v>45332</v>
      </c>
      <c r="N212" s="309">
        <v>45336</v>
      </c>
      <c r="O212" s="67"/>
      <c r="P212" s="67"/>
      <c r="Q212" s="67"/>
      <c r="R212" s="67"/>
      <c r="S212" s="72">
        <f t="shared" si="27"/>
        <v>0</v>
      </c>
      <c r="T212" s="23">
        <v>1</v>
      </c>
      <c r="U212" s="36">
        <v>180</v>
      </c>
      <c r="V212" s="23">
        <v>0</v>
      </c>
      <c r="W212" s="36">
        <v>55</v>
      </c>
      <c r="X212" s="63"/>
      <c r="Y212" s="72">
        <f t="shared" si="28"/>
        <v>180</v>
      </c>
      <c r="Z212" s="75">
        <f t="shared" si="29"/>
        <v>180</v>
      </c>
      <c r="AA212" s="74"/>
      <c r="AB212" s="308"/>
      <c r="AC212" s="388"/>
      <c r="AD212" s="388"/>
      <c r="AE212" s="67"/>
      <c r="AF212" s="67"/>
      <c r="AG212" s="67"/>
      <c r="AH212" s="67"/>
      <c r="AI212" s="72"/>
      <c r="AJ212" s="23"/>
      <c r="AK212" s="36"/>
      <c r="AL212" s="23"/>
      <c r="AM212" s="36"/>
      <c r="AN212" s="63"/>
      <c r="AO212" s="72"/>
      <c r="AP212" s="75"/>
      <c r="AQ212" s="74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394" t="s">
        <v>1220</v>
      </c>
      <c r="D213" s="93">
        <v>1093983</v>
      </c>
      <c r="E213" s="130" t="s">
        <v>42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8" t="s">
        <v>45</v>
      </c>
      <c r="L213" s="308" t="s">
        <v>1014</v>
      </c>
      <c r="M213" s="309">
        <v>45332</v>
      </c>
      <c r="N213" s="309">
        <v>45336</v>
      </c>
      <c r="O213" s="67"/>
      <c r="P213" s="67"/>
      <c r="Q213" s="67"/>
      <c r="R213" s="67"/>
      <c r="S213" s="72">
        <f t="shared" si="27"/>
        <v>0</v>
      </c>
      <c r="T213" s="23">
        <v>4</v>
      </c>
      <c r="U213" s="36">
        <v>180</v>
      </c>
      <c r="V213" s="23">
        <v>0</v>
      </c>
      <c r="W213" s="36">
        <v>55</v>
      </c>
      <c r="X213" s="63"/>
      <c r="Y213" s="72">
        <f t="shared" si="28"/>
        <v>720</v>
      </c>
      <c r="Z213" s="75">
        <f t="shared" si="29"/>
        <v>720</v>
      </c>
      <c r="AA213" s="74"/>
      <c r="AB213" s="308"/>
      <c r="AC213" s="388"/>
      <c r="AD213" s="388"/>
      <c r="AE213" s="67"/>
      <c r="AF213" s="67"/>
      <c r="AG213" s="67"/>
      <c r="AH213" s="67"/>
      <c r="AI213" s="72"/>
      <c r="AJ213" s="23"/>
      <c r="AK213" s="36"/>
      <c r="AL213" s="23"/>
      <c r="AM213" s="36"/>
      <c r="AN213" s="63"/>
      <c r="AO213" s="72"/>
      <c r="AP213" s="75"/>
      <c r="AQ213" s="74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394" t="s">
        <v>1153</v>
      </c>
      <c r="D214" s="93">
        <v>1097440</v>
      </c>
      <c r="E214" s="130" t="s">
        <v>42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8" t="s">
        <v>45</v>
      </c>
      <c r="L214" s="308" t="s">
        <v>1014</v>
      </c>
      <c r="M214" s="309">
        <v>45332</v>
      </c>
      <c r="N214" s="309">
        <v>45336</v>
      </c>
      <c r="O214" s="67"/>
      <c r="P214" s="67"/>
      <c r="Q214" s="67"/>
      <c r="R214" s="67"/>
      <c r="S214" s="72">
        <f t="shared" si="27"/>
        <v>0</v>
      </c>
      <c r="T214" s="23">
        <v>1</v>
      </c>
      <c r="U214" s="36">
        <v>180</v>
      </c>
      <c r="V214" s="23">
        <v>0</v>
      </c>
      <c r="W214" s="36">
        <v>55</v>
      </c>
      <c r="X214" s="63"/>
      <c r="Y214" s="72">
        <f t="shared" si="28"/>
        <v>180</v>
      </c>
      <c r="Z214" s="75">
        <f t="shared" si="29"/>
        <v>180</v>
      </c>
      <c r="AA214" s="74"/>
      <c r="AB214" s="308"/>
      <c r="AC214" s="388"/>
      <c r="AD214" s="388"/>
      <c r="AE214" s="67"/>
      <c r="AF214" s="67"/>
      <c r="AG214" s="67"/>
      <c r="AH214" s="67"/>
      <c r="AI214" s="72"/>
      <c r="AJ214" s="23"/>
      <c r="AK214" s="36"/>
      <c r="AL214" s="23"/>
      <c r="AM214" s="36"/>
      <c r="AN214" s="63"/>
      <c r="AO214" s="72"/>
      <c r="AP214" s="75"/>
      <c r="AQ214" s="74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394" t="s">
        <v>335</v>
      </c>
      <c r="D215" s="93">
        <v>1099132</v>
      </c>
      <c r="E215" s="130" t="s">
        <v>42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8" t="s">
        <v>45</v>
      </c>
      <c r="L215" s="308" t="s">
        <v>1014</v>
      </c>
      <c r="M215" s="309">
        <v>45332</v>
      </c>
      <c r="N215" s="309">
        <v>45336</v>
      </c>
      <c r="O215" s="67"/>
      <c r="P215" s="67"/>
      <c r="Q215" s="67"/>
      <c r="R215" s="67"/>
      <c r="S215" s="72">
        <f t="shared" si="27"/>
        <v>0</v>
      </c>
      <c r="T215" s="23">
        <v>1</v>
      </c>
      <c r="U215" s="36">
        <v>180</v>
      </c>
      <c r="V215" s="23">
        <v>0</v>
      </c>
      <c r="W215" s="36">
        <v>55</v>
      </c>
      <c r="X215" s="63"/>
      <c r="Y215" s="72">
        <f t="shared" si="28"/>
        <v>180</v>
      </c>
      <c r="Z215" s="75">
        <f t="shared" si="29"/>
        <v>180</v>
      </c>
      <c r="AA215" s="74"/>
      <c r="AB215" s="308"/>
      <c r="AC215" s="388"/>
      <c r="AD215" s="388"/>
      <c r="AE215" s="67"/>
      <c r="AF215" s="67"/>
      <c r="AG215" s="67"/>
      <c r="AH215" s="67"/>
      <c r="AI215" s="72"/>
      <c r="AJ215" s="23"/>
      <c r="AK215" s="36"/>
      <c r="AL215" s="23"/>
      <c r="AM215" s="36"/>
      <c r="AN215" s="63"/>
      <c r="AO215" s="72"/>
      <c r="AP215" s="75"/>
      <c r="AQ215" s="74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394" t="s">
        <v>1221</v>
      </c>
      <c r="D216" s="93">
        <v>1098799</v>
      </c>
      <c r="E216" s="130" t="s">
        <v>42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8" t="s">
        <v>45</v>
      </c>
      <c r="L216" s="308" t="s">
        <v>1014</v>
      </c>
      <c r="M216" s="309">
        <v>45332</v>
      </c>
      <c r="N216" s="309">
        <v>45336</v>
      </c>
      <c r="O216" s="67"/>
      <c r="P216" s="67"/>
      <c r="Q216" s="67"/>
      <c r="R216" s="67"/>
      <c r="S216" s="72">
        <f t="shared" si="27"/>
        <v>0</v>
      </c>
      <c r="T216" s="23">
        <v>1</v>
      </c>
      <c r="U216" s="36">
        <v>180</v>
      </c>
      <c r="V216" s="23">
        <v>0</v>
      </c>
      <c r="W216" s="36">
        <v>55</v>
      </c>
      <c r="X216" s="63"/>
      <c r="Y216" s="72">
        <f t="shared" si="28"/>
        <v>180</v>
      </c>
      <c r="Z216" s="75">
        <f t="shared" si="29"/>
        <v>180</v>
      </c>
      <c r="AA216" s="74"/>
      <c r="AB216" s="308"/>
      <c r="AC216" s="388"/>
      <c r="AD216" s="388"/>
      <c r="AE216" s="67"/>
      <c r="AF216" s="67"/>
      <c r="AG216" s="67"/>
      <c r="AH216" s="67"/>
      <c r="AI216" s="72"/>
      <c r="AJ216" s="23"/>
      <c r="AK216" s="36"/>
      <c r="AL216" s="23"/>
      <c r="AM216" s="36"/>
      <c r="AN216" s="63"/>
      <c r="AO216" s="72"/>
      <c r="AP216" s="75"/>
      <c r="AQ216" s="74"/>
      <c r="AR216" s="389"/>
      <c r="AS216" s="389"/>
      <c r="AT216" s="389"/>
      <c r="AU216" s="389"/>
    </row>
    <row r="217" spans="1:47" ht="14.5">
      <c r="A217" s="19">
        <v>110400</v>
      </c>
      <c r="B217" s="20">
        <v>110401</v>
      </c>
      <c r="C217" s="394" t="s">
        <v>1222</v>
      </c>
      <c r="D217" s="93">
        <v>1097970</v>
      </c>
      <c r="E217" s="130" t="s">
        <v>42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8" t="s">
        <v>45</v>
      </c>
      <c r="L217" s="308" t="s">
        <v>1014</v>
      </c>
      <c r="M217" s="309">
        <v>45332</v>
      </c>
      <c r="N217" s="309">
        <v>45336</v>
      </c>
      <c r="O217" s="67"/>
      <c r="P217" s="67"/>
      <c r="Q217" s="67"/>
      <c r="R217" s="67"/>
      <c r="S217" s="72">
        <f t="shared" si="27"/>
        <v>0</v>
      </c>
      <c r="T217" s="23">
        <v>3</v>
      </c>
      <c r="U217" s="36">
        <v>180</v>
      </c>
      <c r="V217" s="23">
        <v>0</v>
      </c>
      <c r="W217" s="36">
        <v>55</v>
      </c>
      <c r="X217" s="63"/>
      <c r="Y217" s="72">
        <f t="shared" si="28"/>
        <v>540</v>
      </c>
      <c r="Z217" s="75">
        <f t="shared" si="29"/>
        <v>540</v>
      </c>
      <c r="AA217" s="74"/>
      <c r="AB217" s="308"/>
      <c r="AC217" s="388"/>
      <c r="AD217" s="388"/>
      <c r="AE217" s="67"/>
      <c r="AF217" s="67"/>
      <c r="AG217" s="67"/>
      <c r="AH217" s="67"/>
      <c r="AI217" s="72"/>
      <c r="AJ217" s="23"/>
      <c r="AK217" s="36"/>
      <c r="AL217" s="23"/>
      <c r="AM217" s="36"/>
      <c r="AN217" s="63"/>
      <c r="AO217" s="72"/>
      <c r="AP217" s="75"/>
      <c r="AQ217" s="74"/>
      <c r="AR217" s="389"/>
      <c r="AS217" s="389"/>
      <c r="AT217" s="389"/>
      <c r="AU217" s="389"/>
    </row>
    <row r="218" spans="1:47" ht="14.5">
      <c r="A218" s="19">
        <v>110400</v>
      </c>
      <c r="B218" s="20">
        <v>110401</v>
      </c>
      <c r="C218" s="394" t="s">
        <v>1223</v>
      </c>
      <c r="D218" s="93">
        <v>1110080</v>
      </c>
      <c r="E218" s="130" t="s">
        <v>42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8" t="s">
        <v>45</v>
      </c>
      <c r="L218" s="308" t="s">
        <v>1014</v>
      </c>
      <c r="M218" s="309">
        <v>45332</v>
      </c>
      <c r="N218" s="309">
        <v>45336</v>
      </c>
      <c r="O218" s="67"/>
      <c r="P218" s="67"/>
      <c r="Q218" s="67"/>
      <c r="R218" s="67"/>
      <c r="S218" s="72">
        <f t="shared" si="27"/>
        <v>0</v>
      </c>
      <c r="T218" s="23">
        <v>1</v>
      </c>
      <c r="U218" s="36">
        <v>180</v>
      </c>
      <c r="V218" s="23">
        <v>0</v>
      </c>
      <c r="W218" s="36">
        <v>55</v>
      </c>
      <c r="X218" s="63"/>
      <c r="Y218" s="72">
        <f t="shared" si="28"/>
        <v>180</v>
      </c>
      <c r="Z218" s="75">
        <f t="shared" si="29"/>
        <v>180</v>
      </c>
      <c r="AA218" s="74"/>
      <c r="AB218" s="308"/>
      <c r="AC218" s="388"/>
      <c r="AD218" s="388"/>
      <c r="AE218" s="67"/>
      <c r="AF218" s="67"/>
      <c r="AG218" s="67"/>
      <c r="AH218" s="67"/>
      <c r="AI218" s="72"/>
      <c r="AJ218" s="23"/>
      <c r="AK218" s="36"/>
      <c r="AL218" s="23"/>
      <c r="AM218" s="36"/>
      <c r="AN218" s="63"/>
      <c r="AO218" s="72"/>
      <c r="AP218" s="75"/>
      <c r="AQ218" s="74"/>
      <c r="AR218" s="389"/>
      <c r="AS218" s="389"/>
      <c r="AT218" s="389"/>
      <c r="AU218" s="389"/>
    </row>
    <row r="219" spans="1:47" ht="14.5">
      <c r="A219" s="19">
        <v>110400</v>
      </c>
      <c r="B219" s="20">
        <v>110401</v>
      </c>
      <c r="C219" s="394" t="s">
        <v>1224</v>
      </c>
      <c r="D219" s="93">
        <v>1088831</v>
      </c>
      <c r="E219" s="130" t="s">
        <v>42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8" t="s">
        <v>45</v>
      </c>
      <c r="L219" s="308" t="s">
        <v>1014</v>
      </c>
      <c r="M219" s="309">
        <v>45332</v>
      </c>
      <c r="N219" s="309">
        <v>45336</v>
      </c>
      <c r="O219" s="67"/>
      <c r="P219" s="67"/>
      <c r="Q219" s="67"/>
      <c r="R219" s="67"/>
      <c r="S219" s="72">
        <f t="shared" si="27"/>
        <v>0</v>
      </c>
      <c r="T219" s="23">
        <v>1</v>
      </c>
      <c r="U219" s="36">
        <v>180</v>
      </c>
      <c r="V219" s="23">
        <v>0</v>
      </c>
      <c r="W219" s="36">
        <v>55</v>
      </c>
      <c r="X219" s="63"/>
      <c r="Y219" s="72">
        <f t="shared" si="28"/>
        <v>180</v>
      </c>
      <c r="Z219" s="75">
        <f t="shared" si="29"/>
        <v>180</v>
      </c>
      <c r="AA219" s="74"/>
      <c r="AB219" s="308"/>
      <c r="AC219" s="388"/>
      <c r="AD219" s="388"/>
      <c r="AE219" s="67"/>
      <c r="AF219" s="67"/>
      <c r="AG219" s="67"/>
      <c r="AH219" s="67"/>
      <c r="AI219" s="72"/>
      <c r="AJ219" s="23"/>
      <c r="AK219" s="36"/>
      <c r="AL219" s="23"/>
      <c r="AM219" s="36"/>
      <c r="AN219" s="63"/>
      <c r="AO219" s="72"/>
      <c r="AP219" s="75"/>
      <c r="AQ219" s="74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394" t="s">
        <v>907</v>
      </c>
      <c r="D220" s="93">
        <v>1086138</v>
      </c>
      <c r="E220" s="130" t="s">
        <v>42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8" t="s">
        <v>45</v>
      </c>
      <c r="L220" s="308" t="s">
        <v>1014</v>
      </c>
      <c r="M220" s="309">
        <v>45332</v>
      </c>
      <c r="N220" s="309">
        <v>45336</v>
      </c>
      <c r="O220" s="67"/>
      <c r="P220" s="67"/>
      <c r="Q220" s="67"/>
      <c r="R220" s="67"/>
      <c r="S220" s="72">
        <f t="shared" si="27"/>
        <v>0</v>
      </c>
      <c r="T220" s="23">
        <v>1</v>
      </c>
      <c r="U220" s="36">
        <v>180</v>
      </c>
      <c r="V220" s="23">
        <v>0</v>
      </c>
      <c r="W220" s="36">
        <v>55</v>
      </c>
      <c r="X220" s="63"/>
      <c r="Y220" s="72">
        <f t="shared" si="28"/>
        <v>180</v>
      </c>
      <c r="Z220" s="75">
        <f t="shared" si="29"/>
        <v>180</v>
      </c>
      <c r="AA220" s="74"/>
      <c r="AB220" s="308"/>
      <c r="AC220" s="388"/>
      <c r="AD220" s="388"/>
      <c r="AE220" s="67"/>
      <c r="AF220" s="67"/>
      <c r="AG220" s="67"/>
      <c r="AH220" s="67"/>
      <c r="AI220" s="72"/>
      <c r="AJ220" s="23"/>
      <c r="AK220" s="36"/>
      <c r="AL220" s="23"/>
      <c r="AM220" s="36"/>
      <c r="AN220" s="63"/>
      <c r="AO220" s="72"/>
      <c r="AP220" s="75"/>
      <c r="AQ220" s="74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394" t="s">
        <v>1225</v>
      </c>
      <c r="D221" s="93">
        <v>1087827</v>
      </c>
      <c r="E221" s="130" t="s">
        <v>42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8" t="s">
        <v>45</v>
      </c>
      <c r="L221" s="308" t="s">
        <v>1014</v>
      </c>
      <c r="M221" s="309">
        <v>45332</v>
      </c>
      <c r="N221" s="309">
        <v>45336</v>
      </c>
      <c r="O221" s="67"/>
      <c r="P221" s="67"/>
      <c r="Q221" s="67"/>
      <c r="R221" s="67"/>
      <c r="S221" s="72">
        <f t="shared" si="27"/>
        <v>0</v>
      </c>
      <c r="T221" s="23">
        <v>3</v>
      </c>
      <c r="U221" s="36">
        <v>180</v>
      </c>
      <c r="V221" s="23">
        <v>0</v>
      </c>
      <c r="W221" s="36">
        <v>55</v>
      </c>
      <c r="X221" s="63"/>
      <c r="Y221" s="72">
        <f t="shared" si="28"/>
        <v>540</v>
      </c>
      <c r="Z221" s="75">
        <f t="shared" si="29"/>
        <v>540</v>
      </c>
      <c r="AA221" s="74"/>
      <c r="AB221" s="308"/>
      <c r="AC221" s="388"/>
      <c r="AD221" s="388"/>
      <c r="AE221" s="67"/>
      <c r="AF221" s="67"/>
      <c r="AG221" s="67"/>
      <c r="AH221" s="67"/>
      <c r="AI221" s="72"/>
      <c r="AJ221" s="23"/>
      <c r="AK221" s="36"/>
      <c r="AL221" s="23"/>
      <c r="AM221" s="36"/>
      <c r="AN221" s="63"/>
      <c r="AO221" s="72"/>
      <c r="AP221" s="75"/>
      <c r="AQ221" s="74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394" t="s">
        <v>1155</v>
      </c>
      <c r="D222" s="93">
        <v>7070527</v>
      </c>
      <c r="E222" s="130" t="s">
        <v>42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8" t="s">
        <v>45</v>
      </c>
      <c r="L222" s="308" t="s">
        <v>1014</v>
      </c>
      <c r="M222" s="309">
        <v>45332</v>
      </c>
      <c r="N222" s="309">
        <v>45336</v>
      </c>
      <c r="O222" s="67"/>
      <c r="P222" s="67"/>
      <c r="Q222" s="67"/>
      <c r="R222" s="67"/>
      <c r="S222" s="72">
        <f t="shared" si="27"/>
        <v>0</v>
      </c>
      <c r="T222" s="23">
        <v>1</v>
      </c>
      <c r="U222" s="36">
        <v>180</v>
      </c>
      <c r="V222" s="23">
        <v>0</v>
      </c>
      <c r="W222" s="36">
        <v>55</v>
      </c>
      <c r="X222" s="63"/>
      <c r="Y222" s="72">
        <f t="shared" si="28"/>
        <v>180</v>
      </c>
      <c r="Z222" s="75">
        <f t="shared" si="29"/>
        <v>180</v>
      </c>
      <c r="AA222" s="74"/>
      <c r="AB222" s="308"/>
      <c r="AC222" s="388"/>
      <c r="AD222" s="388"/>
      <c r="AE222" s="67"/>
      <c r="AF222" s="67"/>
      <c r="AG222" s="67"/>
      <c r="AH222" s="67"/>
      <c r="AI222" s="72"/>
      <c r="AJ222" s="23"/>
      <c r="AK222" s="36"/>
      <c r="AL222" s="23"/>
      <c r="AM222" s="36"/>
      <c r="AN222" s="63"/>
      <c r="AO222" s="72"/>
      <c r="AP222" s="75"/>
      <c r="AQ222" s="74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394" t="s">
        <v>1226</v>
      </c>
      <c r="D223" s="93">
        <v>1090895</v>
      </c>
      <c r="E223" s="130" t="s">
        <v>42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8" t="s">
        <v>45</v>
      </c>
      <c r="L223" s="308" t="s">
        <v>1014</v>
      </c>
      <c r="M223" s="309">
        <v>45332</v>
      </c>
      <c r="N223" s="309">
        <v>45336</v>
      </c>
      <c r="O223" s="67"/>
      <c r="P223" s="67"/>
      <c r="Q223" s="67"/>
      <c r="R223" s="67"/>
      <c r="S223" s="72">
        <f t="shared" si="27"/>
        <v>0</v>
      </c>
      <c r="T223" s="23">
        <v>2</v>
      </c>
      <c r="U223" s="36">
        <v>180</v>
      </c>
      <c r="V223" s="23">
        <v>0</v>
      </c>
      <c r="W223" s="36">
        <v>55</v>
      </c>
      <c r="X223" s="63"/>
      <c r="Y223" s="72">
        <f t="shared" si="28"/>
        <v>360</v>
      </c>
      <c r="Z223" s="75">
        <f t="shared" si="29"/>
        <v>360</v>
      </c>
      <c r="AA223" s="74"/>
      <c r="AB223" s="308"/>
      <c r="AC223" s="388"/>
      <c r="AD223" s="388"/>
      <c r="AE223" s="67"/>
      <c r="AF223" s="67"/>
      <c r="AG223" s="67"/>
      <c r="AH223" s="67"/>
      <c r="AI223" s="72"/>
      <c r="AJ223" s="23"/>
      <c r="AK223" s="36"/>
      <c r="AL223" s="23"/>
      <c r="AM223" s="36"/>
      <c r="AN223" s="63"/>
      <c r="AO223" s="72"/>
      <c r="AP223" s="75"/>
      <c r="AQ223" s="74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394" t="s">
        <v>1227</v>
      </c>
      <c r="D224" s="93">
        <v>1116274</v>
      </c>
      <c r="E224" s="130" t="s">
        <v>42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8" t="s">
        <v>45</v>
      </c>
      <c r="L224" s="308" t="s">
        <v>1014</v>
      </c>
      <c r="M224" s="309">
        <v>45332</v>
      </c>
      <c r="N224" s="309">
        <v>45336</v>
      </c>
      <c r="O224" s="67"/>
      <c r="P224" s="67"/>
      <c r="Q224" s="67"/>
      <c r="R224" s="67"/>
      <c r="S224" s="72">
        <f t="shared" si="27"/>
        <v>0</v>
      </c>
      <c r="T224" s="23">
        <v>2</v>
      </c>
      <c r="U224" s="36">
        <v>180</v>
      </c>
      <c r="V224" s="23">
        <v>0</v>
      </c>
      <c r="W224" s="36">
        <v>55</v>
      </c>
      <c r="X224" s="63"/>
      <c r="Y224" s="72">
        <f t="shared" si="28"/>
        <v>360</v>
      </c>
      <c r="Z224" s="75">
        <f t="shared" si="29"/>
        <v>360</v>
      </c>
      <c r="AA224" s="74"/>
      <c r="AB224" s="308"/>
      <c r="AC224" s="388"/>
      <c r="AD224" s="388"/>
      <c r="AE224" s="67"/>
      <c r="AF224" s="67"/>
      <c r="AG224" s="67"/>
      <c r="AH224" s="67"/>
      <c r="AI224" s="72"/>
      <c r="AJ224" s="23"/>
      <c r="AK224" s="36"/>
      <c r="AL224" s="23"/>
      <c r="AM224" s="36"/>
      <c r="AN224" s="63"/>
      <c r="AO224" s="72"/>
      <c r="AP224" s="75"/>
      <c r="AQ224" s="74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394" t="s">
        <v>1228</v>
      </c>
      <c r="D225" s="93">
        <v>1123033</v>
      </c>
      <c r="E225" s="130" t="s">
        <v>42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8" t="s">
        <v>45</v>
      </c>
      <c r="L225" s="308" t="s">
        <v>1014</v>
      </c>
      <c r="M225" s="309">
        <v>45332</v>
      </c>
      <c r="N225" s="309">
        <v>45336</v>
      </c>
      <c r="O225" s="67"/>
      <c r="P225" s="67"/>
      <c r="Q225" s="67"/>
      <c r="R225" s="67"/>
      <c r="S225" s="72">
        <f t="shared" si="27"/>
        <v>0</v>
      </c>
      <c r="T225" s="23">
        <v>1</v>
      </c>
      <c r="U225" s="36">
        <v>180</v>
      </c>
      <c r="V225" s="23">
        <v>0</v>
      </c>
      <c r="W225" s="36">
        <v>55</v>
      </c>
      <c r="X225" s="63"/>
      <c r="Y225" s="72">
        <f t="shared" si="28"/>
        <v>180</v>
      </c>
      <c r="Z225" s="75">
        <f t="shared" si="29"/>
        <v>180</v>
      </c>
      <c r="AA225" s="74"/>
      <c r="AB225" s="308"/>
      <c r="AC225" s="388"/>
      <c r="AD225" s="388"/>
      <c r="AE225" s="67"/>
      <c r="AF225" s="67"/>
      <c r="AG225" s="67"/>
      <c r="AH225" s="67"/>
      <c r="AI225" s="72"/>
      <c r="AJ225" s="23"/>
      <c r="AK225" s="36"/>
      <c r="AL225" s="23"/>
      <c r="AM225" s="36"/>
      <c r="AN225" s="63"/>
      <c r="AO225" s="72"/>
      <c r="AP225" s="75"/>
      <c r="AQ225" s="74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394" t="s">
        <v>1229</v>
      </c>
      <c r="D226" s="93">
        <v>1123386</v>
      </c>
      <c r="E226" s="130" t="s">
        <v>42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8" t="s">
        <v>45</v>
      </c>
      <c r="L226" s="308" t="s">
        <v>1014</v>
      </c>
      <c r="M226" s="309">
        <v>45332</v>
      </c>
      <c r="N226" s="309">
        <v>45336</v>
      </c>
      <c r="O226" s="67"/>
      <c r="P226" s="67"/>
      <c r="Q226" s="67"/>
      <c r="R226" s="67"/>
      <c r="S226" s="72">
        <f t="shared" si="27"/>
        <v>0</v>
      </c>
      <c r="T226" s="23">
        <v>1</v>
      </c>
      <c r="U226" s="36">
        <v>180</v>
      </c>
      <c r="V226" s="23">
        <v>0</v>
      </c>
      <c r="W226" s="36">
        <v>55</v>
      </c>
      <c r="X226" s="63"/>
      <c r="Y226" s="72">
        <f t="shared" si="28"/>
        <v>180</v>
      </c>
      <c r="Z226" s="75">
        <f t="shared" si="29"/>
        <v>180</v>
      </c>
      <c r="AA226" s="74"/>
      <c r="AB226" s="308"/>
      <c r="AC226" s="388"/>
      <c r="AD226" s="388"/>
      <c r="AE226" s="67"/>
      <c r="AF226" s="67"/>
      <c r="AG226" s="67"/>
      <c r="AH226" s="67"/>
      <c r="AI226" s="72"/>
      <c r="AJ226" s="23"/>
      <c r="AK226" s="36"/>
      <c r="AL226" s="23"/>
      <c r="AM226" s="36"/>
      <c r="AN226" s="63"/>
      <c r="AO226" s="72"/>
      <c r="AP226" s="75"/>
      <c r="AQ226" s="74"/>
      <c r="AR226" s="389"/>
      <c r="AS226" s="389"/>
      <c r="AT226" s="389"/>
      <c r="AU226" s="389"/>
    </row>
    <row r="227" spans="1:47" ht="14.5">
      <c r="A227" s="19">
        <v>110400</v>
      </c>
      <c r="B227" s="20">
        <v>110401</v>
      </c>
      <c r="C227" s="394" t="s">
        <v>1230</v>
      </c>
      <c r="D227" s="93">
        <v>1123408</v>
      </c>
      <c r="E227" s="130" t="s">
        <v>42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8" t="s">
        <v>45</v>
      </c>
      <c r="L227" s="308" t="s">
        <v>1014</v>
      </c>
      <c r="M227" s="309">
        <v>45332</v>
      </c>
      <c r="N227" s="309">
        <v>45336</v>
      </c>
      <c r="O227" s="67"/>
      <c r="P227" s="67"/>
      <c r="Q227" s="67"/>
      <c r="R227" s="67"/>
      <c r="S227" s="72">
        <f t="shared" si="27"/>
        <v>0</v>
      </c>
      <c r="T227" s="23">
        <v>3</v>
      </c>
      <c r="U227" s="36">
        <v>180</v>
      </c>
      <c r="V227" s="23">
        <v>0</v>
      </c>
      <c r="W227" s="36">
        <v>55</v>
      </c>
      <c r="X227" s="63"/>
      <c r="Y227" s="72">
        <f t="shared" si="28"/>
        <v>540</v>
      </c>
      <c r="Z227" s="75">
        <f t="shared" si="29"/>
        <v>540</v>
      </c>
      <c r="AA227" s="74"/>
      <c r="AB227" s="308"/>
      <c r="AC227" s="388"/>
      <c r="AD227" s="388"/>
      <c r="AE227" s="67"/>
      <c r="AF227" s="67"/>
      <c r="AG227" s="67"/>
      <c r="AH227" s="67"/>
      <c r="AI227" s="72"/>
      <c r="AJ227" s="23"/>
      <c r="AK227" s="36"/>
      <c r="AL227" s="23"/>
      <c r="AM227" s="36"/>
      <c r="AN227" s="63"/>
      <c r="AO227" s="72"/>
      <c r="AP227" s="75"/>
      <c r="AQ227" s="74"/>
      <c r="AR227" s="389"/>
      <c r="AS227" s="389"/>
      <c r="AT227" s="389"/>
      <c r="AU227" s="389"/>
    </row>
    <row r="228" spans="1:47" ht="14.5">
      <c r="A228" s="19">
        <v>110400</v>
      </c>
      <c r="B228" s="20">
        <v>110401</v>
      </c>
      <c r="C228" s="394" t="s">
        <v>277</v>
      </c>
      <c r="D228" s="93">
        <v>1127055</v>
      </c>
      <c r="E228" s="130" t="s">
        <v>42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8" t="s">
        <v>45</v>
      </c>
      <c r="L228" s="308" t="s">
        <v>1014</v>
      </c>
      <c r="M228" s="309">
        <v>45332</v>
      </c>
      <c r="N228" s="309">
        <v>45336</v>
      </c>
      <c r="O228" s="67"/>
      <c r="P228" s="67"/>
      <c r="Q228" s="67"/>
      <c r="R228" s="67"/>
      <c r="S228" s="72">
        <f t="shared" si="27"/>
        <v>0</v>
      </c>
      <c r="T228" s="23">
        <v>1</v>
      </c>
      <c r="U228" s="36">
        <v>180</v>
      </c>
      <c r="V228" s="23">
        <v>0</v>
      </c>
      <c r="W228" s="36">
        <v>55</v>
      </c>
      <c r="X228" s="63"/>
      <c r="Y228" s="72">
        <f t="shared" si="28"/>
        <v>180</v>
      </c>
      <c r="Z228" s="75">
        <f t="shared" si="29"/>
        <v>180</v>
      </c>
      <c r="AA228" s="74"/>
      <c r="AB228" s="308"/>
      <c r="AC228" s="388"/>
      <c r="AD228" s="388"/>
      <c r="AE228" s="67"/>
      <c r="AF228" s="67"/>
      <c r="AG228" s="67"/>
      <c r="AH228" s="67"/>
      <c r="AI228" s="72"/>
      <c r="AJ228" s="23"/>
      <c r="AK228" s="36"/>
      <c r="AL228" s="23"/>
      <c r="AM228" s="36"/>
      <c r="AN228" s="63"/>
      <c r="AO228" s="72"/>
      <c r="AP228" s="75"/>
      <c r="AQ228" s="74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394" t="s">
        <v>1151</v>
      </c>
      <c r="D229" s="93">
        <v>1128221</v>
      </c>
      <c r="E229" s="130" t="s">
        <v>42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8" t="s">
        <v>45</v>
      </c>
      <c r="L229" s="308" t="s">
        <v>1014</v>
      </c>
      <c r="M229" s="309">
        <v>45332</v>
      </c>
      <c r="N229" s="309">
        <v>45336</v>
      </c>
      <c r="O229" s="67"/>
      <c r="P229" s="67"/>
      <c r="Q229" s="67"/>
      <c r="R229" s="67"/>
      <c r="S229" s="72">
        <f t="shared" si="27"/>
        <v>0</v>
      </c>
      <c r="T229" s="23">
        <v>3</v>
      </c>
      <c r="U229" s="36">
        <v>180</v>
      </c>
      <c r="V229" s="23">
        <v>0</v>
      </c>
      <c r="W229" s="36">
        <v>55</v>
      </c>
      <c r="X229" s="63"/>
      <c r="Y229" s="72">
        <f t="shared" si="28"/>
        <v>540</v>
      </c>
      <c r="Z229" s="75">
        <f t="shared" si="29"/>
        <v>540</v>
      </c>
      <c r="AA229" s="74"/>
      <c r="AB229" s="308"/>
      <c r="AC229" s="388"/>
      <c r="AD229" s="388"/>
      <c r="AE229" s="67"/>
      <c r="AF229" s="67"/>
      <c r="AG229" s="67"/>
      <c r="AH229" s="67"/>
      <c r="AI229" s="72"/>
      <c r="AJ229" s="23"/>
      <c r="AK229" s="36"/>
      <c r="AL229" s="23"/>
      <c r="AM229" s="36"/>
      <c r="AN229" s="63"/>
      <c r="AO229" s="72"/>
      <c r="AP229" s="75"/>
      <c r="AQ229" s="74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394" t="s">
        <v>1231</v>
      </c>
      <c r="D230" s="93">
        <v>1129287</v>
      </c>
      <c r="E230" s="130" t="s">
        <v>42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8" t="s">
        <v>45</v>
      </c>
      <c r="L230" s="308" t="s">
        <v>1014</v>
      </c>
      <c r="M230" s="309">
        <v>45332</v>
      </c>
      <c r="N230" s="309">
        <v>45336</v>
      </c>
      <c r="O230" s="67"/>
      <c r="P230" s="67"/>
      <c r="Q230" s="67"/>
      <c r="R230" s="67"/>
      <c r="S230" s="72">
        <f t="shared" si="27"/>
        <v>0</v>
      </c>
      <c r="T230" s="23">
        <v>1</v>
      </c>
      <c r="U230" s="36">
        <v>180</v>
      </c>
      <c r="V230" s="23">
        <v>0</v>
      </c>
      <c r="W230" s="36">
        <v>55</v>
      </c>
      <c r="X230" s="63"/>
      <c r="Y230" s="72">
        <f t="shared" si="28"/>
        <v>180</v>
      </c>
      <c r="Z230" s="75">
        <f t="shared" si="29"/>
        <v>180</v>
      </c>
      <c r="AA230" s="74"/>
      <c r="AB230" s="308"/>
      <c r="AC230" s="388"/>
      <c r="AD230" s="388"/>
      <c r="AE230" s="67"/>
      <c r="AF230" s="67"/>
      <c r="AG230" s="67"/>
      <c r="AH230" s="67"/>
      <c r="AI230" s="72"/>
      <c r="AJ230" s="23"/>
      <c r="AK230" s="36"/>
      <c r="AL230" s="23"/>
      <c r="AM230" s="36"/>
      <c r="AN230" s="63"/>
      <c r="AO230" s="72"/>
      <c r="AP230" s="75"/>
      <c r="AQ230" s="74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394" t="s">
        <v>898</v>
      </c>
      <c r="D231" s="93">
        <v>1130153</v>
      </c>
      <c r="E231" s="130" t="s">
        <v>42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8" t="s">
        <v>45</v>
      </c>
      <c r="L231" s="308" t="s">
        <v>1014</v>
      </c>
      <c r="M231" s="309">
        <v>45332</v>
      </c>
      <c r="N231" s="309">
        <v>45336</v>
      </c>
      <c r="O231" s="67"/>
      <c r="P231" s="67"/>
      <c r="Q231" s="67"/>
      <c r="R231" s="67"/>
      <c r="S231" s="72">
        <f t="shared" si="27"/>
        <v>0</v>
      </c>
      <c r="T231" s="23">
        <v>2</v>
      </c>
      <c r="U231" s="36">
        <v>180</v>
      </c>
      <c r="V231" s="23">
        <v>0</v>
      </c>
      <c r="W231" s="36">
        <v>55</v>
      </c>
      <c r="X231" s="63"/>
      <c r="Y231" s="72">
        <f t="shared" si="28"/>
        <v>360</v>
      </c>
      <c r="Z231" s="75">
        <f t="shared" si="29"/>
        <v>360</v>
      </c>
      <c r="AA231" s="74"/>
      <c r="AB231" s="308"/>
      <c r="AC231" s="388"/>
      <c r="AD231" s="388"/>
      <c r="AE231" s="67"/>
      <c r="AF231" s="67"/>
      <c r="AG231" s="67"/>
      <c r="AH231" s="67"/>
      <c r="AI231" s="72"/>
      <c r="AJ231" s="23"/>
      <c r="AK231" s="36"/>
      <c r="AL231" s="23"/>
      <c r="AM231" s="36"/>
      <c r="AN231" s="63"/>
      <c r="AO231" s="72"/>
      <c r="AP231" s="75"/>
      <c r="AQ231" s="74"/>
      <c r="AR231" s="389"/>
      <c r="AS231" s="389"/>
      <c r="AT231" s="389"/>
      <c r="AU231" s="389"/>
    </row>
    <row r="232" spans="1:47" ht="14.5">
      <c r="A232" s="19">
        <v>110400</v>
      </c>
      <c r="B232" s="20">
        <v>110401</v>
      </c>
      <c r="C232" s="394" t="s">
        <v>529</v>
      </c>
      <c r="D232" s="93">
        <v>1130951</v>
      </c>
      <c r="E232" s="130" t="s">
        <v>42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8" t="s">
        <v>45</v>
      </c>
      <c r="L232" s="308" t="s">
        <v>1014</v>
      </c>
      <c r="M232" s="309">
        <v>45332</v>
      </c>
      <c r="N232" s="309">
        <v>45336</v>
      </c>
      <c r="O232" s="67"/>
      <c r="P232" s="67"/>
      <c r="Q232" s="67"/>
      <c r="R232" s="67"/>
      <c r="S232" s="72">
        <f t="shared" si="27"/>
        <v>0</v>
      </c>
      <c r="T232" s="23">
        <v>2</v>
      </c>
      <c r="U232" s="36">
        <v>180</v>
      </c>
      <c r="V232" s="23">
        <v>0</v>
      </c>
      <c r="W232" s="36">
        <v>55</v>
      </c>
      <c r="X232" s="63"/>
      <c r="Y232" s="72">
        <f t="shared" si="28"/>
        <v>360</v>
      </c>
      <c r="Z232" s="75">
        <f t="shared" si="29"/>
        <v>360</v>
      </c>
      <c r="AA232" s="74"/>
      <c r="AB232" s="308"/>
      <c r="AC232" s="388"/>
      <c r="AD232" s="388"/>
      <c r="AE232" s="67"/>
      <c r="AF232" s="67"/>
      <c r="AG232" s="67"/>
      <c r="AH232" s="67"/>
      <c r="AI232" s="72"/>
      <c r="AJ232" s="23"/>
      <c r="AK232" s="36"/>
      <c r="AL232" s="23"/>
      <c r="AM232" s="36"/>
      <c r="AN232" s="63"/>
      <c r="AO232" s="72"/>
      <c r="AP232" s="75"/>
      <c r="AQ232" s="74"/>
      <c r="AR232" s="389"/>
      <c r="AS232" s="389"/>
      <c r="AT232" s="389"/>
      <c r="AU232" s="389"/>
    </row>
    <row r="233" spans="1:47" ht="14.5">
      <c r="A233" s="19">
        <v>110400</v>
      </c>
      <c r="B233" s="20">
        <v>110401</v>
      </c>
      <c r="C233" s="394" t="s">
        <v>1232</v>
      </c>
      <c r="D233" s="93">
        <v>1131494</v>
      </c>
      <c r="E233" s="130" t="s">
        <v>42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8" t="s">
        <v>45</v>
      </c>
      <c r="L233" s="308" t="s">
        <v>1014</v>
      </c>
      <c r="M233" s="309">
        <v>45332</v>
      </c>
      <c r="N233" s="309">
        <v>45336</v>
      </c>
      <c r="O233" s="67"/>
      <c r="P233" s="67"/>
      <c r="Q233" s="67"/>
      <c r="R233" s="67"/>
      <c r="S233" s="72">
        <f t="shared" si="27"/>
        <v>0</v>
      </c>
      <c r="T233" s="23">
        <v>2</v>
      </c>
      <c r="U233" s="36">
        <v>180</v>
      </c>
      <c r="V233" s="23">
        <v>0</v>
      </c>
      <c r="W233" s="36">
        <v>55</v>
      </c>
      <c r="X233" s="63"/>
      <c r="Y233" s="72">
        <f t="shared" si="28"/>
        <v>360</v>
      </c>
      <c r="Z233" s="75">
        <f t="shared" si="29"/>
        <v>360</v>
      </c>
      <c r="AA233" s="74"/>
      <c r="AB233" s="308"/>
      <c r="AC233" s="388"/>
      <c r="AD233" s="388"/>
      <c r="AE233" s="67"/>
      <c r="AF233" s="67"/>
      <c r="AG233" s="67"/>
      <c r="AH233" s="67"/>
      <c r="AI233" s="72"/>
      <c r="AJ233" s="23"/>
      <c r="AK233" s="36"/>
      <c r="AL233" s="23"/>
      <c r="AM233" s="36"/>
      <c r="AN233" s="63"/>
      <c r="AO233" s="72"/>
      <c r="AP233" s="75"/>
      <c r="AQ233" s="74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394" t="s">
        <v>1233</v>
      </c>
      <c r="D234" s="93">
        <v>1131982</v>
      </c>
      <c r="E234" s="130" t="s">
        <v>42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8" t="s">
        <v>45</v>
      </c>
      <c r="L234" s="308" t="s">
        <v>1014</v>
      </c>
      <c r="M234" s="309">
        <v>45332</v>
      </c>
      <c r="N234" s="309">
        <v>45336</v>
      </c>
      <c r="O234" s="67"/>
      <c r="P234" s="67"/>
      <c r="Q234" s="67"/>
      <c r="R234" s="67"/>
      <c r="S234" s="72">
        <f t="shared" si="27"/>
        <v>0</v>
      </c>
      <c r="T234" s="23">
        <v>2</v>
      </c>
      <c r="U234" s="36">
        <v>180</v>
      </c>
      <c r="V234" s="23">
        <v>0</v>
      </c>
      <c r="W234" s="36">
        <v>55</v>
      </c>
      <c r="X234" s="63"/>
      <c r="Y234" s="72">
        <f t="shared" si="28"/>
        <v>360</v>
      </c>
      <c r="Z234" s="75">
        <f t="shared" si="29"/>
        <v>360</v>
      </c>
      <c r="AA234" s="74"/>
      <c r="AB234" s="308"/>
      <c r="AC234" s="388"/>
      <c r="AD234" s="388"/>
      <c r="AE234" s="67"/>
      <c r="AF234" s="67"/>
      <c r="AG234" s="67"/>
      <c r="AH234" s="67"/>
      <c r="AI234" s="72"/>
      <c r="AJ234" s="23"/>
      <c r="AK234" s="36"/>
      <c r="AL234" s="23"/>
      <c r="AM234" s="36"/>
      <c r="AN234" s="63"/>
      <c r="AO234" s="72"/>
      <c r="AP234" s="75"/>
      <c r="AQ234" s="74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394" t="s">
        <v>1234</v>
      </c>
      <c r="D235" s="93">
        <v>1132296</v>
      </c>
      <c r="E235" s="130" t="s">
        <v>42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8" t="s">
        <v>45</v>
      </c>
      <c r="L235" s="308" t="s">
        <v>1014</v>
      </c>
      <c r="M235" s="309">
        <v>45332</v>
      </c>
      <c r="N235" s="309">
        <v>45336</v>
      </c>
      <c r="O235" s="67"/>
      <c r="P235" s="67"/>
      <c r="Q235" s="67"/>
      <c r="R235" s="67"/>
      <c r="S235" s="72">
        <f t="shared" si="27"/>
        <v>0</v>
      </c>
      <c r="T235" s="23">
        <v>3</v>
      </c>
      <c r="U235" s="36">
        <v>180</v>
      </c>
      <c r="V235" s="23">
        <v>0</v>
      </c>
      <c r="W235" s="36">
        <v>55</v>
      </c>
      <c r="X235" s="63"/>
      <c r="Y235" s="72">
        <f t="shared" si="28"/>
        <v>540</v>
      </c>
      <c r="Z235" s="75">
        <f t="shared" si="29"/>
        <v>540</v>
      </c>
      <c r="AA235" s="74"/>
      <c r="AB235" s="308"/>
      <c r="AC235" s="388"/>
      <c r="AD235" s="388"/>
      <c r="AE235" s="67"/>
      <c r="AF235" s="67"/>
      <c r="AG235" s="67"/>
      <c r="AH235" s="67"/>
      <c r="AI235" s="72"/>
      <c r="AJ235" s="23"/>
      <c r="AK235" s="36"/>
      <c r="AL235" s="23"/>
      <c r="AM235" s="36"/>
      <c r="AN235" s="63"/>
      <c r="AO235" s="72"/>
      <c r="AP235" s="75"/>
      <c r="AQ235" s="74"/>
      <c r="AR235" s="389"/>
      <c r="AS235" s="389"/>
      <c r="AT235" s="389"/>
      <c r="AU235" s="389"/>
    </row>
    <row r="236" spans="1:47" ht="14.5">
      <c r="A236" s="19">
        <v>110400</v>
      </c>
      <c r="B236" s="20">
        <v>110401</v>
      </c>
      <c r="C236" s="394" t="s">
        <v>1235</v>
      </c>
      <c r="D236" s="93">
        <v>1133420</v>
      </c>
      <c r="E236" s="130" t="s">
        <v>42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8" t="s">
        <v>45</v>
      </c>
      <c r="L236" s="308" t="s">
        <v>1014</v>
      </c>
      <c r="M236" s="309">
        <v>45332</v>
      </c>
      <c r="N236" s="309">
        <v>45336</v>
      </c>
      <c r="O236" s="67"/>
      <c r="P236" s="67"/>
      <c r="Q236" s="67"/>
      <c r="R236" s="67"/>
      <c r="S236" s="72">
        <f t="shared" si="27"/>
        <v>0</v>
      </c>
      <c r="T236" s="23">
        <v>2</v>
      </c>
      <c r="U236" s="36">
        <v>180</v>
      </c>
      <c r="V236" s="23">
        <v>0</v>
      </c>
      <c r="W236" s="36">
        <v>55</v>
      </c>
      <c r="X236" s="63"/>
      <c r="Y236" s="72">
        <f t="shared" si="28"/>
        <v>360</v>
      </c>
      <c r="Z236" s="75">
        <f t="shared" si="29"/>
        <v>360</v>
      </c>
      <c r="AA236" s="74"/>
      <c r="AB236" s="308"/>
      <c r="AC236" s="388"/>
      <c r="AD236" s="388"/>
      <c r="AE236" s="67"/>
      <c r="AF236" s="67"/>
      <c r="AG236" s="67"/>
      <c r="AH236" s="67"/>
      <c r="AI236" s="72"/>
      <c r="AJ236" s="23"/>
      <c r="AK236" s="36"/>
      <c r="AL236" s="23"/>
      <c r="AM236" s="36"/>
      <c r="AN236" s="63"/>
      <c r="AO236" s="72"/>
      <c r="AP236" s="75"/>
      <c r="AQ236" s="74"/>
      <c r="AR236" s="389"/>
      <c r="AS236" s="389"/>
      <c r="AT236" s="389"/>
      <c r="AU236" s="389"/>
    </row>
    <row r="237" spans="1:47" ht="14.5">
      <c r="A237" s="19">
        <v>110400</v>
      </c>
      <c r="B237" s="20">
        <v>110401</v>
      </c>
      <c r="C237" s="394" t="s">
        <v>1236</v>
      </c>
      <c r="D237" s="93">
        <v>1133632</v>
      </c>
      <c r="E237" s="130" t="s">
        <v>42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8" t="s">
        <v>45</v>
      </c>
      <c r="L237" s="308" t="s">
        <v>1014</v>
      </c>
      <c r="M237" s="309">
        <v>45332</v>
      </c>
      <c r="N237" s="309">
        <v>45336</v>
      </c>
      <c r="O237" s="67"/>
      <c r="P237" s="67"/>
      <c r="Q237" s="67"/>
      <c r="R237" s="67"/>
      <c r="S237" s="72">
        <f t="shared" si="27"/>
        <v>0</v>
      </c>
      <c r="T237" s="23">
        <v>2</v>
      </c>
      <c r="U237" s="36">
        <v>180</v>
      </c>
      <c r="V237" s="23">
        <v>0</v>
      </c>
      <c r="W237" s="36">
        <v>55</v>
      </c>
      <c r="X237" s="63"/>
      <c r="Y237" s="72">
        <f t="shared" si="28"/>
        <v>360</v>
      </c>
      <c r="Z237" s="75">
        <f t="shared" si="29"/>
        <v>360</v>
      </c>
      <c r="AA237" s="74"/>
      <c r="AB237" s="308"/>
      <c r="AC237" s="388"/>
      <c r="AD237" s="388"/>
      <c r="AE237" s="67"/>
      <c r="AF237" s="67"/>
      <c r="AG237" s="67"/>
      <c r="AH237" s="67"/>
      <c r="AI237" s="72"/>
      <c r="AJ237" s="23"/>
      <c r="AK237" s="36"/>
      <c r="AL237" s="23"/>
      <c r="AM237" s="36"/>
      <c r="AN237" s="63"/>
      <c r="AO237" s="72"/>
      <c r="AP237" s="75"/>
      <c r="AQ237" s="74"/>
      <c r="AR237" s="389"/>
      <c r="AS237" s="389"/>
      <c r="AT237" s="389"/>
      <c r="AU237" s="389"/>
    </row>
    <row r="238" spans="1:47" ht="14.5">
      <c r="A238" s="19">
        <v>110400</v>
      </c>
      <c r="B238" s="20">
        <v>110401</v>
      </c>
      <c r="C238" s="394" t="s">
        <v>1237</v>
      </c>
      <c r="D238" s="93">
        <v>1134302</v>
      </c>
      <c r="E238" s="130" t="s">
        <v>42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8" t="s">
        <v>45</v>
      </c>
      <c r="L238" s="308" t="s">
        <v>1014</v>
      </c>
      <c r="M238" s="309">
        <v>45332</v>
      </c>
      <c r="N238" s="309">
        <v>45336</v>
      </c>
      <c r="O238" s="67"/>
      <c r="P238" s="67"/>
      <c r="Q238" s="67"/>
      <c r="R238" s="67"/>
      <c r="S238" s="72">
        <f t="shared" si="27"/>
        <v>0</v>
      </c>
      <c r="T238" s="23">
        <v>1</v>
      </c>
      <c r="U238" s="36">
        <v>180</v>
      </c>
      <c r="V238" s="23">
        <v>0</v>
      </c>
      <c r="W238" s="36">
        <v>55</v>
      </c>
      <c r="X238" s="63"/>
      <c r="Y238" s="72">
        <f t="shared" si="28"/>
        <v>180</v>
      </c>
      <c r="Z238" s="75">
        <f t="shared" si="29"/>
        <v>180</v>
      </c>
      <c r="AA238" s="74"/>
      <c r="AB238" s="308"/>
      <c r="AC238" s="388"/>
      <c r="AD238" s="388"/>
      <c r="AE238" s="67"/>
      <c r="AF238" s="67"/>
      <c r="AG238" s="67"/>
      <c r="AH238" s="67"/>
      <c r="AI238" s="72"/>
      <c r="AJ238" s="23"/>
      <c r="AK238" s="36"/>
      <c r="AL238" s="23"/>
      <c r="AM238" s="36"/>
      <c r="AN238" s="63"/>
      <c r="AO238" s="72"/>
      <c r="AP238" s="75"/>
      <c r="AQ238" s="74"/>
      <c r="AR238" s="389"/>
      <c r="AS238" s="389"/>
      <c r="AT238" s="389"/>
      <c r="AU238" s="389"/>
    </row>
    <row r="239" spans="1:47" ht="14.5">
      <c r="A239" s="19">
        <v>110400</v>
      </c>
      <c r="B239" s="20">
        <v>110401</v>
      </c>
      <c r="C239" s="394" t="s">
        <v>706</v>
      </c>
      <c r="D239" s="93">
        <v>1138278</v>
      </c>
      <c r="E239" s="130" t="s">
        <v>42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8" t="s">
        <v>45</v>
      </c>
      <c r="L239" s="308" t="s">
        <v>1014</v>
      </c>
      <c r="M239" s="309">
        <v>45332</v>
      </c>
      <c r="N239" s="309">
        <v>45336</v>
      </c>
      <c r="O239" s="67"/>
      <c r="P239" s="67"/>
      <c r="Q239" s="67"/>
      <c r="R239" s="67"/>
      <c r="S239" s="72">
        <f t="shared" si="27"/>
        <v>0</v>
      </c>
      <c r="T239" s="23">
        <v>1</v>
      </c>
      <c r="U239" s="36">
        <v>180</v>
      </c>
      <c r="V239" s="23">
        <v>0</v>
      </c>
      <c r="W239" s="36">
        <v>55</v>
      </c>
      <c r="X239" s="63"/>
      <c r="Y239" s="72">
        <f t="shared" si="28"/>
        <v>180</v>
      </c>
      <c r="Z239" s="75">
        <f t="shared" si="29"/>
        <v>180</v>
      </c>
      <c r="AA239" s="74"/>
      <c r="AB239" s="308"/>
      <c r="AC239" s="388"/>
      <c r="AD239" s="388"/>
      <c r="AE239" s="67"/>
      <c r="AF239" s="67"/>
      <c r="AG239" s="67"/>
      <c r="AH239" s="67"/>
      <c r="AI239" s="72"/>
      <c r="AJ239" s="23"/>
      <c r="AK239" s="36"/>
      <c r="AL239" s="23"/>
      <c r="AM239" s="36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394" t="s">
        <v>202</v>
      </c>
      <c r="D240" s="93">
        <v>1140752</v>
      </c>
      <c r="E240" s="130" t="s">
        <v>42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8" t="s">
        <v>45</v>
      </c>
      <c r="L240" s="308" t="s">
        <v>1014</v>
      </c>
      <c r="M240" s="309">
        <v>45332</v>
      </c>
      <c r="N240" s="309">
        <v>45336</v>
      </c>
      <c r="O240" s="67"/>
      <c r="P240" s="67"/>
      <c r="Q240" s="67"/>
      <c r="R240" s="67"/>
      <c r="S240" s="72">
        <f t="shared" si="27"/>
        <v>0</v>
      </c>
      <c r="T240" s="23">
        <v>1</v>
      </c>
      <c r="U240" s="36">
        <v>180</v>
      </c>
      <c r="V240" s="23">
        <v>0</v>
      </c>
      <c r="W240" s="36">
        <v>55</v>
      </c>
      <c r="X240" s="63"/>
      <c r="Y240" s="72">
        <f t="shared" si="28"/>
        <v>180</v>
      </c>
      <c r="Z240" s="75">
        <f t="shared" si="29"/>
        <v>180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394" t="s">
        <v>1238</v>
      </c>
      <c r="D241" s="93">
        <v>1152300</v>
      </c>
      <c r="E241" s="130" t="s">
        <v>42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8" t="s">
        <v>45</v>
      </c>
      <c r="L241" s="308" t="s">
        <v>1014</v>
      </c>
      <c r="M241" s="309">
        <v>45332</v>
      </c>
      <c r="N241" s="309">
        <v>45336</v>
      </c>
      <c r="O241" s="67"/>
      <c r="P241" s="67"/>
      <c r="Q241" s="67"/>
      <c r="R241" s="67"/>
      <c r="S241" s="72">
        <f t="shared" si="27"/>
        <v>0</v>
      </c>
      <c r="T241" s="23">
        <v>2</v>
      </c>
      <c r="U241" s="36">
        <v>180</v>
      </c>
      <c r="V241" s="23">
        <v>0</v>
      </c>
      <c r="W241" s="36">
        <v>55</v>
      </c>
      <c r="X241" s="63"/>
      <c r="Y241" s="72">
        <f t="shared" si="28"/>
        <v>360</v>
      </c>
      <c r="Z241" s="75">
        <f t="shared" si="29"/>
        <v>360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394" t="s">
        <v>1239</v>
      </c>
      <c r="D242" s="93">
        <v>1154206</v>
      </c>
      <c r="E242" s="130" t="s">
        <v>42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8" t="s">
        <v>45</v>
      </c>
      <c r="L242" s="308" t="s">
        <v>1014</v>
      </c>
      <c r="M242" s="309">
        <v>45332</v>
      </c>
      <c r="N242" s="309">
        <v>45336</v>
      </c>
      <c r="O242" s="67"/>
      <c r="P242" s="67"/>
      <c r="Q242" s="67"/>
      <c r="R242" s="67"/>
      <c r="S242" s="72">
        <f t="shared" si="27"/>
        <v>0</v>
      </c>
      <c r="T242" s="23">
        <v>1</v>
      </c>
      <c r="U242" s="36">
        <v>180</v>
      </c>
      <c r="V242" s="23">
        <v>0</v>
      </c>
      <c r="W242" s="36">
        <v>55</v>
      </c>
      <c r="X242" s="63"/>
      <c r="Y242" s="72">
        <f t="shared" si="28"/>
        <v>180</v>
      </c>
      <c r="Z242" s="75">
        <f t="shared" si="29"/>
        <v>180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 ht="14.5">
      <c r="A243" s="19">
        <v>110400</v>
      </c>
      <c r="B243" s="20">
        <v>110401</v>
      </c>
      <c r="C243" s="394" t="s">
        <v>1240</v>
      </c>
      <c r="D243" s="93">
        <v>1154257</v>
      </c>
      <c r="E243" s="130" t="s">
        <v>42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8" t="s">
        <v>45</v>
      </c>
      <c r="L243" s="308" t="s">
        <v>1014</v>
      </c>
      <c r="M243" s="309">
        <v>45332</v>
      </c>
      <c r="N243" s="309">
        <v>45336</v>
      </c>
      <c r="O243" s="67"/>
      <c r="P243" s="67"/>
      <c r="Q243" s="67"/>
      <c r="R243" s="67"/>
      <c r="S243" s="72">
        <f t="shared" si="27"/>
        <v>0</v>
      </c>
      <c r="T243" s="23">
        <v>2</v>
      </c>
      <c r="U243" s="36">
        <v>180</v>
      </c>
      <c r="V243" s="23">
        <v>0</v>
      </c>
      <c r="W243" s="36">
        <v>55</v>
      </c>
      <c r="X243" s="63"/>
      <c r="Y243" s="72">
        <f t="shared" si="28"/>
        <v>360</v>
      </c>
      <c r="Z243" s="75">
        <f t="shared" si="29"/>
        <v>360</v>
      </c>
      <c r="AA243" s="74"/>
      <c r="AB243" s="308"/>
      <c r="AC243" s="388"/>
      <c r="AD243" s="388"/>
      <c r="AE243" s="67"/>
      <c r="AF243" s="67"/>
      <c r="AG243" s="67"/>
      <c r="AH243" s="67"/>
      <c r="AI243" s="72"/>
      <c r="AJ243" s="23"/>
      <c r="AK243" s="36"/>
      <c r="AL243" s="23"/>
      <c r="AM243" s="36"/>
      <c r="AN243" s="63"/>
      <c r="AO243" s="72"/>
      <c r="AP243" s="75"/>
      <c r="AQ243" s="74"/>
      <c r="AR243" s="389"/>
      <c r="AS243" s="389"/>
      <c r="AT243" s="389"/>
      <c r="AU243" s="389"/>
    </row>
    <row r="244" spans="1:47" ht="14.5">
      <c r="A244" s="19">
        <v>110400</v>
      </c>
      <c r="B244" s="20">
        <v>110401</v>
      </c>
      <c r="C244" s="394" t="s">
        <v>1241</v>
      </c>
      <c r="D244" s="93">
        <v>1155911</v>
      </c>
      <c r="E244" s="130" t="s">
        <v>42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8" t="s">
        <v>45</v>
      </c>
      <c r="L244" s="308" t="s">
        <v>1014</v>
      </c>
      <c r="M244" s="309">
        <v>45332</v>
      </c>
      <c r="N244" s="309">
        <v>45336</v>
      </c>
      <c r="O244" s="67"/>
      <c r="P244" s="67"/>
      <c r="Q244" s="67"/>
      <c r="R244" s="67"/>
      <c r="S244" s="72">
        <f t="shared" si="27"/>
        <v>0</v>
      </c>
      <c r="T244" s="23">
        <v>2</v>
      </c>
      <c r="U244" s="36">
        <v>180</v>
      </c>
      <c r="V244" s="23">
        <v>0</v>
      </c>
      <c r="W244" s="36">
        <v>55</v>
      </c>
      <c r="X244" s="63"/>
      <c r="Y244" s="72">
        <f t="shared" si="28"/>
        <v>360</v>
      </c>
      <c r="Z244" s="75">
        <f t="shared" si="29"/>
        <v>360</v>
      </c>
      <c r="AA244" s="74"/>
      <c r="AB244" s="308"/>
      <c r="AC244" s="388"/>
      <c r="AD244" s="388"/>
      <c r="AE244" s="67"/>
      <c r="AF244" s="67"/>
      <c r="AG244" s="67"/>
      <c r="AH244" s="67"/>
      <c r="AI244" s="72"/>
      <c r="AJ244" s="23"/>
      <c r="AK244" s="36"/>
      <c r="AL244" s="23"/>
      <c r="AM244" s="36"/>
      <c r="AN244" s="63"/>
      <c r="AO244" s="72"/>
      <c r="AP244" s="75"/>
      <c r="AQ244" s="74"/>
      <c r="AR244" s="389"/>
      <c r="AS244" s="389"/>
      <c r="AT244" s="389"/>
      <c r="AU244" s="389"/>
    </row>
    <row r="245" spans="1:47" ht="14.5">
      <c r="A245" s="19">
        <v>110400</v>
      </c>
      <c r="B245" s="20">
        <v>110401</v>
      </c>
      <c r="C245" s="394" t="s">
        <v>1150</v>
      </c>
      <c r="D245" s="93">
        <v>1157167</v>
      </c>
      <c r="E245" s="130" t="s">
        <v>42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8" t="s">
        <v>45</v>
      </c>
      <c r="L245" s="308" t="s">
        <v>1014</v>
      </c>
      <c r="M245" s="309">
        <v>45332</v>
      </c>
      <c r="N245" s="309">
        <v>45336</v>
      </c>
      <c r="O245" s="67"/>
      <c r="P245" s="67"/>
      <c r="Q245" s="67"/>
      <c r="R245" s="67"/>
      <c r="S245" s="72">
        <f t="shared" si="27"/>
        <v>0</v>
      </c>
      <c r="T245" s="23">
        <v>1</v>
      </c>
      <c r="U245" s="36">
        <v>180</v>
      </c>
      <c r="V245" s="23">
        <v>0</v>
      </c>
      <c r="W245" s="36">
        <v>55</v>
      </c>
      <c r="X245" s="63"/>
      <c r="Y245" s="72">
        <f t="shared" si="28"/>
        <v>180</v>
      </c>
      <c r="Z245" s="75">
        <f t="shared" si="29"/>
        <v>180</v>
      </c>
      <c r="AA245" s="74"/>
      <c r="AB245" s="308"/>
      <c r="AC245" s="388"/>
      <c r="AD245" s="388"/>
      <c r="AE245" s="67"/>
      <c r="AF245" s="67"/>
      <c r="AG245" s="67"/>
      <c r="AH245" s="67"/>
      <c r="AI245" s="72"/>
      <c r="AJ245" s="23"/>
      <c r="AK245" s="36"/>
      <c r="AL245" s="23"/>
      <c r="AM245" s="36"/>
      <c r="AN245" s="63"/>
      <c r="AO245" s="72"/>
      <c r="AP245" s="75"/>
      <c r="AQ245" s="74"/>
      <c r="AR245" s="389"/>
      <c r="AS245" s="389"/>
      <c r="AT245" s="389"/>
      <c r="AU245" s="389"/>
    </row>
    <row r="246" spans="1:47" ht="14.5">
      <c r="A246" s="19">
        <v>110400</v>
      </c>
      <c r="B246" s="20">
        <v>110401</v>
      </c>
      <c r="C246" s="394" t="s">
        <v>908</v>
      </c>
      <c r="D246" s="93">
        <v>1157396</v>
      </c>
      <c r="E246" s="130" t="s">
        <v>42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8" t="s">
        <v>45</v>
      </c>
      <c r="L246" s="308" t="s">
        <v>1014</v>
      </c>
      <c r="M246" s="309">
        <v>45332</v>
      </c>
      <c r="N246" s="309">
        <v>45336</v>
      </c>
      <c r="O246" s="67"/>
      <c r="P246" s="67"/>
      <c r="Q246" s="67"/>
      <c r="R246" s="67"/>
      <c r="S246" s="72">
        <f t="shared" si="27"/>
        <v>0</v>
      </c>
      <c r="T246" s="23">
        <v>2</v>
      </c>
      <c r="U246" s="36">
        <v>180</v>
      </c>
      <c r="V246" s="23">
        <v>0</v>
      </c>
      <c r="W246" s="36">
        <v>55</v>
      </c>
      <c r="X246" s="63"/>
      <c r="Y246" s="72">
        <f t="shared" si="28"/>
        <v>360</v>
      </c>
      <c r="Z246" s="75">
        <f t="shared" si="29"/>
        <v>360</v>
      </c>
      <c r="AA246" s="74"/>
      <c r="AB246" s="308"/>
      <c r="AC246" s="388"/>
      <c r="AD246" s="388"/>
      <c r="AE246" s="67"/>
      <c r="AF246" s="67"/>
      <c r="AG246" s="67"/>
      <c r="AH246" s="67"/>
      <c r="AI246" s="72"/>
      <c r="AJ246" s="23"/>
      <c r="AK246" s="36"/>
      <c r="AL246" s="23"/>
      <c r="AM246" s="36"/>
      <c r="AN246" s="63"/>
      <c r="AO246" s="72"/>
      <c r="AP246" s="75"/>
      <c r="AQ246" s="74"/>
      <c r="AR246" s="389"/>
      <c r="AS246" s="389"/>
      <c r="AT246" s="389"/>
      <c r="AU246" s="389"/>
    </row>
    <row r="247" spans="1:47" ht="14.5">
      <c r="A247" s="19">
        <v>110400</v>
      </c>
      <c r="B247" s="20">
        <v>110401</v>
      </c>
      <c r="C247" s="394" t="s">
        <v>887</v>
      </c>
      <c r="D247" s="93">
        <v>1160060</v>
      </c>
      <c r="E247" s="130" t="s">
        <v>42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8" t="s">
        <v>45</v>
      </c>
      <c r="L247" s="308" t="s">
        <v>1014</v>
      </c>
      <c r="M247" s="309">
        <v>45332</v>
      </c>
      <c r="N247" s="309">
        <v>45336</v>
      </c>
      <c r="O247" s="67"/>
      <c r="P247" s="67"/>
      <c r="Q247" s="67"/>
      <c r="R247" s="67"/>
      <c r="S247" s="72">
        <f t="shared" si="27"/>
        <v>0</v>
      </c>
      <c r="T247" s="23">
        <v>1</v>
      </c>
      <c r="U247" s="36">
        <v>180</v>
      </c>
      <c r="V247" s="23">
        <v>0</v>
      </c>
      <c r="W247" s="36">
        <v>55</v>
      </c>
      <c r="X247" s="63"/>
      <c r="Y247" s="72">
        <f t="shared" si="28"/>
        <v>180</v>
      </c>
      <c r="Z247" s="75">
        <f t="shared" si="29"/>
        <v>180</v>
      </c>
      <c r="AA247" s="74"/>
      <c r="AB247" s="308"/>
      <c r="AC247" s="388"/>
      <c r="AD247" s="388"/>
      <c r="AE247" s="67"/>
      <c r="AF247" s="67"/>
      <c r="AG247" s="67"/>
      <c r="AH247" s="67"/>
      <c r="AI247" s="72"/>
      <c r="AJ247" s="23"/>
      <c r="AK247" s="36"/>
      <c r="AL247" s="23"/>
      <c r="AM247" s="36"/>
      <c r="AN247" s="63"/>
      <c r="AO247" s="72"/>
      <c r="AP247" s="75"/>
      <c r="AQ247" s="74"/>
      <c r="AR247" s="389"/>
      <c r="AS247" s="389"/>
      <c r="AT247" s="389"/>
      <c r="AU247" s="389"/>
    </row>
    <row r="248" spans="1:47" ht="14.5">
      <c r="A248" s="19">
        <v>110400</v>
      </c>
      <c r="B248" s="20">
        <v>110401</v>
      </c>
      <c r="C248" s="394" t="s">
        <v>1242</v>
      </c>
      <c r="D248" s="93">
        <v>1162063</v>
      </c>
      <c r="E248" s="130" t="s">
        <v>42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8" t="s">
        <v>45</v>
      </c>
      <c r="L248" s="308" t="s">
        <v>1014</v>
      </c>
      <c r="M248" s="309">
        <v>45332</v>
      </c>
      <c r="N248" s="309">
        <v>45336</v>
      </c>
      <c r="O248" s="67"/>
      <c r="P248" s="67"/>
      <c r="Q248" s="67"/>
      <c r="R248" s="67"/>
      <c r="S248" s="72">
        <f t="shared" si="27"/>
        <v>0</v>
      </c>
      <c r="T248" s="23">
        <v>2</v>
      </c>
      <c r="U248" s="36">
        <v>180</v>
      </c>
      <c r="V248" s="23">
        <v>0</v>
      </c>
      <c r="W248" s="36">
        <v>55</v>
      </c>
      <c r="X248" s="63"/>
      <c r="Y248" s="72">
        <f t="shared" si="28"/>
        <v>360</v>
      </c>
      <c r="Z248" s="75">
        <f t="shared" si="29"/>
        <v>360</v>
      </c>
      <c r="AA248" s="74"/>
      <c r="AB248" s="308"/>
      <c r="AC248" s="388"/>
      <c r="AD248" s="388"/>
      <c r="AE248" s="67"/>
      <c r="AF248" s="67"/>
      <c r="AG248" s="67"/>
      <c r="AH248" s="67"/>
      <c r="AI248" s="72"/>
      <c r="AJ248" s="23"/>
      <c r="AK248" s="36"/>
      <c r="AL248" s="23"/>
      <c r="AM248" s="36"/>
      <c r="AN248" s="63"/>
      <c r="AO248" s="72"/>
      <c r="AP248" s="75"/>
      <c r="AQ248" s="74"/>
      <c r="AR248" s="389"/>
      <c r="AS248" s="389"/>
      <c r="AT248" s="389"/>
      <c r="AU248" s="389"/>
    </row>
    <row r="249" spans="1:47" ht="14.5">
      <c r="A249" s="19">
        <v>110400</v>
      </c>
      <c r="B249" s="20">
        <v>110401</v>
      </c>
      <c r="C249" s="394" t="s">
        <v>899</v>
      </c>
      <c r="D249" s="93">
        <v>1179225</v>
      </c>
      <c r="E249" s="130" t="s">
        <v>42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8" t="s">
        <v>45</v>
      </c>
      <c r="L249" s="308" t="s">
        <v>1014</v>
      </c>
      <c r="M249" s="309">
        <v>45332</v>
      </c>
      <c r="N249" s="309">
        <v>45336</v>
      </c>
      <c r="O249" s="67"/>
      <c r="P249" s="67"/>
      <c r="Q249" s="67"/>
      <c r="R249" s="67"/>
      <c r="S249" s="72">
        <f t="shared" si="27"/>
        <v>0</v>
      </c>
      <c r="T249" s="23">
        <v>2</v>
      </c>
      <c r="U249" s="36">
        <v>180</v>
      </c>
      <c r="V249" s="23">
        <v>0</v>
      </c>
      <c r="W249" s="36">
        <v>55</v>
      </c>
      <c r="X249" s="63"/>
      <c r="Y249" s="72">
        <f t="shared" si="28"/>
        <v>360</v>
      </c>
      <c r="Z249" s="75">
        <f t="shared" si="29"/>
        <v>360</v>
      </c>
      <c r="AA249" s="74"/>
      <c r="AB249" s="308"/>
      <c r="AC249" s="388"/>
      <c r="AD249" s="388"/>
      <c r="AE249" s="67"/>
      <c r="AF249" s="67"/>
      <c r="AG249" s="67"/>
      <c r="AH249" s="67"/>
      <c r="AI249" s="72"/>
      <c r="AJ249" s="23"/>
      <c r="AK249" s="36"/>
      <c r="AL249" s="23"/>
      <c r="AM249" s="36"/>
      <c r="AN249" s="63"/>
      <c r="AO249" s="72"/>
      <c r="AP249" s="75"/>
      <c r="AQ249" s="74"/>
      <c r="AR249" s="389"/>
      <c r="AS249" s="389"/>
      <c r="AT249" s="389"/>
      <c r="AU249" s="389"/>
    </row>
    <row r="250" spans="1:47" ht="14.5">
      <c r="A250" s="19">
        <v>110400</v>
      </c>
      <c r="B250" s="20">
        <v>110401</v>
      </c>
      <c r="C250" s="394" t="s">
        <v>720</v>
      </c>
      <c r="D250" s="93">
        <v>1184849</v>
      </c>
      <c r="E250" s="130" t="s">
        <v>42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8" t="s">
        <v>45</v>
      </c>
      <c r="L250" s="308" t="s">
        <v>1014</v>
      </c>
      <c r="M250" s="309">
        <v>45332</v>
      </c>
      <c r="N250" s="309">
        <v>45336</v>
      </c>
      <c r="O250" s="67"/>
      <c r="P250" s="67"/>
      <c r="Q250" s="67"/>
      <c r="R250" s="67"/>
      <c r="S250" s="72">
        <f t="shared" si="27"/>
        <v>0</v>
      </c>
      <c r="T250" s="23">
        <v>3</v>
      </c>
      <c r="U250" s="36">
        <v>180</v>
      </c>
      <c r="V250" s="23">
        <v>0</v>
      </c>
      <c r="W250" s="36">
        <v>55</v>
      </c>
      <c r="X250" s="63"/>
      <c r="Y250" s="72">
        <f t="shared" si="28"/>
        <v>540</v>
      </c>
      <c r="Z250" s="75">
        <f t="shared" si="29"/>
        <v>540</v>
      </c>
      <c r="AA250" s="74"/>
      <c r="AB250" s="308"/>
      <c r="AC250" s="388"/>
      <c r="AD250" s="388"/>
      <c r="AE250" s="67"/>
      <c r="AF250" s="67"/>
      <c r="AG250" s="67"/>
      <c r="AH250" s="67"/>
      <c r="AI250" s="72"/>
      <c r="AJ250" s="23"/>
      <c r="AK250" s="36"/>
      <c r="AL250" s="23"/>
      <c r="AM250" s="36"/>
      <c r="AN250" s="63"/>
      <c r="AO250" s="72"/>
      <c r="AP250" s="75"/>
      <c r="AQ250" s="74"/>
      <c r="AR250" s="389"/>
      <c r="AS250" s="389"/>
      <c r="AT250" s="389"/>
      <c r="AU250" s="389"/>
    </row>
    <row r="251" spans="1:47" ht="14.5">
      <c r="A251" s="19">
        <v>110400</v>
      </c>
      <c r="B251" s="20">
        <v>110401</v>
      </c>
      <c r="C251" s="394" t="s">
        <v>1243</v>
      </c>
      <c r="D251" s="93">
        <v>7113463</v>
      </c>
      <c r="E251" s="130" t="s">
        <v>42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8" t="s">
        <v>45</v>
      </c>
      <c r="L251" s="308" t="s">
        <v>1014</v>
      </c>
      <c r="M251" s="309">
        <v>45332</v>
      </c>
      <c r="N251" s="309">
        <v>45336</v>
      </c>
      <c r="O251" s="67"/>
      <c r="P251" s="67"/>
      <c r="Q251" s="67"/>
      <c r="R251" s="67"/>
      <c r="S251" s="72">
        <f t="shared" si="27"/>
        <v>0</v>
      </c>
      <c r="T251" s="23">
        <v>1</v>
      </c>
      <c r="U251" s="36">
        <v>180</v>
      </c>
      <c r="V251" s="23">
        <v>0</v>
      </c>
      <c r="W251" s="36">
        <v>55</v>
      </c>
      <c r="X251" s="63"/>
      <c r="Y251" s="72">
        <f t="shared" si="28"/>
        <v>180</v>
      </c>
      <c r="Z251" s="75">
        <f t="shared" si="29"/>
        <v>180</v>
      </c>
      <c r="AA251" s="74"/>
      <c r="AB251" s="308"/>
      <c r="AC251" s="388"/>
      <c r="AD251" s="388"/>
      <c r="AE251" s="67"/>
      <c r="AF251" s="67"/>
      <c r="AG251" s="67"/>
      <c r="AH251" s="67"/>
      <c r="AI251" s="72"/>
      <c r="AJ251" s="23"/>
      <c r="AK251" s="36"/>
      <c r="AL251" s="23"/>
      <c r="AM251" s="36"/>
      <c r="AN251" s="63"/>
      <c r="AO251" s="72"/>
      <c r="AP251" s="75"/>
      <c r="AQ251" s="74"/>
      <c r="AR251" s="389"/>
      <c r="AS251" s="389"/>
      <c r="AT251" s="389"/>
      <c r="AU251" s="389"/>
    </row>
    <row r="252" spans="1:47" ht="14.5">
      <c r="A252" s="19">
        <v>110400</v>
      </c>
      <c r="B252" s="20">
        <v>110401</v>
      </c>
      <c r="C252" s="394" t="s">
        <v>900</v>
      </c>
      <c r="D252" s="93">
        <v>1202006</v>
      </c>
      <c r="E252" s="130" t="s">
        <v>42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8" t="s">
        <v>45</v>
      </c>
      <c r="L252" s="308" t="s">
        <v>1014</v>
      </c>
      <c r="M252" s="309">
        <v>45332</v>
      </c>
      <c r="N252" s="309">
        <v>45336</v>
      </c>
      <c r="O252" s="67"/>
      <c r="P252" s="67"/>
      <c r="Q252" s="67"/>
      <c r="R252" s="67"/>
      <c r="S252" s="72">
        <f t="shared" si="27"/>
        <v>0</v>
      </c>
      <c r="T252" s="23">
        <v>2</v>
      </c>
      <c r="U252" s="36">
        <v>180</v>
      </c>
      <c r="V252" s="23">
        <v>0</v>
      </c>
      <c r="W252" s="36">
        <v>55</v>
      </c>
      <c r="X252" s="63"/>
      <c r="Y252" s="72">
        <f t="shared" si="28"/>
        <v>360</v>
      </c>
      <c r="Z252" s="75">
        <f t="shared" si="29"/>
        <v>360</v>
      </c>
      <c r="AA252" s="74"/>
      <c r="AB252" s="308"/>
      <c r="AC252" s="388"/>
      <c r="AD252" s="388"/>
      <c r="AE252" s="67"/>
      <c r="AF252" s="67"/>
      <c r="AG252" s="67"/>
      <c r="AH252" s="67"/>
      <c r="AI252" s="72"/>
      <c r="AJ252" s="23"/>
      <c r="AK252" s="36"/>
      <c r="AL252" s="23"/>
      <c r="AM252" s="36"/>
      <c r="AN252" s="63"/>
      <c r="AO252" s="72"/>
      <c r="AP252" s="75"/>
      <c r="AQ252" s="74"/>
      <c r="AR252" s="389"/>
      <c r="AS252" s="389"/>
      <c r="AT252" s="389"/>
      <c r="AU252" s="389"/>
    </row>
    <row r="253" spans="1:47" ht="14.5">
      <c r="A253" s="19">
        <v>110400</v>
      </c>
      <c r="B253" s="20">
        <v>110401</v>
      </c>
      <c r="C253" s="394" t="s">
        <v>1244</v>
      </c>
      <c r="D253" s="93">
        <v>1207504</v>
      </c>
      <c r="E253" s="130" t="s">
        <v>42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8" t="s">
        <v>45</v>
      </c>
      <c r="L253" s="308" t="s">
        <v>1014</v>
      </c>
      <c r="M253" s="309">
        <v>45332</v>
      </c>
      <c r="N253" s="309">
        <v>45336</v>
      </c>
      <c r="O253" s="67"/>
      <c r="P253" s="67"/>
      <c r="Q253" s="67"/>
      <c r="R253" s="67"/>
      <c r="S253" s="72">
        <f t="shared" si="27"/>
        <v>0</v>
      </c>
      <c r="T253" s="23">
        <v>1</v>
      </c>
      <c r="U253" s="36">
        <v>180</v>
      </c>
      <c r="V253" s="23">
        <v>0</v>
      </c>
      <c r="W253" s="36">
        <v>55</v>
      </c>
      <c r="X253" s="63"/>
      <c r="Y253" s="72">
        <f t="shared" si="28"/>
        <v>180</v>
      </c>
      <c r="Z253" s="75">
        <f t="shared" si="29"/>
        <v>180</v>
      </c>
      <c r="AA253" s="74"/>
      <c r="AB253" s="308"/>
      <c r="AC253" s="388"/>
      <c r="AD253" s="388"/>
      <c r="AE253" s="67"/>
      <c r="AF253" s="67"/>
      <c r="AG253" s="67"/>
      <c r="AH253" s="67"/>
      <c r="AI253" s="72"/>
      <c r="AJ253" s="23"/>
      <c r="AK253" s="36"/>
      <c r="AL253" s="23"/>
      <c r="AM253" s="36"/>
      <c r="AN253" s="63"/>
      <c r="AO253" s="72"/>
      <c r="AP253" s="75"/>
      <c r="AQ253" s="74"/>
      <c r="AR253" s="389"/>
      <c r="AS253" s="389"/>
      <c r="AT253" s="389"/>
      <c r="AU253" s="389"/>
    </row>
    <row r="254" spans="1:47" ht="14.5">
      <c r="A254" s="19">
        <v>110400</v>
      </c>
      <c r="B254" s="20">
        <v>110401</v>
      </c>
      <c r="C254" s="394" t="s">
        <v>1245</v>
      </c>
      <c r="D254" s="93">
        <v>1210432</v>
      </c>
      <c r="E254" s="130" t="s">
        <v>42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8" t="s">
        <v>45</v>
      </c>
      <c r="L254" s="308" t="s">
        <v>1014</v>
      </c>
      <c r="M254" s="309">
        <v>45332</v>
      </c>
      <c r="N254" s="309">
        <v>45336</v>
      </c>
      <c r="O254" s="67"/>
      <c r="P254" s="67"/>
      <c r="Q254" s="67"/>
      <c r="R254" s="67"/>
      <c r="S254" s="72">
        <f t="shared" si="27"/>
        <v>0</v>
      </c>
      <c r="T254" s="23">
        <v>1</v>
      </c>
      <c r="U254" s="36">
        <v>180</v>
      </c>
      <c r="V254" s="23">
        <v>0</v>
      </c>
      <c r="W254" s="36">
        <v>55</v>
      </c>
      <c r="X254" s="63"/>
      <c r="Y254" s="72">
        <f t="shared" si="28"/>
        <v>180</v>
      </c>
      <c r="Z254" s="75">
        <f t="shared" si="29"/>
        <v>180</v>
      </c>
      <c r="AA254" s="74"/>
      <c r="AB254" s="308"/>
      <c r="AC254" s="388"/>
      <c r="AD254" s="388"/>
      <c r="AE254" s="67"/>
      <c r="AF254" s="67"/>
      <c r="AG254" s="67"/>
      <c r="AH254" s="67"/>
      <c r="AI254" s="72"/>
      <c r="AJ254" s="23"/>
      <c r="AK254" s="36"/>
      <c r="AL254" s="23"/>
      <c r="AM254" s="36"/>
      <c r="AN254" s="63"/>
      <c r="AO254" s="72"/>
      <c r="AP254" s="75"/>
      <c r="AQ254" s="74"/>
      <c r="AR254" s="389"/>
      <c r="AS254" s="389"/>
      <c r="AT254" s="389"/>
      <c r="AU254" s="389"/>
    </row>
    <row r="255" spans="1:47" ht="14.5">
      <c r="A255" s="19">
        <v>110400</v>
      </c>
      <c r="B255" s="20">
        <v>110401</v>
      </c>
      <c r="C255" s="394" t="s">
        <v>1246</v>
      </c>
      <c r="D255" s="93">
        <v>1225529</v>
      </c>
      <c r="E255" s="130" t="s">
        <v>42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8" t="s">
        <v>45</v>
      </c>
      <c r="L255" s="308" t="s">
        <v>1014</v>
      </c>
      <c r="M255" s="309">
        <v>45332</v>
      </c>
      <c r="N255" s="309">
        <v>45336</v>
      </c>
      <c r="O255" s="67"/>
      <c r="P255" s="67"/>
      <c r="Q255" s="67"/>
      <c r="R255" s="67"/>
      <c r="S255" s="72">
        <f t="shared" si="27"/>
        <v>0</v>
      </c>
      <c r="T255" s="23">
        <v>2</v>
      </c>
      <c r="U255" s="36">
        <v>180</v>
      </c>
      <c r="V255" s="23">
        <v>0</v>
      </c>
      <c r="W255" s="36">
        <v>55</v>
      </c>
      <c r="X255" s="63"/>
      <c r="Y255" s="72">
        <f t="shared" si="28"/>
        <v>360</v>
      </c>
      <c r="Z255" s="75">
        <f t="shared" si="29"/>
        <v>360</v>
      </c>
      <c r="AA255" s="74"/>
      <c r="AB255" s="308"/>
      <c r="AC255" s="388"/>
      <c r="AD255" s="388"/>
      <c r="AE255" s="67"/>
      <c r="AF255" s="67"/>
      <c r="AG255" s="67"/>
      <c r="AH255" s="67"/>
      <c r="AI255" s="72"/>
      <c r="AJ255" s="23"/>
      <c r="AK255" s="36"/>
      <c r="AL255" s="23"/>
      <c r="AM255" s="36"/>
      <c r="AN255" s="63"/>
      <c r="AO255" s="72"/>
      <c r="AP255" s="75"/>
      <c r="AQ255" s="74"/>
      <c r="AR255" s="389"/>
      <c r="AS255" s="389"/>
      <c r="AT255" s="389"/>
      <c r="AU255" s="389"/>
    </row>
    <row r="256" spans="1:47" ht="14.5">
      <c r="A256" s="19">
        <v>110400</v>
      </c>
      <c r="B256" s="20">
        <v>110401</v>
      </c>
      <c r="C256" s="394" t="s">
        <v>1247</v>
      </c>
      <c r="D256" s="93">
        <v>1192019</v>
      </c>
      <c r="E256" s="130" t="s">
        <v>42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8" t="s">
        <v>45</v>
      </c>
      <c r="L256" s="308" t="s">
        <v>1014</v>
      </c>
      <c r="M256" s="309">
        <v>45332</v>
      </c>
      <c r="N256" s="309">
        <v>45336</v>
      </c>
      <c r="O256" s="67"/>
      <c r="P256" s="67"/>
      <c r="Q256" s="67"/>
      <c r="R256" s="67"/>
      <c r="S256" s="72">
        <f t="shared" si="27"/>
        <v>0</v>
      </c>
      <c r="T256" s="23">
        <v>3</v>
      </c>
      <c r="U256" s="36">
        <v>180</v>
      </c>
      <c r="V256" s="23">
        <v>0</v>
      </c>
      <c r="W256" s="36">
        <v>55</v>
      </c>
      <c r="X256" s="63"/>
      <c r="Y256" s="72">
        <f t="shared" si="28"/>
        <v>540</v>
      </c>
      <c r="Z256" s="75">
        <f t="shared" si="29"/>
        <v>540</v>
      </c>
      <c r="AA256" s="74"/>
      <c r="AB256" s="308"/>
      <c r="AC256" s="388"/>
      <c r="AD256" s="388"/>
      <c r="AE256" s="67"/>
      <c r="AF256" s="67"/>
      <c r="AG256" s="67"/>
      <c r="AH256" s="67"/>
      <c r="AI256" s="72"/>
      <c r="AJ256" s="23"/>
      <c r="AK256" s="36"/>
      <c r="AL256" s="23"/>
      <c r="AM256" s="36"/>
      <c r="AN256" s="63"/>
      <c r="AO256" s="72"/>
      <c r="AP256" s="75"/>
      <c r="AQ256" s="74"/>
      <c r="AR256" s="389"/>
      <c r="AS256" s="389"/>
      <c r="AT256" s="389"/>
      <c r="AU256" s="389"/>
    </row>
    <row r="257" spans="1:47" ht="14.5">
      <c r="A257" s="19">
        <v>110400</v>
      </c>
      <c r="B257" s="20">
        <v>110401</v>
      </c>
      <c r="C257" s="394" t="s">
        <v>1248</v>
      </c>
      <c r="D257" s="93">
        <v>1235605</v>
      </c>
      <c r="E257" s="130" t="s">
        <v>42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8" t="s">
        <v>45</v>
      </c>
      <c r="L257" s="308" t="s">
        <v>1014</v>
      </c>
      <c r="M257" s="309">
        <v>45332</v>
      </c>
      <c r="N257" s="309">
        <v>45336</v>
      </c>
      <c r="O257" s="67"/>
      <c r="P257" s="67"/>
      <c r="Q257" s="67"/>
      <c r="R257" s="67"/>
      <c r="S257" s="72">
        <f t="shared" si="27"/>
        <v>0</v>
      </c>
      <c r="T257" s="23">
        <v>1</v>
      </c>
      <c r="U257" s="36">
        <v>180</v>
      </c>
      <c r="V257" s="23">
        <v>0</v>
      </c>
      <c r="W257" s="36">
        <v>55</v>
      </c>
      <c r="X257" s="63"/>
      <c r="Y257" s="72">
        <f t="shared" si="28"/>
        <v>180</v>
      </c>
      <c r="Z257" s="75">
        <f t="shared" si="29"/>
        <v>180</v>
      </c>
      <c r="AA257" s="74"/>
      <c r="AB257" s="308"/>
      <c r="AC257" s="388"/>
      <c r="AD257" s="388"/>
      <c r="AE257" s="67"/>
      <c r="AF257" s="67"/>
      <c r="AG257" s="67"/>
      <c r="AH257" s="67"/>
      <c r="AI257" s="72"/>
      <c r="AJ257" s="23"/>
      <c r="AK257" s="36"/>
      <c r="AL257" s="23"/>
      <c r="AM257" s="36"/>
      <c r="AN257" s="63"/>
      <c r="AO257" s="72"/>
      <c r="AP257" s="75"/>
      <c r="AQ257" s="74"/>
      <c r="AR257" s="389"/>
      <c r="AS257" s="389"/>
      <c r="AT257" s="389"/>
      <c r="AU257" s="389"/>
    </row>
    <row r="258" spans="1:47" ht="14.5">
      <c r="A258" s="19">
        <v>110400</v>
      </c>
      <c r="B258" s="20">
        <v>110401</v>
      </c>
      <c r="C258" s="394" t="s">
        <v>1249</v>
      </c>
      <c r="D258" s="93">
        <v>1260324</v>
      </c>
      <c r="E258" s="130" t="s">
        <v>42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8" t="s">
        <v>45</v>
      </c>
      <c r="L258" s="308" t="s">
        <v>1014</v>
      </c>
      <c r="M258" s="309">
        <v>45332</v>
      </c>
      <c r="N258" s="309">
        <v>45336</v>
      </c>
      <c r="O258" s="67"/>
      <c r="P258" s="67"/>
      <c r="Q258" s="67"/>
      <c r="R258" s="67"/>
      <c r="S258" s="72">
        <f t="shared" si="27"/>
        <v>0</v>
      </c>
      <c r="T258" s="23">
        <v>1</v>
      </c>
      <c r="U258" s="36">
        <v>180</v>
      </c>
      <c r="V258" s="23">
        <v>0</v>
      </c>
      <c r="W258" s="36">
        <v>55</v>
      </c>
      <c r="X258" s="63"/>
      <c r="Y258" s="72">
        <f t="shared" si="28"/>
        <v>180</v>
      </c>
      <c r="Z258" s="75">
        <f t="shared" si="29"/>
        <v>180</v>
      </c>
      <c r="AA258" s="74"/>
      <c r="AB258" s="308"/>
      <c r="AC258" s="388"/>
      <c r="AD258" s="388"/>
      <c r="AE258" s="67"/>
      <c r="AF258" s="67"/>
      <c r="AG258" s="67"/>
      <c r="AH258" s="67"/>
      <c r="AI258" s="72"/>
      <c r="AJ258" s="23"/>
      <c r="AK258" s="36"/>
      <c r="AL258" s="23"/>
      <c r="AM258" s="36"/>
      <c r="AN258" s="63"/>
      <c r="AO258" s="72"/>
      <c r="AP258" s="75"/>
      <c r="AQ258" s="74"/>
      <c r="AR258" s="389"/>
      <c r="AS258" s="389"/>
      <c r="AT258" s="389"/>
      <c r="AU258" s="389"/>
    </row>
    <row r="259" spans="1:47" ht="14.5">
      <c r="A259" s="19">
        <v>110400</v>
      </c>
      <c r="B259" s="20">
        <v>110401</v>
      </c>
      <c r="C259" s="394" t="s">
        <v>1250</v>
      </c>
      <c r="D259" s="93">
        <v>1267850</v>
      </c>
      <c r="E259" s="130" t="s">
        <v>42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8" t="s">
        <v>45</v>
      </c>
      <c r="L259" s="308" t="s">
        <v>1014</v>
      </c>
      <c r="M259" s="309">
        <v>45332</v>
      </c>
      <c r="N259" s="309">
        <v>45336</v>
      </c>
      <c r="O259" s="67"/>
      <c r="P259" s="67"/>
      <c r="Q259" s="67"/>
      <c r="R259" s="67"/>
      <c r="S259" s="72">
        <f t="shared" si="27"/>
        <v>0</v>
      </c>
      <c r="T259" s="23">
        <v>1</v>
      </c>
      <c r="U259" s="36">
        <v>180</v>
      </c>
      <c r="V259" s="23">
        <v>0</v>
      </c>
      <c r="W259" s="36">
        <v>55</v>
      </c>
      <c r="X259" s="63"/>
      <c r="Y259" s="72">
        <f t="shared" si="28"/>
        <v>180</v>
      </c>
      <c r="Z259" s="75">
        <f t="shared" si="29"/>
        <v>180</v>
      </c>
      <c r="AA259" s="74"/>
      <c r="AB259" s="308"/>
      <c r="AC259" s="388"/>
      <c r="AD259" s="388"/>
      <c r="AE259" s="67"/>
      <c r="AF259" s="67"/>
      <c r="AG259" s="67"/>
      <c r="AH259" s="67"/>
      <c r="AI259" s="72"/>
      <c r="AJ259" s="23"/>
      <c r="AK259" s="36"/>
      <c r="AL259" s="23"/>
      <c r="AM259" s="36"/>
      <c r="AN259" s="63"/>
      <c r="AO259" s="72"/>
      <c r="AP259" s="75"/>
      <c r="AQ259" s="74"/>
      <c r="AR259" s="389"/>
      <c r="AS259" s="389"/>
      <c r="AT259" s="389"/>
      <c r="AU259" s="389"/>
    </row>
    <row r="260" spans="1:47" ht="14.5">
      <c r="A260" s="19">
        <v>110400</v>
      </c>
      <c r="B260" s="20">
        <v>110401</v>
      </c>
      <c r="C260" s="394" t="s">
        <v>1251</v>
      </c>
      <c r="D260" s="93">
        <v>1073931</v>
      </c>
      <c r="E260" s="130" t="s">
        <v>42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8" t="s">
        <v>45</v>
      </c>
      <c r="L260" s="308" t="s">
        <v>1014</v>
      </c>
      <c r="M260" s="309">
        <v>45332</v>
      </c>
      <c r="N260" s="309">
        <v>45336</v>
      </c>
      <c r="O260" s="67"/>
      <c r="P260" s="67"/>
      <c r="Q260" s="67"/>
      <c r="R260" s="67"/>
      <c r="S260" s="72">
        <f t="shared" si="27"/>
        <v>0</v>
      </c>
      <c r="T260" s="23">
        <v>2</v>
      </c>
      <c r="U260" s="36">
        <v>180</v>
      </c>
      <c r="V260" s="23">
        <v>0</v>
      </c>
      <c r="W260" s="36">
        <v>55</v>
      </c>
      <c r="X260" s="63"/>
      <c r="Y260" s="72">
        <f t="shared" si="28"/>
        <v>360</v>
      </c>
      <c r="Z260" s="75">
        <f t="shared" si="29"/>
        <v>360</v>
      </c>
      <c r="AA260" s="74"/>
      <c r="AB260" s="308"/>
      <c r="AC260" s="388"/>
      <c r="AD260" s="388"/>
      <c r="AE260" s="67"/>
      <c r="AF260" s="67"/>
      <c r="AG260" s="67"/>
      <c r="AH260" s="67"/>
      <c r="AI260" s="72"/>
      <c r="AJ260" s="23"/>
      <c r="AK260" s="36"/>
      <c r="AL260" s="23"/>
      <c r="AM260" s="36"/>
      <c r="AN260" s="63"/>
      <c r="AO260" s="72"/>
      <c r="AP260" s="75"/>
      <c r="AQ260" s="74"/>
      <c r="AR260" s="389"/>
      <c r="AS260" s="389"/>
      <c r="AT260" s="389"/>
      <c r="AU260" s="389"/>
    </row>
    <row r="261" spans="1:47" ht="14.5">
      <c r="A261" s="19">
        <v>110400</v>
      </c>
      <c r="B261" s="20">
        <v>110401</v>
      </c>
      <c r="C261" s="394" t="s">
        <v>1252</v>
      </c>
      <c r="D261" s="93">
        <v>1057502</v>
      </c>
      <c r="E261" s="130" t="s">
        <v>42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8" t="s">
        <v>45</v>
      </c>
      <c r="L261" s="308" t="s">
        <v>1014</v>
      </c>
      <c r="M261" s="309">
        <v>45332</v>
      </c>
      <c r="N261" s="309">
        <v>45336</v>
      </c>
      <c r="O261" s="67"/>
      <c r="P261" s="67"/>
      <c r="Q261" s="67"/>
      <c r="R261" s="67"/>
      <c r="S261" s="72">
        <f t="shared" si="27"/>
        <v>0</v>
      </c>
      <c r="T261" s="23">
        <v>2</v>
      </c>
      <c r="U261" s="36">
        <v>180</v>
      </c>
      <c r="V261" s="23">
        <v>0</v>
      </c>
      <c r="W261" s="36">
        <v>55</v>
      </c>
      <c r="X261" s="63"/>
      <c r="Y261" s="72">
        <f t="shared" si="28"/>
        <v>360</v>
      </c>
      <c r="Z261" s="75">
        <f t="shared" si="29"/>
        <v>360</v>
      </c>
      <c r="AA261" s="74"/>
      <c r="AB261" s="308"/>
      <c r="AC261" s="388"/>
      <c r="AD261" s="388"/>
      <c r="AE261" s="67"/>
      <c r="AF261" s="67"/>
      <c r="AG261" s="67"/>
      <c r="AH261" s="67"/>
      <c r="AI261" s="72"/>
      <c r="AJ261" s="23"/>
      <c r="AK261" s="36"/>
      <c r="AL261" s="23"/>
      <c r="AM261" s="36"/>
      <c r="AN261" s="63"/>
      <c r="AO261" s="72"/>
      <c r="AP261" s="75"/>
      <c r="AQ261" s="74"/>
      <c r="AR261" s="389"/>
      <c r="AS261" s="389"/>
      <c r="AT261" s="389"/>
      <c r="AU261" s="389"/>
    </row>
    <row r="262" spans="1:47" ht="14.5">
      <c r="A262" s="19">
        <v>110400</v>
      </c>
      <c r="B262" s="20">
        <v>110401</v>
      </c>
      <c r="C262" s="394" t="s">
        <v>1253</v>
      </c>
      <c r="D262" s="93">
        <v>1062719</v>
      </c>
      <c r="E262" s="130" t="s">
        <v>42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8" t="s">
        <v>45</v>
      </c>
      <c r="L262" s="308" t="s">
        <v>1014</v>
      </c>
      <c r="M262" s="309">
        <v>45332</v>
      </c>
      <c r="N262" s="309">
        <v>45336</v>
      </c>
      <c r="O262" s="67"/>
      <c r="P262" s="67"/>
      <c r="Q262" s="67"/>
      <c r="R262" s="67"/>
      <c r="S262" s="72">
        <f t="shared" si="27"/>
        <v>0</v>
      </c>
      <c r="T262" s="23">
        <v>2</v>
      </c>
      <c r="U262" s="36">
        <v>180</v>
      </c>
      <c r="V262" s="23">
        <v>0</v>
      </c>
      <c r="W262" s="36">
        <v>55</v>
      </c>
      <c r="X262" s="63"/>
      <c r="Y262" s="72">
        <f t="shared" si="28"/>
        <v>360</v>
      </c>
      <c r="Z262" s="75">
        <f t="shared" si="29"/>
        <v>360</v>
      </c>
      <c r="AA262" s="74"/>
      <c r="AB262" s="308"/>
      <c r="AC262" s="388"/>
      <c r="AD262" s="388"/>
      <c r="AE262" s="67"/>
      <c r="AF262" s="67"/>
      <c r="AG262" s="67"/>
      <c r="AH262" s="67"/>
      <c r="AI262" s="72"/>
      <c r="AJ262" s="23"/>
      <c r="AK262" s="36"/>
      <c r="AL262" s="23"/>
      <c r="AM262" s="36"/>
      <c r="AN262" s="63"/>
      <c r="AO262" s="72"/>
      <c r="AP262" s="75"/>
      <c r="AQ262" s="74"/>
      <c r="AR262" s="389"/>
      <c r="AS262" s="389"/>
      <c r="AT262" s="389"/>
      <c r="AU262" s="389"/>
    </row>
    <row r="263" spans="1:47" ht="14.5">
      <c r="A263" s="19">
        <v>110400</v>
      </c>
      <c r="B263" s="20">
        <v>110401</v>
      </c>
      <c r="C263" s="394" t="s">
        <v>1254</v>
      </c>
      <c r="D263" s="93">
        <v>1074130</v>
      </c>
      <c r="E263" s="130" t="s">
        <v>42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8" t="s">
        <v>45</v>
      </c>
      <c r="L263" s="308" t="s">
        <v>1014</v>
      </c>
      <c r="M263" s="309">
        <v>45332</v>
      </c>
      <c r="N263" s="309">
        <v>45336</v>
      </c>
      <c r="O263" s="67"/>
      <c r="P263" s="67"/>
      <c r="Q263" s="67"/>
      <c r="R263" s="67"/>
      <c r="S263" s="72">
        <f t="shared" si="27"/>
        <v>0</v>
      </c>
      <c r="T263" s="23">
        <v>2</v>
      </c>
      <c r="U263" s="36">
        <v>180</v>
      </c>
      <c r="V263" s="23">
        <v>0</v>
      </c>
      <c r="W263" s="36">
        <v>55</v>
      </c>
      <c r="X263" s="63"/>
      <c r="Y263" s="72">
        <f t="shared" si="28"/>
        <v>360</v>
      </c>
      <c r="Z263" s="75">
        <f t="shared" si="29"/>
        <v>360</v>
      </c>
      <c r="AA263" s="74"/>
      <c r="AB263" s="308"/>
      <c r="AC263" s="388"/>
      <c r="AD263" s="388"/>
      <c r="AE263" s="67"/>
      <c r="AF263" s="67"/>
      <c r="AG263" s="67"/>
      <c r="AH263" s="67"/>
      <c r="AI263" s="72"/>
      <c r="AJ263" s="23"/>
      <c r="AK263" s="36"/>
      <c r="AL263" s="23"/>
      <c r="AM263" s="36"/>
      <c r="AN263" s="63"/>
      <c r="AO263" s="72"/>
      <c r="AP263" s="75"/>
      <c r="AQ263" s="74"/>
      <c r="AR263" s="389"/>
      <c r="AS263" s="389"/>
      <c r="AT263" s="389"/>
      <c r="AU263" s="389"/>
    </row>
    <row r="264" spans="1:47" ht="14.5">
      <c r="A264" s="19">
        <v>110400</v>
      </c>
      <c r="B264" s="20">
        <v>110401</v>
      </c>
      <c r="C264" s="394" t="s">
        <v>1255</v>
      </c>
      <c r="D264" s="93">
        <v>1146904</v>
      </c>
      <c r="E264" s="130" t="s">
        <v>42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8" t="s">
        <v>45</v>
      </c>
      <c r="L264" s="308" t="s">
        <v>1014</v>
      </c>
      <c r="M264" s="309">
        <v>45332</v>
      </c>
      <c r="N264" s="309">
        <v>45336</v>
      </c>
      <c r="O264" s="67"/>
      <c r="P264" s="67"/>
      <c r="Q264" s="67"/>
      <c r="R264" s="67"/>
      <c r="S264" s="72">
        <f t="shared" ref="S264:S302" si="30">Q264+R264</f>
        <v>0</v>
      </c>
      <c r="T264" s="23">
        <v>1</v>
      </c>
      <c r="U264" s="36">
        <v>180</v>
      </c>
      <c r="V264" s="23">
        <v>0</v>
      </c>
      <c r="W264" s="36">
        <v>55</v>
      </c>
      <c r="X264" s="63"/>
      <c r="Y264" s="72">
        <f t="shared" si="28"/>
        <v>180</v>
      </c>
      <c r="Z264" s="75">
        <f t="shared" si="29"/>
        <v>180</v>
      </c>
      <c r="AA264" s="74"/>
      <c r="AB264" s="308"/>
      <c r="AC264" s="388"/>
      <c r="AD264" s="388"/>
      <c r="AE264" s="67"/>
      <c r="AF264" s="67"/>
      <c r="AG264" s="67"/>
      <c r="AH264" s="67"/>
      <c r="AI264" s="72"/>
      <c r="AJ264" s="23"/>
      <c r="AK264" s="36"/>
      <c r="AL264" s="23"/>
      <c r="AM264" s="36"/>
      <c r="AN264" s="63"/>
      <c r="AO264" s="72"/>
      <c r="AP264" s="75"/>
      <c r="AQ264" s="74"/>
      <c r="AR264" s="389"/>
      <c r="AS264" s="389"/>
      <c r="AT264" s="389"/>
      <c r="AU264" s="389"/>
    </row>
    <row r="265" spans="1:47" ht="14.5">
      <c r="A265" s="19">
        <v>110400</v>
      </c>
      <c r="B265" s="20">
        <v>110401</v>
      </c>
      <c r="C265" s="394" t="s">
        <v>1256</v>
      </c>
      <c r="D265" s="93">
        <v>1147234</v>
      </c>
      <c r="E265" s="130" t="s">
        <v>42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8" t="s">
        <v>45</v>
      </c>
      <c r="L265" s="308" t="s">
        <v>1014</v>
      </c>
      <c r="M265" s="309">
        <v>45332</v>
      </c>
      <c r="N265" s="309">
        <v>45336</v>
      </c>
      <c r="O265" s="67"/>
      <c r="P265" s="67"/>
      <c r="Q265" s="67"/>
      <c r="R265" s="67"/>
      <c r="S265" s="72">
        <f t="shared" si="30"/>
        <v>0</v>
      </c>
      <c r="T265" s="23">
        <v>2</v>
      </c>
      <c r="U265" s="36">
        <v>180</v>
      </c>
      <c r="V265" s="23">
        <v>0</v>
      </c>
      <c r="W265" s="36">
        <v>55</v>
      </c>
      <c r="X265" s="63"/>
      <c r="Y265" s="72">
        <f t="shared" si="28"/>
        <v>360</v>
      </c>
      <c r="Z265" s="75">
        <f t="shared" si="29"/>
        <v>360</v>
      </c>
      <c r="AA265" s="74"/>
      <c r="AB265" s="308"/>
      <c r="AC265" s="388"/>
      <c r="AD265" s="388"/>
      <c r="AE265" s="67"/>
      <c r="AF265" s="67"/>
      <c r="AG265" s="67"/>
      <c r="AH265" s="67"/>
      <c r="AI265" s="72"/>
      <c r="AJ265" s="23"/>
      <c r="AK265" s="36"/>
      <c r="AL265" s="23"/>
      <c r="AM265" s="36"/>
      <c r="AN265" s="63"/>
      <c r="AO265" s="72"/>
      <c r="AP265" s="75"/>
      <c r="AQ265" s="74"/>
      <c r="AR265" s="389"/>
      <c r="AS265" s="389"/>
      <c r="AT265" s="389"/>
      <c r="AU265" s="389"/>
    </row>
    <row r="266" spans="1:47" ht="14.5">
      <c r="A266" s="19">
        <v>110400</v>
      </c>
      <c r="B266" s="20">
        <v>110401</v>
      </c>
      <c r="C266" s="394" t="s">
        <v>1257</v>
      </c>
      <c r="D266" s="93">
        <v>1145258</v>
      </c>
      <c r="E266" s="130" t="s">
        <v>42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8" t="s">
        <v>45</v>
      </c>
      <c r="L266" s="308" t="s">
        <v>1014</v>
      </c>
      <c r="M266" s="309">
        <v>45332</v>
      </c>
      <c r="N266" s="309">
        <v>45336</v>
      </c>
      <c r="O266" s="67"/>
      <c r="P266" s="67"/>
      <c r="Q266" s="67"/>
      <c r="R266" s="67"/>
      <c r="S266" s="72">
        <f t="shared" si="30"/>
        <v>0</v>
      </c>
      <c r="T266" s="23">
        <v>3</v>
      </c>
      <c r="U266" s="36">
        <v>180</v>
      </c>
      <c r="V266" s="23">
        <v>0</v>
      </c>
      <c r="W266" s="36">
        <v>55</v>
      </c>
      <c r="X266" s="63"/>
      <c r="Y266" s="72">
        <f t="shared" si="28"/>
        <v>540</v>
      </c>
      <c r="Z266" s="75">
        <f t="shared" si="29"/>
        <v>540</v>
      </c>
      <c r="AA266" s="74"/>
      <c r="AB266" s="308"/>
      <c r="AC266" s="388"/>
      <c r="AD266" s="388"/>
      <c r="AE266" s="67"/>
      <c r="AF266" s="67"/>
      <c r="AG266" s="67"/>
      <c r="AH266" s="67"/>
      <c r="AI266" s="72"/>
      <c r="AJ266" s="23"/>
      <c r="AK266" s="36"/>
      <c r="AL266" s="23"/>
      <c r="AM266" s="36"/>
      <c r="AN266" s="63"/>
      <c r="AO266" s="72"/>
      <c r="AP266" s="75"/>
      <c r="AQ266" s="74"/>
      <c r="AR266" s="389"/>
      <c r="AS266" s="389"/>
      <c r="AT266" s="389"/>
      <c r="AU266" s="389"/>
    </row>
    <row r="267" spans="1:47" ht="14.5">
      <c r="A267" s="19">
        <v>110400</v>
      </c>
      <c r="B267" s="20">
        <v>110401</v>
      </c>
      <c r="C267" s="394" t="s">
        <v>1189</v>
      </c>
      <c r="D267" s="93">
        <v>1040243</v>
      </c>
      <c r="E267" s="130" t="s">
        <v>42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8" t="s">
        <v>45</v>
      </c>
      <c r="L267" s="308" t="s">
        <v>1014</v>
      </c>
      <c r="M267" s="309">
        <v>45332</v>
      </c>
      <c r="N267" s="309">
        <v>45336</v>
      </c>
      <c r="O267" s="67"/>
      <c r="P267" s="67"/>
      <c r="Q267" s="67"/>
      <c r="R267" s="67"/>
      <c r="S267" s="72">
        <f t="shared" si="30"/>
        <v>0</v>
      </c>
      <c r="T267" s="23">
        <v>0</v>
      </c>
      <c r="U267" s="36">
        <v>120</v>
      </c>
      <c r="V267" s="23">
        <v>2</v>
      </c>
      <c r="W267" s="480">
        <v>55</v>
      </c>
      <c r="X267" s="63"/>
      <c r="Y267" s="72">
        <f t="shared" si="28"/>
        <v>110</v>
      </c>
      <c r="Z267" s="75">
        <f t="shared" si="29"/>
        <v>110</v>
      </c>
      <c r="AA267" s="74"/>
      <c r="AB267" s="308"/>
      <c r="AC267" s="388"/>
      <c r="AD267" s="388"/>
      <c r="AE267" s="67"/>
      <c r="AF267" s="67"/>
      <c r="AG267" s="67"/>
      <c r="AH267" s="67"/>
      <c r="AI267" s="72"/>
      <c r="AJ267" s="23"/>
      <c r="AK267" s="36"/>
      <c r="AL267" s="23"/>
      <c r="AM267" s="36"/>
      <c r="AN267" s="63"/>
      <c r="AO267" s="72"/>
      <c r="AP267" s="75"/>
      <c r="AQ267" s="74"/>
      <c r="AR267" s="389"/>
      <c r="AS267" s="389"/>
      <c r="AT267" s="389"/>
      <c r="AU267" s="389"/>
    </row>
    <row r="268" spans="1:47" ht="14.5">
      <c r="A268" s="19">
        <v>110400</v>
      </c>
      <c r="B268" s="20">
        <v>110401</v>
      </c>
      <c r="C268" s="394" t="s">
        <v>1207</v>
      </c>
      <c r="D268" s="93">
        <v>1065548</v>
      </c>
      <c r="E268" s="130" t="s">
        <v>42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8" t="s">
        <v>45</v>
      </c>
      <c r="L268" s="308" t="s">
        <v>1014</v>
      </c>
      <c r="M268" s="309">
        <v>45332</v>
      </c>
      <c r="N268" s="309">
        <v>45336</v>
      </c>
      <c r="O268" s="67"/>
      <c r="P268" s="67"/>
      <c r="Q268" s="67"/>
      <c r="R268" s="67"/>
      <c r="S268" s="72">
        <f t="shared" si="30"/>
        <v>0</v>
      </c>
      <c r="T268" s="23">
        <v>0</v>
      </c>
      <c r="U268" s="36">
        <v>120</v>
      </c>
      <c r="V268" s="23">
        <v>2</v>
      </c>
      <c r="W268" s="480">
        <v>55</v>
      </c>
      <c r="X268" s="63"/>
      <c r="Y268" s="72">
        <f t="shared" si="28"/>
        <v>110</v>
      </c>
      <c r="Z268" s="75">
        <f t="shared" si="29"/>
        <v>110</v>
      </c>
      <c r="AA268" s="74"/>
      <c r="AB268" s="308"/>
      <c r="AC268" s="388"/>
      <c r="AD268" s="388"/>
      <c r="AE268" s="67"/>
      <c r="AF268" s="67"/>
      <c r="AG268" s="67"/>
      <c r="AH268" s="67"/>
      <c r="AI268" s="72"/>
      <c r="AJ268" s="23"/>
      <c r="AK268" s="36"/>
      <c r="AL268" s="23"/>
      <c r="AM268" s="36"/>
      <c r="AN268" s="63"/>
      <c r="AO268" s="72"/>
      <c r="AP268" s="75"/>
      <c r="AQ268" s="74"/>
      <c r="AR268" s="389"/>
      <c r="AS268" s="389"/>
      <c r="AT268" s="389"/>
      <c r="AU268" s="389"/>
    </row>
    <row r="269" spans="1:47" ht="14.5">
      <c r="A269" s="19">
        <v>110400</v>
      </c>
      <c r="B269" s="20">
        <v>110401</v>
      </c>
      <c r="C269" s="394" t="s">
        <v>1258</v>
      </c>
      <c r="D269" s="93">
        <v>7110391</v>
      </c>
      <c r="E269" s="130" t="s">
        <v>42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8" t="s">
        <v>45</v>
      </c>
      <c r="L269" s="308" t="s">
        <v>1014</v>
      </c>
      <c r="M269" s="309">
        <v>45332</v>
      </c>
      <c r="N269" s="309">
        <v>45336</v>
      </c>
      <c r="O269" s="67"/>
      <c r="P269" s="67"/>
      <c r="Q269" s="67"/>
      <c r="R269" s="67"/>
      <c r="S269" s="72">
        <f t="shared" si="30"/>
        <v>0</v>
      </c>
      <c r="T269" s="23">
        <v>0</v>
      </c>
      <c r="U269" s="36">
        <v>120</v>
      </c>
      <c r="V269" s="23">
        <v>2</v>
      </c>
      <c r="W269" s="480">
        <v>55</v>
      </c>
      <c r="X269" s="63"/>
      <c r="Y269" s="72">
        <f t="shared" si="28"/>
        <v>110</v>
      </c>
      <c r="Z269" s="75">
        <f t="shared" si="29"/>
        <v>110</v>
      </c>
      <c r="AA269" s="74"/>
      <c r="AB269" s="308"/>
      <c r="AC269" s="388"/>
      <c r="AD269" s="388"/>
      <c r="AE269" s="67"/>
      <c r="AF269" s="67"/>
      <c r="AG269" s="67"/>
      <c r="AH269" s="67"/>
      <c r="AI269" s="72"/>
      <c r="AJ269" s="23"/>
      <c r="AK269" s="36"/>
      <c r="AL269" s="23"/>
      <c r="AM269" s="36"/>
      <c r="AN269" s="63"/>
      <c r="AO269" s="72"/>
      <c r="AP269" s="75"/>
      <c r="AQ269" s="74"/>
      <c r="AR269" s="389"/>
      <c r="AS269" s="389"/>
      <c r="AT269" s="389"/>
      <c r="AU269" s="389"/>
    </row>
    <row r="270" spans="1:47" ht="14.5">
      <c r="A270" s="19">
        <v>110400</v>
      </c>
      <c r="B270" s="20">
        <v>110401</v>
      </c>
      <c r="C270" s="394" t="s">
        <v>1259</v>
      </c>
      <c r="D270" s="93">
        <v>1108387</v>
      </c>
      <c r="E270" s="130" t="s">
        <v>42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8" t="s">
        <v>45</v>
      </c>
      <c r="L270" s="308" t="s">
        <v>1014</v>
      </c>
      <c r="M270" s="309">
        <v>45332</v>
      </c>
      <c r="N270" s="309">
        <v>45336</v>
      </c>
      <c r="O270" s="67"/>
      <c r="P270" s="67"/>
      <c r="Q270" s="67"/>
      <c r="R270" s="67"/>
      <c r="S270" s="72">
        <f t="shared" si="30"/>
        <v>0</v>
      </c>
      <c r="T270" s="23">
        <v>0</v>
      </c>
      <c r="U270" s="36">
        <v>120</v>
      </c>
      <c r="V270" s="23">
        <v>2</v>
      </c>
      <c r="W270" s="480">
        <v>55</v>
      </c>
      <c r="X270" s="63"/>
      <c r="Y270" s="72">
        <f t="shared" si="28"/>
        <v>110</v>
      </c>
      <c r="Z270" s="75">
        <f t="shared" si="29"/>
        <v>110</v>
      </c>
      <c r="AA270" s="74"/>
      <c r="AB270" s="308"/>
      <c r="AC270" s="388"/>
      <c r="AD270" s="388"/>
      <c r="AE270" s="67"/>
      <c r="AF270" s="67"/>
      <c r="AG270" s="67"/>
      <c r="AH270" s="67"/>
      <c r="AI270" s="72"/>
      <c r="AJ270" s="23"/>
      <c r="AK270" s="36"/>
      <c r="AL270" s="23"/>
      <c r="AM270" s="36"/>
      <c r="AN270" s="63"/>
      <c r="AO270" s="72"/>
      <c r="AP270" s="75"/>
      <c r="AQ270" s="74"/>
      <c r="AR270" s="389"/>
      <c r="AS270" s="389"/>
      <c r="AT270" s="389"/>
      <c r="AU270" s="389"/>
    </row>
    <row r="271" spans="1:47" ht="14.5">
      <c r="A271" s="19">
        <v>110400</v>
      </c>
      <c r="B271" s="20">
        <v>110401</v>
      </c>
      <c r="C271" s="394" t="s">
        <v>701</v>
      </c>
      <c r="D271" s="93">
        <v>9404104</v>
      </c>
      <c r="E271" s="130" t="s">
        <v>42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8" t="s">
        <v>45</v>
      </c>
      <c r="L271" s="308" t="s">
        <v>1014</v>
      </c>
      <c r="M271" s="309">
        <v>45332</v>
      </c>
      <c r="N271" s="309">
        <v>45336</v>
      </c>
      <c r="O271" s="67"/>
      <c r="P271" s="67"/>
      <c r="Q271" s="67"/>
      <c r="R271" s="67"/>
      <c r="S271" s="72">
        <f t="shared" si="30"/>
        <v>0</v>
      </c>
      <c r="T271" s="23">
        <v>0</v>
      </c>
      <c r="U271" s="36">
        <v>120</v>
      </c>
      <c r="V271" s="23">
        <v>1</v>
      </c>
      <c r="W271" s="480">
        <v>55</v>
      </c>
      <c r="X271" s="63"/>
      <c r="Y271" s="72">
        <f t="shared" ref="Y271:Y301" si="31">(T271*U271)+(V271*W271)</f>
        <v>55</v>
      </c>
      <c r="Z271" s="75">
        <f t="shared" ref="Z271:Z301" si="32">S271+Y271</f>
        <v>55</v>
      </c>
      <c r="AA271" s="74"/>
      <c r="AB271" s="308"/>
      <c r="AC271" s="388"/>
      <c r="AD271" s="388"/>
      <c r="AE271" s="67"/>
      <c r="AF271" s="67"/>
      <c r="AG271" s="67"/>
      <c r="AH271" s="67"/>
      <c r="AI271" s="72"/>
      <c r="AJ271" s="23"/>
      <c r="AK271" s="36"/>
      <c r="AL271" s="23"/>
      <c r="AM271" s="36"/>
      <c r="AN271" s="63"/>
      <c r="AO271" s="72"/>
      <c r="AP271" s="75"/>
      <c r="AQ271" s="74"/>
      <c r="AR271" s="389"/>
      <c r="AS271" s="389"/>
      <c r="AT271" s="389"/>
      <c r="AU271" s="389"/>
    </row>
    <row r="272" spans="1:47" ht="14.5">
      <c r="A272" s="19">
        <v>110400</v>
      </c>
      <c r="B272" s="20">
        <v>110401</v>
      </c>
      <c r="C272" s="394" t="s">
        <v>493</v>
      </c>
      <c r="D272" s="93">
        <v>9500405</v>
      </c>
      <c r="E272" s="130" t="s">
        <v>42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8" t="s">
        <v>45</v>
      </c>
      <c r="L272" s="308" t="s">
        <v>1014</v>
      </c>
      <c r="M272" s="309">
        <v>45332</v>
      </c>
      <c r="N272" s="309">
        <v>45336</v>
      </c>
      <c r="O272" s="67"/>
      <c r="P272" s="67"/>
      <c r="Q272" s="67"/>
      <c r="R272" s="67"/>
      <c r="S272" s="72">
        <f t="shared" si="30"/>
        <v>0</v>
      </c>
      <c r="T272" s="23">
        <v>0</v>
      </c>
      <c r="U272" s="36">
        <v>120</v>
      </c>
      <c r="V272" s="23">
        <v>1</v>
      </c>
      <c r="W272" s="480">
        <v>55</v>
      </c>
      <c r="X272" s="63"/>
      <c r="Y272" s="72">
        <f t="shared" si="31"/>
        <v>55</v>
      </c>
      <c r="Z272" s="75">
        <f t="shared" si="32"/>
        <v>55</v>
      </c>
      <c r="AA272" s="74"/>
      <c r="AB272" s="308"/>
      <c r="AC272" s="388"/>
      <c r="AD272" s="388"/>
      <c r="AE272" s="67"/>
      <c r="AF272" s="67"/>
      <c r="AG272" s="67"/>
      <c r="AH272" s="67"/>
      <c r="AI272" s="72"/>
      <c r="AJ272" s="23"/>
      <c r="AK272" s="36"/>
      <c r="AL272" s="23"/>
      <c r="AM272" s="36"/>
      <c r="AN272" s="63"/>
      <c r="AO272" s="72"/>
      <c r="AP272" s="75"/>
      <c r="AQ272" s="74"/>
      <c r="AR272" s="389"/>
      <c r="AS272" s="389"/>
      <c r="AT272" s="389"/>
      <c r="AU272" s="389"/>
    </row>
    <row r="273" spans="1:47" ht="14.5">
      <c r="A273" s="19">
        <v>110400</v>
      </c>
      <c r="B273" s="20">
        <v>110401</v>
      </c>
      <c r="C273" s="394" t="s">
        <v>904</v>
      </c>
      <c r="D273" s="93">
        <v>9404430</v>
      </c>
      <c r="E273" s="130" t="s">
        <v>42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8" t="s">
        <v>45</v>
      </c>
      <c r="L273" s="308" t="s">
        <v>1014</v>
      </c>
      <c r="M273" s="309">
        <v>45332</v>
      </c>
      <c r="N273" s="309">
        <v>45336</v>
      </c>
      <c r="O273" s="67"/>
      <c r="P273" s="67"/>
      <c r="Q273" s="67"/>
      <c r="R273" s="67"/>
      <c r="S273" s="72">
        <f t="shared" si="30"/>
        <v>0</v>
      </c>
      <c r="T273" s="23">
        <v>0</v>
      </c>
      <c r="U273" s="36">
        <v>120</v>
      </c>
      <c r="V273" s="23">
        <v>1</v>
      </c>
      <c r="W273" s="480">
        <v>55</v>
      </c>
      <c r="X273" s="63"/>
      <c r="Y273" s="72">
        <f t="shared" si="31"/>
        <v>55</v>
      </c>
      <c r="Z273" s="75">
        <f t="shared" si="32"/>
        <v>55</v>
      </c>
      <c r="AA273" s="74"/>
      <c r="AB273" s="308"/>
      <c r="AC273" s="388"/>
      <c r="AD273" s="388"/>
      <c r="AE273" s="67"/>
      <c r="AF273" s="67"/>
      <c r="AG273" s="67"/>
      <c r="AH273" s="67"/>
      <c r="AI273" s="72"/>
      <c r="AJ273" s="23"/>
      <c r="AK273" s="36"/>
      <c r="AL273" s="23"/>
      <c r="AM273" s="36"/>
      <c r="AN273" s="63"/>
      <c r="AO273" s="72"/>
      <c r="AP273" s="75"/>
      <c r="AQ273" s="74"/>
      <c r="AR273" s="389"/>
      <c r="AS273" s="389"/>
      <c r="AT273" s="389"/>
      <c r="AU273" s="389"/>
    </row>
    <row r="274" spans="1:47" ht="14.5">
      <c r="A274" s="19">
        <v>110400</v>
      </c>
      <c r="B274" s="20">
        <v>110401</v>
      </c>
      <c r="C274" s="394" t="s">
        <v>1260</v>
      </c>
      <c r="D274" s="93">
        <v>315583</v>
      </c>
      <c r="E274" s="130" t="s">
        <v>42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8" t="s">
        <v>45</v>
      </c>
      <c r="L274" s="308" t="s">
        <v>1014</v>
      </c>
      <c r="M274" s="309">
        <v>45332</v>
      </c>
      <c r="N274" s="309">
        <v>45336</v>
      </c>
      <c r="O274" s="67"/>
      <c r="P274" s="67"/>
      <c r="Q274" s="67"/>
      <c r="R274" s="67"/>
      <c r="S274" s="72">
        <f t="shared" si="30"/>
        <v>0</v>
      </c>
      <c r="T274" s="23">
        <v>0</v>
      </c>
      <c r="U274" s="36">
        <v>120</v>
      </c>
      <c r="V274" s="23">
        <v>1</v>
      </c>
      <c r="W274" s="480">
        <v>55</v>
      </c>
      <c r="X274" s="63"/>
      <c r="Y274" s="72">
        <f t="shared" si="31"/>
        <v>55</v>
      </c>
      <c r="Z274" s="75">
        <f t="shared" si="32"/>
        <v>55</v>
      </c>
      <c r="AA274" s="74"/>
      <c r="AB274" s="308"/>
      <c r="AC274" s="388"/>
      <c r="AD274" s="388"/>
      <c r="AE274" s="67"/>
      <c r="AF274" s="67"/>
      <c r="AG274" s="67"/>
      <c r="AH274" s="67"/>
      <c r="AI274" s="72"/>
      <c r="AJ274" s="23"/>
      <c r="AK274" s="36"/>
      <c r="AL274" s="23"/>
      <c r="AM274" s="36"/>
      <c r="AN274" s="63"/>
      <c r="AO274" s="72"/>
      <c r="AP274" s="75"/>
      <c r="AQ274" s="74"/>
      <c r="AR274" s="389"/>
      <c r="AS274" s="389"/>
      <c r="AT274" s="389"/>
      <c r="AU274" s="389"/>
    </row>
    <row r="275" spans="1:47" ht="14.5">
      <c r="A275" s="19">
        <v>110400</v>
      </c>
      <c r="B275" s="20">
        <v>110401</v>
      </c>
      <c r="C275" s="394" t="s">
        <v>889</v>
      </c>
      <c r="D275" s="93">
        <v>311600</v>
      </c>
      <c r="E275" s="130" t="s">
        <v>42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8" t="s">
        <v>45</v>
      </c>
      <c r="L275" s="308" t="s">
        <v>1014</v>
      </c>
      <c r="M275" s="309">
        <v>45332</v>
      </c>
      <c r="N275" s="309">
        <v>45336</v>
      </c>
      <c r="O275" s="67"/>
      <c r="P275" s="67"/>
      <c r="Q275" s="67"/>
      <c r="R275" s="67"/>
      <c r="S275" s="72">
        <f t="shared" si="30"/>
        <v>0</v>
      </c>
      <c r="T275" s="23">
        <v>0</v>
      </c>
      <c r="U275" s="36">
        <v>120</v>
      </c>
      <c r="V275" s="23">
        <v>1</v>
      </c>
      <c r="W275" s="480">
        <v>55</v>
      </c>
      <c r="X275" s="63"/>
      <c r="Y275" s="72">
        <f t="shared" si="31"/>
        <v>55</v>
      </c>
      <c r="Z275" s="75">
        <f t="shared" si="32"/>
        <v>55</v>
      </c>
      <c r="AA275" s="74"/>
      <c r="AB275" s="308"/>
      <c r="AC275" s="388"/>
      <c r="AD275" s="388"/>
      <c r="AE275" s="67"/>
      <c r="AF275" s="67"/>
      <c r="AG275" s="67"/>
      <c r="AH275" s="67"/>
      <c r="AI275" s="72"/>
      <c r="AJ275" s="23"/>
      <c r="AK275" s="36"/>
      <c r="AL275" s="23"/>
      <c r="AM275" s="36"/>
      <c r="AN275" s="63"/>
      <c r="AO275" s="72"/>
      <c r="AP275" s="75"/>
      <c r="AQ275" s="74"/>
      <c r="AR275" s="389"/>
      <c r="AS275" s="389"/>
      <c r="AT275" s="389"/>
      <c r="AU275" s="389"/>
    </row>
    <row r="276" spans="1:47" ht="14.5">
      <c r="A276" s="19">
        <v>110400</v>
      </c>
      <c r="B276" s="20">
        <v>110401</v>
      </c>
      <c r="C276" s="394" t="s">
        <v>702</v>
      </c>
      <c r="D276" s="93">
        <v>9805923</v>
      </c>
      <c r="E276" s="130" t="s">
        <v>42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8" t="s">
        <v>45</v>
      </c>
      <c r="L276" s="308" t="s">
        <v>1014</v>
      </c>
      <c r="M276" s="309">
        <v>45332</v>
      </c>
      <c r="N276" s="309">
        <v>45336</v>
      </c>
      <c r="O276" s="67"/>
      <c r="P276" s="67"/>
      <c r="Q276" s="67"/>
      <c r="R276" s="67"/>
      <c r="S276" s="72">
        <f t="shared" si="30"/>
        <v>0</v>
      </c>
      <c r="T276" s="23">
        <v>0</v>
      </c>
      <c r="U276" s="36">
        <v>120</v>
      </c>
      <c r="V276" s="23">
        <v>1</v>
      </c>
      <c r="W276" s="480">
        <v>55</v>
      </c>
      <c r="X276" s="63"/>
      <c r="Y276" s="72">
        <f t="shared" si="31"/>
        <v>55</v>
      </c>
      <c r="Z276" s="75">
        <f t="shared" si="32"/>
        <v>55</v>
      </c>
      <c r="AA276" s="74"/>
      <c r="AB276" s="308"/>
      <c r="AC276" s="388"/>
      <c r="AD276" s="388"/>
      <c r="AE276" s="67"/>
      <c r="AF276" s="67"/>
      <c r="AG276" s="67"/>
      <c r="AH276" s="67"/>
      <c r="AI276" s="72"/>
      <c r="AJ276" s="23"/>
      <c r="AK276" s="36"/>
      <c r="AL276" s="23"/>
      <c r="AM276" s="36"/>
      <c r="AN276" s="63"/>
      <c r="AO276" s="72"/>
      <c r="AP276" s="75"/>
      <c r="AQ276" s="74"/>
      <c r="AR276" s="389"/>
      <c r="AS276" s="389"/>
      <c r="AT276" s="389"/>
      <c r="AU276" s="389"/>
    </row>
    <row r="277" spans="1:47" ht="14.5">
      <c r="A277" s="19">
        <v>110400</v>
      </c>
      <c r="B277" s="20">
        <v>110401</v>
      </c>
      <c r="C277" s="394" t="s">
        <v>1261</v>
      </c>
      <c r="D277" s="93">
        <v>7040695</v>
      </c>
      <c r="E277" s="130" t="s">
        <v>42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8" t="s">
        <v>45</v>
      </c>
      <c r="L277" s="308" t="s">
        <v>1014</v>
      </c>
      <c r="M277" s="309">
        <v>45332</v>
      </c>
      <c r="N277" s="309">
        <v>45336</v>
      </c>
      <c r="O277" s="67"/>
      <c r="P277" s="67"/>
      <c r="Q277" s="67"/>
      <c r="R277" s="67"/>
      <c r="S277" s="72">
        <f t="shared" si="30"/>
        <v>0</v>
      </c>
      <c r="T277" s="23">
        <v>0</v>
      </c>
      <c r="U277" s="36">
        <v>120</v>
      </c>
      <c r="V277" s="23">
        <v>1</v>
      </c>
      <c r="W277" s="480">
        <v>55</v>
      </c>
      <c r="X277" s="63"/>
      <c r="Y277" s="72">
        <f t="shared" si="31"/>
        <v>55</v>
      </c>
      <c r="Z277" s="75">
        <f t="shared" si="32"/>
        <v>55</v>
      </c>
      <c r="AA277" s="74"/>
      <c r="AB277" s="308"/>
      <c r="AC277" s="388"/>
      <c r="AD277" s="388"/>
      <c r="AE277" s="67"/>
      <c r="AF277" s="67"/>
      <c r="AG277" s="67"/>
      <c r="AH277" s="67"/>
      <c r="AI277" s="72"/>
      <c r="AJ277" s="23"/>
      <c r="AK277" s="36"/>
      <c r="AL277" s="23"/>
      <c r="AM277" s="36"/>
      <c r="AN277" s="63"/>
      <c r="AO277" s="72"/>
      <c r="AP277" s="75"/>
      <c r="AQ277" s="74"/>
      <c r="AR277" s="389"/>
      <c r="AS277" s="389"/>
      <c r="AT277" s="389"/>
      <c r="AU277" s="389"/>
    </row>
    <row r="278" spans="1:47" ht="14.5">
      <c r="A278" s="19">
        <v>110400</v>
      </c>
      <c r="B278" s="20">
        <v>110401</v>
      </c>
      <c r="C278" s="394" t="s">
        <v>1205</v>
      </c>
      <c r="D278" s="93">
        <v>1063227</v>
      </c>
      <c r="E278" s="130" t="s">
        <v>42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8" t="s">
        <v>45</v>
      </c>
      <c r="L278" s="308" t="s">
        <v>1014</v>
      </c>
      <c r="M278" s="309">
        <v>45332</v>
      </c>
      <c r="N278" s="309">
        <v>45336</v>
      </c>
      <c r="O278" s="67"/>
      <c r="P278" s="67"/>
      <c r="Q278" s="67"/>
      <c r="R278" s="67"/>
      <c r="S278" s="72">
        <f t="shared" si="30"/>
        <v>0</v>
      </c>
      <c r="T278" s="23">
        <v>0</v>
      </c>
      <c r="U278" s="36">
        <v>120</v>
      </c>
      <c r="V278" s="23">
        <v>2</v>
      </c>
      <c r="W278" s="480">
        <v>55</v>
      </c>
      <c r="X278" s="63"/>
      <c r="Y278" s="72">
        <f t="shared" si="31"/>
        <v>110</v>
      </c>
      <c r="Z278" s="75">
        <f t="shared" si="32"/>
        <v>110</v>
      </c>
      <c r="AA278" s="74"/>
      <c r="AB278" s="308"/>
      <c r="AC278" s="388"/>
      <c r="AD278" s="388"/>
      <c r="AE278" s="67"/>
      <c r="AF278" s="67"/>
      <c r="AG278" s="67"/>
      <c r="AH278" s="67"/>
      <c r="AI278" s="72"/>
      <c r="AJ278" s="23"/>
      <c r="AK278" s="36"/>
      <c r="AL278" s="23"/>
      <c r="AM278" s="36"/>
      <c r="AN278" s="63"/>
      <c r="AO278" s="72"/>
      <c r="AP278" s="75"/>
      <c r="AQ278" s="74"/>
      <c r="AR278" s="389"/>
      <c r="AS278" s="389"/>
      <c r="AT278" s="389"/>
      <c r="AU278" s="389"/>
    </row>
    <row r="279" spans="1:47" ht="14.5">
      <c r="A279" s="19">
        <v>110400</v>
      </c>
      <c r="B279" s="20">
        <v>110401</v>
      </c>
      <c r="C279" s="394" t="s">
        <v>990</v>
      </c>
      <c r="D279" s="93">
        <v>1076965</v>
      </c>
      <c r="E279" s="130" t="s">
        <v>42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8" t="s">
        <v>45</v>
      </c>
      <c r="L279" s="308" t="s">
        <v>1014</v>
      </c>
      <c r="M279" s="309">
        <v>45332</v>
      </c>
      <c r="N279" s="309">
        <v>45336</v>
      </c>
      <c r="O279" s="67"/>
      <c r="P279" s="67"/>
      <c r="Q279" s="67"/>
      <c r="R279" s="67"/>
      <c r="S279" s="72">
        <f t="shared" si="30"/>
        <v>0</v>
      </c>
      <c r="T279" s="23">
        <v>0</v>
      </c>
      <c r="U279" s="36">
        <v>120</v>
      </c>
      <c r="V279" s="23">
        <v>1</v>
      </c>
      <c r="W279" s="480">
        <v>55</v>
      </c>
      <c r="X279" s="63"/>
      <c r="Y279" s="72">
        <f t="shared" si="31"/>
        <v>55</v>
      </c>
      <c r="Z279" s="75">
        <f t="shared" si="32"/>
        <v>55</v>
      </c>
      <c r="AA279" s="74"/>
      <c r="AB279" s="308"/>
      <c r="AC279" s="388"/>
      <c r="AD279" s="388"/>
      <c r="AE279" s="67"/>
      <c r="AF279" s="67"/>
      <c r="AG279" s="67"/>
      <c r="AH279" s="67"/>
      <c r="AI279" s="72"/>
      <c r="AJ279" s="23"/>
      <c r="AK279" s="36"/>
      <c r="AL279" s="23"/>
      <c r="AM279" s="36"/>
      <c r="AN279" s="63"/>
      <c r="AO279" s="72"/>
      <c r="AP279" s="75"/>
      <c r="AQ279" s="74"/>
      <c r="AR279" s="389"/>
      <c r="AS279" s="389"/>
      <c r="AT279" s="389"/>
      <c r="AU279" s="389"/>
    </row>
    <row r="280" spans="1:47" ht="14.5">
      <c r="A280" s="19">
        <v>110400</v>
      </c>
      <c r="B280" s="20">
        <v>110401</v>
      </c>
      <c r="C280" s="394" t="s">
        <v>1224</v>
      </c>
      <c r="D280" s="93">
        <v>1088831</v>
      </c>
      <c r="E280" s="130" t="s">
        <v>42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8" t="s">
        <v>45</v>
      </c>
      <c r="L280" s="308" t="s">
        <v>1014</v>
      </c>
      <c r="M280" s="309">
        <v>45332</v>
      </c>
      <c r="N280" s="309">
        <v>45336</v>
      </c>
      <c r="O280" s="67"/>
      <c r="P280" s="67"/>
      <c r="Q280" s="67"/>
      <c r="R280" s="67"/>
      <c r="S280" s="72">
        <f t="shared" si="30"/>
        <v>0</v>
      </c>
      <c r="T280" s="23">
        <v>0</v>
      </c>
      <c r="U280" s="36">
        <v>120</v>
      </c>
      <c r="V280" s="23">
        <v>2</v>
      </c>
      <c r="W280" s="480">
        <v>55</v>
      </c>
      <c r="X280" s="63"/>
      <c r="Y280" s="72">
        <f t="shared" si="31"/>
        <v>110</v>
      </c>
      <c r="Z280" s="75">
        <f t="shared" si="32"/>
        <v>110</v>
      </c>
      <c r="AA280" s="74"/>
      <c r="AB280" s="308"/>
      <c r="AC280" s="388"/>
      <c r="AD280" s="388"/>
      <c r="AE280" s="67"/>
      <c r="AF280" s="67"/>
      <c r="AG280" s="67"/>
      <c r="AH280" s="67"/>
      <c r="AI280" s="72"/>
      <c r="AJ280" s="23"/>
      <c r="AK280" s="36"/>
      <c r="AL280" s="23"/>
      <c r="AM280" s="36"/>
      <c r="AN280" s="63"/>
      <c r="AO280" s="72"/>
      <c r="AP280" s="75"/>
      <c r="AQ280" s="74"/>
      <c r="AR280" s="389"/>
      <c r="AS280" s="389"/>
      <c r="AT280" s="389"/>
      <c r="AU280" s="389"/>
    </row>
    <row r="281" spans="1:47" ht="14.5">
      <c r="A281" s="19">
        <v>110400</v>
      </c>
      <c r="B281" s="20">
        <v>110401</v>
      </c>
      <c r="C281" s="394" t="s">
        <v>1262</v>
      </c>
      <c r="D281" s="93">
        <v>1102478</v>
      </c>
      <c r="E281" s="130" t="s">
        <v>42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8" t="s">
        <v>45</v>
      </c>
      <c r="L281" s="308" t="s">
        <v>1014</v>
      </c>
      <c r="M281" s="309">
        <v>45332</v>
      </c>
      <c r="N281" s="309">
        <v>45336</v>
      </c>
      <c r="O281" s="67"/>
      <c r="P281" s="67"/>
      <c r="Q281" s="67"/>
      <c r="R281" s="67"/>
      <c r="S281" s="72">
        <f t="shared" si="30"/>
        <v>0</v>
      </c>
      <c r="T281" s="23">
        <v>0</v>
      </c>
      <c r="U281" s="36">
        <v>120</v>
      </c>
      <c r="V281" s="23">
        <v>1</v>
      </c>
      <c r="W281" s="480">
        <v>55</v>
      </c>
      <c r="X281" s="63"/>
      <c r="Y281" s="72">
        <f t="shared" si="31"/>
        <v>55</v>
      </c>
      <c r="Z281" s="75">
        <f t="shared" si="32"/>
        <v>55</v>
      </c>
      <c r="AA281" s="74"/>
      <c r="AB281" s="308"/>
      <c r="AC281" s="388"/>
      <c r="AD281" s="388"/>
      <c r="AE281" s="67"/>
      <c r="AF281" s="67"/>
      <c r="AG281" s="67"/>
      <c r="AH281" s="67"/>
      <c r="AI281" s="72"/>
      <c r="AJ281" s="23"/>
      <c r="AK281" s="36"/>
      <c r="AL281" s="23"/>
      <c r="AM281" s="36"/>
      <c r="AN281" s="63"/>
      <c r="AO281" s="72"/>
      <c r="AP281" s="75"/>
      <c r="AQ281" s="74"/>
      <c r="AR281" s="389"/>
      <c r="AS281" s="389"/>
      <c r="AT281" s="389"/>
      <c r="AU281" s="389"/>
    </row>
    <row r="282" spans="1:47" ht="14.5">
      <c r="A282" s="19">
        <v>110400</v>
      </c>
      <c r="B282" s="20">
        <v>110401</v>
      </c>
      <c r="C282" s="394" t="s">
        <v>277</v>
      </c>
      <c r="D282" s="93">
        <v>1127055</v>
      </c>
      <c r="E282" s="130" t="s">
        <v>42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8" t="s">
        <v>45</v>
      </c>
      <c r="L282" s="308" t="s">
        <v>1014</v>
      </c>
      <c r="M282" s="309">
        <v>45332</v>
      </c>
      <c r="N282" s="309">
        <v>45336</v>
      </c>
      <c r="O282" s="67"/>
      <c r="P282" s="67"/>
      <c r="Q282" s="67"/>
      <c r="R282" s="67"/>
      <c r="S282" s="72">
        <f t="shared" si="30"/>
        <v>0</v>
      </c>
      <c r="T282" s="23">
        <v>0</v>
      </c>
      <c r="U282" s="36">
        <v>120</v>
      </c>
      <c r="V282" s="23">
        <v>1</v>
      </c>
      <c r="W282" s="480">
        <v>55</v>
      </c>
      <c r="X282" s="63"/>
      <c r="Y282" s="72">
        <f t="shared" si="31"/>
        <v>55</v>
      </c>
      <c r="Z282" s="75">
        <f t="shared" si="32"/>
        <v>55</v>
      </c>
      <c r="AA282" s="74"/>
      <c r="AB282" s="308"/>
      <c r="AC282" s="388"/>
      <c r="AD282" s="388"/>
      <c r="AE282" s="67"/>
      <c r="AF282" s="67"/>
      <c r="AG282" s="67"/>
      <c r="AH282" s="67"/>
      <c r="AI282" s="72"/>
      <c r="AJ282" s="23"/>
      <c r="AK282" s="36"/>
      <c r="AL282" s="23"/>
      <c r="AM282" s="36"/>
      <c r="AN282" s="63"/>
      <c r="AO282" s="72"/>
      <c r="AP282" s="75"/>
      <c r="AQ282" s="74"/>
      <c r="AR282" s="389"/>
      <c r="AS282" s="389"/>
      <c r="AT282" s="389"/>
      <c r="AU282" s="389"/>
    </row>
    <row r="283" spans="1:47" ht="14.5">
      <c r="A283" s="19">
        <v>110400</v>
      </c>
      <c r="B283" s="20">
        <v>110401</v>
      </c>
      <c r="C283" s="394" t="s">
        <v>1263</v>
      </c>
      <c r="D283" s="93">
        <v>1152033</v>
      </c>
      <c r="E283" s="130" t="s">
        <v>42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8" t="s">
        <v>45</v>
      </c>
      <c r="L283" s="308" t="s">
        <v>1014</v>
      </c>
      <c r="M283" s="309">
        <v>45332</v>
      </c>
      <c r="N283" s="309">
        <v>45336</v>
      </c>
      <c r="O283" s="67"/>
      <c r="P283" s="67"/>
      <c r="Q283" s="67"/>
      <c r="R283" s="67"/>
      <c r="S283" s="72">
        <f t="shared" si="30"/>
        <v>0</v>
      </c>
      <c r="T283" s="23">
        <v>0</v>
      </c>
      <c r="U283" s="36">
        <v>120</v>
      </c>
      <c r="V283" s="23">
        <v>1</v>
      </c>
      <c r="W283" s="480">
        <v>55</v>
      </c>
      <c r="X283" s="63"/>
      <c r="Y283" s="72">
        <f t="shared" si="31"/>
        <v>55</v>
      </c>
      <c r="Z283" s="75">
        <f t="shared" si="32"/>
        <v>55</v>
      </c>
      <c r="AA283" s="74"/>
      <c r="AB283" s="308"/>
      <c r="AC283" s="388"/>
      <c r="AD283" s="388"/>
      <c r="AE283" s="67"/>
      <c r="AF283" s="67"/>
      <c r="AG283" s="67"/>
      <c r="AH283" s="67"/>
      <c r="AI283" s="72"/>
      <c r="AJ283" s="23"/>
      <c r="AK283" s="36"/>
      <c r="AL283" s="23"/>
      <c r="AM283" s="36"/>
      <c r="AN283" s="63"/>
      <c r="AO283" s="72"/>
      <c r="AP283" s="75"/>
      <c r="AQ283" s="74"/>
      <c r="AR283" s="389"/>
      <c r="AS283" s="389"/>
      <c r="AT283" s="389"/>
      <c r="AU283" s="389"/>
    </row>
    <row r="284" spans="1:47" ht="14.5">
      <c r="A284" s="19">
        <v>110400</v>
      </c>
      <c r="B284" s="20">
        <v>110401</v>
      </c>
      <c r="C284" s="394" t="s">
        <v>1264</v>
      </c>
      <c r="D284" s="93">
        <v>9505091</v>
      </c>
      <c r="E284" s="130" t="s">
        <v>42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8" t="s">
        <v>45</v>
      </c>
      <c r="L284" s="308" t="s">
        <v>1014</v>
      </c>
      <c r="M284" s="309">
        <v>45332</v>
      </c>
      <c r="N284" s="309">
        <v>45336</v>
      </c>
      <c r="O284" s="67"/>
      <c r="P284" s="67"/>
      <c r="Q284" s="67"/>
      <c r="R284" s="67"/>
      <c r="S284" s="72">
        <f t="shared" si="30"/>
        <v>0</v>
      </c>
      <c r="T284" s="23">
        <v>0</v>
      </c>
      <c r="U284" s="36">
        <v>120</v>
      </c>
      <c r="V284" s="23">
        <v>1</v>
      </c>
      <c r="W284" s="480">
        <v>55</v>
      </c>
      <c r="X284" s="63"/>
      <c r="Y284" s="72">
        <f t="shared" si="31"/>
        <v>55</v>
      </c>
      <c r="Z284" s="75">
        <f t="shared" si="32"/>
        <v>55</v>
      </c>
      <c r="AA284" s="74"/>
      <c r="AB284" s="308"/>
      <c r="AC284" s="388"/>
      <c r="AD284" s="388"/>
      <c r="AE284" s="67"/>
      <c r="AF284" s="67"/>
      <c r="AG284" s="67"/>
      <c r="AH284" s="67"/>
      <c r="AI284" s="72"/>
      <c r="AJ284" s="23"/>
      <c r="AK284" s="36"/>
      <c r="AL284" s="23"/>
      <c r="AM284" s="36"/>
      <c r="AN284" s="63"/>
      <c r="AO284" s="72"/>
      <c r="AP284" s="75"/>
      <c r="AQ284" s="74"/>
      <c r="AR284" s="389"/>
      <c r="AS284" s="389"/>
      <c r="AT284" s="389"/>
      <c r="AU284" s="389"/>
    </row>
    <row r="285" spans="1:47" ht="14.5">
      <c r="A285" s="19">
        <v>110400</v>
      </c>
      <c r="B285" s="20">
        <v>110401</v>
      </c>
      <c r="C285" s="394" t="s">
        <v>1265</v>
      </c>
      <c r="D285" s="93">
        <v>9307583</v>
      </c>
      <c r="E285" s="130" t="s">
        <v>42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8" t="s">
        <v>45</v>
      </c>
      <c r="L285" s="308" t="s">
        <v>1014</v>
      </c>
      <c r="M285" s="309">
        <v>45332</v>
      </c>
      <c r="N285" s="309">
        <v>45336</v>
      </c>
      <c r="O285" s="67"/>
      <c r="P285" s="67"/>
      <c r="Q285" s="67"/>
      <c r="R285" s="67"/>
      <c r="S285" s="72">
        <f t="shared" si="30"/>
        <v>0</v>
      </c>
      <c r="T285" s="23">
        <v>0</v>
      </c>
      <c r="U285" s="36">
        <v>120</v>
      </c>
      <c r="V285" s="23">
        <v>1</v>
      </c>
      <c r="W285" s="480">
        <v>55</v>
      </c>
      <c r="X285" s="63"/>
      <c r="Y285" s="72">
        <f t="shared" si="31"/>
        <v>55</v>
      </c>
      <c r="Z285" s="75">
        <f t="shared" si="32"/>
        <v>55</v>
      </c>
      <c r="AA285" s="74"/>
      <c r="AB285" s="308"/>
      <c r="AC285" s="388"/>
      <c r="AD285" s="388"/>
      <c r="AE285" s="67"/>
      <c r="AF285" s="67"/>
      <c r="AG285" s="67"/>
      <c r="AH285" s="67"/>
      <c r="AI285" s="72"/>
      <c r="AJ285" s="23"/>
      <c r="AK285" s="36"/>
      <c r="AL285" s="23"/>
      <c r="AM285" s="36"/>
      <c r="AN285" s="63"/>
      <c r="AO285" s="72"/>
      <c r="AP285" s="75"/>
      <c r="AQ285" s="74"/>
      <c r="AR285" s="389"/>
      <c r="AS285" s="389"/>
      <c r="AT285" s="389"/>
      <c r="AU285" s="389"/>
    </row>
    <row r="286" spans="1:47" ht="14.5">
      <c r="A286" s="19">
        <v>110400</v>
      </c>
      <c r="B286" s="20">
        <v>110401</v>
      </c>
      <c r="C286" s="394" t="s">
        <v>1266</v>
      </c>
      <c r="D286" s="93">
        <v>9203702</v>
      </c>
      <c r="E286" s="130" t="s">
        <v>42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8" t="s">
        <v>45</v>
      </c>
      <c r="L286" s="308" t="s">
        <v>1014</v>
      </c>
      <c r="M286" s="309">
        <v>45332</v>
      </c>
      <c r="N286" s="309">
        <v>45336</v>
      </c>
      <c r="O286" s="67"/>
      <c r="P286" s="67"/>
      <c r="Q286" s="67"/>
      <c r="R286" s="67"/>
      <c r="S286" s="72">
        <f t="shared" si="30"/>
        <v>0</v>
      </c>
      <c r="T286" s="23">
        <v>0</v>
      </c>
      <c r="U286" s="36">
        <v>120</v>
      </c>
      <c r="V286" s="23">
        <v>1</v>
      </c>
      <c r="W286" s="480">
        <v>55</v>
      </c>
      <c r="X286" s="63"/>
      <c r="Y286" s="72">
        <f t="shared" si="31"/>
        <v>55</v>
      </c>
      <c r="Z286" s="75">
        <f t="shared" si="32"/>
        <v>55</v>
      </c>
      <c r="AA286" s="74"/>
      <c r="AB286" s="308"/>
      <c r="AC286" s="388"/>
      <c r="AD286" s="388"/>
      <c r="AE286" s="67"/>
      <c r="AF286" s="67"/>
      <c r="AG286" s="67"/>
      <c r="AH286" s="67"/>
      <c r="AI286" s="72"/>
      <c r="AJ286" s="23"/>
      <c r="AK286" s="36"/>
      <c r="AL286" s="23"/>
      <c r="AM286" s="36"/>
      <c r="AN286" s="63"/>
      <c r="AO286" s="72"/>
      <c r="AP286" s="75"/>
      <c r="AQ286" s="74"/>
      <c r="AR286" s="389"/>
      <c r="AS286" s="389"/>
      <c r="AT286" s="389"/>
      <c r="AU286" s="389"/>
    </row>
    <row r="287" spans="1:47" ht="14.5">
      <c r="A287" s="19">
        <v>110400</v>
      </c>
      <c r="B287" s="20">
        <v>110401</v>
      </c>
      <c r="C287" s="394" t="s">
        <v>905</v>
      </c>
      <c r="D287" s="93">
        <v>9805621</v>
      </c>
      <c r="E287" s="130" t="s">
        <v>42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8" t="s">
        <v>45</v>
      </c>
      <c r="L287" s="308" t="s">
        <v>1014</v>
      </c>
      <c r="M287" s="309">
        <v>45332</v>
      </c>
      <c r="N287" s="309">
        <v>45336</v>
      </c>
      <c r="O287" s="67"/>
      <c r="P287" s="67"/>
      <c r="Q287" s="67"/>
      <c r="R287" s="67"/>
      <c r="S287" s="72">
        <f t="shared" si="30"/>
        <v>0</v>
      </c>
      <c r="T287" s="23">
        <v>0</v>
      </c>
      <c r="U287" s="36">
        <v>120</v>
      </c>
      <c r="V287" s="23">
        <v>1</v>
      </c>
      <c r="W287" s="480">
        <v>55</v>
      </c>
      <c r="X287" s="63"/>
      <c r="Y287" s="72">
        <f t="shared" si="31"/>
        <v>55</v>
      </c>
      <c r="Z287" s="75">
        <f t="shared" si="32"/>
        <v>55</v>
      </c>
      <c r="AA287" s="74"/>
      <c r="AB287" s="308"/>
      <c r="AC287" s="388"/>
      <c r="AD287" s="388"/>
      <c r="AE287" s="67"/>
      <c r="AF287" s="67"/>
      <c r="AG287" s="67"/>
      <c r="AH287" s="67"/>
      <c r="AI287" s="72"/>
      <c r="AJ287" s="23"/>
      <c r="AK287" s="36"/>
      <c r="AL287" s="23"/>
      <c r="AM287" s="36"/>
      <c r="AN287" s="63"/>
      <c r="AO287" s="72"/>
      <c r="AP287" s="75"/>
      <c r="AQ287" s="74"/>
      <c r="AR287" s="389"/>
      <c r="AS287" s="389"/>
      <c r="AT287" s="389"/>
      <c r="AU287" s="389"/>
    </row>
    <row r="288" spans="1:47" ht="14.5">
      <c r="A288" s="19">
        <v>110400</v>
      </c>
      <c r="B288" s="20">
        <v>110401</v>
      </c>
      <c r="C288" s="394" t="s">
        <v>1155</v>
      </c>
      <c r="D288" s="93">
        <v>7070527</v>
      </c>
      <c r="E288" s="130" t="s">
        <v>42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8" t="s">
        <v>45</v>
      </c>
      <c r="L288" s="308" t="s">
        <v>1014</v>
      </c>
      <c r="M288" s="309">
        <v>45332</v>
      </c>
      <c r="N288" s="309">
        <v>45336</v>
      </c>
      <c r="O288" s="67"/>
      <c r="P288" s="67"/>
      <c r="Q288" s="67"/>
      <c r="R288" s="67"/>
      <c r="S288" s="72">
        <f t="shared" si="30"/>
        <v>0</v>
      </c>
      <c r="T288" s="23">
        <v>0</v>
      </c>
      <c r="U288" s="36">
        <v>120</v>
      </c>
      <c r="V288" s="23">
        <v>1</v>
      </c>
      <c r="W288" s="480">
        <v>55</v>
      </c>
      <c r="X288" s="63"/>
      <c r="Y288" s="72">
        <f t="shared" si="31"/>
        <v>55</v>
      </c>
      <c r="Z288" s="75">
        <f t="shared" si="32"/>
        <v>55</v>
      </c>
      <c r="AA288" s="74"/>
      <c r="AB288" s="308"/>
      <c r="AC288" s="388"/>
      <c r="AD288" s="388"/>
      <c r="AE288" s="67"/>
      <c r="AF288" s="67"/>
      <c r="AG288" s="67"/>
      <c r="AH288" s="67"/>
      <c r="AI288" s="72"/>
      <c r="AJ288" s="23"/>
      <c r="AK288" s="36"/>
      <c r="AL288" s="23"/>
      <c r="AM288" s="36"/>
      <c r="AN288" s="63"/>
      <c r="AO288" s="72"/>
      <c r="AP288" s="75"/>
      <c r="AQ288" s="74"/>
      <c r="AR288" s="389"/>
      <c r="AS288" s="389"/>
      <c r="AT288" s="389"/>
      <c r="AU288" s="389"/>
    </row>
    <row r="289" spans="1:47" ht="14.5">
      <c r="A289" s="19">
        <v>110400</v>
      </c>
      <c r="B289" s="20">
        <v>110401</v>
      </c>
      <c r="C289" s="394" t="s">
        <v>705</v>
      </c>
      <c r="D289" s="93">
        <v>7102496</v>
      </c>
      <c r="E289" s="130" t="s">
        <v>42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8" t="s">
        <v>45</v>
      </c>
      <c r="L289" s="308" t="s">
        <v>1014</v>
      </c>
      <c r="M289" s="309">
        <v>45332</v>
      </c>
      <c r="N289" s="309">
        <v>45336</v>
      </c>
      <c r="O289" s="67"/>
      <c r="P289" s="67"/>
      <c r="Q289" s="67"/>
      <c r="R289" s="67"/>
      <c r="S289" s="72">
        <f t="shared" si="30"/>
        <v>0</v>
      </c>
      <c r="T289" s="23">
        <v>0</v>
      </c>
      <c r="U289" s="36">
        <v>120</v>
      </c>
      <c r="V289" s="23">
        <v>1</v>
      </c>
      <c r="W289" s="480">
        <v>55</v>
      </c>
      <c r="X289" s="63"/>
      <c r="Y289" s="72">
        <f t="shared" si="31"/>
        <v>55</v>
      </c>
      <c r="Z289" s="75">
        <f t="shared" si="32"/>
        <v>55</v>
      </c>
      <c r="AA289" s="74"/>
      <c r="AB289" s="308"/>
      <c r="AC289" s="388"/>
      <c r="AD289" s="388"/>
      <c r="AE289" s="67"/>
      <c r="AF289" s="67"/>
      <c r="AG289" s="67"/>
      <c r="AH289" s="67"/>
      <c r="AI289" s="72"/>
      <c r="AJ289" s="23"/>
      <c r="AK289" s="36"/>
      <c r="AL289" s="23"/>
      <c r="AM289" s="36"/>
      <c r="AN289" s="63"/>
      <c r="AO289" s="72"/>
      <c r="AP289" s="75"/>
      <c r="AQ289" s="74"/>
      <c r="AR289" s="389"/>
      <c r="AS289" s="389"/>
      <c r="AT289" s="389"/>
      <c r="AU289" s="389"/>
    </row>
    <row r="290" spans="1:47" ht="14.5">
      <c r="A290" s="19">
        <v>110400</v>
      </c>
      <c r="B290" s="20">
        <v>110401</v>
      </c>
      <c r="C290" s="394" t="s">
        <v>491</v>
      </c>
      <c r="D290" s="93">
        <v>1092839</v>
      </c>
      <c r="E290" s="130" t="s">
        <v>42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8" t="s">
        <v>45</v>
      </c>
      <c r="L290" s="308" t="s">
        <v>1014</v>
      </c>
      <c r="M290" s="309">
        <v>45332</v>
      </c>
      <c r="N290" s="309">
        <v>45336</v>
      </c>
      <c r="O290" s="67"/>
      <c r="P290" s="67"/>
      <c r="Q290" s="67"/>
      <c r="R290" s="67"/>
      <c r="S290" s="72">
        <f t="shared" si="30"/>
        <v>0</v>
      </c>
      <c r="T290" s="23">
        <v>0</v>
      </c>
      <c r="U290" s="36">
        <v>120</v>
      </c>
      <c r="V290" s="23">
        <v>1</v>
      </c>
      <c r="W290" s="480">
        <v>55</v>
      </c>
      <c r="X290" s="63"/>
      <c r="Y290" s="72">
        <f t="shared" si="31"/>
        <v>55</v>
      </c>
      <c r="Z290" s="75">
        <f t="shared" si="32"/>
        <v>55</v>
      </c>
      <c r="AA290" s="74"/>
      <c r="AB290" s="308"/>
      <c r="AC290" s="388"/>
      <c r="AD290" s="388"/>
      <c r="AE290" s="67"/>
      <c r="AF290" s="67"/>
      <c r="AG290" s="67"/>
      <c r="AH290" s="67"/>
      <c r="AI290" s="72"/>
      <c r="AJ290" s="23"/>
      <c r="AK290" s="36"/>
      <c r="AL290" s="23"/>
      <c r="AM290" s="36"/>
      <c r="AN290" s="63"/>
      <c r="AO290" s="72"/>
      <c r="AP290" s="75"/>
      <c r="AQ290" s="74"/>
      <c r="AR290" s="389"/>
      <c r="AS290" s="389"/>
      <c r="AT290" s="389"/>
      <c r="AU290" s="389"/>
    </row>
    <row r="291" spans="1:47" ht="14.5">
      <c r="A291" s="19">
        <v>110400</v>
      </c>
      <c r="B291" s="20">
        <v>110401</v>
      </c>
      <c r="C291" s="394" t="s">
        <v>1267</v>
      </c>
      <c r="D291" s="93">
        <v>7112378</v>
      </c>
      <c r="E291" s="130" t="s">
        <v>42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8" t="s">
        <v>45</v>
      </c>
      <c r="L291" s="308" t="s">
        <v>1014</v>
      </c>
      <c r="M291" s="309">
        <v>45332</v>
      </c>
      <c r="N291" s="309">
        <v>45336</v>
      </c>
      <c r="O291" s="67"/>
      <c r="P291" s="67"/>
      <c r="Q291" s="67"/>
      <c r="R291" s="67"/>
      <c r="S291" s="72">
        <f t="shared" si="30"/>
        <v>0</v>
      </c>
      <c r="T291" s="23">
        <v>0</v>
      </c>
      <c r="U291" s="36">
        <v>120</v>
      </c>
      <c r="V291" s="23">
        <v>1</v>
      </c>
      <c r="W291" s="480">
        <v>55</v>
      </c>
      <c r="X291" s="63"/>
      <c r="Y291" s="72">
        <f t="shared" si="31"/>
        <v>55</v>
      </c>
      <c r="Z291" s="75">
        <f t="shared" si="32"/>
        <v>55</v>
      </c>
      <c r="AA291" s="74"/>
      <c r="AB291" s="308"/>
      <c r="AC291" s="388"/>
      <c r="AD291" s="388"/>
      <c r="AE291" s="67"/>
      <c r="AF291" s="67"/>
      <c r="AG291" s="67"/>
      <c r="AH291" s="67"/>
      <c r="AI291" s="72"/>
      <c r="AJ291" s="23"/>
      <c r="AK291" s="36"/>
      <c r="AL291" s="23"/>
      <c r="AM291" s="36"/>
      <c r="AN291" s="63"/>
      <c r="AO291" s="72"/>
      <c r="AP291" s="75"/>
      <c r="AQ291" s="74"/>
      <c r="AR291" s="389"/>
      <c r="AS291" s="389"/>
      <c r="AT291" s="389"/>
      <c r="AU291" s="389"/>
    </row>
    <row r="292" spans="1:47" ht="14.5">
      <c r="A292" s="19">
        <v>110400</v>
      </c>
      <c r="B292" s="20">
        <v>110401</v>
      </c>
      <c r="C292" s="394" t="s">
        <v>1268</v>
      </c>
      <c r="D292" s="93">
        <v>1123890</v>
      </c>
      <c r="E292" s="130" t="s">
        <v>42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8" t="s">
        <v>45</v>
      </c>
      <c r="L292" s="308" t="s">
        <v>1014</v>
      </c>
      <c r="M292" s="309">
        <v>45332</v>
      </c>
      <c r="N292" s="309">
        <v>45336</v>
      </c>
      <c r="O292" s="67"/>
      <c r="P292" s="67"/>
      <c r="Q292" s="67"/>
      <c r="R292" s="67"/>
      <c r="S292" s="72">
        <f t="shared" si="30"/>
        <v>0</v>
      </c>
      <c r="T292" s="23">
        <v>0</v>
      </c>
      <c r="U292" s="36">
        <v>120</v>
      </c>
      <c r="V292" s="23">
        <v>1</v>
      </c>
      <c r="W292" s="480">
        <v>55</v>
      </c>
      <c r="X292" s="63"/>
      <c r="Y292" s="72">
        <f t="shared" si="31"/>
        <v>55</v>
      </c>
      <c r="Z292" s="75">
        <f t="shared" si="32"/>
        <v>55</v>
      </c>
      <c r="AA292" s="74"/>
      <c r="AB292" s="308"/>
      <c r="AC292" s="388"/>
      <c r="AD292" s="388"/>
      <c r="AE292" s="67"/>
      <c r="AF292" s="67"/>
      <c r="AG292" s="67"/>
      <c r="AH292" s="67"/>
      <c r="AI292" s="72"/>
      <c r="AJ292" s="23"/>
      <c r="AK292" s="36"/>
      <c r="AL292" s="23"/>
      <c r="AM292" s="36"/>
      <c r="AN292" s="63"/>
      <c r="AO292" s="72"/>
      <c r="AP292" s="75"/>
      <c r="AQ292" s="74"/>
      <c r="AR292" s="389"/>
      <c r="AS292" s="389"/>
      <c r="AT292" s="389"/>
      <c r="AU292" s="389"/>
    </row>
    <row r="293" spans="1:47" ht="14.5">
      <c r="A293" s="19">
        <v>110400</v>
      </c>
      <c r="B293" s="20">
        <v>110401</v>
      </c>
      <c r="C293" s="394" t="s">
        <v>1269</v>
      </c>
      <c r="D293" s="93">
        <v>9407570</v>
      </c>
      <c r="E293" s="130" t="s">
        <v>42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8" t="s">
        <v>45</v>
      </c>
      <c r="L293" s="308" t="s">
        <v>1014</v>
      </c>
      <c r="M293" s="309">
        <v>45332</v>
      </c>
      <c r="N293" s="309">
        <v>45336</v>
      </c>
      <c r="O293" s="67"/>
      <c r="P293" s="67"/>
      <c r="Q293" s="67"/>
      <c r="R293" s="67"/>
      <c r="S293" s="72">
        <f t="shared" si="30"/>
        <v>0</v>
      </c>
      <c r="T293" s="23">
        <v>0</v>
      </c>
      <c r="U293" s="36">
        <v>120</v>
      </c>
      <c r="V293" s="23">
        <v>1</v>
      </c>
      <c r="W293" s="480">
        <v>55</v>
      </c>
      <c r="X293" s="63"/>
      <c r="Y293" s="72">
        <f t="shared" si="31"/>
        <v>55</v>
      </c>
      <c r="Z293" s="75">
        <f t="shared" si="32"/>
        <v>55</v>
      </c>
      <c r="AA293" s="74"/>
      <c r="AB293" s="308"/>
      <c r="AC293" s="388"/>
      <c r="AD293" s="388"/>
      <c r="AE293" s="67"/>
      <c r="AF293" s="67"/>
      <c r="AG293" s="67"/>
      <c r="AH293" s="67"/>
      <c r="AI293" s="72"/>
      <c r="AJ293" s="23"/>
      <c r="AK293" s="36"/>
      <c r="AL293" s="23"/>
      <c r="AM293" s="36"/>
      <c r="AN293" s="63"/>
      <c r="AO293" s="72"/>
      <c r="AP293" s="75"/>
      <c r="AQ293" s="74"/>
      <c r="AR293" s="389"/>
      <c r="AS293" s="389"/>
      <c r="AT293" s="389"/>
      <c r="AU293" s="389"/>
    </row>
    <row r="294" spans="1:47" ht="14.5">
      <c r="A294" s="19">
        <v>110400</v>
      </c>
      <c r="B294" s="20">
        <v>110401</v>
      </c>
      <c r="C294" s="394" t="s">
        <v>895</v>
      </c>
      <c r="D294" s="93">
        <v>9407626</v>
      </c>
      <c r="E294" s="130" t="s">
        <v>42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8" t="s">
        <v>45</v>
      </c>
      <c r="L294" s="308" t="s">
        <v>1014</v>
      </c>
      <c r="M294" s="309">
        <v>45332</v>
      </c>
      <c r="N294" s="309">
        <v>45336</v>
      </c>
      <c r="O294" s="67"/>
      <c r="P294" s="67"/>
      <c r="Q294" s="67"/>
      <c r="R294" s="67"/>
      <c r="S294" s="72">
        <f t="shared" si="30"/>
        <v>0</v>
      </c>
      <c r="T294" s="23">
        <v>0</v>
      </c>
      <c r="U294" s="36">
        <v>120</v>
      </c>
      <c r="V294" s="23">
        <v>1</v>
      </c>
      <c r="W294" s="480">
        <v>55</v>
      </c>
      <c r="X294" s="63"/>
      <c r="Y294" s="72">
        <f t="shared" si="31"/>
        <v>55</v>
      </c>
      <c r="Z294" s="75">
        <f t="shared" si="32"/>
        <v>55</v>
      </c>
      <c r="AA294" s="74"/>
      <c r="AB294" s="308"/>
      <c r="AC294" s="388"/>
      <c r="AD294" s="388"/>
      <c r="AE294" s="67"/>
      <c r="AF294" s="67"/>
      <c r="AG294" s="67"/>
      <c r="AH294" s="67"/>
      <c r="AI294" s="72"/>
      <c r="AJ294" s="23"/>
      <c r="AK294" s="36"/>
      <c r="AL294" s="23"/>
      <c r="AM294" s="36"/>
      <c r="AN294" s="63"/>
      <c r="AO294" s="72"/>
      <c r="AP294" s="75"/>
      <c r="AQ294" s="74"/>
      <c r="AR294" s="389"/>
      <c r="AS294" s="389"/>
      <c r="AT294" s="389"/>
      <c r="AU294" s="389"/>
    </row>
    <row r="295" spans="1:47" ht="14.5">
      <c r="A295" s="19">
        <v>110400</v>
      </c>
      <c r="B295" s="20">
        <v>110401</v>
      </c>
      <c r="C295" s="394" t="s">
        <v>1270</v>
      </c>
      <c r="D295" s="93">
        <v>9901434</v>
      </c>
      <c r="E295" s="130" t="s">
        <v>42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8" t="s">
        <v>45</v>
      </c>
      <c r="L295" s="308" t="s">
        <v>1014</v>
      </c>
      <c r="M295" s="309">
        <v>45332</v>
      </c>
      <c r="N295" s="309">
        <v>45336</v>
      </c>
      <c r="O295" s="67"/>
      <c r="P295" s="67"/>
      <c r="Q295" s="67"/>
      <c r="R295" s="67"/>
      <c r="S295" s="72">
        <f t="shared" si="30"/>
        <v>0</v>
      </c>
      <c r="T295" s="23">
        <v>0</v>
      </c>
      <c r="U295" s="36">
        <v>120</v>
      </c>
      <c r="V295" s="23">
        <v>1</v>
      </c>
      <c r="W295" s="480">
        <v>55</v>
      </c>
      <c r="X295" s="63"/>
      <c r="Y295" s="72">
        <f t="shared" si="31"/>
        <v>55</v>
      </c>
      <c r="Z295" s="75">
        <f t="shared" si="32"/>
        <v>55</v>
      </c>
      <c r="AA295" s="74"/>
      <c r="AB295" s="308"/>
      <c r="AC295" s="388"/>
      <c r="AD295" s="388"/>
      <c r="AE295" s="67"/>
      <c r="AF295" s="67"/>
      <c r="AG295" s="67"/>
      <c r="AH295" s="67"/>
      <c r="AI295" s="72"/>
      <c r="AJ295" s="23"/>
      <c r="AK295" s="36"/>
      <c r="AL295" s="23"/>
      <c r="AM295" s="36"/>
      <c r="AN295" s="63"/>
      <c r="AO295" s="72"/>
      <c r="AP295" s="75"/>
      <c r="AQ295" s="74"/>
      <c r="AR295" s="389"/>
      <c r="AS295" s="389"/>
      <c r="AT295" s="389"/>
      <c r="AU295" s="389"/>
    </row>
    <row r="296" spans="1:47" ht="14.5">
      <c r="A296" s="19">
        <v>110400</v>
      </c>
      <c r="B296" s="20">
        <v>110401</v>
      </c>
      <c r="C296" s="394" t="s">
        <v>1190</v>
      </c>
      <c r="D296" s="93">
        <v>1062930</v>
      </c>
      <c r="E296" s="130" t="s">
        <v>42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8" t="s">
        <v>45</v>
      </c>
      <c r="L296" s="308" t="s">
        <v>1014</v>
      </c>
      <c r="M296" s="309">
        <v>45332</v>
      </c>
      <c r="N296" s="309">
        <v>45336</v>
      </c>
      <c r="O296" s="67"/>
      <c r="P296" s="67"/>
      <c r="Q296" s="67"/>
      <c r="R296" s="67"/>
      <c r="S296" s="72">
        <f t="shared" si="30"/>
        <v>0</v>
      </c>
      <c r="T296" s="23">
        <v>0</v>
      </c>
      <c r="U296" s="36">
        <v>120</v>
      </c>
      <c r="V296" s="23">
        <v>1</v>
      </c>
      <c r="W296" s="480">
        <v>55</v>
      </c>
      <c r="X296" s="63"/>
      <c r="Y296" s="72">
        <f t="shared" si="31"/>
        <v>55</v>
      </c>
      <c r="Z296" s="75">
        <f t="shared" si="32"/>
        <v>55</v>
      </c>
      <c r="AA296" s="74"/>
      <c r="AB296" s="308"/>
      <c r="AC296" s="388"/>
      <c r="AD296" s="388"/>
      <c r="AE296" s="67"/>
      <c r="AF296" s="67"/>
      <c r="AG296" s="67"/>
      <c r="AH296" s="67"/>
      <c r="AI296" s="72"/>
      <c r="AJ296" s="23"/>
      <c r="AK296" s="36"/>
      <c r="AL296" s="23"/>
      <c r="AM296" s="36"/>
      <c r="AN296" s="63"/>
      <c r="AO296" s="72"/>
      <c r="AP296" s="75"/>
      <c r="AQ296" s="74"/>
      <c r="AR296" s="389"/>
      <c r="AS296" s="389"/>
      <c r="AT296" s="389"/>
      <c r="AU296" s="389"/>
    </row>
    <row r="297" spans="1:47" ht="14.5">
      <c r="A297" s="19">
        <v>110400</v>
      </c>
      <c r="B297" s="20">
        <v>110401</v>
      </c>
      <c r="C297" s="394" t="s">
        <v>1271</v>
      </c>
      <c r="D297" s="93">
        <v>9302921</v>
      </c>
      <c r="E297" s="130" t="s">
        <v>42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8" t="s">
        <v>45</v>
      </c>
      <c r="L297" s="308" t="s">
        <v>1014</v>
      </c>
      <c r="M297" s="309">
        <v>45332</v>
      </c>
      <c r="N297" s="309">
        <v>45336</v>
      </c>
      <c r="O297" s="67"/>
      <c r="P297" s="67"/>
      <c r="Q297" s="67"/>
      <c r="R297" s="67"/>
      <c r="S297" s="72">
        <f t="shared" si="30"/>
        <v>0</v>
      </c>
      <c r="T297" s="23">
        <v>0</v>
      </c>
      <c r="U297" s="36">
        <v>120</v>
      </c>
      <c r="V297" s="23">
        <v>1</v>
      </c>
      <c r="W297" s="480">
        <v>55</v>
      </c>
      <c r="X297" s="63"/>
      <c r="Y297" s="72">
        <f t="shared" si="31"/>
        <v>55</v>
      </c>
      <c r="Z297" s="75">
        <f t="shared" si="32"/>
        <v>55</v>
      </c>
      <c r="AA297" s="74"/>
      <c r="AB297" s="308"/>
      <c r="AC297" s="388"/>
      <c r="AD297" s="388"/>
      <c r="AE297" s="67"/>
      <c r="AF297" s="67"/>
      <c r="AG297" s="67"/>
      <c r="AH297" s="67"/>
      <c r="AI297" s="72"/>
      <c r="AJ297" s="23"/>
      <c r="AK297" s="36"/>
      <c r="AL297" s="23"/>
      <c r="AM297" s="36"/>
      <c r="AN297" s="63"/>
      <c r="AO297" s="72"/>
      <c r="AP297" s="75"/>
      <c r="AQ297" s="74"/>
      <c r="AR297" s="389"/>
      <c r="AS297" s="389"/>
      <c r="AT297" s="389"/>
      <c r="AU297" s="389"/>
    </row>
    <row r="298" spans="1:47" ht="14.5">
      <c r="A298" s="19">
        <v>110400</v>
      </c>
      <c r="B298" s="20">
        <v>110401</v>
      </c>
      <c r="C298" s="394" t="s">
        <v>1197</v>
      </c>
      <c r="D298" s="93">
        <v>9802290</v>
      </c>
      <c r="E298" s="130" t="s">
        <v>42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8" t="s">
        <v>45</v>
      </c>
      <c r="L298" s="308" t="s">
        <v>1014</v>
      </c>
      <c r="M298" s="309">
        <v>45332</v>
      </c>
      <c r="N298" s="309">
        <v>45336</v>
      </c>
      <c r="O298" s="67"/>
      <c r="P298" s="67"/>
      <c r="Q298" s="67"/>
      <c r="R298" s="67"/>
      <c r="S298" s="72">
        <f t="shared" si="30"/>
        <v>0</v>
      </c>
      <c r="T298" s="23">
        <v>0</v>
      </c>
      <c r="U298" s="36">
        <v>120</v>
      </c>
      <c r="V298" s="23">
        <v>1</v>
      </c>
      <c r="W298" s="480">
        <v>55</v>
      </c>
      <c r="X298" s="63"/>
      <c r="Y298" s="72">
        <f t="shared" si="31"/>
        <v>55</v>
      </c>
      <c r="Z298" s="75">
        <f t="shared" si="32"/>
        <v>55</v>
      </c>
      <c r="AA298" s="74"/>
      <c r="AB298" s="308"/>
      <c r="AC298" s="388"/>
      <c r="AD298" s="388"/>
      <c r="AE298" s="67"/>
      <c r="AF298" s="67"/>
      <c r="AG298" s="67"/>
      <c r="AH298" s="67"/>
      <c r="AI298" s="72"/>
      <c r="AJ298" s="23"/>
      <c r="AK298" s="36"/>
      <c r="AL298" s="23"/>
      <c r="AM298" s="36"/>
      <c r="AN298" s="63"/>
      <c r="AO298" s="72"/>
      <c r="AP298" s="75"/>
      <c r="AQ298" s="74"/>
      <c r="AR298" s="389"/>
      <c r="AS298" s="389"/>
      <c r="AT298" s="389"/>
      <c r="AU298" s="389"/>
    </row>
    <row r="299" spans="1:47" ht="14.5">
      <c r="A299" s="19">
        <v>110400</v>
      </c>
      <c r="B299" s="20">
        <v>110401</v>
      </c>
      <c r="C299" s="394" t="s">
        <v>1272</v>
      </c>
      <c r="D299" s="93">
        <v>9902708</v>
      </c>
      <c r="E299" s="130" t="s">
        <v>42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8" t="s">
        <v>45</v>
      </c>
      <c r="L299" s="308" t="s">
        <v>1014</v>
      </c>
      <c r="M299" s="309">
        <v>45332</v>
      </c>
      <c r="N299" s="309">
        <v>45336</v>
      </c>
      <c r="O299" s="67"/>
      <c r="P299" s="67"/>
      <c r="Q299" s="67"/>
      <c r="R299" s="67"/>
      <c r="S299" s="72">
        <f t="shared" si="30"/>
        <v>0</v>
      </c>
      <c r="T299" s="23">
        <v>0</v>
      </c>
      <c r="U299" s="36">
        <v>120</v>
      </c>
      <c r="V299" s="23">
        <v>1</v>
      </c>
      <c r="W299" s="480">
        <v>55</v>
      </c>
      <c r="X299" s="63"/>
      <c r="Y299" s="72">
        <f t="shared" si="31"/>
        <v>55</v>
      </c>
      <c r="Z299" s="75">
        <f t="shared" si="32"/>
        <v>55</v>
      </c>
      <c r="AA299" s="74"/>
      <c r="AB299" s="308"/>
      <c r="AC299" s="388"/>
      <c r="AD299" s="388"/>
      <c r="AE299" s="67"/>
      <c r="AF299" s="67"/>
      <c r="AG299" s="67"/>
      <c r="AH299" s="67"/>
      <c r="AI299" s="72"/>
      <c r="AJ299" s="23"/>
      <c r="AK299" s="36"/>
      <c r="AL299" s="23"/>
      <c r="AM299" s="36"/>
      <c r="AN299" s="63"/>
      <c r="AO299" s="72"/>
      <c r="AP299" s="75"/>
      <c r="AQ299" s="74"/>
      <c r="AR299" s="389"/>
      <c r="AS299" s="389"/>
      <c r="AT299" s="389"/>
      <c r="AU299" s="389"/>
    </row>
    <row r="300" spans="1:47" ht="14.5">
      <c r="A300" s="19">
        <v>110400</v>
      </c>
      <c r="B300" s="20">
        <v>110401</v>
      </c>
      <c r="C300" s="394" t="s">
        <v>890</v>
      </c>
      <c r="D300" s="93">
        <v>7101040</v>
      </c>
      <c r="E300" s="130" t="s">
        <v>42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8" t="s">
        <v>45</v>
      </c>
      <c r="L300" s="308" t="s">
        <v>1014</v>
      </c>
      <c r="M300" s="309">
        <v>45332</v>
      </c>
      <c r="N300" s="309">
        <v>45336</v>
      </c>
      <c r="O300" s="67"/>
      <c r="P300" s="67"/>
      <c r="Q300" s="67"/>
      <c r="R300" s="67"/>
      <c r="S300" s="72">
        <f t="shared" si="30"/>
        <v>0</v>
      </c>
      <c r="T300" s="23">
        <v>0</v>
      </c>
      <c r="U300" s="36">
        <v>120</v>
      </c>
      <c r="V300" s="23">
        <v>1</v>
      </c>
      <c r="W300" s="480">
        <v>55</v>
      </c>
      <c r="X300" s="63"/>
      <c r="Y300" s="72">
        <f t="shared" si="31"/>
        <v>55</v>
      </c>
      <c r="Z300" s="75">
        <f t="shared" si="32"/>
        <v>55</v>
      </c>
      <c r="AA300" s="74"/>
      <c r="AB300" s="308"/>
      <c r="AC300" s="388"/>
      <c r="AD300" s="388"/>
      <c r="AE300" s="67"/>
      <c r="AF300" s="67"/>
      <c r="AG300" s="67"/>
      <c r="AH300" s="67"/>
      <c r="AI300" s="72"/>
      <c r="AJ300" s="23"/>
      <c r="AK300" s="36"/>
      <c r="AL300" s="23"/>
      <c r="AM300" s="36"/>
      <c r="AN300" s="63"/>
      <c r="AO300" s="72"/>
      <c r="AP300" s="75"/>
      <c r="AQ300" s="74"/>
      <c r="AR300" s="389"/>
      <c r="AS300" s="389"/>
      <c r="AT300" s="389"/>
      <c r="AU300" s="389"/>
    </row>
    <row r="301" spans="1:47" ht="14.5">
      <c r="A301" s="19">
        <v>110400</v>
      </c>
      <c r="B301" s="20">
        <v>110401</v>
      </c>
      <c r="C301" s="394" t="s">
        <v>1273</v>
      </c>
      <c r="D301" s="93">
        <v>1076175</v>
      </c>
      <c r="E301" s="130" t="s">
        <v>42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8" t="s">
        <v>45</v>
      </c>
      <c r="L301" s="308" t="s">
        <v>1014</v>
      </c>
      <c r="M301" s="309">
        <v>45332</v>
      </c>
      <c r="N301" s="309">
        <v>45336</v>
      </c>
      <c r="O301" s="67"/>
      <c r="P301" s="67"/>
      <c r="Q301" s="67"/>
      <c r="R301" s="67"/>
      <c r="S301" s="72">
        <f t="shared" si="30"/>
        <v>0</v>
      </c>
      <c r="T301" s="23">
        <v>0</v>
      </c>
      <c r="U301" s="36">
        <v>120</v>
      </c>
      <c r="V301" s="23">
        <v>1</v>
      </c>
      <c r="W301" s="480">
        <v>55</v>
      </c>
      <c r="X301" s="63"/>
      <c r="Y301" s="72">
        <f t="shared" si="31"/>
        <v>55</v>
      </c>
      <c r="Z301" s="75">
        <f t="shared" si="32"/>
        <v>55</v>
      </c>
      <c r="AA301" s="74"/>
      <c r="AB301" s="308"/>
      <c r="AC301" s="388"/>
      <c r="AD301" s="388"/>
      <c r="AE301" s="67"/>
      <c r="AF301" s="67"/>
      <c r="AG301" s="67"/>
      <c r="AH301" s="67"/>
      <c r="AI301" s="72"/>
      <c r="AJ301" s="23"/>
      <c r="AK301" s="36"/>
      <c r="AL301" s="23"/>
      <c r="AM301" s="36"/>
      <c r="AN301" s="63"/>
      <c r="AO301" s="72"/>
      <c r="AP301" s="75"/>
      <c r="AQ301" s="74"/>
      <c r="AR301" s="389"/>
      <c r="AS301" s="389"/>
      <c r="AT301" s="389"/>
      <c r="AU301" s="389"/>
    </row>
    <row r="302" spans="1:47" ht="14.5">
      <c r="A302" s="19">
        <v>110400</v>
      </c>
      <c r="B302" s="20">
        <v>110401</v>
      </c>
      <c r="C302" s="394" t="s">
        <v>1274</v>
      </c>
      <c r="D302" s="93">
        <v>1110276</v>
      </c>
      <c r="E302" s="130" t="s">
        <v>42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8" t="s">
        <v>45</v>
      </c>
      <c r="L302" s="308" t="s">
        <v>1014</v>
      </c>
      <c r="M302" s="309">
        <v>45332</v>
      </c>
      <c r="N302" s="309">
        <v>45336</v>
      </c>
      <c r="O302" s="67"/>
      <c r="P302" s="67"/>
      <c r="Q302" s="67"/>
      <c r="R302" s="67"/>
      <c r="S302" s="72">
        <f t="shared" si="30"/>
        <v>0</v>
      </c>
      <c r="T302" s="23">
        <v>0</v>
      </c>
      <c r="U302" s="36">
        <v>120</v>
      </c>
      <c r="V302" s="23">
        <v>1</v>
      </c>
      <c r="W302" s="480">
        <v>55</v>
      </c>
      <c r="X302" s="63"/>
      <c r="Y302" s="72">
        <f t="shared" ref="Y302" si="33">(T302*U302)+(V302*W302)</f>
        <v>55</v>
      </c>
      <c r="Z302" s="75">
        <f t="shared" ref="Z302" si="34">S302+Y302</f>
        <v>55</v>
      </c>
      <c r="AA302" s="74"/>
      <c r="AB302" s="308"/>
      <c r="AC302" s="388"/>
      <c r="AD302" s="388"/>
      <c r="AE302" s="67"/>
      <c r="AF302" s="67"/>
      <c r="AG302" s="67"/>
      <c r="AH302" s="67"/>
      <c r="AI302" s="72"/>
      <c r="AJ302" s="23"/>
      <c r="AK302" s="36"/>
      <c r="AL302" s="23"/>
      <c r="AM302" s="36"/>
      <c r="AN302" s="63"/>
      <c r="AO302" s="72"/>
      <c r="AP302" s="75"/>
      <c r="AQ302" s="74"/>
      <c r="AR302" s="389"/>
      <c r="AS302" s="389"/>
      <c r="AT302" s="389"/>
      <c r="AU302" s="389"/>
    </row>
    <row r="303" spans="1:47" ht="14.5">
      <c r="A303" s="19">
        <v>110400</v>
      </c>
      <c r="B303" s="20">
        <v>110401</v>
      </c>
      <c r="C303" s="394" t="s">
        <v>1275</v>
      </c>
      <c r="D303" s="93">
        <v>1086022</v>
      </c>
      <c r="E303" s="130" t="s">
        <v>42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8" t="s">
        <v>45</v>
      </c>
      <c r="L303" s="308" t="s">
        <v>1014</v>
      </c>
      <c r="M303" s="309">
        <v>45332</v>
      </c>
      <c r="N303" s="309">
        <v>45336</v>
      </c>
      <c r="O303" s="67"/>
      <c r="P303" s="67"/>
      <c r="Q303" s="67"/>
      <c r="R303" s="67"/>
      <c r="S303" s="72">
        <f t="shared" si="17"/>
        <v>0</v>
      </c>
      <c r="T303" s="23">
        <v>0</v>
      </c>
      <c r="U303" s="36">
        <v>120</v>
      </c>
      <c r="V303" s="23">
        <v>1</v>
      </c>
      <c r="W303" s="480">
        <v>55</v>
      </c>
      <c r="X303" s="63"/>
      <c r="Y303" s="72">
        <f t="shared" si="23"/>
        <v>55</v>
      </c>
      <c r="Z303" s="75">
        <f t="shared" si="24"/>
        <v>55</v>
      </c>
      <c r="AA303" s="74"/>
      <c r="AB303" s="308"/>
      <c r="AC303" s="388"/>
      <c r="AD303" s="388"/>
      <c r="AE303" s="67"/>
      <c r="AF303" s="67"/>
      <c r="AG303" s="67"/>
      <c r="AH303" s="67"/>
      <c r="AI303" s="72"/>
      <c r="AJ303" s="23"/>
      <c r="AK303" s="36"/>
      <c r="AL303" s="23"/>
      <c r="AM303" s="36"/>
      <c r="AN303" s="63"/>
      <c r="AO303" s="72"/>
      <c r="AP303" s="75"/>
      <c r="AQ303" s="74"/>
      <c r="AR303" s="389"/>
      <c r="AS303" s="389"/>
      <c r="AT303" s="389"/>
      <c r="AU303" s="389"/>
    </row>
    <row r="304" spans="1:47" ht="14.5">
      <c r="A304" s="19">
        <v>110400</v>
      </c>
      <c r="B304" s="20">
        <v>110401</v>
      </c>
      <c r="C304" s="394" t="s">
        <v>1276</v>
      </c>
      <c r="D304" s="93">
        <v>1137000</v>
      </c>
      <c r="E304" s="130" t="s">
        <v>42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8" t="s">
        <v>45</v>
      </c>
      <c r="L304" s="308" t="s">
        <v>1014</v>
      </c>
      <c r="M304" s="309">
        <v>45332</v>
      </c>
      <c r="N304" s="309">
        <v>45336</v>
      </c>
      <c r="O304" s="67"/>
      <c r="P304" s="67"/>
      <c r="Q304" s="67"/>
      <c r="R304" s="67"/>
      <c r="S304" s="72">
        <f t="shared" si="17"/>
        <v>0</v>
      </c>
      <c r="T304" s="23">
        <v>0</v>
      </c>
      <c r="U304" s="36">
        <v>120</v>
      </c>
      <c r="V304" s="23">
        <v>1</v>
      </c>
      <c r="W304" s="480">
        <v>55</v>
      </c>
      <c r="X304" s="63"/>
      <c r="Y304" s="72">
        <f t="shared" si="23"/>
        <v>55</v>
      </c>
      <c r="Z304" s="75">
        <f t="shared" si="24"/>
        <v>55</v>
      </c>
      <c r="AA304" s="74"/>
      <c r="AB304" s="308"/>
      <c r="AC304" s="388"/>
      <c r="AD304" s="388"/>
      <c r="AE304" s="67"/>
      <c r="AF304" s="67"/>
      <c r="AG304" s="67"/>
      <c r="AH304" s="67"/>
      <c r="AI304" s="72"/>
      <c r="AJ304" s="23"/>
      <c r="AK304" s="36"/>
      <c r="AL304" s="23"/>
      <c r="AM304" s="36"/>
      <c r="AN304" s="63"/>
      <c r="AO304" s="72"/>
      <c r="AP304" s="75"/>
      <c r="AQ304" s="74"/>
      <c r="AR304" s="389"/>
      <c r="AS304" s="389"/>
      <c r="AT304" s="389"/>
      <c r="AU304" s="389"/>
    </row>
    <row r="305" spans="1:47" ht="14.5">
      <c r="A305" s="19">
        <v>110400</v>
      </c>
      <c r="B305" s="20">
        <v>110401</v>
      </c>
      <c r="C305" s="294" t="s">
        <v>434</v>
      </c>
      <c r="D305" s="295">
        <v>1174215</v>
      </c>
      <c r="E305" s="130" t="s">
        <v>42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8" t="s">
        <v>45</v>
      </c>
      <c r="L305" s="308" t="s">
        <v>1277</v>
      </c>
      <c r="M305" s="479" t="s">
        <v>1278</v>
      </c>
      <c r="N305" s="309">
        <v>45334</v>
      </c>
      <c r="O305" s="67"/>
      <c r="P305" s="67"/>
      <c r="Q305" s="67"/>
      <c r="R305" s="67"/>
      <c r="S305" s="72">
        <f t="shared" si="17"/>
        <v>0</v>
      </c>
      <c r="T305" s="23">
        <v>0</v>
      </c>
      <c r="U305" s="36">
        <v>120</v>
      </c>
      <c r="V305" s="23">
        <v>1</v>
      </c>
      <c r="W305" s="480">
        <v>55</v>
      </c>
      <c r="X305" s="63"/>
      <c r="Y305" s="72">
        <f t="shared" si="23"/>
        <v>55</v>
      </c>
      <c r="Z305" s="75">
        <f t="shared" si="24"/>
        <v>55</v>
      </c>
      <c r="AA305" s="74"/>
      <c r="AB305" s="308"/>
      <c r="AC305" s="388"/>
      <c r="AD305" s="388"/>
      <c r="AE305" s="67"/>
      <c r="AF305" s="67"/>
      <c r="AG305" s="67"/>
      <c r="AH305" s="67"/>
      <c r="AI305" s="72"/>
      <c r="AJ305" s="23"/>
      <c r="AK305" s="36"/>
      <c r="AL305" s="23"/>
      <c r="AM305" s="36"/>
      <c r="AN305" s="63"/>
      <c r="AO305" s="72"/>
      <c r="AP305" s="75"/>
      <c r="AQ305" s="74"/>
      <c r="AR305" s="389"/>
      <c r="AS305" s="389"/>
      <c r="AT305" s="389"/>
      <c r="AU305" s="389"/>
    </row>
    <row r="306" spans="1:47" ht="14.5">
      <c r="A306" s="19">
        <v>110400</v>
      </c>
      <c r="B306" s="20">
        <v>110401</v>
      </c>
      <c r="C306" s="294" t="s">
        <v>930</v>
      </c>
      <c r="D306" s="295">
        <v>9304819</v>
      </c>
      <c r="E306" s="130" t="s">
        <v>42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8" t="s">
        <v>1279</v>
      </c>
      <c r="L306" s="308" t="s">
        <v>1280</v>
      </c>
      <c r="M306" s="309">
        <v>45321</v>
      </c>
      <c r="N306" s="309">
        <v>45322</v>
      </c>
      <c r="O306" s="67"/>
      <c r="P306" s="67"/>
      <c r="Q306" s="67"/>
      <c r="R306" s="67"/>
      <c r="S306" s="72">
        <f t="shared" si="17"/>
        <v>0</v>
      </c>
      <c r="T306" s="23">
        <v>1</v>
      </c>
      <c r="U306" s="36">
        <v>313.27999999999997</v>
      </c>
      <c r="V306" s="141">
        <v>1</v>
      </c>
      <c r="W306" s="36">
        <v>94</v>
      </c>
      <c r="X306" s="63"/>
      <c r="Y306" s="72">
        <f t="shared" si="23"/>
        <v>407.28</v>
      </c>
      <c r="Z306" s="75">
        <f t="shared" si="24"/>
        <v>407.28</v>
      </c>
      <c r="AA306" s="74"/>
      <c r="AB306" s="308"/>
      <c r="AC306" s="388"/>
      <c r="AD306" s="388"/>
      <c r="AE306" s="67"/>
      <c r="AF306" s="67"/>
      <c r="AG306" s="67"/>
      <c r="AH306" s="67"/>
      <c r="AI306" s="72"/>
      <c r="AJ306" s="23"/>
      <c r="AK306" s="36"/>
      <c r="AL306" s="23"/>
      <c r="AM306" s="36"/>
      <c r="AN306" s="63"/>
      <c r="AO306" s="72"/>
      <c r="AP306" s="75"/>
      <c r="AQ306" s="74"/>
      <c r="AR306" s="389"/>
      <c r="AS306" s="389"/>
      <c r="AT306" s="389"/>
      <c r="AU306" s="389"/>
    </row>
    <row r="307" spans="1:47" ht="14.5">
      <c r="A307" s="19">
        <v>110400</v>
      </c>
      <c r="B307" s="20">
        <v>110401</v>
      </c>
      <c r="C307" s="294" t="s">
        <v>999</v>
      </c>
      <c r="D307" s="295">
        <v>1010743</v>
      </c>
      <c r="E307" s="130" t="s">
        <v>42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8" t="s">
        <v>1279</v>
      </c>
      <c r="L307" s="308" t="s">
        <v>1280</v>
      </c>
      <c r="M307" s="309">
        <v>45321</v>
      </c>
      <c r="N307" s="309">
        <v>45322</v>
      </c>
      <c r="O307" s="67"/>
      <c r="P307" s="67"/>
      <c r="Q307" s="67"/>
      <c r="R307" s="67"/>
      <c r="S307" s="72">
        <f t="shared" si="17"/>
        <v>0</v>
      </c>
      <c r="T307" s="23">
        <v>1</v>
      </c>
      <c r="U307" s="36">
        <v>313.27999999999997</v>
      </c>
      <c r="V307" s="141">
        <v>1</v>
      </c>
      <c r="W307" s="36">
        <v>94</v>
      </c>
      <c r="X307" s="63"/>
      <c r="Y307" s="72">
        <f t="shared" si="23"/>
        <v>407.28</v>
      </c>
      <c r="Z307" s="75">
        <f t="shared" si="24"/>
        <v>407.28</v>
      </c>
      <c r="AA307" s="74"/>
      <c r="AB307" s="308"/>
      <c r="AC307" s="388"/>
      <c r="AD307" s="388"/>
      <c r="AE307" s="67"/>
      <c r="AF307" s="67"/>
      <c r="AG307" s="67"/>
      <c r="AH307" s="67"/>
      <c r="AI307" s="72"/>
      <c r="AJ307" s="23"/>
      <c r="AK307" s="36"/>
      <c r="AL307" s="23"/>
      <c r="AM307" s="36"/>
      <c r="AN307" s="63"/>
      <c r="AO307" s="72"/>
      <c r="AP307" s="75"/>
      <c r="AQ307" s="74"/>
      <c r="AR307" s="389"/>
      <c r="AS307" s="389"/>
      <c r="AT307" s="389"/>
      <c r="AU307" s="389"/>
    </row>
    <row r="308" spans="1:47" ht="14.5">
      <c r="A308" s="19">
        <v>110400</v>
      </c>
      <c r="B308" s="20">
        <v>110401</v>
      </c>
      <c r="C308" s="294" t="s">
        <v>1281</v>
      </c>
      <c r="D308" s="295">
        <v>1086138</v>
      </c>
      <c r="E308" s="130" t="s">
        <v>42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8" t="s">
        <v>1279</v>
      </c>
      <c r="L308" s="308" t="s">
        <v>1280</v>
      </c>
      <c r="M308" s="309">
        <v>45321</v>
      </c>
      <c r="N308" s="309">
        <v>45322</v>
      </c>
      <c r="O308" s="67"/>
      <c r="P308" s="67"/>
      <c r="Q308" s="67"/>
      <c r="R308" s="67"/>
      <c r="S308" s="72">
        <f t="shared" si="17"/>
        <v>0</v>
      </c>
      <c r="T308" s="23">
        <v>1</v>
      </c>
      <c r="U308" s="36">
        <v>215.4</v>
      </c>
      <c r="V308" s="141">
        <v>1</v>
      </c>
      <c r="W308" s="36">
        <v>64.62</v>
      </c>
      <c r="X308" s="63"/>
      <c r="Y308" s="72">
        <f t="shared" si="23"/>
        <v>280.02</v>
      </c>
      <c r="Z308" s="75">
        <f t="shared" si="24"/>
        <v>280.02</v>
      </c>
      <c r="AA308" s="74"/>
      <c r="AB308" s="308"/>
      <c r="AC308" s="388"/>
      <c r="AD308" s="388"/>
      <c r="AE308" s="67"/>
      <c r="AF308" s="67"/>
      <c r="AG308" s="67"/>
      <c r="AH308" s="67"/>
      <c r="AI308" s="72"/>
      <c r="AJ308" s="23"/>
      <c r="AK308" s="36"/>
      <c r="AL308" s="23"/>
      <c r="AM308" s="36"/>
      <c r="AN308" s="63"/>
      <c r="AO308" s="72"/>
      <c r="AP308" s="75"/>
      <c r="AQ308" s="74"/>
      <c r="AR308" s="389"/>
      <c r="AS308" s="389"/>
      <c r="AT308" s="389"/>
      <c r="AU308" s="389"/>
    </row>
    <row r="309" spans="1:47" ht="14.5">
      <c r="A309" s="19">
        <v>110400</v>
      </c>
      <c r="B309" s="20">
        <v>110401</v>
      </c>
      <c r="C309" s="294" t="s">
        <v>1074</v>
      </c>
      <c r="D309" s="295">
        <v>1065548</v>
      </c>
      <c r="E309" s="130" t="s">
        <v>42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8" t="s">
        <v>1279</v>
      </c>
      <c r="L309" s="308" t="s">
        <v>1280</v>
      </c>
      <c r="M309" s="309">
        <v>45321</v>
      </c>
      <c r="N309" s="309">
        <v>45322</v>
      </c>
      <c r="O309" s="67"/>
      <c r="P309" s="67"/>
      <c r="Q309" s="67"/>
      <c r="R309" s="67"/>
      <c r="S309" s="72">
        <f t="shared" si="17"/>
        <v>0</v>
      </c>
      <c r="T309" s="23">
        <v>1</v>
      </c>
      <c r="U309" s="36">
        <v>215.4</v>
      </c>
      <c r="V309" s="141">
        <v>1</v>
      </c>
      <c r="W309" s="36">
        <v>64.62</v>
      </c>
      <c r="X309" s="63"/>
      <c r="Y309" s="72">
        <f t="shared" si="23"/>
        <v>280.02</v>
      </c>
      <c r="Z309" s="75">
        <f t="shared" si="24"/>
        <v>280.02</v>
      </c>
      <c r="AA309" s="74"/>
      <c r="AB309" s="308"/>
      <c r="AC309" s="388"/>
      <c r="AD309" s="388"/>
      <c r="AE309" s="67"/>
      <c r="AF309" s="67"/>
      <c r="AG309" s="67"/>
      <c r="AH309" s="67"/>
      <c r="AI309" s="72"/>
      <c r="AJ309" s="23"/>
      <c r="AK309" s="36"/>
      <c r="AL309" s="23"/>
      <c r="AM309" s="36"/>
      <c r="AN309" s="63"/>
      <c r="AO309" s="72"/>
      <c r="AP309" s="75"/>
      <c r="AQ309" s="74"/>
      <c r="AR309" s="389"/>
      <c r="AS309" s="389"/>
      <c r="AT309" s="389"/>
      <c r="AU309" s="389"/>
    </row>
    <row r="310" spans="1:47" ht="14.5">
      <c r="A310" s="19">
        <v>110400</v>
      </c>
      <c r="B310" s="20">
        <v>110401</v>
      </c>
      <c r="C310" s="294" t="s">
        <v>1120</v>
      </c>
      <c r="D310" s="295">
        <v>1108387</v>
      </c>
      <c r="E310" s="130" t="s">
        <v>42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8" t="s">
        <v>1279</v>
      </c>
      <c r="L310" s="308" t="s">
        <v>1280</v>
      </c>
      <c r="M310" s="309">
        <v>45321</v>
      </c>
      <c r="N310" s="309">
        <v>45322</v>
      </c>
      <c r="O310" s="67"/>
      <c r="P310" s="67"/>
      <c r="Q310" s="67"/>
      <c r="R310" s="67"/>
      <c r="S310" s="72">
        <f t="shared" si="17"/>
        <v>0</v>
      </c>
      <c r="T310" s="23">
        <v>1</v>
      </c>
      <c r="U310" s="36">
        <v>215.4</v>
      </c>
      <c r="V310" s="141">
        <v>1</v>
      </c>
      <c r="W310" s="36">
        <v>64.62</v>
      </c>
      <c r="X310" s="63"/>
      <c r="Y310" s="72">
        <f t="shared" si="23"/>
        <v>280.02</v>
      </c>
      <c r="Z310" s="75">
        <f t="shared" si="24"/>
        <v>280.02</v>
      </c>
      <c r="AA310" s="74"/>
      <c r="AB310" s="308"/>
      <c r="AC310" s="388"/>
      <c r="AD310" s="388"/>
      <c r="AE310" s="67"/>
      <c r="AF310" s="67"/>
      <c r="AG310" s="67"/>
      <c r="AH310" s="67"/>
      <c r="AI310" s="72"/>
      <c r="AJ310" s="23"/>
      <c r="AK310" s="36"/>
      <c r="AL310" s="23"/>
      <c r="AM310" s="36"/>
      <c r="AN310" s="63"/>
      <c r="AO310" s="72"/>
      <c r="AP310" s="75"/>
      <c r="AQ310" s="74"/>
      <c r="AR310" s="389"/>
      <c r="AS310" s="389"/>
      <c r="AT310" s="389"/>
      <c r="AU310" s="389"/>
    </row>
    <row r="311" spans="1:47" ht="14.5">
      <c r="A311" s="19">
        <v>110400</v>
      </c>
      <c r="B311" s="20">
        <v>110401</v>
      </c>
      <c r="C311" s="294" t="s">
        <v>80</v>
      </c>
      <c r="D311" s="295">
        <v>9902481</v>
      </c>
      <c r="E311" s="130" t="s">
        <v>42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8" t="s">
        <v>1279</v>
      </c>
      <c r="L311" s="308" t="s">
        <v>1280</v>
      </c>
      <c r="M311" s="309">
        <v>45321</v>
      </c>
      <c r="N311" s="309">
        <v>45322</v>
      </c>
      <c r="O311" s="67"/>
      <c r="P311" s="67"/>
      <c r="Q311" s="67"/>
      <c r="R311" s="67"/>
      <c r="S311" s="72">
        <f t="shared" si="17"/>
        <v>0</v>
      </c>
      <c r="T311" s="23">
        <v>1</v>
      </c>
      <c r="U311" s="36">
        <v>215.4</v>
      </c>
      <c r="V311" s="141">
        <v>1</v>
      </c>
      <c r="W311" s="36">
        <v>64.62</v>
      </c>
      <c r="X311" s="63"/>
      <c r="Y311" s="72">
        <f t="shared" si="23"/>
        <v>280.02</v>
      </c>
      <c r="Z311" s="75">
        <f t="shared" si="24"/>
        <v>280.02</v>
      </c>
      <c r="AA311" s="74"/>
      <c r="AB311" s="308"/>
      <c r="AC311" s="388"/>
      <c r="AD311" s="388"/>
      <c r="AE311" s="67"/>
      <c r="AF311" s="67"/>
      <c r="AG311" s="67"/>
      <c r="AH311" s="67"/>
      <c r="AI311" s="72"/>
      <c r="AJ311" s="23"/>
      <c r="AK311" s="36"/>
      <c r="AL311" s="23"/>
      <c r="AM311" s="36"/>
      <c r="AN311" s="63"/>
      <c r="AO311" s="72"/>
      <c r="AP311" s="75"/>
      <c r="AQ311" s="74"/>
      <c r="AR311" s="389"/>
      <c r="AS311" s="389"/>
      <c r="AT311" s="389"/>
      <c r="AU311" s="389"/>
    </row>
    <row r="312" spans="1:47" ht="14.5">
      <c r="A312" s="19">
        <v>110400</v>
      </c>
      <c r="B312" s="20">
        <v>110401</v>
      </c>
      <c r="C312" s="294" t="s">
        <v>75</v>
      </c>
      <c r="D312" s="295">
        <v>311600</v>
      </c>
      <c r="E312" s="130" t="s">
        <v>42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8" t="s">
        <v>1279</v>
      </c>
      <c r="L312" s="308" t="s">
        <v>1280</v>
      </c>
      <c r="M312" s="309">
        <v>45321</v>
      </c>
      <c r="N312" s="309">
        <v>45322</v>
      </c>
      <c r="O312" s="67"/>
      <c r="P312" s="67"/>
      <c r="Q312" s="67"/>
      <c r="R312" s="67"/>
      <c r="S312" s="72">
        <f t="shared" si="17"/>
        <v>0</v>
      </c>
      <c r="T312" s="23">
        <v>1</v>
      </c>
      <c r="U312" s="36">
        <v>215.4</v>
      </c>
      <c r="V312" s="141">
        <v>1</v>
      </c>
      <c r="W312" s="36">
        <v>64.62</v>
      </c>
      <c r="X312" s="63"/>
      <c r="Y312" s="72">
        <f t="shared" si="23"/>
        <v>280.02</v>
      </c>
      <c r="Z312" s="75">
        <f t="shared" si="24"/>
        <v>280.02</v>
      </c>
      <c r="AA312" s="74"/>
      <c r="AB312" s="308"/>
      <c r="AC312" s="388"/>
      <c r="AD312" s="388"/>
      <c r="AE312" s="67"/>
      <c r="AF312" s="67"/>
      <c r="AG312" s="67"/>
      <c r="AH312" s="67"/>
      <c r="AI312" s="72"/>
      <c r="AJ312" s="23"/>
      <c r="AK312" s="36"/>
      <c r="AL312" s="23"/>
      <c r="AM312" s="36"/>
      <c r="AN312" s="63"/>
      <c r="AO312" s="72"/>
      <c r="AP312" s="75"/>
      <c r="AQ312" s="74"/>
      <c r="AR312" s="389"/>
      <c r="AS312" s="389"/>
      <c r="AT312" s="389"/>
      <c r="AU312" s="389"/>
    </row>
    <row r="313" spans="1:47" ht="14.5">
      <c r="A313" s="19">
        <v>110400</v>
      </c>
      <c r="B313" s="20">
        <v>110401</v>
      </c>
      <c r="C313" s="294" t="s">
        <v>186</v>
      </c>
      <c r="D313" s="295">
        <v>1110276</v>
      </c>
      <c r="E313" s="130" t="s">
        <v>42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8" t="s">
        <v>1279</v>
      </c>
      <c r="L313" s="308" t="s">
        <v>1280</v>
      </c>
      <c r="M313" s="309">
        <v>45321</v>
      </c>
      <c r="N313" s="309">
        <v>45322</v>
      </c>
      <c r="O313" s="67"/>
      <c r="P313" s="67"/>
      <c r="Q313" s="67"/>
      <c r="R313" s="67"/>
      <c r="S313" s="72">
        <f t="shared" si="17"/>
        <v>0</v>
      </c>
      <c r="T313" s="23">
        <v>1</v>
      </c>
      <c r="U313" s="36">
        <v>215.4</v>
      </c>
      <c r="V313" s="141">
        <v>1</v>
      </c>
      <c r="W313" s="36">
        <v>64.62</v>
      </c>
      <c r="X313" s="63"/>
      <c r="Y313" s="72">
        <f t="shared" si="23"/>
        <v>280.02</v>
      </c>
      <c r="Z313" s="75">
        <f t="shared" si="24"/>
        <v>280.02</v>
      </c>
      <c r="AA313" s="74"/>
      <c r="AB313" s="308"/>
      <c r="AC313" s="388"/>
      <c r="AD313" s="388"/>
      <c r="AE313" s="67"/>
      <c r="AF313" s="67"/>
      <c r="AG313" s="67"/>
      <c r="AH313" s="67"/>
      <c r="AI313" s="72"/>
      <c r="AJ313" s="23"/>
      <c r="AK313" s="36"/>
      <c r="AL313" s="23"/>
      <c r="AM313" s="36"/>
      <c r="AN313" s="63"/>
      <c r="AO313" s="72"/>
      <c r="AP313" s="75"/>
      <c r="AQ313" s="74"/>
      <c r="AR313" s="389"/>
      <c r="AS313" s="389"/>
      <c r="AT313" s="389"/>
      <c r="AU313" s="389"/>
    </row>
    <row r="314" spans="1:47" ht="14.5">
      <c r="A314" s="19">
        <v>110400</v>
      </c>
      <c r="B314" s="20">
        <v>110401</v>
      </c>
      <c r="C314" s="294" t="s">
        <v>89</v>
      </c>
      <c r="D314" s="295">
        <v>9805923</v>
      </c>
      <c r="E314" s="130" t="s">
        <v>42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8" t="s">
        <v>1279</v>
      </c>
      <c r="L314" s="308" t="s">
        <v>1280</v>
      </c>
      <c r="M314" s="309">
        <v>45321</v>
      </c>
      <c r="N314" s="309">
        <v>45322</v>
      </c>
      <c r="O314" s="67"/>
      <c r="P314" s="67"/>
      <c r="Q314" s="67"/>
      <c r="R314" s="67"/>
      <c r="S314" s="72">
        <f t="shared" si="17"/>
        <v>0</v>
      </c>
      <c r="T314" s="23">
        <v>1</v>
      </c>
      <c r="U314" s="36">
        <v>215.4</v>
      </c>
      <c r="V314" s="141">
        <v>1</v>
      </c>
      <c r="W314" s="36">
        <v>64.62</v>
      </c>
      <c r="X314" s="63"/>
      <c r="Y314" s="72">
        <f t="shared" si="23"/>
        <v>280.02</v>
      </c>
      <c r="Z314" s="75">
        <f t="shared" si="24"/>
        <v>280.02</v>
      </c>
      <c r="AA314" s="74"/>
      <c r="AB314" s="308"/>
      <c r="AC314" s="388"/>
      <c r="AD314" s="388"/>
      <c r="AE314" s="67"/>
      <c r="AF314" s="67"/>
      <c r="AG314" s="67"/>
      <c r="AH314" s="67"/>
      <c r="AI314" s="72"/>
      <c r="AJ314" s="23"/>
      <c r="AK314" s="36"/>
      <c r="AL314" s="23"/>
      <c r="AM314" s="36"/>
      <c r="AN314" s="63"/>
      <c r="AO314" s="72"/>
      <c r="AP314" s="75"/>
      <c r="AQ314" s="74"/>
      <c r="AR314" s="389"/>
      <c r="AS314" s="389"/>
      <c r="AT314" s="389"/>
      <c r="AU314" s="389"/>
    </row>
    <row r="315" spans="1:47" ht="14.5">
      <c r="A315" s="19">
        <v>110400</v>
      </c>
      <c r="B315" s="20">
        <v>110401</v>
      </c>
      <c r="C315" s="294" t="s">
        <v>71</v>
      </c>
      <c r="D315" s="295">
        <v>9404430</v>
      </c>
      <c r="E315" s="130" t="s">
        <v>42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8" t="s">
        <v>1279</v>
      </c>
      <c r="L315" s="308" t="s">
        <v>1280</v>
      </c>
      <c r="M315" s="309">
        <v>45321</v>
      </c>
      <c r="N315" s="309">
        <v>45322</v>
      </c>
      <c r="O315" s="67"/>
      <c r="P315" s="67"/>
      <c r="Q315" s="67"/>
      <c r="R315" s="67"/>
      <c r="S315" s="72">
        <f t="shared" si="17"/>
        <v>0</v>
      </c>
      <c r="T315" s="23">
        <v>1</v>
      </c>
      <c r="U315" s="36">
        <v>215.4</v>
      </c>
      <c r="V315" s="141">
        <v>1</v>
      </c>
      <c r="W315" s="36">
        <v>64.62</v>
      </c>
      <c r="X315" s="63"/>
      <c r="Y315" s="72">
        <f t="shared" si="23"/>
        <v>280.02</v>
      </c>
      <c r="Z315" s="75">
        <f t="shared" si="24"/>
        <v>280.02</v>
      </c>
      <c r="AA315" s="74"/>
      <c r="AB315" s="308"/>
      <c r="AC315" s="388"/>
      <c r="AD315" s="388"/>
      <c r="AE315" s="67"/>
      <c r="AF315" s="67"/>
      <c r="AG315" s="67"/>
      <c r="AH315" s="67"/>
      <c r="AI315" s="72"/>
      <c r="AJ315" s="23"/>
      <c r="AK315" s="36"/>
      <c r="AL315" s="23"/>
      <c r="AM315" s="36"/>
      <c r="AN315" s="63"/>
      <c r="AO315" s="72"/>
      <c r="AP315" s="75"/>
      <c r="AQ315" s="74"/>
      <c r="AR315" s="389"/>
      <c r="AS315" s="389"/>
      <c r="AT315" s="389"/>
      <c r="AU315" s="389"/>
    </row>
    <row r="316" spans="1:47" ht="14.5">
      <c r="A316" s="19">
        <v>110400</v>
      </c>
      <c r="B316" s="20">
        <v>110401</v>
      </c>
      <c r="C316" s="294" t="s">
        <v>717</v>
      </c>
      <c r="D316" s="295">
        <v>1132296</v>
      </c>
      <c r="E316" s="130" t="s">
        <v>42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8" t="s">
        <v>1279</v>
      </c>
      <c r="L316" s="308" t="s">
        <v>1280</v>
      </c>
      <c r="M316" s="309">
        <v>45321</v>
      </c>
      <c r="N316" s="309">
        <v>45322</v>
      </c>
      <c r="O316" s="67"/>
      <c r="P316" s="67"/>
      <c r="Q316" s="67"/>
      <c r="R316" s="67"/>
      <c r="S316" s="72">
        <f t="shared" si="17"/>
        <v>0</v>
      </c>
      <c r="T316" s="23">
        <v>1</v>
      </c>
      <c r="U316" s="36">
        <v>215.4</v>
      </c>
      <c r="V316" s="141">
        <v>1</v>
      </c>
      <c r="W316" s="36">
        <v>64.62</v>
      </c>
      <c r="X316" s="63"/>
      <c r="Y316" s="72">
        <f t="shared" ref="Y316:Y369" si="35">(T316*U316)+(V316*W316)</f>
        <v>280.02</v>
      </c>
      <c r="Z316" s="75">
        <f t="shared" ref="Z316:Z369" si="36">S316+Y316</f>
        <v>280.02</v>
      </c>
      <c r="AA316" s="74"/>
      <c r="AB316" s="308"/>
      <c r="AC316" s="388"/>
      <c r="AD316" s="388"/>
      <c r="AE316" s="67"/>
      <c r="AF316" s="67"/>
      <c r="AG316" s="67"/>
      <c r="AH316" s="67"/>
      <c r="AI316" s="72"/>
      <c r="AJ316" s="23"/>
      <c r="AK316" s="36"/>
      <c r="AL316" s="23"/>
      <c r="AM316" s="36"/>
      <c r="AN316" s="63"/>
      <c r="AO316" s="72"/>
      <c r="AP316" s="75"/>
      <c r="AQ316" s="74"/>
      <c r="AR316" s="389"/>
      <c r="AS316" s="389"/>
      <c r="AT316" s="389"/>
      <c r="AU316" s="389"/>
    </row>
    <row r="317" spans="1:47" ht="14.5">
      <c r="A317" s="19">
        <v>110400</v>
      </c>
      <c r="B317" s="20">
        <v>110401</v>
      </c>
      <c r="C317" s="294" t="s">
        <v>180</v>
      </c>
      <c r="D317" s="295">
        <v>9102175</v>
      </c>
      <c r="E317" s="130" t="s">
        <v>42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8" t="s">
        <v>1279</v>
      </c>
      <c r="L317" s="308" t="s">
        <v>1280</v>
      </c>
      <c r="M317" s="309">
        <v>45321</v>
      </c>
      <c r="N317" s="309">
        <v>45322</v>
      </c>
      <c r="O317" s="67"/>
      <c r="P317" s="67"/>
      <c r="Q317" s="67"/>
      <c r="R317" s="67"/>
      <c r="S317" s="72">
        <f t="shared" si="17"/>
        <v>0</v>
      </c>
      <c r="T317" s="23">
        <v>1</v>
      </c>
      <c r="U317" s="36">
        <v>215.4</v>
      </c>
      <c r="V317" s="141">
        <v>1</v>
      </c>
      <c r="W317" s="36">
        <v>64.62</v>
      </c>
      <c r="X317" s="63"/>
      <c r="Y317" s="72">
        <f t="shared" si="35"/>
        <v>280.02</v>
      </c>
      <c r="Z317" s="75">
        <f t="shared" si="36"/>
        <v>280.02</v>
      </c>
      <c r="AA317" s="74"/>
      <c r="AB317" s="308"/>
      <c r="AC317" s="388"/>
      <c r="AD317" s="388"/>
      <c r="AE317" s="67"/>
      <c r="AF317" s="67"/>
      <c r="AG317" s="67"/>
      <c r="AH317" s="67"/>
      <c r="AI317" s="72"/>
      <c r="AJ317" s="23"/>
      <c r="AK317" s="36"/>
      <c r="AL317" s="23"/>
      <c r="AM317" s="36"/>
      <c r="AN317" s="63"/>
      <c r="AO317" s="72"/>
      <c r="AP317" s="75"/>
      <c r="AQ317" s="74"/>
      <c r="AR317" s="389"/>
      <c r="AS317" s="389"/>
      <c r="AT317" s="389"/>
      <c r="AU317" s="389"/>
    </row>
    <row r="318" spans="1:47" ht="14.5">
      <c r="A318" s="19">
        <v>110400</v>
      </c>
      <c r="B318" s="20">
        <v>110401</v>
      </c>
      <c r="C318" s="294" t="s">
        <v>97</v>
      </c>
      <c r="D318" s="295">
        <v>1076965</v>
      </c>
      <c r="E318" s="130" t="s">
        <v>42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8" t="s">
        <v>1279</v>
      </c>
      <c r="L318" s="308" t="s">
        <v>1280</v>
      </c>
      <c r="M318" s="309">
        <v>45321</v>
      </c>
      <c r="N318" s="309">
        <v>45322</v>
      </c>
      <c r="O318" s="67"/>
      <c r="P318" s="67"/>
      <c r="Q318" s="67"/>
      <c r="R318" s="67"/>
      <c r="S318" s="72">
        <f t="shared" si="17"/>
        <v>0</v>
      </c>
      <c r="T318" s="23">
        <v>1</v>
      </c>
      <c r="U318" s="36">
        <v>215.4</v>
      </c>
      <c r="V318" s="141">
        <v>1</v>
      </c>
      <c r="W318" s="36">
        <v>64.62</v>
      </c>
      <c r="X318" s="63"/>
      <c r="Y318" s="72">
        <f t="shared" si="35"/>
        <v>280.02</v>
      </c>
      <c r="Z318" s="75">
        <f t="shared" si="36"/>
        <v>280.02</v>
      </c>
      <c r="AA318" s="74"/>
      <c r="AB318" s="308"/>
      <c r="AC318" s="388"/>
      <c r="AD318" s="388"/>
      <c r="AE318" s="67"/>
      <c r="AF318" s="67"/>
      <c r="AG318" s="67"/>
      <c r="AH318" s="67"/>
      <c r="AI318" s="72"/>
      <c r="AJ318" s="23"/>
      <c r="AK318" s="36"/>
      <c r="AL318" s="23"/>
      <c r="AM318" s="36"/>
      <c r="AN318" s="63"/>
      <c r="AO318" s="72"/>
      <c r="AP318" s="75"/>
      <c r="AQ318" s="74"/>
      <c r="AR318" s="389"/>
      <c r="AS318" s="389"/>
      <c r="AT318" s="389"/>
      <c r="AU318" s="389"/>
    </row>
    <row r="319" spans="1:47" ht="14.5">
      <c r="A319" s="19">
        <v>110400</v>
      </c>
      <c r="B319" s="20">
        <v>110401</v>
      </c>
      <c r="C319" s="294" t="s">
        <v>1039</v>
      </c>
      <c r="D319" s="295">
        <v>315583</v>
      </c>
      <c r="E319" s="130" t="s">
        <v>42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8" t="s">
        <v>1279</v>
      </c>
      <c r="L319" s="308" t="s">
        <v>1280</v>
      </c>
      <c r="M319" s="309">
        <v>45321</v>
      </c>
      <c r="N319" s="309">
        <v>45322</v>
      </c>
      <c r="O319" s="67"/>
      <c r="P319" s="67"/>
      <c r="Q319" s="67"/>
      <c r="R319" s="67"/>
      <c r="S319" s="72">
        <f t="shared" si="17"/>
        <v>0</v>
      </c>
      <c r="T319" s="23">
        <v>1</v>
      </c>
      <c r="U319" s="36">
        <v>215.4</v>
      </c>
      <c r="V319" s="141">
        <v>1</v>
      </c>
      <c r="W319" s="36">
        <v>64.62</v>
      </c>
      <c r="X319" s="63"/>
      <c r="Y319" s="72">
        <f t="shared" si="35"/>
        <v>280.02</v>
      </c>
      <c r="Z319" s="75">
        <f t="shared" si="36"/>
        <v>280.02</v>
      </c>
      <c r="AA319" s="74"/>
      <c r="AB319" s="308"/>
      <c r="AC319" s="388"/>
      <c r="AD319" s="388"/>
      <c r="AE319" s="67"/>
      <c r="AF319" s="67"/>
      <c r="AG319" s="67"/>
      <c r="AH319" s="67"/>
      <c r="AI319" s="72"/>
      <c r="AJ319" s="23"/>
      <c r="AK319" s="36"/>
      <c r="AL319" s="23"/>
      <c r="AM319" s="36"/>
      <c r="AN319" s="63"/>
      <c r="AO319" s="72"/>
      <c r="AP319" s="75"/>
      <c r="AQ319" s="74"/>
      <c r="AR319" s="389"/>
      <c r="AS319" s="389"/>
      <c r="AT319" s="389"/>
      <c r="AU319" s="389"/>
    </row>
    <row r="320" spans="1:47" ht="14.5">
      <c r="A320" s="19">
        <v>110400</v>
      </c>
      <c r="B320" s="20">
        <v>110401</v>
      </c>
      <c r="C320" s="294" t="s">
        <v>1040</v>
      </c>
      <c r="D320" s="295">
        <v>1152033</v>
      </c>
      <c r="E320" s="130" t="s">
        <v>42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8" t="s">
        <v>1279</v>
      </c>
      <c r="L320" s="308" t="s">
        <v>1280</v>
      </c>
      <c r="M320" s="309">
        <v>45321</v>
      </c>
      <c r="N320" s="309">
        <v>45322</v>
      </c>
      <c r="O320" s="67"/>
      <c r="P320" s="67"/>
      <c r="Q320" s="67"/>
      <c r="R320" s="67"/>
      <c r="S320" s="72">
        <f t="shared" si="17"/>
        <v>0</v>
      </c>
      <c r="T320" s="23">
        <v>1</v>
      </c>
      <c r="U320" s="36">
        <v>215.4</v>
      </c>
      <c r="V320" s="141">
        <v>1</v>
      </c>
      <c r="W320" s="36">
        <v>64.62</v>
      </c>
      <c r="X320" s="63"/>
      <c r="Y320" s="72">
        <f t="shared" si="35"/>
        <v>280.02</v>
      </c>
      <c r="Z320" s="75">
        <f t="shared" si="36"/>
        <v>280.02</v>
      </c>
      <c r="AA320" s="74"/>
      <c r="AB320" s="308"/>
      <c r="AC320" s="388"/>
      <c r="AD320" s="388"/>
      <c r="AE320" s="67"/>
      <c r="AF320" s="67"/>
      <c r="AG320" s="67"/>
      <c r="AH320" s="67"/>
      <c r="AI320" s="72"/>
      <c r="AJ320" s="23"/>
      <c r="AK320" s="36"/>
      <c r="AL320" s="23"/>
      <c r="AM320" s="36"/>
      <c r="AN320" s="63"/>
      <c r="AO320" s="72"/>
      <c r="AP320" s="75"/>
      <c r="AQ320" s="74"/>
      <c r="AR320" s="389"/>
      <c r="AS320" s="389"/>
      <c r="AT320" s="389"/>
      <c r="AU320" s="389"/>
    </row>
    <row r="321" spans="1:47" ht="14.5">
      <c r="A321" s="19">
        <v>110400</v>
      </c>
      <c r="B321" s="20">
        <v>110401</v>
      </c>
      <c r="C321" s="294" t="s">
        <v>99</v>
      </c>
      <c r="D321" s="295">
        <v>1102478</v>
      </c>
      <c r="E321" s="130" t="s">
        <v>42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8" t="s">
        <v>1279</v>
      </c>
      <c r="L321" s="308" t="s">
        <v>1280</v>
      </c>
      <c r="M321" s="309">
        <v>45321</v>
      </c>
      <c r="N321" s="309">
        <v>45322</v>
      </c>
      <c r="O321" s="67"/>
      <c r="P321" s="67"/>
      <c r="Q321" s="67"/>
      <c r="R321" s="67"/>
      <c r="S321" s="72">
        <f t="shared" si="17"/>
        <v>0</v>
      </c>
      <c r="T321" s="23">
        <v>1</v>
      </c>
      <c r="U321" s="36">
        <v>215.4</v>
      </c>
      <c r="V321" s="141">
        <v>1</v>
      </c>
      <c r="W321" s="36">
        <v>64.62</v>
      </c>
      <c r="X321" s="63"/>
      <c r="Y321" s="72">
        <f t="shared" si="35"/>
        <v>280.02</v>
      </c>
      <c r="Z321" s="75">
        <f t="shared" si="36"/>
        <v>280.02</v>
      </c>
      <c r="AA321" s="74"/>
      <c r="AB321" s="308"/>
      <c r="AC321" s="388"/>
      <c r="AD321" s="388"/>
      <c r="AE321" s="67"/>
      <c r="AF321" s="67"/>
      <c r="AG321" s="67"/>
      <c r="AH321" s="67"/>
      <c r="AI321" s="72"/>
      <c r="AJ321" s="23"/>
      <c r="AK321" s="36"/>
      <c r="AL321" s="23"/>
      <c r="AM321" s="36"/>
      <c r="AN321" s="63"/>
      <c r="AO321" s="72"/>
      <c r="AP321" s="75"/>
      <c r="AQ321" s="74"/>
      <c r="AR321" s="389"/>
      <c r="AS321" s="389"/>
      <c r="AT321" s="389"/>
      <c r="AU321" s="389"/>
    </row>
    <row r="322" spans="1:47" ht="14.5">
      <c r="A322" s="19">
        <v>110400</v>
      </c>
      <c r="B322" s="20">
        <v>110401</v>
      </c>
      <c r="C322" s="294" t="s">
        <v>1282</v>
      </c>
      <c r="D322" s="295">
        <v>1099434</v>
      </c>
      <c r="E322" s="130" t="s">
        <v>42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8" t="s">
        <v>1279</v>
      </c>
      <c r="L322" s="308" t="s">
        <v>1280</v>
      </c>
      <c r="M322" s="309">
        <v>45321</v>
      </c>
      <c r="N322" s="309">
        <v>45322</v>
      </c>
      <c r="O322" s="67"/>
      <c r="P322" s="67"/>
      <c r="Q322" s="67"/>
      <c r="R322" s="67"/>
      <c r="S322" s="72">
        <f t="shared" si="17"/>
        <v>0</v>
      </c>
      <c r="T322" s="23">
        <v>1</v>
      </c>
      <c r="U322" s="36">
        <v>215.4</v>
      </c>
      <c r="V322" s="141">
        <v>1</v>
      </c>
      <c r="W322" s="36">
        <v>64.62</v>
      </c>
      <c r="X322" s="63"/>
      <c r="Y322" s="72">
        <f t="shared" si="35"/>
        <v>280.02</v>
      </c>
      <c r="Z322" s="75">
        <f t="shared" si="36"/>
        <v>280.02</v>
      </c>
      <c r="AA322" s="74"/>
      <c r="AB322" s="308"/>
      <c r="AC322" s="388"/>
      <c r="AD322" s="388"/>
      <c r="AE322" s="67"/>
      <c r="AF322" s="67"/>
      <c r="AG322" s="67"/>
      <c r="AH322" s="67"/>
      <c r="AI322" s="72"/>
      <c r="AJ322" s="23"/>
      <c r="AK322" s="36"/>
      <c r="AL322" s="23"/>
      <c r="AM322" s="36"/>
      <c r="AN322" s="63"/>
      <c r="AO322" s="72"/>
      <c r="AP322" s="75"/>
      <c r="AQ322" s="74"/>
      <c r="AR322" s="389"/>
      <c r="AS322" s="389"/>
      <c r="AT322" s="389"/>
      <c r="AU322" s="389"/>
    </row>
    <row r="323" spans="1:47" ht="14.5">
      <c r="A323" s="19">
        <v>110400</v>
      </c>
      <c r="B323" s="20">
        <v>110401</v>
      </c>
      <c r="C323" s="294" t="s">
        <v>1070</v>
      </c>
      <c r="D323" s="295">
        <v>9203222</v>
      </c>
      <c r="E323" s="130" t="s">
        <v>42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8" t="s">
        <v>1279</v>
      </c>
      <c r="L323" s="308" t="s">
        <v>1280</v>
      </c>
      <c r="M323" s="309">
        <v>45321</v>
      </c>
      <c r="N323" s="309">
        <v>45322</v>
      </c>
      <c r="O323" s="67"/>
      <c r="P323" s="67"/>
      <c r="Q323" s="67"/>
      <c r="R323" s="67"/>
      <c r="S323" s="72">
        <f t="shared" si="17"/>
        <v>0</v>
      </c>
      <c r="T323" s="23">
        <v>1</v>
      </c>
      <c r="U323" s="36">
        <v>215.4</v>
      </c>
      <c r="V323" s="141">
        <v>1</v>
      </c>
      <c r="W323" s="36">
        <v>64.62</v>
      </c>
      <c r="X323" s="63"/>
      <c r="Y323" s="72">
        <f t="shared" si="35"/>
        <v>280.02</v>
      </c>
      <c r="Z323" s="75">
        <f t="shared" si="36"/>
        <v>280.02</v>
      </c>
      <c r="AA323" s="74"/>
      <c r="AB323" s="308"/>
      <c r="AC323" s="388"/>
      <c r="AD323" s="388"/>
      <c r="AE323" s="67"/>
      <c r="AF323" s="67"/>
      <c r="AG323" s="67"/>
      <c r="AH323" s="67"/>
      <c r="AI323" s="72"/>
      <c r="AJ323" s="23"/>
      <c r="AK323" s="36"/>
      <c r="AL323" s="23"/>
      <c r="AM323" s="36"/>
      <c r="AN323" s="63"/>
      <c r="AO323" s="72"/>
      <c r="AP323" s="75"/>
      <c r="AQ323" s="74"/>
      <c r="AR323" s="389"/>
      <c r="AS323" s="389"/>
      <c r="AT323" s="389"/>
      <c r="AU323" s="389"/>
    </row>
    <row r="324" spans="1:47" ht="14.5">
      <c r="A324" s="19">
        <v>110400</v>
      </c>
      <c r="B324" s="20">
        <v>110401</v>
      </c>
      <c r="C324" s="394" t="s">
        <v>1283</v>
      </c>
      <c r="D324" s="179">
        <v>1040243</v>
      </c>
      <c r="E324" s="130" t="s">
        <v>42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8" t="s">
        <v>45</v>
      </c>
      <c r="L324" s="308" t="s">
        <v>724</v>
      </c>
      <c r="M324" s="309">
        <v>45330</v>
      </c>
      <c r="N324" s="309">
        <v>45330</v>
      </c>
      <c r="O324" s="67"/>
      <c r="P324" s="67"/>
      <c r="Q324" s="67"/>
      <c r="R324" s="67"/>
      <c r="S324" s="72">
        <f t="shared" si="17"/>
        <v>0</v>
      </c>
      <c r="T324" s="23">
        <v>1</v>
      </c>
      <c r="U324" s="36">
        <v>180</v>
      </c>
      <c r="V324" s="23">
        <v>0</v>
      </c>
      <c r="W324" s="36">
        <v>55</v>
      </c>
      <c r="X324" s="63"/>
      <c r="Y324" s="72">
        <f t="shared" si="35"/>
        <v>180</v>
      </c>
      <c r="Z324" s="75">
        <f t="shared" si="36"/>
        <v>180</v>
      </c>
      <c r="AA324" s="74"/>
      <c r="AB324" s="308"/>
      <c r="AC324" s="388"/>
      <c r="AD324" s="388"/>
      <c r="AE324" s="67"/>
      <c r="AF324" s="67"/>
      <c r="AG324" s="67"/>
      <c r="AH324" s="67"/>
      <c r="AI324" s="72"/>
      <c r="AJ324" s="23"/>
      <c r="AK324" s="36"/>
      <c r="AL324" s="23"/>
      <c r="AM324" s="36"/>
      <c r="AN324" s="63"/>
      <c r="AO324" s="72"/>
      <c r="AP324" s="75"/>
      <c r="AQ324" s="74"/>
      <c r="AR324" s="389"/>
      <c r="AS324" s="389"/>
      <c r="AT324" s="389"/>
      <c r="AU324" s="389"/>
    </row>
    <row r="325" spans="1:47" ht="14.5">
      <c r="A325" s="19">
        <v>110400</v>
      </c>
      <c r="B325" s="20">
        <v>110401</v>
      </c>
      <c r="C325" s="294" t="s">
        <v>1284</v>
      </c>
      <c r="D325" s="295">
        <v>1105817</v>
      </c>
      <c r="E325" s="130" t="s">
        <v>42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8" t="s">
        <v>45</v>
      </c>
      <c r="L325" s="308" t="s">
        <v>50</v>
      </c>
      <c r="M325" s="309">
        <v>45299</v>
      </c>
      <c r="N325" s="309">
        <v>45302</v>
      </c>
      <c r="O325" s="67"/>
      <c r="P325" s="67"/>
      <c r="Q325" s="67"/>
      <c r="R325" s="67"/>
      <c r="S325" s="72">
        <f t="shared" si="17"/>
        <v>0</v>
      </c>
      <c r="T325" s="23">
        <v>2</v>
      </c>
      <c r="U325" s="36">
        <v>120</v>
      </c>
      <c r="V325" s="23">
        <v>2</v>
      </c>
      <c r="W325" s="36">
        <v>55</v>
      </c>
      <c r="X325" s="63"/>
      <c r="Y325" s="72">
        <f t="shared" si="35"/>
        <v>350</v>
      </c>
      <c r="Z325" s="75">
        <f t="shared" si="36"/>
        <v>350</v>
      </c>
      <c r="AA325" s="74"/>
      <c r="AB325" s="308"/>
      <c r="AC325" s="388"/>
      <c r="AD325" s="388"/>
      <c r="AE325" s="67"/>
      <c r="AF325" s="67"/>
      <c r="AG325" s="67"/>
      <c r="AH325" s="67"/>
      <c r="AI325" s="72"/>
      <c r="AJ325" s="23"/>
      <c r="AK325" s="36"/>
      <c r="AL325" s="23"/>
      <c r="AM325" s="36"/>
      <c r="AN325" s="63"/>
      <c r="AO325" s="72"/>
      <c r="AP325" s="75"/>
      <c r="AQ325" s="74"/>
      <c r="AR325" s="389"/>
      <c r="AS325" s="389"/>
      <c r="AT325" s="389"/>
      <c r="AU325" s="389"/>
    </row>
    <row r="326" spans="1:47" ht="14.5">
      <c r="A326" s="19">
        <v>110400</v>
      </c>
      <c r="B326" s="20">
        <v>110401</v>
      </c>
      <c r="C326" s="394" t="s">
        <v>1195</v>
      </c>
      <c r="D326" s="93">
        <v>9309950</v>
      </c>
      <c r="E326" s="130" t="s">
        <v>42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8" t="s">
        <v>45</v>
      </c>
      <c r="L326" s="308" t="s">
        <v>724</v>
      </c>
      <c r="M326" s="309">
        <v>45334</v>
      </c>
      <c r="N326" s="309">
        <v>45334</v>
      </c>
      <c r="O326" s="67"/>
      <c r="P326" s="67"/>
      <c r="Q326" s="67"/>
      <c r="R326" s="67"/>
      <c r="S326" s="72">
        <f t="shared" si="17"/>
        <v>0</v>
      </c>
      <c r="T326" s="23">
        <v>2</v>
      </c>
      <c r="U326" s="36">
        <v>180</v>
      </c>
      <c r="V326" s="23">
        <v>2</v>
      </c>
      <c r="W326" s="36">
        <v>180</v>
      </c>
      <c r="X326" s="63"/>
      <c r="Y326" s="72">
        <f t="shared" si="35"/>
        <v>720</v>
      </c>
      <c r="Z326" s="75">
        <f t="shared" si="36"/>
        <v>720</v>
      </c>
      <c r="AA326" s="74"/>
      <c r="AB326" s="308"/>
      <c r="AC326" s="388"/>
      <c r="AD326" s="388"/>
      <c r="AE326" s="67"/>
      <c r="AF326" s="67"/>
      <c r="AG326" s="67"/>
      <c r="AH326" s="67"/>
      <c r="AI326" s="72"/>
      <c r="AJ326" s="23"/>
      <c r="AK326" s="36"/>
      <c r="AL326" s="23"/>
      <c r="AM326" s="36"/>
      <c r="AN326" s="63"/>
      <c r="AO326" s="72"/>
      <c r="AP326" s="75"/>
      <c r="AQ326" s="74"/>
      <c r="AR326" s="389"/>
      <c r="AS326" s="389"/>
      <c r="AT326" s="389"/>
      <c r="AU326" s="389"/>
    </row>
    <row r="327" spans="1:47" ht="14.5">
      <c r="A327" s="19">
        <v>110400</v>
      </c>
      <c r="B327" s="20">
        <v>110401</v>
      </c>
      <c r="C327" s="394" t="s">
        <v>1213</v>
      </c>
      <c r="D327" s="93">
        <v>1080679</v>
      </c>
      <c r="E327" s="130" t="s">
        <v>42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8" t="s">
        <v>45</v>
      </c>
      <c r="L327" s="308" t="s">
        <v>724</v>
      </c>
      <c r="M327" s="309">
        <v>45334</v>
      </c>
      <c r="N327" s="309">
        <v>45334</v>
      </c>
      <c r="O327" s="67"/>
      <c r="P327" s="67"/>
      <c r="Q327" s="67"/>
      <c r="R327" s="67"/>
      <c r="S327" s="72">
        <f t="shared" si="17"/>
        <v>0</v>
      </c>
      <c r="T327" s="23">
        <v>4</v>
      </c>
      <c r="U327" s="36">
        <v>180</v>
      </c>
      <c r="V327" s="23">
        <v>4</v>
      </c>
      <c r="W327" s="36">
        <v>180</v>
      </c>
      <c r="X327" s="63"/>
      <c r="Y327" s="72">
        <f t="shared" si="35"/>
        <v>1440</v>
      </c>
      <c r="Z327" s="75">
        <f t="shared" si="36"/>
        <v>1440</v>
      </c>
      <c r="AA327" s="74"/>
      <c r="AB327" s="308"/>
      <c r="AC327" s="388"/>
      <c r="AD327" s="388"/>
      <c r="AE327" s="67"/>
      <c r="AF327" s="67"/>
      <c r="AG327" s="67"/>
      <c r="AH327" s="67"/>
      <c r="AI327" s="72"/>
      <c r="AJ327" s="23"/>
      <c r="AK327" s="36"/>
      <c r="AL327" s="23"/>
      <c r="AM327" s="36"/>
      <c r="AN327" s="63"/>
      <c r="AO327" s="72"/>
      <c r="AP327" s="75"/>
      <c r="AQ327" s="74"/>
      <c r="AR327" s="389"/>
      <c r="AS327" s="389"/>
      <c r="AT327" s="389"/>
      <c r="AU327" s="389"/>
    </row>
    <row r="328" spans="1:47" ht="14.5">
      <c r="A328" s="19">
        <v>110400</v>
      </c>
      <c r="B328" s="20">
        <v>110401</v>
      </c>
      <c r="C328" s="394" t="s">
        <v>899</v>
      </c>
      <c r="D328" s="93">
        <v>1179225</v>
      </c>
      <c r="E328" s="130" t="s">
        <v>42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8" t="s">
        <v>45</v>
      </c>
      <c r="L328" s="308" t="s">
        <v>724</v>
      </c>
      <c r="M328" s="309">
        <v>45334</v>
      </c>
      <c r="N328" s="309">
        <v>45334</v>
      </c>
      <c r="O328" s="67"/>
      <c r="P328" s="67"/>
      <c r="Q328" s="67"/>
      <c r="R328" s="67"/>
      <c r="S328" s="72">
        <f t="shared" si="17"/>
        <v>0</v>
      </c>
      <c r="T328" s="23">
        <v>2</v>
      </c>
      <c r="U328" s="36">
        <v>180</v>
      </c>
      <c r="V328" s="23">
        <v>2</v>
      </c>
      <c r="W328" s="36">
        <v>180</v>
      </c>
      <c r="X328" s="63"/>
      <c r="Y328" s="72">
        <f t="shared" si="35"/>
        <v>720</v>
      </c>
      <c r="Z328" s="75">
        <f t="shared" si="36"/>
        <v>720</v>
      </c>
      <c r="AA328" s="74"/>
      <c r="AB328" s="308"/>
      <c r="AC328" s="388"/>
      <c r="AD328" s="388"/>
      <c r="AE328" s="67"/>
      <c r="AF328" s="67"/>
      <c r="AG328" s="67"/>
      <c r="AH328" s="67"/>
      <c r="AI328" s="72"/>
      <c r="AJ328" s="23"/>
      <c r="AK328" s="36"/>
      <c r="AL328" s="23"/>
      <c r="AM328" s="36"/>
      <c r="AN328" s="63"/>
      <c r="AO328" s="72"/>
      <c r="AP328" s="75"/>
      <c r="AQ328" s="74"/>
      <c r="AR328" s="389"/>
      <c r="AS328" s="389"/>
      <c r="AT328" s="389"/>
      <c r="AU328" s="389"/>
    </row>
    <row r="329" spans="1:47" ht="14.5">
      <c r="A329" s="19">
        <v>110400</v>
      </c>
      <c r="B329" s="20">
        <v>110401</v>
      </c>
      <c r="C329" s="394" t="s">
        <v>1285</v>
      </c>
      <c r="D329" s="93">
        <v>7982623</v>
      </c>
      <c r="E329" s="130" t="s">
        <v>42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8" t="s">
        <v>45</v>
      </c>
      <c r="L329" s="308" t="s">
        <v>724</v>
      </c>
      <c r="M329" s="309">
        <v>45334</v>
      </c>
      <c r="N329" s="309">
        <v>45334</v>
      </c>
      <c r="O329" s="67"/>
      <c r="P329" s="67"/>
      <c r="Q329" s="67"/>
      <c r="R329" s="67"/>
      <c r="S329" s="72">
        <f t="shared" si="17"/>
        <v>0</v>
      </c>
      <c r="T329" s="23">
        <v>1</v>
      </c>
      <c r="U329" s="36">
        <v>180</v>
      </c>
      <c r="V329" s="23">
        <v>1</v>
      </c>
      <c r="W329" s="36">
        <v>180</v>
      </c>
      <c r="X329" s="63"/>
      <c r="Y329" s="72">
        <f t="shared" si="35"/>
        <v>360</v>
      </c>
      <c r="Z329" s="75">
        <f t="shared" si="36"/>
        <v>360</v>
      </c>
      <c r="AA329" s="74"/>
      <c r="AB329" s="308"/>
      <c r="AC329" s="388"/>
      <c r="AD329" s="388"/>
      <c r="AE329" s="67"/>
      <c r="AF329" s="67"/>
      <c r="AG329" s="67"/>
      <c r="AH329" s="67"/>
      <c r="AI329" s="72"/>
      <c r="AJ329" s="23"/>
      <c r="AK329" s="36"/>
      <c r="AL329" s="23"/>
      <c r="AM329" s="36"/>
      <c r="AN329" s="63"/>
      <c r="AO329" s="72"/>
      <c r="AP329" s="75"/>
      <c r="AQ329" s="74"/>
      <c r="AR329" s="389"/>
      <c r="AS329" s="389"/>
      <c r="AT329" s="389"/>
      <c r="AU329" s="389"/>
    </row>
    <row r="330" spans="1:47" ht="14.5">
      <c r="A330" s="19">
        <v>110400</v>
      </c>
      <c r="B330" s="20">
        <v>110401</v>
      </c>
      <c r="C330" s="394" t="s">
        <v>1259</v>
      </c>
      <c r="D330" s="93">
        <v>1108387</v>
      </c>
      <c r="E330" s="130" t="s">
        <v>42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8" t="s">
        <v>45</v>
      </c>
      <c r="L330" s="308" t="s">
        <v>724</v>
      </c>
      <c r="M330" s="309">
        <v>45334</v>
      </c>
      <c r="N330" s="309">
        <v>45334</v>
      </c>
      <c r="O330" s="67"/>
      <c r="P330" s="67"/>
      <c r="Q330" s="67"/>
      <c r="R330" s="67"/>
      <c r="S330" s="72">
        <f t="shared" si="17"/>
        <v>0</v>
      </c>
      <c r="T330" s="23">
        <v>1</v>
      </c>
      <c r="U330" s="36">
        <v>180</v>
      </c>
      <c r="V330" s="23">
        <v>1</v>
      </c>
      <c r="W330" s="36">
        <v>180</v>
      </c>
      <c r="X330" s="63"/>
      <c r="Y330" s="72">
        <f t="shared" si="35"/>
        <v>360</v>
      </c>
      <c r="Z330" s="75">
        <f t="shared" si="36"/>
        <v>360</v>
      </c>
      <c r="AA330" s="74"/>
      <c r="AB330" s="308"/>
      <c r="AC330" s="388"/>
      <c r="AD330" s="388"/>
      <c r="AE330" s="67"/>
      <c r="AF330" s="67"/>
      <c r="AG330" s="67"/>
      <c r="AH330" s="67"/>
      <c r="AI330" s="72"/>
      <c r="AJ330" s="23"/>
      <c r="AK330" s="36"/>
      <c r="AL330" s="23"/>
      <c r="AM330" s="36"/>
      <c r="AN330" s="63"/>
      <c r="AO330" s="72"/>
      <c r="AP330" s="75"/>
      <c r="AQ330" s="74"/>
      <c r="AR330" s="389"/>
      <c r="AS330" s="389"/>
      <c r="AT330" s="389"/>
      <c r="AU330" s="389"/>
    </row>
    <row r="331" spans="1:47" ht="14.5">
      <c r="A331" s="19">
        <v>110400</v>
      </c>
      <c r="B331" s="20">
        <v>110401</v>
      </c>
      <c r="C331" s="394" t="s">
        <v>887</v>
      </c>
      <c r="D331" s="93">
        <v>1160060</v>
      </c>
      <c r="E331" s="130" t="s">
        <v>42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8" t="s">
        <v>45</v>
      </c>
      <c r="L331" s="308" t="s">
        <v>724</v>
      </c>
      <c r="M331" s="309">
        <v>45334</v>
      </c>
      <c r="N331" s="309">
        <v>45334</v>
      </c>
      <c r="O331" s="67"/>
      <c r="P331" s="67"/>
      <c r="Q331" s="67"/>
      <c r="R331" s="67"/>
      <c r="S331" s="72">
        <f t="shared" si="17"/>
        <v>0</v>
      </c>
      <c r="T331" s="23">
        <v>4</v>
      </c>
      <c r="U331" s="36">
        <v>180</v>
      </c>
      <c r="V331" s="23">
        <v>4</v>
      </c>
      <c r="W331" s="36">
        <v>180</v>
      </c>
      <c r="X331" s="63"/>
      <c r="Y331" s="72">
        <f t="shared" si="35"/>
        <v>1440</v>
      </c>
      <c r="Z331" s="75">
        <f t="shared" si="36"/>
        <v>1440</v>
      </c>
      <c r="AA331" s="74"/>
      <c r="AB331" s="308"/>
      <c r="AC331" s="388"/>
      <c r="AD331" s="388"/>
      <c r="AE331" s="67"/>
      <c r="AF331" s="67"/>
      <c r="AG331" s="67"/>
      <c r="AH331" s="67"/>
      <c r="AI331" s="72"/>
      <c r="AJ331" s="23"/>
      <c r="AK331" s="36"/>
      <c r="AL331" s="23"/>
      <c r="AM331" s="36"/>
      <c r="AN331" s="63"/>
      <c r="AO331" s="72"/>
      <c r="AP331" s="75"/>
      <c r="AQ331" s="74"/>
      <c r="AR331" s="389"/>
      <c r="AS331" s="389"/>
      <c r="AT331" s="389"/>
      <c r="AU331" s="389"/>
    </row>
    <row r="332" spans="1:47" ht="14.5">
      <c r="A332" s="19">
        <v>110400</v>
      </c>
      <c r="B332" s="20">
        <v>110401</v>
      </c>
      <c r="C332" s="394" t="s">
        <v>1182</v>
      </c>
      <c r="D332" s="93">
        <v>1189468</v>
      </c>
      <c r="E332" s="130" t="s">
        <v>42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8" t="s">
        <v>45</v>
      </c>
      <c r="L332" s="308" t="s">
        <v>724</v>
      </c>
      <c r="M332" s="309">
        <v>45334</v>
      </c>
      <c r="N332" s="309">
        <v>45334</v>
      </c>
      <c r="O332" s="67"/>
      <c r="P332" s="67"/>
      <c r="Q332" s="67"/>
      <c r="R332" s="67"/>
      <c r="S332" s="72">
        <f t="shared" si="17"/>
        <v>0</v>
      </c>
      <c r="T332" s="23">
        <v>1</v>
      </c>
      <c r="U332" s="36">
        <v>180</v>
      </c>
      <c r="V332" s="23">
        <v>1</v>
      </c>
      <c r="W332" s="36">
        <v>180</v>
      </c>
      <c r="X332" s="63"/>
      <c r="Y332" s="72">
        <f t="shared" si="35"/>
        <v>360</v>
      </c>
      <c r="Z332" s="75">
        <f t="shared" si="36"/>
        <v>360</v>
      </c>
      <c r="AA332" s="74"/>
      <c r="AB332" s="308"/>
      <c r="AC332" s="388"/>
      <c r="AD332" s="388"/>
      <c r="AE332" s="67"/>
      <c r="AF332" s="67"/>
      <c r="AG332" s="67"/>
      <c r="AH332" s="67"/>
      <c r="AI332" s="72"/>
      <c r="AJ332" s="23"/>
      <c r="AK332" s="36"/>
      <c r="AL332" s="23"/>
      <c r="AM332" s="36"/>
      <c r="AN332" s="63"/>
      <c r="AO332" s="72"/>
      <c r="AP332" s="75"/>
      <c r="AQ332" s="74"/>
      <c r="AR332" s="389"/>
      <c r="AS332" s="389"/>
      <c r="AT332" s="389"/>
      <c r="AU332" s="389"/>
    </row>
    <row r="333" spans="1:47" ht="14.5">
      <c r="A333" s="19">
        <v>110400</v>
      </c>
      <c r="B333" s="20">
        <v>110401</v>
      </c>
      <c r="C333" s="394" t="s">
        <v>707</v>
      </c>
      <c r="D333" s="93">
        <v>1030825</v>
      </c>
      <c r="E333" s="130" t="s">
        <v>42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8" t="s">
        <v>45</v>
      </c>
      <c r="L333" s="308" t="s">
        <v>724</v>
      </c>
      <c r="M333" s="309">
        <v>45334</v>
      </c>
      <c r="N333" s="309">
        <v>45334</v>
      </c>
      <c r="O333" s="67"/>
      <c r="P333" s="67"/>
      <c r="Q333" s="67"/>
      <c r="R333" s="67"/>
      <c r="S333" s="72">
        <f t="shared" si="17"/>
        <v>0</v>
      </c>
      <c r="T333" s="23">
        <v>1</v>
      </c>
      <c r="U333" s="36">
        <v>180</v>
      </c>
      <c r="V333" s="23">
        <v>1</v>
      </c>
      <c r="W333" s="36">
        <v>180</v>
      </c>
      <c r="X333" s="63"/>
      <c r="Y333" s="72">
        <f t="shared" si="35"/>
        <v>360</v>
      </c>
      <c r="Z333" s="75">
        <f t="shared" si="36"/>
        <v>360</v>
      </c>
      <c r="AA333" s="74"/>
      <c r="AB333" s="308"/>
      <c r="AC333" s="388"/>
      <c r="AD333" s="388"/>
      <c r="AE333" s="67"/>
      <c r="AF333" s="67"/>
      <c r="AG333" s="67"/>
      <c r="AH333" s="67"/>
      <c r="AI333" s="72"/>
      <c r="AJ333" s="23"/>
      <c r="AK333" s="36"/>
      <c r="AL333" s="23"/>
      <c r="AM333" s="36"/>
      <c r="AN333" s="63"/>
      <c r="AO333" s="72"/>
      <c r="AP333" s="75"/>
      <c r="AQ333" s="74"/>
      <c r="AR333" s="389"/>
      <c r="AS333" s="389"/>
      <c r="AT333" s="389"/>
      <c r="AU333" s="389"/>
    </row>
    <row r="334" spans="1:47" ht="14.5">
      <c r="A334" s="19">
        <v>110400</v>
      </c>
      <c r="B334" s="20">
        <v>110401</v>
      </c>
      <c r="C334" s="394" t="s">
        <v>1198</v>
      </c>
      <c r="D334" s="93">
        <v>9802410</v>
      </c>
      <c r="E334" s="130" t="s">
        <v>42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8" t="s">
        <v>45</v>
      </c>
      <c r="L334" s="308" t="s">
        <v>724</v>
      </c>
      <c r="M334" s="309">
        <v>45334</v>
      </c>
      <c r="N334" s="309">
        <v>45334</v>
      </c>
      <c r="O334" s="67"/>
      <c r="P334" s="67"/>
      <c r="Q334" s="67"/>
      <c r="R334" s="67"/>
      <c r="S334" s="72">
        <f t="shared" si="17"/>
        <v>0</v>
      </c>
      <c r="T334" s="23">
        <v>2</v>
      </c>
      <c r="U334" s="36">
        <v>180</v>
      </c>
      <c r="V334" s="23">
        <v>2</v>
      </c>
      <c r="W334" s="36">
        <v>180</v>
      </c>
      <c r="X334" s="63"/>
      <c r="Y334" s="72">
        <f t="shared" si="35"/>
        <v>720</v>
      </c>
      <c r="Z334" s="75">
        <f t="shared" si="36"/>
        <v>720</v>
      </c>
      <c r="AA334" s="74"/>
      <c r="AB334" s="308"/>
      <c r="AC334" s="388"/>
      <c r="AD334" s="388"/>
      <c r="AE334" s="67"/>
      <c r="AF334" s="67"/>
      <c r="AG334" s="67"/>
      <c r="AH334" s="67"/>
      <c r="AI334" s="72"/>
      <c r="AJ334" s="23"/>
      <c r="AK334" s="36"/>
      <c r="AL334" s="23"/>
      <c r="AM334" s="36"/>
      <c r="AN334" s="63"/>
      <c r="AO334" s="72"/>
      <c r="AP334" s="75"/>
      <c r="AQ334" s="74"/>
      <c r="AR334" s="389"/>
      <c r="AS334" s="389"/>
      <c r="AT334" s="389"/>
      <c r="AU334" s="389"/>
    </row>
    <row r="335" spans="1:47" ht="14.5">
      <c r="A335" s="19">
        <v>110400</v>
      </c>
      <c r="B335" s="20">
        <v>110401</v>
      </c>
      <c r="C335" s="394" t="s">
        <v>1148</v>
      </c>
      <c r="D335" s="93">
        <v>1076914</v>
      </c>
      <c r="E335" s="130" t="s">
        <v>42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8" t="s">
        <v>45</v>
      </c>
      <c r="L335" s="308" t="s">
        <v>724</v>
      </c>
      <c r="M335" s="309">
        <v>45334</v>
      </c>
      <c r="N335" s="309">
        <v>45334</v>
      </c>
      <c r="O335" s="67"/>
      <c r="P335" s="67"/>
      <c r="Q335" s="67"/>
      <c r="R335" s="67"/>
      <c r="S335" s="72">
        <f t="shared" si="17"/>
        <v>0</v>
      </c>
      <c r="T335" s="23">
        <v>1</v>
      </c>
      <c r="U335" s="36">
        <v>180</v>
      </c>
      <c r="V335" s="23">
        <v>1</v>
      </c>
      <c r="W335" s="36">
        <v>180</v>
      </c>
      <c r="X335" s="63"/>
      <c r="Y335" s="72">
        <f t="shared" si="35"/>
        <v>360</v>
      </c>
      <c r="Z335" s="75">
        <f t="shared" si="36"/>
        <v>360</v>
      </c>
      <c r="AA335" s="74"/>
      <c r="AB335" s="308"/>
      <c r="AC335" s="388"/>
      <c r="AD335" s="388"/>
      <c r="AE335" s="67"/>
      <c r="AF335" s="67"/>
      <c r="AG335" s="67"/>
      <c r="AH335" s="67"/>
      <c r="AI335" s="72"/>
      <c r="AJ335" s="23"/>
      <c r="AK335" s="36"/>
      <c r="AL335" s="23"/>
      <c r="AM335" s="36"/>
      <c r="AN335" s="63"/>
      <c r="AO335" s="72"/>
      <c r="AP335" s="75"/>
      <c r="AQ335" s="74"/>
      <c r="AR335" s="389"/>
      <c r="AS335" s="389"/>
      <c r="AT335" s="389"/>
      <c r="AU335" s="389"/>
    </row>
    <row r="336" spans="1:47" ht="14.5">
      <c r="A336" s="19">
        <v>110400</v>
      </c>
      <c r="B336" s="20">
        <v>110401</v>
      </c>
      <c r="C336" s="394" t="s">
        <v>1191</v>
      </c>
      <c r="D336" s="93">
        <v>9106294</v>
      </c>
      <c r="E336" s="130" t="s">
        <v>42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8" t="s">
        <v>45</v>
      </c>
      <c r="L336" s="308" t="s">
        <v>724</v>
      </c>
      <c r="M336" s="309">
        <v>45334</v>
      </c>
      <c r="N336" s="309">
        <v>45334</v>
      </c>
      <c r="O336" s="67"/>
      <c r="P336" s="67"/>
      <c r="Q336" s="67"/>
      <c r="R336" s="67"/>
      <c r="S336" s="72">
        <f t="shared" si="17"/>
        <v>0</v>
      </c>
      <c r="T336" s="23">
        <v>1</v>
      </c>
      <c r="U336" s="36">
        <v>180</v>
      </c>
      <c r="V336" s="23">
        <v>1</v>
      </c>
      <c r="W336" s="36">
        <v>180</v>
      </c>
      <c r="X336" s="63"/>
      <c r="Y336" s="72">
        <f t="shared" si="35"/>
        <v>360</v>
      </c>
      <c r="Z336" s="75">
        <f t="shared" si="36"/>
        <v>360</v>
      </c>
      <c r="AA336" s="74"/>
      <c r="AB336" s="308"/>
      <c r="AC336" s="388"/>
      <c r="AD336" s="388"/>
      <c r="AE336" s="67"/>
      <c r="AF336" s="67"/>
      <c r="AG336" s="67"/>
      <c r="AH336" s="67"/>
      <c r="AI336" s="72"/>
      <c r="AJ336" s="23"/>
      <c r="AK336" s="36"/>
      <c r="AL336" s="23"/>
      <c r="AM336" s="36"/>
      <c r="AN336" s="63"/>
      <c r="AO336" s="72"/>
      <c r="AP336" s="75"/>
      <c r="AQ336" s="74"/>
      <c r="AR336" s="389"/>
      <c r="AS336" s="389"/>
      <c r="AT336" s="389"/>
      <c r="AU336" s="389"/>
    </row>
    <row r="337" spans="1:47" ht="14.5">
      <c r="A337" s="19">
        <v>110400</v>
      </c>
      <c r="B337" s="20">
        <v>110401</v>
      </c>
      <c r="C337" s="394" t="s">
        <v>1286</v>
      </c>
      <c r="D337" s="93">
        <v>1084526</v>
      </c>
      <c r="E337" s="130" t="s">
        <v>42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8" t="s">
        <v>45</v>
      </c>
      <c r="L337" s="308" t="s">
        <v>724</v>
      </c>
      <c r="M337" s="309">
        <v>45334</v>
      </c>
      <c r="N337" s="309">
        <v>45334</v>
      </c>
      <c r="O337" s="67"/>
      <c r="P337" s="67"/>
      <c r="Q337" s="67"/>
      <c r="R337" s="67"/>
      <c r="S337" s="72">
        <f t="shared" si="17"/>
        <v>0</v>
      </c>
      <c r="T337" s="23">
        <v>1</v>
      </c>
      <c r="U337" s="36">
        <v>180</v>
      </c>
      <c r="V337" s="23">
        <v>1</v>
      </c>
      <c r="W337" s="36">
        <v>180</v>
      </c>
      <c r="X337" s="63"/>
      <c r="Y337" s="72">
        <f t="shared" si="35"/>
        <v>360</v>
      </c>
      <c r="Z337" s="75">
        <f t="shared" si="36"/>
        <v>360</v>
      </c>
      <c r="AA337" s="74"/>
      <c r="AB337" s="308"/>
      <c r="AC337" s="388"/>
      <c r="AD337" s="388"/>
      <c r="AE337" s="67"/>
      <c r="AF337" s="67"/>
      <c r="AG337" s="67"/>
      <c r="AH337" s="67"/>
      <c r="AI337" s="72"/>
      <c r="AJ337" s="23"/>
      <c r="AK337" s="36"/>
      <c r="AL337" s="23"/>
      <c r="AM337" s="36"/>
      <c r="AN337" s="63"/>
      <c r="AO337" s="72"/>
      <c r="AP337" s="75"/>
      <c r="AQ337" s="74"/>
      <c r="AR337" s="389"/>
      <c r="AS337" s="389"/>
      <c r="AT337" s="389"/>
      <c r="AU337" s="389"/>
    </row>
    <row r="338" spans="1:47" ht="14.5">
      <c r="A338" s="19">
        <v>110400</v>
      </c>
      <c r="B338" s="20">
        <v>110401</v>
      </c>
      <c r="C338" s="394" t="s">
        <v>1287</v>
      </c>
      <c r="D338" s="93">
        <v>1184555</v>
      </c>
      <c r="E338" s="130" t="s">
        <v>42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8" t="s">
        <v>45</v>
      </c>
      <c r="L338" s="308" t="s">
        <v>724</v>
      </c>
      <c r="M338" s="309">
        <v>45334</v>
      </c>
      <c r="N338" s="309">
        <v>45334</v>
      </c>
      <c r="O338" s="67"/>
      <c r="P338" s="67"/>
      <c r="Q338" s="67"/>
      <c r="R338" s="67"/>
      <c r="S338" s="72">
        <f t="shared" si="17"/>
        <v>0</v>
      </c>
      <c r="T338" s="23">
        <v>1</v>
      </c>
      <c r="U338" s="36">
        <v>180</v>
      </c>
      <c r="V338" s="23">
        <v>1</v>
      </c>
      <c r="W338" s="36">
        <v>180</v>
      </c>
      <c r="X338" s="63"/>
      <c r="Y338" s="72">
        <f t="shared" si="35"/>
        <v>360</v>
      </c>
      <c r="Z338" s="75">
        <f t="shared" si="36"/>
        <v>360</v>
      </c>
      <c r="AA338" s="74"/>
      <c r="AB338" s="308"/>
      <c r="AC338" s="388"/>
      <c r="AD338" s="388"/>
      <c r="AE338" s="67"/>
      <c r="AF338" s="67"/>
      <c r="AG338" s="67"/>
      <c r="AH338" s="67"/>
      <c r="AI338" s="72"/>
      <c r="AJ338" s="23"/>
      <c r="AK338" s="36"/>
      <c r="AL338" s="23"/>
      <c r="AM338" s="36"/>
      <c r="AN338" s="63"/>
      <c r="AO338" s="72"/>
      <c r="AP338" s="75"/>
      <c r="AQ338" s="74"/>
      <c r="AR338" s="389"/>
      <c r="AS338" s="389"/>
      <c r="AT338" s="389"/>
      <c r="AU338" s="389"/>
    </row>
    <row r="339" spans="1:47" ht="14.5">
      <c r="A339" s="19">
        <v>110400</v>
      </c>
      <c r="B339" s="20">
        <v>110401</v>
      </c>
      <c r="C339" s="394" t="s">
        <v>1184</v>
      </c>
      <c r="D339" s="93">
        <v>1031643</v>
      </c>
      <c r="E339" s="130" t="s">
        <v>42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8" t="s">
        <v>45</v>
      </c>
      <c r="L339" s="308" t="s">
        <v>724</v>
      </c>
      <c r="M339" s="309">
        <v>45334</v>
      </c>
      <c r="N339" s="309">
        <v>45334</v>
      </c>
      <c r="O339" s="67"/>
      <c r="P339" s="67"/>
      <c r="Q339" s="67"/>
      <c r="R339" s="67"/>
      <c r="S339" s="72">
        <f t="shared" si="17"/>
        <v>0</v>
      </c>
      <c r="T339" s="23">
        <v>1</v>
      </c>
      <c r="U339" s="36">
        <v>180</v>
      </c>
      <c r="V339" s="23">
        <v>1</v>
      </c>
      <c r="W339" s="36">
        <v>180</v>
      </c>
      <c r="X339" s="63"/>
      <c r="Y339" s="72">
        <f t="shared" si="35"/>
        <v>360</v>
      </c>
      <c r="Z339" s="75">
        <f t="shared" si="36"/>
        <v>360</v>
      </c>
      <c r="AA339" s="74"/>
      <c r="AB339" s="308"/>
      <c r="AC339" s="388"/>
      <c r="AD339" s="388"/>
      <c r="AE339" s="67"/>
      <c r="AF339" s="67"/>
      <c r="AG339" s="67"/>
      <c r="AH339" s="67"/>
      <c r="AI339" s="72"/>
      <c r="AJ339" s="23"/>
      <c r="AK339" s="36"/>
      <c r="AL339" s="23"/>
      <c r="AM339" s="36"/>
      <c r="AN339" s="63"/>
      <c r="AO339" s="72"/>
      <c r="AP339" s="75"/>
      <c r="AQ339" s="74"/>
      <c r="AR339" s="389"/>
      <c r="AS339" s="389"/>
      <c r="AT339" s="389"/>
      <c r="AU339" s="389"/>
    </row>
    <row r="340" spans="1:47" ht="14.5">
      <c r="A340" s="19">
        <v>110400</v>
      </c>
      <c r="B340" s="20">
        <v>110401</v>
      </c>
      <c r="C340" s="394" t="s">
        <v>1225</v>
      </c>
      <c r="D340" s="93">
        <v>1087827</v>
      </c>
      <c r="E340" s="130" t="s">
        <v>42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8" t="s">
        <v>45</v>
      </c>
      <c r="L340" s="308" t="s">
        <v>724</v>
      </c>
      <c r="M340" s="309">
        <v>45334</v>
      </c>
      <c r="N340" s="309">
        <v>45334</v>
      </c>
      <c r="O340" s="67"/>
      <c r="P340" s="67"/>
      <c r="Q340" s="67"/>
      <c r="R340" s="67"/>
      <c r="S340" s="72">
        <f t="shared" si="17"/>
        <v>0</v>
      </c>
      <c r="T340" s="23">
        <v>1</v>
      </c>
      <c r="U340" s="36">
        <v>180</v>
      </c>
      <c r="V340" s="23">
        <v>1</v>
      </c>
      <c r="W340" s="36">
        <v>180</v>
      </c>
      <c r="X340" s="63"/>
      <c r="Y340" s="72">
        <f t="shared" si="35"/>
        <v>360</v>
      </c>
      <c r="Z340" s="75">
        <f t="shared" si="36"/>
        <v>360</v>
      </c>
      <c r="AA340" s="74"/>
      <c r="AB340" s="308"/>
      <c r="AC340" s="388"/>
      <c r="AD340" s="388"/>
      <c r="AE340" s="67"/>
      <c r="AF340" s="67"/>
      <c r="AG340" s="67"/>
      <c r="AH340" s="67"/>
      <c r="AI340" s="72"/>
      <c r="AJ340" s="23"/>
      <c r="AK340" s="36"/>
      <c r="AL340" s="23"/>
      <c r="AM340" s="36"/>
      <c r="AN340" s="63"/>
      <c r="AO340" s="72"/>
      <c r="AP340" s="75"/>
      <c r="AQ340" s="74"/>
      <c r="AR340" s="389"/>
      <c r="AS340" s="389"/>
      <c r="AT340" s="389"/>
      <c r="AU340" s="389"/>
    </row>
    <row r="341" spans="1:47" ht="14.5">
      <c r="A341" s="19">
        <v>110400</v>
      </c>
      <c r="B341" s="20">
        <v>110401</v>
      </c>
      <c r="C341" s="394" t="s">
        <v>1150</v>
      </c>
      <c r="D341" s="93">
        <v>1157167</v>
      </c>
      <c r="E341" s="130" t="s">
        <v>42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8" t="s">
        <v>45</v>
      </c>
      <c r="L341" s="308" t="s">
        <v>724</v>
      </c>
      <c r="M341" s="309">
        <v>45334</v>
      </c>
      <c r="N341" s="309">
        <v>45334</v>
      </c>
      <c r="O341" s="67"/>
      <c r="P341" s="67"/>
      <c r="Q341" s="67"/>
      <c r="R341" s="67"/>
      <c r="S341" s="72">
        <f t="shared" si="17"/>
        <v>0</v>
      </c>
      <c r="T341" s="23">
        <v>1</v>
      </c>
      <c r="U341" s="36">
        <v>180</v>
      </c>
      <c r="V341" s="23">
        <v>1</v>
      </c>
      <c r="W341" s="36">
        <v>180</v>
      </c>
      <c r="X341" s="63"/>
      <c r="Y341" s="72">
        <f t="shared" si="35"/>
        <v>360</v>
      </c>
      <c r="Z341" s="75">
        <f t="shared" si="36"/>
        <v>360</v>
      </c>
      <c r="AA341" s="74"/>
      <c r="AB341" s="308"/>
      <c r="AC341" s="388"/>
      <c r="AD341" s="388"/>
      <c r="AE341" s="67"/>
      <c r="AF341" s="67"/>
      <c r="AG341" s="67"/>
      <c r="AH341" s="67"/>
      <c r="AI341" s="72"/>
      <c r="AJ341" s="23"/>
      <c r="AK341" s="36"/>
      <c r="AL341" s="23"/>
      <c r="AM341" s="36"/>
      <c r="AN341" s="63"/>
      <c r="AO341" s="72"/>
      <c r="AP341" s="75"/>
      <c r="AQ341" s="74"/>
      <c r="AR341" s="389"/>
      <c r="AS341" s="389"/>
      <c r="AT341" s="389"/>
      <c r="AU341" s="389"/>
    </row>
    <row r="342" spans="1:47" ht="14.5">
      <c r="A342" s="19">
        <v>110400</v>
      </c>
      <c r="B342" s="20">
        <v>110401</v>
      </c>
      <c r="C342" s="394" t="s">
        <v>1183</v>
      </c>
      <c r="D342" s="93">
        <v>1063405</v>
      </c>
      <c r="E342" s="130" t="s">
        <v>42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8" t="s">
        <v>45</v>
      </c>
      <c r="L342" s="308" t="s">
        <v>724</v>
      </c>
      <c r="M342" s="309">
        <v>45334</v>
      </c>
      <c r="N342" s="309">
        <v>45334</v>
      </c>
      <c r="O342" s="67"/>
      <c r="P342" s="67"/>
      <c r="Q342" s="67"/>
      <c r="R342" s="67"/>
      <c r="S342" s="72">
        <f t="shared" si="17"/>
        <v>0</v>
      </c>
      <c r="T342" s="23">
        <v>1</v>
      </c>
      <c r="U342" s="36">
        <v>180</v>
      </c>
      <c r="V342" s="23">
        <v>1</v>
      </c>
      <c r="W342" s="36">
        <v>180</v>
      </c>
      <c r="X342" s="63"/>
      <c r="Y342" s="72">
        <f t="shared" si="35"/>
        <v>360</v>
      </c>
      <c r="Z342" s="75">
        <f t="shared" si="36"/>
        <v>360</v>
      </c>
      <c r="AA342" s="74"/>
      <c r="AB342" s="308"/>
      <c r="AC342" s="388"/>
      <c r="AD342" s="388"/>
      <c r="AE342" s="67"/>
      <c r="AF342" s="67"/>
      <c r="AG342" s="67"/>
      <c r="AH342" s="67"/>
      <c r="AI342" s="72"/>
      <c r="AJ342" s="23"/>
      <c r="AK342" s="36"/>
      <c r="AL342" s="23"/>
      <c r="AM342" s="36"/>
      <c r="AN342" s="63"/>
      <c r="AO342" s="72"/>
      <c r="AP342" s="75"/>
      <c r="AQ342" s="74"/>
      <c r="AR342" s="389"/>
      <c r="AS342" s="389"/>
      <c r="AT342" s="389"/>
      <c r="AU342" s="389"/>
    </row>
    <row r="343" spans="1:47" ht="14.5">
      <c r="A343" s="19">
        <v>110400</v>
      </c>
      <c r="B343" s="20">
        <v>110401</v>
      </c>
      <c r="C343" s="394" t="s">
        <v>1288</v>
      </c>
      <c r="D343" s="93">
        <v>1068806</v>
      </c>
      <c r="E343" s="130" t="s">
        <v>42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8" t="s">
        <v>45</v>
      </c>
      <c r="L343" s="308" t="s">
        <v>724</v>
      </c>
      <c r="M343" s="309">
        <v>45334</v>
      </c>
      <c r="N343" s="309">
        <v>45334</v>
      </c>
      <c r="O343" s="67"/>
      <c r="P343" s="67"/>
      <c r="Q343" s="67"/>
      <c r="R343" s="67"/>
      <c r="S343" s="72">
        <f t="shared" si="17"/>
        <v>0</v>
      </c>
      <c r="T343" s="23">
        <v>1</v>
      </c>
      <c r="U343" s="36">
        <v>180</v>
      </c>
      <c r="V343" s="23">
        <v>1</v>
      </c>
      <c r="W343" s="36">
        <v>180</v>
      </c>
      <c r="X343" s="63"/>
      <c r="Y343" s="72">
        <f t="shared" si="35"/>
        <v>360</v>
      </c>
      <c r="Z343" s="75">
        <f t="shared" si="36"/>
        <v>360</v>
      </c>
      <c r="AA343" s="74"/>
      <c r="AB343" s="308"/>
      <c r="AC343" s="388"/>
      <c r="AD343" s="388"/>
      <c r="AE343" s="67"/>
      <c r="AF343" s="67"/>
      <c r="AG343" s="67"/>
      <c r="AH343" s="67"/>
      <c r="AI343" s="72"/>
      <c r="AJ343" s="23"/>
      <c r="AK343" s="36"/>
      <c r="AL343" s="23"/>
      <c r="AM343" s="36"/>
      <c r="AN343" s="63"/>
      <c r="AO343" s="72"/>
      <c r="AP343" s="75"/>
      <c r="AQ343" s="74"/>
      <c r="AR343" s="389"/>
      <c r="AS343" s="389"/>
      <c r="AT343" s="389"/>
      <c r="AU343" s="389"/>
    </row>
    <row r="344" spans="1:47" ht="14.5">
      <c r="A344" s="19">
        <v>110400</v>
      </c>
      <c r="B344" s="20">
        <v>110401</v>
      </c>
      <c r="C344" s="394" t="s">
        <v>1245</v>
      </c>
      <c r="D344" s="93">
        <v>1210432</v>
      </c>
      <c r="E344" s="130" t="s">
        <v>42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8" t="s">
        <v>45</v>
      </c>
      <c r="L344" s="308" t="s">
        <v>724</v>
      </c>
      <c r="M344" s="309">
        <v>45334</v>
      </c>
      <c r="N344" s="309">
        <v>45334</v>
      </c>
      <c r="O344" s="67"/>
      <c r="P344" s="67"/>
      <c r="Q344" s="67"/>
      <c r="R344" s="67"/>
      <c r="S344" s="72">
        <f t="shared" si="17"/>
        <v>0</v>
      </c>
      <c r="T344" s="23">
        <v>1</v>
      </c>
      <c r="U344" s="36">
        <v>180</v>
      </c>
      <c r="V344" s="23">
        <v>1</v>
      </c>
      <c r="W344" s="36">
        <v>180</v>
      </c>
      <c r="X344" s="63"/>
      <c r="Y344" s="72">
        <f t="shared" si="35"/>
        <v>360</v>
      </c>
      <c r="Z344" s="75">
        <f t="shared" si="36"/>
        <v>360</v>
      </c>
      <c r="AA344" s="74"/>
      <c r="AB344" s="308"/>
      <c r="AC344" s="388"/>
      <c r="AD344" s="388"/>
      <c r="AE344" s="67"/>
      <c r="AF344" s="67"/>
      <c r="AG344" s="67"/>
      <c r="AH344" s="67"/>
      <c r="AI344" s="72"/>
      <c r="AJ344" s="23"/>
      <c r="AK344" s="36"/>
      <c r="AL344" s="23"/>
      <c r="AM344" s="36"/>
      <c r="AN344" s="63"/>
      <c r="AO344" s="72"/>
      <c r="AP344" s="75"/>
      <c r="AQ344" s="74"/>
      <c r="AR344" s="389"/>
      <c r="AS344" s="389"/>
      <c r="AT344" s="389"/>
      <c r="AU344" s="389"/>
    </row>
    <row r="345" spans="1:47" ht="14.5">
      <c r="A345" s="19">
        <v>110400</v>
      </c>
      <c r="B345" s="20">
        <v>110401</v>
      </c>
      <c r="C345" s="394" t="s">
        <v>1289</v>
      </c>
      <c r="D345" s="93">
        <v>1260324</v>
      </c>
      <c r="E345" s="130" t="s">
        <v>42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8" t="s">
        <v>45</v>
      </c>
      <c r="L345" s="308" t="s">
        <v>724</v>
      </c>
      <c r="M345" s="309">
        <v>45334</v>
      </c>
      <c r="N345" s="309">
        <v>45334</v>
      </c>
      <c r="O345" s="67"/>
      <c r="P345" s="67"/>
      <c r="Q345" s="67"/>
      <c r="R345" s="67"/>
      <c r="S345" s="72">
        <f t="shared" si="17"/>
        <v>0</v>
      </c>
      <c r="T345" s="23">
        <v>1</v>
      </c>
      <c r="U345" s="36">
        <v>180</v>
      </c>
      <c r="V345" s="23">
        <v>1</v>
      </c>
      <c r="W345" s="36">
        <v>180</v>
      </c>
      <c r="X345" s="63"/>
      <c r="Y345" s="72">
        <f t="shared" si="35"/>
        <v>360</v>
      </c>
      <c r="Z345" s="75">
        <f t="shared" si="36"/>
        <v>360</v>
      </c>
      <c r="AA345" s="74"/>
      <c r="AB345" s="308"/>
      <c r="AC345" s="388"/>
      <c r="AD345" s="388"/>
      <c r="AE345" s="67"/>
      <c r="AF345" s="67"/>
      <c r="AG345" s="67"/>
      <c r="AH345" s="67"/>
      <c r="AI345" s="72"/>
      <c r="AJ345" s="23"/>
      <c r="AK345" s="36"/>
      <c r="AL345" s="23"/>
      <c r="AM345" s="36"/>
      <c r="AN345" s="63"/>
      <c r="AO345" s="72"/>
      <c r="AP345" s="75"/>
      <c r="AQ345" s="74"/>
      <c r="AR345" s="389"/>
      <c r="AS345" s="389"/>
      <c r="AT345" s="389"/>
      <c r="AU345" s="389"/>
    </row>
    <row r="346" spans="1:47" ht="14.5">
      <c r="A346" s="19">
        <v>110400</v>
      </c>
      <c r="B346" s="20">
        <v>110401</v>
      </c>
      <c r="C346" s="394" t="s">
        <v>1185</v>
      </c>
      <c r="D346" s="93">
        <v>7981090</v>
      </c>
      <c r="E346" s="130" t="s">
        <v>42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8" t="s">
        <v>45</v>
      </c>
      <c r="L346" s="308" t="s">
        <v>724</v>
      </c>
      <c r="M346" s="309">
        <v>45334</v>
      </c>
      <c r="N346" s="309">
        <v>45334</v>
      </c>
      <c r="O346" s="67"/>
      <c r="P346" s="67"/>
      <c r="Q346" s="67"/>
      <c r="R346" s="67"/>
      <c r="S346" s="72">
        <f t="shared" si="17"/>
        <v>0</v>
      </c>
      <c r="T346" s="23">
        <v>1</v>
      </c>
      <c r="U346" s="36">
        <v>180</v>
      </c>
      <c r="V346" s="23">
        <v>1</v>
      </c>
      <c r="W346" s="36">
        <v>180</v>
      </c>
      <c r="X346" s="63"/>
      <c r="Y346" s="72">
        <f t="shared" si="35"/>
        <v>360</v>
      </c>
      <c r="Z346" s="75">
        <f t="shared" si="36"/>
        <v>360</v>
      </c>
      <c r="AA346" s="74"/>
      <c r="AB346" s="308"/>
      <c r="AC346" s="388"/>
      <c r="AD346" s="388"/>
      <c r="AE346" s="67"/>
      <c r="AF346" s="67"/>
      <c r="AG346" s="67"/>
      <c r="AH346" s="67"/>
      <c r="AI346" s="72"/>
      <c r="AJ346" s="23"/>
      <c r="AK346" s="36"/>
      <c r="AL346" s="23"/>
      <c r="AM346" s="36"/>
      <c r="AN346" s="63"/>
      <c r="AO346" s="72"/>
      <c r="AP346" s="75"/>
      <c r="AQ346" s="74"/>
      <c r="AR346" s="389"/>
      <c r="AS346" s="389"/>
      <c r="AT346" s="389"/>
      <c r="AU346" s="389"/>
    </row>
    <row r="347" spans="1:47" ht="14.5">
      <c r="A347" s="19">
        <v>110400</v>
      </c>
      <c r="B347" s="20">
        <v>110401</v>
      </c>
      <c r="C347" s="394" t="s">
        <v>1290</v>
      </c>
      <c r="D347" s="93">
        <v>1082167</v>
      </c>
      <c r="E347" s="130" t="s">
        <v>42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8" t="s">
        <v>45</v>
      </c>
      <c r="L347" s="308" t="s">
        <v>724</v>
      </c>
      <c r="M347" s="309">
        <v>45334</v>
      </c>
      <c r="N347" s="309">
        <v>45334</v>
      </c>
      <c r="O347" s="67"/>
      <c r="P347" s="67"/>
      <c r="Q347" s="67"/>
      <c r="R347" s="67"/>
      <c r="S347" s="72">
        <f t="shared" si="17"/>
        <v>0</v>
      </c>
      <c r="T347" s="23">
        <v>2</v>
      </c>
      <c r="U347" s="36">
        <v>180</v>
      </c>
      <c r="V347" s="23">
        <v>2</v>
      </c>
      <c r="W347" s="36">
        <v>180</v>
      </c>
      <c r="X347" s="63"/>
      <c r="Y347" s="72">
        <f t="shared" si="35"/>
        <v>720</v>
      </c>
      <c r="Z347" s="75">
        <f t="shared" si="36"/>
        <v>720</v>
      </c>
      <c r="AA347" s="74"/>
      <c r="AB347" s="308"/>
      <c r="AC347" s="388"/>
      <c r="AD347" s="388"/>
      <c r="AE347" s="67"/>
      <c r="AF347" s="67"/>
      <c r="AG347" s="67"/>
      <c r="AH347" s="67"/>
      <c r="AI347" s="72"/>
      <c r="AJ347" s="23"/>
      <c r="AK347" s="36"/>
      <c r="AL347" s="23"/>
      <c r="AM347" s="36"/>
      <c r="AN347" s="63"/>
      <c r="AO347" s="72"/>
      <c r="AP347" s="75"/>
      <c r="AQ347" s="74"/>
      <c r="AR347" s="389"/>
      <c r="AS347" s="389"/>
      <c r="AT347" s="389"/>
      <c r="AU347" s="389"/>
    </row>
    <row r="348" spans="1:47" ht="14.5">
      <c r="A348" s="19">
        <v>110400</v>
      </c>
      <c r="B348" s="20">
        <v>110401</v>
      </c>
      <c r="C348" s="231" t="s">
        <v>1291</v>
      </c>
      <c r="D348" s="93">
        <v>1101790</v>
      </c>
      <c r="E348" s="130" t="s">
        <v>42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8" t="s">
        <v>45</v>
      </c>
      <c r="L348" s="308" t="s">
        <v>511</v>
      </c>
      <c r="M348" s="309">
        <v>45326</v>
      </c>
      <c r="N348" s="309">
        <v>45328</v>
      </c>
      <c r="O348" s="67"/>
      <c r="P348" s="67"/>
      <c r="Q348" s="67"/>
      <c r="R348" s="67"/>
      <c r="S348" s="72">
        <f t="shared" si="17"/>
        <v>0</v>
      </c>
      <c r="T348" s="23">
        <v>0</v>
      </c>
      <c r="U348" s="36">
        <v>120</v>
      </c>
      <c r="V348" s="23">
        <v>3</v>
      </c>
      <c r="W348" s="36">
        <v>55</v>
      </c>
      <c r="X348" s="63"/>
      <c r="Y348" s="72">
        <f t="shared" si="35"/>
        <v>165</v>
      </c>
      <c r="Z348" s="75">
        <f t="shared" si="36"/>
        <v>165</v>
      </c>
      <c r="AA348" s="74"/>
      <c r="AB348" s="308"/>
      <c r="AC348" s="388"/>
      <c r="AD348" s="388"/>
      <c r="AE348" s="67"/>
      <c r="AF348" s="67"/>
      <c r="AG348" s="67"/>
      <c r="AH348" s="67"/>
      <c r="AI348" s="72"/>
      <c r="AJ348" s="23"/>
      <c r="AK348" s="36"/>
      <c r="AL348" s="23"/>
      <c r="AM348" s="36"/>
      <c r="AN348" s="63"/>
      <c r="AO348" s="72"/>
      <c r="AP348" s="75"/>
      <c r="AQ348" s="74"/>
      <c r="AR348" s="389"/>
      <c r="AS348" s="389"/>
      <c r="AT348" s="389"/>
      <c r="AU348" s="389"/>
    </row>
    <row r="349" spans="1:47" ht="14.5">
      <c r="A349" s="19">
        <v>110400</v>
      </c>
      <c r="B349" s="20">
        <v>110401</v>
      </c>
      <c r="C349" s="394" t="s">
        <v>1193</v>
      </c>
      <c r="D349" s="93">
        <v>9201793</v>
      </c>
      <c r="E349" s="130" t="s">
        <v>42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8" t="s">
        <v>45</v>
      </c>
      <c r="L349" s="308" t="s">
        <v>724</v>
      </c>
      <c r="M349" s="309">
        <v>45334</v>
      </c>
      <c r="N349" s="309">
        <v>45334</v>
      </c>
      <c r="O349" s="67"/>
      <c r="P349" s="67"/>
      <c r="Q349" s="67"/>
      <c r="R349" s="67"/>
      <c r="S349" s="72">
        <f t="shared" si="17"/>
        <v>0</v>
      </c>
      <c r="T349" s="23">
        <v>1</v>
      </c>
      <c r="U349" s="36">
        <v>180</v>
      </c>
      <c r="V349" s="23">
        <v>0</v>
      </c>
      <c r="W349" s="36">
        <v>55</v>
      </c>
      <c r="X349" s="63"/>
      <c r="Y349" s="72">
        <f t="shared" si="35"/>
        <v>180</v>
      </c>
      <c r="Z349" s="75">
        <f t="shared" si="36"/>
        <v>180</v>
      </c>
      <c r="AA349" s="74"/>
      <c r="AB349" s="308"/>
      <c r="AC349" s="388"/>
      <c r="AD349" s="388"/>
      <c r="AE349" s="67"/>
      <c r="AF349" s="67"/>
      <c r="AG349" s="67"/>
      <c r="AH349" s="67"/>
      <c r="AI349" s="72"/>
      <c r="AJ349" s="23"/>
      <c r="AK349" s="36"/>
      <c r="AL349" s="23"/>
      <c r="AM349" s="36"/>
      <c r="AN349" s="63"/>
      <c r="AO349" s="72"/>
      <c r="AP349" s="75"/>
      <c r="AQ349" s="74"/>
      <c r="AR349" s="389"/>
      <c r="AS349" s="389"/>
      <c r="AT349" s="389"/>
      <c r="AU349" s="389"/>
    </row>
    <row r="350" spans="1:47" ht="14.5">
      <c r="A350" s="19">
        <v>110400</v>
      </c>
      <c r="B350" s="20">
        <v>110401</v>
      </c>
      <c r="C350" s="394" t="s">
        <v>1208</v>
      </c>
      <c r="D350" s="93">
        <v>1064150</v>
      </c>
      <c r="E350" s="130" t="s">
        <v>42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8" t="s">
        <v>45</v>
      </c>
      <c r="L350" s="308" t="s">
        <v>724</v>
      </c>
      <c r="M350" s="309">
        <v>45334</v>
      </c>
      <c r="N350" s="309">
        <v>45334</v>
      </c>
      <c r="O350" s="67"/>
      <c r="P350" s="67"/>
      <c r="Q350" s="67"/>
      <c r="R350" s="67"/>
      <c r="S350" s="72">
        <f t="shared" si="17"/>
        <v>0</v>
      </c>
      <c r="T350" s="23">
        <v>1</v>
      </c>
      <c r="U350" s="36">
        <v>180</v>
      </c>
      <c r="V350" s="23">
        <v>0</v>
      </c>
      <c r="W350" s="36">
        <v>55</v>
      </c>
      <c r="X350" s="63"/>
      <c r="Y350" s="72">
        <f t="shared" si="35"/>
        <v>180</v>
      </c>
      <c r="Z350" s="75">
        <f t="shared" si="36"/>
        <v>180</v>
      </c>
      <c r="AA350" s="74"/>
      <c r="AB350" s="308"/>
      <c r="AC350" s="388"/>
      <c r="AD350" s="388"/>
      <c r="AE350" s="67"/>
      <c r="AF350" s="67"/>
      <c r="AG350" s="67"/>
      <c r="AH350" s="67"/>
      <c r="AI350" s="72"/>
      <c r="AJ350" s="23"/>
      <c r="AK350" s="36"/>
      <c r="AL350" s="23"/>
      <c r="AM350" s="36"/>
      <c r="AN350" s="63"/>
      <c r="AO350" s="72"/>
      <c r="AP350" s="75"/>
      <c r="AQ350" s="74"/>
      <c r="AR350" s="389"/>
      <c r="AS350" s="389"/>
      <c r="AT350" s="389"/>
      <c r="AU350" s="389"/>
    </row>
    <row r="351" spans="1:47" ht="14.5">
      <c r="A351" s="19">
        <v>110400</v>
      </c>
      <c r="B351" s="20">
        <v>110401</v>
      </c>
      <c r="C351" s="394" t="s">
        <v>1215</v>
      </c>
      <c r="D351" s="93">
        <v>1105060</v>
      </c>
      <c r="E351" s="130" t="s">
        <v>42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8" t="s">
        <v>45</v>
      </c>
      <c r="L351" s="308" t="s">
        <v>724</v>
      </c>
      <c r="M351" s="309">
        <v>45334</v>
      </c>
      <c r="N351" s="309">
        <v>45334</v>
      </c>
      <c r="O351" s="67"/>
      <c r="P351" s="67"/>
      <c r="Q351" s="67"/>
      <c r="R351" s="67"/>
      <c r="S351" s="72">
        <f t="shared" si="17"/>
        <v>0</v>
      </c>
      <c r="T351" s="23">
        <v>1</v>
      </c>
      <c r="U351" s="36">
        <v>180</v>
      </c>
      <c r="V351" s="23">
        <v>0</v>
      </c>
      <c r="W351" s="36">
        <v>55</v>
      </c>
      <c r="X351" s="63"/>
      <c r="Y351" s="72">
        <f t="shared" si="35"/>
        <v>180</v>
      </c>
      <c r="Z351" s="75">
        <f t="shared" si="36"/>
        <v>180</v>
      </c>
      <c r="AA351" s="74"/>
      <c r="AB351" s="308"/>
      <c r="AC351" s="388"/>
      <c r="AD351" s="388"/>
      <c r="AE351" s="67"/>
      <c r="AF351" s="67"/>
      <c r="AG351" s="67"/>
      <c r="AH351" s="67"/>
      <c r="AI351" s="72"/>
      <c r="AJ351" s="23"/>
      <c r="AK351" s="36"/>
      <c r="AL351" s="23"/>
      <c r="AM351" s="36"/>
      <c r="AN351" s="63"/>
      <c r="AO351" s="72"/>
      <c r="AP351" s="75"/>
      <c r="AQ351" s="74"/>
      <c r="AR351" s="389"/>
      <c r="AS351" s="389"/>
      <c r="AT351" s="389"/>
      <c r="AU351" s="389"/>
    </row>
    <row r="352" spans="1:47" ht="14.5">
      <c r="A352" s="19">
        <v>110400</v>
      </c>
      <c r="B352" s="20">
        <v>110401</v>
      </c>
      <c r="C352" s="394" t="s">
        <v>1229</v>
      </c>
      <c r="D352" s="93">
        <v>1123386</v>
      </c>
      <c r="E352" s="130" t="s">
        <v>42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8" t="s">
        <v>45</v>
      </c>
      <c r="L352" s="308" t="s">
        <v>724</v>
      </c>
      <c r="M352" s="309">
        <v>45334</v>
      </c>
      <c r="N352" s="309">
        <v>45334</v>
      </c>
      <c r="O352" s="67"/>
      <c r="P352" s="67"/>
      <c r="Q352" s="67"/>
      <c r="R352" s="67"/>
      <c r="S352" s="72">
        <f t="shared" si="17"/>
        <v>0</v>
      </c>
      <c r="T352" s="23">
        <v>1</v>
      </c>
      <c r="U352" s="36">
        <v>180</v>
      </c>
      <c r="V352" s="23">
        <v>0</v>
      </c>
      <c r="W352" s="36">
        <v>55</v>
      </c>
      <c r="X352" s="63"/>
      <c r="Y352" s="72">
        <f t="shared" si="35"/>
        <v>180</v>
      </c>
      <c r="Z352" s="75">
        <f t="shared" si="36"/>
        <v>180</v>
      </c>
      <c r="AA352" s="74"/>
      <c r="AB352" s="308"/>
      <c r="AC352" s="388"/>
      <c r="AD352" s="388"/>
      <c r="AE352" s="67"/>
      <c r="AF352" s="67"/>
      <c r="AG352" s="67"/>
      <c r="AH352" s="67"/>
      <c r="AI352" s="72"/>
      <c r="AJ352" s="23"/>
      <c r="AK352" s="36"/>
      <c r="AL352" s="23"/>
      <c r="AM352" s="36"/>
      <c r="AN352" s="63"/>
      <c r="AO352" s="72"/>
      <c r="AP352" s="75"/>
      <c r="AQ352" s="74"/>
      <c r="AR352" s="389"/>
      <c r="AS352" s="389"/>
      <c r="AT352" s="389"/>
      <c r="AU352" s="389"/>
    </row>
    <row r="353" spans="1:47" ht="14.5">
      <c r="A353" s="19">
        <v>110400</v>
      </c>
      <c r="B353" s="20">
        <v>110401</v>
      </c>
      <c r="C353" s="394" t="s">
        <v>1241</v>
      </c>
      <c r="D353" s="93">
        <v>1155911</v>
      </c>
      <c r="E353" s="130" t="s">
        <v>42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8" t="s">
        <v>45</v>
      </c>
      <c r="L353" s="308" t="s">
        <v>724</v>
      </c>
      <c r="M353" s="309">
        <v>45334</v>
      </c>
      <c r="N353" s="309">
        <v>45334</v>
      </c>
      <c r="O353" s="67"/>
      <c r="P353" s="67"/>
      <c r="Q353" s="67"/>
      <c r="R353" s="67"/>
      <c r="S353" s="72">
        <f t="shared" si="17"/>
        <v>0</v>
      </c>
      <c r="T353" s="23">
        <v>1</v>
      </c>
      <c r="U353" s="36">
        <v>180</v>
      </c>
      <c r="V353" s="23">
        <v>0</v>
      </c>
      <c r="W353" s="36">
        <v>55</v>
      </c>
      <c r="X353" s="63"/>
      <c r="Y353" s="72">
        <f t="shared" si="35"/>
        <v>180</v>
      </c>
      <c r="Z353" s="75">
        <f t="shared" si="36"/>
        <v>180</v>
      </c>
      <c r="AA353" s="74"/>
      <c r="AB353" s="308"/>
      <c r="AC353" s="388"/>
      <c r="AD353" s="388"/>
      <c r="AE353" s="67"/>
      <c r="AF353" s="67"/>
      <c r="AG353" s="67"/>
      <c r="AH353" s="67"/>
      <c r="AI353" s="72"/>
      <c r="AJ353" s="23"/>
      <c r="AK353" s="36"/>
      <c r="AL353" s="23"/>
      <c r="AM353" s="36"/>
      <c r="AN353" s="63"/>
      <c r="AO353" s="72"/>
      <c r="AP353" s="75"/>
      <c r="AQ353" s="74"/>
      <c r="AR353" s="389"/>
      <c r="AS353" s="389"/>
      <c r="AT353" s="389"/>
      <c r="AU353" s="389"/>
    </row>
    <row r="354" spans="1:47" ht="14.5">
      <c r="A354" s="19">
        <v>110400</v>
      </c>
      <c r="B354" s="20">
        <v>110401</v>
      </c>
      <c r="C354" s="394" t="s">
        <v>899</v>
      </c>
      <c r="D354" s="275">
        <v>1179225</v>
      </c>
      <c r="E354" s="130" t="s">
        <v>42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8" t="s">
        <v>45</v>
      </c>
      <c r="L354" s="308" t="s">
        <v>724</v>
      </c>
      <c r="M354" s="309">
        <v>45334</v>
      </c>
      <c r="N354" s="309">
        <v>45334</v>
      </c>
      <c r="O354" s="67"/>
      <c r="P354" s="67"/>
      <c r="Q354" s="67"/>
      <c r="R354" s="67"/>
      <c r="S354" s="72">
        <f t="shared" si="17"/>
        <v>0</v>
      </c>
      <c r="T354" s="23">
        <v>1</v>
      </c>
      <c r="U354" s="36">
        <v>180</v>
      </c>
      <c r="V354" s="23">
        <v>0</v>
      </c>
      <c r="W354" s="36">
        <v>55</v>
      </c>
      <c r="X354" s="63"/>
      <c r="Y354" s="72">
        <f t="shared" si="35"/>
        <v>180</v>
      </c>
      <c r="Z354" s="75">
        <f t="shared" si="36"/>
        <v>180</v>
      </c>
      <c r="AA354" s="74"/>
      <c r="AB354" s="308"/>
      <c r="AC354" s="388"/>
      <c r="AD354" s="388"/>
      <c r="AE354" s="67"/>
      <c r="AF354" s="67"/>
      <c r="AG354" s="67"/>
      <c r="AH354" s="67"/>
      <c r="AI354" s="72"/>
      <c r="AJ354" s="23"/>
      <c r="AK354" s="36"/>
      <c r="AL354" s="23"/>
      <c r="AM354" s="36"/>
      <c r="AN354" s="63"/>
      <c r="AO354" s="72"/>
      <c r="AP354" s="75"/>
      <c r="AQ354" s="74"/>
      <c r="AR354" s="389"/>
      <c r="AS354" s="389"/>
      <c r="AT354" s="389"/>
      <c r="AU354" s="389"/>
    </row>
    <row r="355" spans="1:47" ht="14.5">
      <c r="A355" s="19">
        <v>110400</v>
      </c>
      <c r="B355" s="20">
        <v>110401</v>
      </c>
      <c r="C355" s="103" t="s">
        <v>1191</v>
      </c>
      <c r="D355" s="121">
        <v>9106294</v>
      </c>
      <c r="E355" s="130" t="s">
        <v>42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8" t="s">
        <v>45</v>
      </c>
      <c r="L355" s="308" t="s">
        <v>1292</v>
      </c>
      <c r="M355" s="309">
        <v>45320</v>
      </c>
      <c r="N355" s="309">
        <v>45322</v>
      </c>
      <c r="O355" s="67"/>
      <c r="P355" s="67"/>
      <c r="Q355" s="67"/>
      <c r="R355" s="67"/>
      <c r="S355" s="72">
        <f t="shared" si="17"/>
        <v>0</v>
      </c>
      <c r="T355" s="23">
        <v>2</v>
      </c>
      <c r="U355" s="36">
        <v>120</v>
      </c>
      <c r="V355" s="23">
        <v>1</v>
      </c>
      <c r="W355" s="36">
        <v>55</v>
      </c>
      <c r="X355" s="63"/>
      <c r="Y355" s="72">
        <f t="shared" si="35"/>
        <v>295</v>
      </c>
      <c r="Z355" s="75">
        <f t="shared" si="36"/>
        <v>295</v>
      </c>
      <c r="AA355" s="74"/>
      <c r="AB355" s="308"/>
      <c r="AC355" s="388"/>
      <c r="AD355" s="388"/>
      <c r="AE355" s="67"/>
      <c r="AF355" s="67"/>
      <c r="AG355" s="67"/>
      <c r="AH355" s="67"/>
      <c r="AI355" s="72"/>
      <c r="AJ355" s="23"/>
      <c r="AK355" s="36"/>
      <c r="AL355" s="23"/>
      <c r="AM355" s="36"/>
      <c r="AN355" s="63"/>
      <c r="AO355" s="72"/>
      <c r="AP355" s="75"/>
      <c r="AQ355" s="74"/>
      <c r="AR355" s="389"/>
      <c r="AS355" s="389"/>
      <c r="AT355" s="389"/>
      <c r="AU355" s="389"/>
    </row>
    <row r="356" spans="1:47" ht="14.5">
      <c r="A356" s="19">
        <v>110400</v>
      </c>
      <c r="B356" s="20">
        <v>110401</v>
      </c>
      <c r="C356" s="294" t="s">
        <v>1293</v>
      </c>
      <c r="D356" s="295">
        <v>1058266</v>
      </c>
      <c r="E356" s="130" t="s">
        <v>42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8" t="s">
        <v>61</v>
      </c>
      <c r="L356" s="308" t="s">
        <v>62</v>
      </c>
      <c r="M356" s="482">
        <v>45318</v>
      </c>
      <c r="N356" s="483">
        <v>45318</v>
      </c>
      <c r="O356" s="141"/>
      <c r="P356" s="36"/>
      <c r="Q356" s="67"/>
      <c r="R356" s="67"/>
      <c r="S356" s="72">
        <f t="shared" si="17"/>
        <v>0</v>
      </c>
      <c r="T356" s="23">
        <v>0</v>
      </c>
      <c r="U356" s="36">
        <v>215.4</v>
      </c>
      <c r="V356" s="141">
        <v>1</v>
      </c>
      <c r="W356" s="36">
        <v>64.62</v>
      </c>
      <c r="X356" s="63"/>
      <c r="Y356" s="72">
        <f t="shared" si="35"/>
        <v>64.62</v>
      </c>
      <c r="Z356" s="75">
        <f t="shared" si="36"/>
        <v>64.62</v>
      </c>
      <c r="AA356" s="74"/>
      <c r="AB356" s="308"/>
      <c r="AC356" s="388"/>
      <c r="AD356" s="388"/>
      <c r="AE356" s="67"/>
      <c r="AF356" s="67"/>
      <c r="AG356" s="67"/>
      <c r="AH356" s="67"/>
      <c r="AI356" s="72"/>
      <c r="AJ356" s="23"/>
      <c r="AK356" s="36"/>
      <c r="AL356" s="23"/>
      <c r="AM356" s="36"/>
      <c r="AN356" s="63"/>
      <c r="AO356" s="72"/>
      <c r="AP356" s="75"/>
      <c r="AQ356" s="74"/>
      <c r="AR356" s="389"/>
      <c r="AS356" s="389"/>
      <c r="AT356" s="389"/>
      <c r="AU356" s="389"/>
    </row>
    <row r="357" spans="1:47" ht="14.5">
      <c r="A357" s="19">
        <v>110400</v>
      </c>
      <c r="B357" s="20">
        <v>110401</v>
      </c>
      <c r="C357" s="294" t="s">
        <v>1294</v>
      </c>
      <c r="D357" s="295">
        <v>1101560</v>
      </c>
      <c r="E357" s="130" t="s">
        <v>42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8" t="s">
        <v>61</v>
      </c>
      <c r="L357" s="308" t="s">
        <v>62</v>
      </c>
      <c r="M357" s="482">
        <v>45318</v>
      </c>
      <c r="N357" s="483">
        <v>45318</v>
      </c>
      <c r="O357" s="141"/>
      <c r="P357" s="36"/>
      <c r="Q357" s="67"/>
      <c r="R357" s="67"/>
      <c r="S357" s="72">
        <f t="shared" si="17"/>
        <v>0</v>
      </c>
      <c r="T357" s="23">
        <v>0</v>
      </c>
      <c r="U357" s="36">
        <v>215.4</v>
      </c>
      <c r="V357" s="141">
        <v>1</v>
      </c>
      <c r="W357" s="36">
        <v>64.62</v>
      </c>
      <c r="X357" s="63"/>
      <c r="Y357" s="72">
        <f t="shared" si="35"/>
        <v>64.62</v>
      </c>
      <c r="Z357" s="75">
        <f t="shared" si="36"/>
        <v>64.62</v>
      </c>
      <c r="AA357" s="74"/>
      <c r="AB357" s="308"/>
      <c r="AC357" s="388"/>
      <c r="AD357" s="388"/>
      <c r="AE357" s="67"/>
      <c r="AF357" s="67"/>
      <c r="AG357" s="67"/>
      <c r="AH357" s="67"/>
      <c r="AI357" s="72"/>
      <c r="AJ357" s="23"/>
      <c r="AK357" s="36"/>
      <c r="AL357" s="23"/>
      <c r="AM357" s="36"/>
      <c r="AN357" s="63"/>
      <c r="AO357" s="72"/>
      <c r="AP357" s="75"/>
      <c r="AQ357" s="74"/>
      <c r="AR357" s="389"/>
      <c r="AS357" s="389"/>
      <c r="AT357" s="389"/>
      <c r="AU357" s="389"/>
    </row>
    <row r="358" spans="1:47" ht="14.5">
      <c r="A358" s="19">
        <v>110400</v>
      </c>
      <c r="B358" s="20">
        <v>110401</v>
      </c>
      <c r="C358" s="294" t="s">
        <v>1295</v>
      </c>
      <c r="D358" s="295">
        <v>7074581</v>
      </c>
      <c r="E358" s="130" t="s">
        <v>42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8" t="s">
        <v>45</v>
      </c>
      <c r="L358" s="308" t="s">
        <v>1296</v>
      </c>
      <c r="M358" s="309">
        <v>45326</v>
      </c>
      <c r="N358" s="309">
        <v>45328</v>
      </c>
      <c r="O358" s="67"/>
      <c r="P358" s="67"/>
      <c r="Q358" s="67"/>
      <c r="R358" s="67"/>
      <c r="S358" s="72">
        <f t="shared" si="17"/>
        <v>0</v>
      </c>
      <c r="T358" s="23">
        <v>2</v>
      </c>
      <c r="U358" s="36">
        <v>170.12</v>
      </c>
      <c r="V358" s="23">
        <v>1</v>
      </c>
      <c r="W358" s="36">
        <v>57</v>
      </c>
      <c r="X358" s="63"/>
      <c r="Y358" s="72">
        <f t="shared" si="35"/>
        <v>397.24</v>
      </c>
      <c r="Z358" s="75">
        <f t="shared" si="36"/>
        <v>397.24</v>
      </c>
      <c r="AA358" s="74"/>
      <c r="AB358" s="308"/>
      <c r="AC358" s="388"/>
      <c r="AD358" s="388"/>
      <c r="AE358" s="67"/>
      <c r="AF358" s="67"/>
      <c r="AG358" s="67"/>
      <c r="AH358" s="67"/>
      <c r="AI358" s="72"/>
      <c r="AJ358" s="23"/>
      <c r="AK358" s="36"/>
      <c r="AL358" s="23"/>
      <c r="AM358" s="36"/>
      <c r="AN358" s="63"/>
      <c r="AO358" s="72"/>
      <c r="AP358" s="75"/>
      <c r="AQ358" s="74"/>
      <c r="AR358" s="389"/>
      <c r="AS358" s="389"/>
      <c r="AT358" s="389"/>
      <c r="AU358" s="389"/>
    </row>
    <row r="359" spans="1:47" ht="14.5">
      <c r="A359" s="19">
        <v>110400</v>
      </c>
      <c r="B359" s="20">
        <v>110401</v>
      </c>
      <c r="C359" s="294" t="s">
        <v>467</v>
      </c>
      <c r="D359" s="295">
        <v>7041497</v>
      </c>
      <c r="E359" s="130" t="s">
        <v>42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8" t="s">
        <v>45</v>
      </c>
      <c r="L359" s="308" t="s">
        <v>1296</v>
      </c>
      <c r="M359" s="309">
        <v>45326</v>
      </c>
      <c r="N359" s="309">
        <v>45328</v>
      </c>
      <c r="O359" s="67"/>
      <c r="P359" s="67"/>
      <c r="Q359" s="67"/>
      <c r="R359" s="67"/>
      <c r="S359" s="72">
        <f t="shared" si="17"/>
        <v>0</v>
      </c>
      <c r="T359" s="23">
        <v>2</v>
      </c>
      <c r="U359" s="36">
        <v>170.12</v>
      </c>
      <c r="V359" s="23">
        <v>1</v>
      </c>
      <c r="W359" s="36">
        <v>57</v>
      </c>
      <c r="X359" s="63"/>
      <c r="Y359" s="72">
        <f t="shared" si="35"/>
        <v>397.24</v>
      </c>
      <c r="Z359" s="75">
        <f t="shared" si="36"/>
        <v>397.24</v>
      </c>
      <c r="AA359" s="74"/>
      <c r="AB359" s="308"/>
      <c r="AC359" s="388"/>
      <c r="AD359" s="388"/>
      <c r="AE359" s="67"/>
      <c r="AF359" s="67"/>
      <c r="AG359" s="67"/>
      <c r="AH359" s="67"/>
      <c r="AI359" s="72"/>
      <c r="AJ359" s="23"/>
      <c r="AK359" s="36"/>
      <c r="AL359" s="23"/>
      <c r="AM359" s="36"/>
      <c r="AN359" s="63"/>
      <c r="AO359" s="72"/>
      <c r="AP359" s="75"/>
      <c r="AQ359" s="74"/>
      <c r="AR359" s="389"/>
      <c r="AS359" s="389"/>
      <c r="AT359" s="389"/>
      <c r="AU359" s="389"/>
    </row>
    <row r="360" spans="1:47" ht="14.5">
      <c r="A360" s="19">
        <v>110400</v>
      </c>
      <c r="B360" s="20">
        <v>110401</v>
      </c>
      <c r="C360" s="381" t="s">
        <v>304</v>
      </c>
      <c r="D360" s="93">
        <v>9402780</v>
      </c>
      <c r="E360" s="130" t="s">
        <v>42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8" t="s">
        <v>45</v>
      </c>
      <c r="L360" s="308" t="s">
        <v>724</v>
      </c>
      <c r="M360" s="309">
        <v>45333</v>
      </c>
      <c r="N360" s="309">
        <v>45333</v>
      </c>
      <c r="O360" s="67"/>
      <c r="P360" s="67"/>
      <c r="Q360" s="67"/>
      <c r="R360" s="67"/>
      <c r="S360" s="72">
        <f t="shared" si="17"/>
        <v>0</v>
      </c>
      <c r="T360" s="23">
        <v>1</v>
      </c>
      <c r="U360" s="36">
        <v>180</v>
      </c>
      <c r="V360" s="23">
        <v>0</v>
      </c>
      <c r="W360" s="36">
        <v>55</v>
      </c>
      <c r="X360" s="63"/>
      <c r="Y360" s="72">
        <f t="shared" si="35"/>
        <v>180</v>
      </c>
      <c r="Z360" s="75">
        <f t="shared" si="36"/>
        <v>180</v>
      </c>
      <c r="AA360" s="74"/>
      <c r="AB360" s="308"/>
      <c r="AC360" s="388"/>
      <c r="AD360" s="388"/>
      <c r="AE360" s="67"/>
      <c r="AF360" s="67"/>
      <c r="AG360" s="67"/>
      <c r="AH360" s="67"/>
      <c r="AI360" s="72"/>
      <c r="AJ360" s="23"/>
      <c r="AK360" s="36"/>
      <c r="AL360" s="23"/>
      <c r="AM360" s="36"/>
      <c r="AN360" s="63"/>
      <c r="AO360" s="72"/>
      <c r="AP360" s="75"/>
      <c r="AQ360" s="74"/>
      <c r="AR360" s="389"/>
      <c r="AS360" s="389"/>
      <c r="AT360" s="389"/>
      <c r="AU360" s="389"/>
    </row>
    <row r="361" spans="1:47" ht="14.5">
      <c r="A361" s="19">
        <v>110400</v>
      </c>
      <c r="B361" s="20">
        <v>110401</v>
      </c>
      <c r="C361" s="381" t="s">
        <v>1174</v>
      </c>
      <c r="D361" s="93">
        <v>1025023</v>
      </c>
      <c r="E361" s="130" t="s">
        <v>42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8" t="s">
        <v>45</v>
      </c>
      <c r="L361" s="308" t="s">
        <v>724</v>
      </c>
      <c r="M361" s="309">
        <v>45333</v>
      </c>
      <c r="N361" s="309">
        <v>45333</v>
      </c>
      <c r="O361" s="67"/>
      <c r="P361" s="67"/>
      <c r="Q361" s="67"/>
      <c r="R361" s="67"/>
      <c r="S361" s="72">
        <f t="shared" si="17"/>
        <v>0</v>
      </c>
      <c r="T361" s="23">
        <v>1</v>
      </c>
      <c r="U361" s="36">
        <v>180</v>
      </c>
      <c r="V361" s="23">
        <v>0</v>
      </c>
      <c r="W361" s="36">
        <v>55</v>
      </c>
      <c r="X361" s="63"/>
      <c r="Y361" s="72">
        <f t="shared" si="35"/>
        <v>180</v>
      </c>
      <c r="Z361" s="75">
        <f t="shared" si="36"/>
        <v>180</v>
      </c>
      <c r="AA361" s="74"/>
      <c r="AB361" s="308"/>
      <c r="AC361" s="388"/>
      <c r="AD361" s="388"/>
      <c r="AE361" s="67"/>
      <c r="AF361" s="67"/>
      <c r="AG361" s="67"/>
      <c r="AH361" s="67"/>
      <c r="AI361" s="72"/>
      <c r="AJ361" s="23"/>
      <c r="AK361" s="36"/>
      <c r="AL361" s="23"/>
      <c r="AM361" s="36"/>
      <c r="AN361" s="63"/>
      <c r="AO361" s="72"/>
      <c r="AP361" s="75"/>
      <c r="AQ361" s="74"/>
      <c r="AR361" s="389"/>
      <c r="AS361" s="389"/>
      <c r="AT361" s="389"/>
      <c r="AU361" s="389"/>
    </row>
    <row r="362" spans="1:47" ht="14.5">
      <c r="A362" s="19">
        <v>110400</v>
      </c>
      <c r="B362" s="20">
        <v>110401</v>
      </c>
      <c r="C362" s="381" t="s">
        <v>350</v>
      </c>
      <c r="D362" s="93">
        <v>1067613</v>
      </c>
      <c r="E362" s="130" t="s">
        <v>42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8" t="s">
        <v>45</v>
      </c>
      <c r="L362" s="308" t="s">
        <v>724</v>
      </c>
      <c r="M362" s="309">
        <v>45333</v>
      </c>
      <c r="N362" s="309">
        <v>45333</v>
      </c>
      <c r="O362" s="67"/>
      <c r="P362" s="67"/>
      <c r="Q362" s="67"/>
      <c r="R362" s="67"/>
      <c r="S362" s="72">
        <f t="shared" si="17"/>
        <v>0</v>
      </c>
      <c r="T362" s="23">
        <v>1</v>
      </c>
      <c r="U362" s="36">
        <v>180</v>
      </c>
      <c r="V362" s="23">
        <v>0</v>
      </c>
      <c r="W362" s="36">
        <v>55</v>
      </c>
      <c r="X362" s="63"/>
      <c r="Y362" s="72">
        <f t="shared" si="35"/>
        <v>180</v>
      </c>
      <c r="Z362" s="75">
        <f t="shared" si="36"/>
        <v>180</v>
      </c>
      <c r="AA362" s="74"/>
      <c r="AB362" s="308"/>
      <c r="AC362" s="388"/>
      <c r="AD362" s="388"/>
      <c r="AE362" s="67"/>
      <c r="AF362" s="67"/>
      <c r="AG362" s="67"/>
      <c r="AH362" s="67"/>
      <c r="AI362" s="72"/>
      <c r="AJ362" s="23"/>
      <c r="AK362" s="36"/>
      <c r="AL362" s="23"/>
      <c r="AM362" s="36"/>
      <c r="AN362" s="63"/>
      <c r="AO362" s="72"/>
      <c r="AP362" s="75"/>
      <c r="AQ362" s="74"/>
      <c r="AR362" s="389"/>
      <c r="AS362" s="389"/>
      <c r="AT362" s="389"/>
      <c r="AU362" s="389"/>
    </row>
    <row r="363" spans="1:47" ht="14.5">
      <c r="A363" s="19">
        <v>110400</v>
      </c>
      <c r="B363" s="20">
        <v>110401</v>
      </c>
      <c r="C363" s="394" t="s">
        <v>1297</v>
      </c>
      <c r="D363" s="93">
        <v>1069250</v>
      </c>
      <c r="E363" s="130" t="s">
        <v>42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8" t="s">
        <v>45</v>
      </c>
      <c r="L363" s="308" t="s">
        <v>50</v>
      </c>
      <c r="M363" s="309">
        <v>45316</v>
      </c>
      <c r="N363" s="309">
        <v>45317</v>
      </c>
      <c r="O363" s="67"/>
      <c r="P363" s="67"/>
      <c r="Q363" s="67"/>
      <c r="R363" s="67"/>
      <c r="S363" s="72">
        <f t="shared" si="17"/>
        <v>0</v>
      </c>
      <c r="T363" s="23">
        <v>1</v>
      </c>
      <c r="U363" s="36">
        <v>120</v>
      </c>
      <c r="V363" s="23">
        <v>1</v>
      </c>
      <c r="W363" s="36">
        <v>55</v>
      </c>
      <c r="X363" s="63"/>
      <c r="Y363" s="72">
        <f t="shared" si="35"/>
        <v>175</v>
      </c>
      <c r="Z363" s="75">
        <f t="shared" si="36"/>
        <v>175</v>
      </c>
      <c r="AA363" s="74"/>
      <c r="AB363" s="308"/>
      <c r="AC363" s="388"/>
      <c r="AD363" s="388"/>
      <c r="AE363" s="67"/>
      <c r="AF363" s="67"/>
      <c r="AG363" s="67"/>
      <c r="AH363" s="67"/>
      <c r="AI363" s="72"/>
      <c r="AJ363" s="23"/>
      <c r="AK363" s="36"/>
      <c r="AL363" s="23"/>
      <c r="AM363" s="36"/>
      <c r="AN363" s="63"/>
      <c r="AO363" s="72"/>
      <c r="AP363" s="75"/>
      <c r="AQ363" s="74"/>
      <c r="AR363" s="389"/>
      <c r="AS363" s="389"/>
      <c r="AT363" s="389"/>
      <c r="AU363" s="389"/>
    </row>
    <row r="364" spans="1:47" ht="14.5">
      <c r="A364" s="19">
        <v>110400</v>
      </c>
      <c r="B364" s="20">
        <v>110401</v>
      </c>
      <c r="C364" s="394" t="s">
        <v>66</v>
      </c>
      <c r="D364" s="93">
        <v>7113013</v>
      </c>
      <c r="E364" s="130" t="s">
        <v>42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8" t="s">
        <v>45</v>
      </c>
      <c r="L364" s="308" t="s">
        <v>50</v>
      </c>
      <c r="M364" s="309">
        <v>45316</v>
      </c>
      <c r="N364" s="309">
        <v>45317</v>
      </c>
      <c r="O364" s="67"/>
      <c r="P364" s="67"/>
      <c r="Q364" s="67"/>
      <c r="R364" s="67"/>
      <c r="S364" s="72">
        <f t="shared" si="17"/>
        <v>0</v>
      </c>
      <c r="T364" s="23">
        <v>1</v>
      </c>
      <c r="U364" s="36">
        <v>120</v>
      </c>
      <c r="V364" s="23">
        <v>1</v>
      </c>
      <c r="W364" s="36">
        <v>55</v>
      </c>
      <c r="X364" s="63"/>
      <c r="Y364" s="72">
        <f t="shared" si="35"/>
        <v>175</v>
      </c>
      <c r="Z364" s="75">
        <f t="shared" si="36"/>
        <v>175</v>
      </c>
      <c r="AA364" s="74"/>
      <c r="AB364" s="308"/>
      <c r="AC364" s="388"/>
      <c r="AD364" s="388"/>
      <c r="AE364" s="67"/>
      <c r="AF364" s="67"/>
      <c r="AG364" s="67"/>
      <c r="AH364" s="67"/>
      <c r="AI364" s="72"/>
      <c r="AJ364" s="23"/>
      <c r="AK364" s="36"/>
      <c r="AL364" s="23"/>
      <c r="AM364" s="36"/>
      <c r="AN364" s="63"/>
      <c r="AO364" s="72"/>
      <c r="AP364" s="75"/>
      <c r="AQ364" s="74"/>
      <c r="AR364" s="389"/>
      <c r="AS364" s="389"/>
      <c r="AT364" s="389"/>
      <c r="AU364" s="389"/>
    </row>
    <row r="365" spans="1:47" ht="14.5">
      <c r="A365" s="19">
        <v>110400</v>
      </c>
      <c r="B365" s="20">
        <v>110401</v>
      </c>
      <c r="C365" s="294" t="s">
        <v>692</v>
      </c>
      <c r="D365" s="481">
        <v>1249320</v>
      </c>
      <c r="E365" s="130" t="s">
        <v>42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8" t="s">
        <v>1279</v>
      </c>
      <c r="L365" s="308" t="s">
        <v>1280</v>
      </c>
      <c r="M365" s="309">
        <v>45321</v>
      </c>
      <c r="N365" s="309">
        <v>45322</v>
      </c>
      <c r="O365" s="67"/>
      <c r="P365" s="67"/>
      <c r="Q365" s="67"/>
      <c r="R365" s="67"/>
      <c r="S365" s="72">
        <f t="shared" si="17"/>
        <v>0</v>
      </c>
      <c r="T365" s="23">
        <v>1</v>
      </c>
      <c r="U365" s="36">
        <v>215.4</v>
      </c>
      <c r="V365" s="141">
        <v>1</v>
      </c>
      <c r="W365" s="36">
        <v>64.62</v>
      </c>
      <c r="X365" s="63"/>
      <c r="Y365" s="72">
        <f t="shared" si="35"/>
        <v>280.02</v>
      </c>
      <c r="Z365" s="75">
        <f t="shared" si="36"/>
        <v>280.02</v>
      </c>
      <c r="AA365" s="74"/>
      <c r="AB365" s="308"/>
      <c r="AC365" s="388"/>
      <c r="AD365" s="388"/>
      <c r="AE365" s="67"/>
      <c r="AF365" s="67"/>
      <c r="AG365" s="67"/>
      <c r="AH365" s="67"/>
      <c r="AI365" s="72"/>
      <c r="AJ365" s="23"/>
      <c r="AK365" s="36"/>
      <c r="AL365" s="23"/>
      <c r="AM365" s="36"/>
      <c r="AN365" s="63"/>
      <c r="AO365" s="72"/>
      <c r="AP365" s="75"/>
      <c r="AQ365" s="74"/>
      <c r="AR365" s="389"/>
      <c r="AS365" s="389"/>
      <c r="AT365" s="389"/>
      <c r="AU365" s="389"/>
    </row>
    <row r="366" spans="1:47" ht="14.5">
      <c r="A366" s="19">
        <v>110400</v>
      </c>
      <c r="B366" s="20">
        <v>110401</v>
      </c>
      <c r="C366" s="294" t="s">
        <v>1298</v>
      </c>
      <c r="D366" s="295">
        <v>9800271</v>
      </c>
      <c r="E366" s="130" t="s">
        <v>42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8" t="s">
        <v>53</v>
      </c>
      <c r="L366" s="308" t="s">
        <v>54</v>
      </c>
      <c r="M366" s="309">
        <v>45322</v>
      </c>
      <c r="N366" s="309">
        <v>45322</v>
      </c>
      <c r="O366" s="67"/>
      <c r="P366" s="67"/>
      <c r="Q366" s="67"/>
      <c r="R366" s="67"/>
      <c r="S366" s="72">
        <f t="shared" si="17"/>
        <v>0</v>
      </c>
      <c r="T366" s="23">
        <v>0</v>
      </c>
      <c r="U366" s="36">
        <v>350.87</v>
      </c>
      <c r="V366" s="141">
        <v>1</v>
      </c>
      <c r="W366" s="36">
        <v>105.28</v>
      </c>
      <c r="X366" s="63"/>
      <c r="Y366" s="72">
        <f t="shared" si="35"/>
        <v>105.28</v>
      </c>
      <c r="Z366" s="75">
        <f t="shared" si="36"/>
        <v>105.28</v>
      </c>
      <c r="AA366" s="74"/>
      <c r="AB366" s="308"/>
      <c r="AC366" s="388"/>
      <c r="AD366" s="388"/>
      <c r="AE366" s="67"/>
      <c r="AF366" s="67"/>
      <c r="AG366" s="67"/>
      <c r="AH366" s="67"/>
      <c r="AI366" s="72"/>
      <c r="AJ366" s="23"/>
      <c r="AK366" s="36"/>
      <c r="AL366" s="23"/>
      <c r="AM366" s="36"/>
      <c r="AN366" s="63"/>
      <c r="AO366" s="72"/>
      <c r="AP366" s="75"/>
      <c r="AQ366" s="74"/>
      <c r="AR366" s="389"/>
      <c r="AS366" s="389"/>
      <c r="AT366" s="389"/>
      <c r="AU366" s="389"/>
    </row>
    <row r="367" spans="1:47" ht="14.5">
      <c r="A367" s="19">
        <v>110400</v>
      </c>
      <c r="B367" s="20">
        <v>110401</v>
      </c>
      <c r="C367" s="394" t="s">
        <v>83</v>
      </c>
      <c r="D367" s="93">
        <v>1068709</v>
      </c>
      <c r="E367" s="130" t="s">
        <v>42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8" t="s">
        <v>45</v>
      </c>
      <c r="L367" s="308" t="s">
        <v>559</v>
      </c>
      <c r="M367" s="309">
        <v>45324</v>
      </c>
      <c r="N367" s="309">
        <v>45326</v>
      </c>
      <c r="O367" s="484" t="s">
        <v>537</v>
      </c>
      <c r="P367" s="67"/>
      <c r="Q367" s="485">
        <v>2263.15</v>
      </c>
      <c r="R367" s="485">
        <v>2327.09</v>
      </c>
      <c r="S367" s="72">
        <f t="shared" si="17"/>
        <v>4590.24</v>
      </c>
      <c r="T367" s="23">
        <v>0</v>
      </c>
      <c r="U367" s="36">
        <v>120</v>
      </c>
      <c r="V367" s="23">
        <v>3</v>
      </c>
      <c r="W367" s="36">
        <v>55</v>
      </c>
      <c r="X367" s="63"/>
      <c r="Y367" s="72">
        <f t="shared" si="35"/>
        <v>165</v>
      </c>
      <c r="Z367" s="75">
        <f t="shared" si="36"/>
        <v>4755.24</v>
      </c>
      <c r="AA367" s="74"/>
      <c r="AB367" s="308"/>
      <c r="AC367" s="388"/>
      <c r="AD367" s="388"/>
      <c r="AE367" s="67"/>
      <c r="AF367" s="67"/>
      <c r="AG367" s="67"/>
      <c r="AH367" s="67"/>
      <c r="AI367" s="72"/>
      <c r="AJ367" s="23"/>
      <c r="AK367" s="36"/>
      <c r="AL367" s="23"/>
      <c r="AM367" s="36"/>
      <c r="AN367" s="63"/>
      <c r="AO367" s="72"/>
      <c r="AP367" s="75"/>
      <c r="AQ367" s="74"/>
      <c r="AR367" s="389"/>
      <c r="AS367" s="389"/>
      <c r="AT367" s="389"/>
      <c r="AU367" s="389"/>
    </row>
    <row r="368" spans="1:47" ht="14.5">
      <c r="A368" s="19">
        <v>110400</v>
      </c>
      <c r="B368" s="20">
        <v>110401</v>
      </c>
      <c r="C368" s="394"/>
      <c r="D368" s="93"/>
      <c r="E368" s="130" t="s">
        <v>42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8" t="s">
        <v>45</v>
      </c>
      <c r="L368" s="308"/>
      <c r="M368" s="309"/>
      <c r="N368" s="309"/>
      <c r="O368" s="67"/>
      <c r="P368" s="67"/>
      <c r="Q368" s="67"/>
      <c r="R368" s="67"/>
      <c r="S368" s="72">
        <f t="shared" si="17"/>
        <v>0</v>
      </c>
      <c r="T368" s="23"/>
      <c r="U368" s="36"/>
      <c r="V368" s="23"/>
      <c r="W368" s="36"/>
      <c r="X368" s="63"/>
      <c r="Y368" s="72">
        <f t="shared" si="35"/>
        <v>0</v>
      </c>
      <c r="Z368" s="75">
        <f t="shared" si="36"/>
        <v>0</v>
      </c>
      <c r="AA368" s="74"/>
      <c r="AB368" s="308"/>
      <c r="AC368" s="388"/>
      <c r="AD368" s="388"/>
      <c r="AE368" s="67"/>
      <c r="AF368" s="67"/>
      <c r="AG368" s="67"/>
      <c r="AH368" s="67"/>
      <c r="AI368" s="72"/>
      <c r="AJ368" s="23"/>
      <c r="AK368" s="36"/>
      <c r="AL368" s="23"/>
      <c r="AM368" s="36"/>
      <c r="AN368" s="63"/>
      <c r="AO368" s="72"/>
      <c r="AP368" s="75"/>
      <c r="AQ368" s="74"/>
      <c r="AR368" s="389"/>
      <c r="AS368" s="389"/>
      <c r="AT368" s="389"/>
      <c r="AU368" s="389"/>
    </row>
    <row r="369" spans="1:47" ht="14.5">
      <c r="A369" s="19">
        <v>110400</v>
      </c>
      <c r="B369" s="20">
        <v>110401</v>
      </c>
      <c r="C369" s="394"/>
      <c r="D369" s="93"/>
      <c r="E369" s="130" t="s">
        <v>42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8" t="s">
        <v>45</v>
      </c>
      <c r="L369" s="308"/>
      <c r="M369" s="309"/>
      <c r="N369" s="309"/>
      <c r="O369" s="67"/>
      <c r="P369" s="67"/>
      <c r="Q369" s="67"/>
      <c r="R369" s="67"/>
      <c r="S369" s="72">
        <f t="shared" si="17"/>
        <v>0</v>
      </c>
      <c r="T369" s="23"/>
      <c r="U369" s="36"/>
      <c r="V369" s="23"/>
      <c r="W369" s="36"/>
      <c r="X369" s="63"/>
      <c r="Y369" s="72">
        <f t="shared" si="35"/>
        <v>0</v>
      </c>
      <c r="Z369" s="75">
        <f t="shared" si="36"/>
        <v>0</v>
      </c>
      <c r="AA369" s="74"/>
      <c r="AB369" s="308"/>
      <c r="AC369" s="388"/>
      <c r="AD369" s="388"/>
      <c r="AE369" s="67"/>
      <c r="AF369" s="67"/>
      <c r="AG369" s="67"/>
      <c r="AH369" s="67"/>
      <c r="AI369" s="72"/>
      <c r="AJ369" s="23"/>
      <c r="AK369" s="36"/>
      <c r="AL369" s="23"/>
      <c r="AM369" s="36"/>
      <c r="AN369" s="63"/>
      <c r="AO369" s="72"/>
      <c r="AP369" s="75"/>
      <c r="AQ369" s="74"/>
      <c r="AR369" s="389"/>
      <c r="AS369" s="389"/>
      <c r="AT369" s="389"/>
      <c r="AU369" s="389"/>
    </row>
    <row r="370" spans="1:47" ht="14.5">
      <c r="A370" s="19">
        <v>110400</v>
      </c>
      <c r="B370" s="20">
        <v>110401</v>
      </c>
      <c r="C370" s="454"/>
      <c r="D370" s="23"/>
      <c r="E370" s="130" t="s">
        <v>42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8" t="s">
        <v>45</v>
      </c>
      <c r="L370" s="308"/>
      <c r="M370" s="388"/>
      <c r="N370" s="388"/>
      <c r="O370" s="67"/>
      <c r="P370" s="67"/>
      <c r="Q370" s="67"/>
      <c r="R370" s="67"/>
      <c r="S370" s="72">
        <f t="shared" si="8"/>
        <v>0</v>
      </c>
      <c r="T370" s="4"/>
      <c r="U370" s="36"/>
      <c r="V370" s="314"/>
      <c r="W370" s="36"/>
      <c r="X370" s="63"/>
      <c r="Y370" s="72">
        <f t="shared" si="5"/>
        <v>0</v>
      </c>
      <c r="Z370" s="75">
        <f t="shared" si="6"/>
        <v>0</v>
      </c>
      <c r="AA370" s="74"/>
      <c r="AB370" s="308"/>
      <c r="AC370" s="388"/>
      <c r="AD370" s="388"/>
      <c r="AE370" s="67"/>
      <c r="AF370" s="67"/>
      <c r="AG370" s="67"/>
      <c r="AH370" s="67"/>
      <c r="AI370" s="72"/>
      <c r="AJ370" s="4"/>
      <c r="AK370" s="36"/>
      <c r="AL370" s="314"/>
      <c r="AM370" s="36"/>
      <c r="AN370" s="63"/>
      <c r="AO370" s="72">
        <f t="shared" ref="AO370:AO371" si="37">(AJ370*AK370)+(AL370*AM370)</f>
        <v>0</v>
      </c>
      <c r="AP370" s="75">
        <f t="shared" ref="AP370:AP371" si="38">AI370+AO370</f>
        <v>0</v>
      </c>
      <c r="AQ370" s="74"/>
      <c r="AR370" s="389"/>
      <c r="AS370" s="389"/>
      <c r="AT370" s="389"/>
      <c r="AU370" s="389"/>
    </row>
    <row r="371" spans="1:47" ht="14.5">
      <c r="A371" s="19">
        <v>110400</v>
      </c>
      <c r="B371" s="20">
        <v>110401</v>
      </c>
      <c r="C371" s="454"/>
      <c r="D371" s="23"/>
      <c r="E371" s="130" t="s">
        <v>42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8" t="s">
        <v>45</v>
      </c>
      <c r="L371" s="308"/>
      <c r="M371" s="388"/>
      <c r="N371" s="388"/>
      <c r="O371" s="67"/>
      <c r="P371" s="67"/>
      <c r="Q371" s="67"/>
      <c r="R371" s="67"/>
      <c r="S371" s="72">
        <f t="shared" si="8"/>
        <v>0</v>
      </c>
      <c r="T371" s="4"/>
      <c r="U371" s="36"/>
      <c r="V371" s="314"/>
      <c r="W371" s="36"/>
      <c r="X371" s="63"/>
      <c r="Y371" s="72">
        <f t="shared" si="5"/>
        <v>0</v>
      </c>
      <c r="Z371" s="75">
        <f t="shared" si="6"/>
        <v>0</v>
      </c>
      <c r="AA371" s="74"/>
      <c r="AB371" s="308"/>
      <c r="AC371" s="388"/>
      <c r="AD371" s="388"/>
      <c r="AE371" s="67"/>
      <c r="AF371" s="67"/>
      <c r="AG371" s="67"/>
      <c r="AH371" s="67"/>
      <c r="AI371" s="72"/>
      <c r="AJ371" s="4"/>
      <c r="AK371" s="36"/>
      <c r="AL371" s="314"/>
      <c r="AM371" s="36"/>
      <c r="AN371" s="63"/>
      <c r="AO371" s="72">
        <f t="shared" si="37"/>
        <v>0</v>
      </c>
      <c r="AP371" s="75">
        <f t="shared" si="38"/>
        <v>0</v>
      </c>
      <c r="AQ371" s="74"/>
      <c r="AR371" s="389"/>
      <c r="AS371" s="389"/>
      <c r="AT371" s="389"/>
      <c r="AU371" s="389"/>
    </row>
    <row r="372" spans="1:47">
      <c r="A372" s="773" t="s">
        <v>118</v>
      </c>
      <c r="B372" s="766"/>
      <c r="C372" s="766"/>
      <c r="D372" s="766"/>
      <c r="E372" s="766"/>
      <c r="F372" s="766"/>
      <c r="G372" s="766"/>
      <c r="H372" s="766"/>
      <c r="I372" s="766"/>
      <c r="J372" s="766"/>
      <c r="K372" s="766"/>
      <c r="L372" s="765"/>
      <c r="T372">
        <f>SUM(AJ33:AJ371)</f>
        <v>0</v>
      </c>
      <c r="V372">
        <f>SUM(AL33:AL371)</f>
        <v>0</v>
      </c>
    </row>
    <row r="373" spans="1:47">
      <c r="A373" s="773" t="s">
        <v>119</v>
      </c>
      <c r="B373" s="766"/>
      <c r="C373" s="766"/>
      <c r="D373" s="766"/>
      <c r="E373" s="766"/>
      <c r="F373" s="766"/>
      <c r="G373" s="766"/>
      <c r="H373" s="766"/>
      <c r="I373" s="766"/>
      <c r="J373" s="766"/>
      <c r="K373" s="766"/>
      <c r="L373" s="765"/>
    </row>
    <row r="374" spans="1:47">
      <c r="A374" s="773" t="s">
        <v>120</v>
      </c>
      <c r="B374" s="766"/>
      <c r="C374" s="766"/>
      <c r="D374" s="766"/>
      <c r="E374" s="766"/>
      <c r="F374" s="766"/>
      <c r="G374" s="766"/>
      <c r="H374" s="766"/>
      <c r="I374" s="766"/>
      <c r="J374" s="766"/>
      <c r="K374" s="766"/>
      <c r="L374" s="765"/>
    </row>
    <row r="375" spans="1:47">
      <c r="A375" s="773" t="s">
        <v>121</v>
      </c>
      <c r="B375" s="766"/>
      <c r="C375" s="766"/>
      <c r="D375" s="766"/>
      <c r="E375" s="766"/>
      <c r="F375" s="766"/>
      <c r="G375" s="766"/>
      <c r="H375" s="766"/>
      <c r="I375" s="766"/>
      <c r="J375" s="766"/>
      <c r="K375" s="766"/>
      <c r="L375" s="765"/>
    </row>
    <row r="376" spans="1:47">
      <c r="A376" s="773" t="s">
        <v>122</v>
      </c>
      <c r="B376" s="766"/>
      <c r="C376" s="766"/>
      <c r="D376" s="766"/>
      <c r="E376" s="766"/>
      <c r="F376" s="766"/>
      <c r="G376" s="766"/>
      <c r="H376" s="766"/>
      <c r="I376" s="766"/>
      <c r="J376" s="766"/>
      <c r="K376" s="766"/>
      <c r="L376" s="765"/>
    </row>
    <row r="377" spans="1:47">
      <c r="A377" s="773" t="s">
        <v>123</v>
      </c>
      <c r="B377" s="766"/>
      <c r="C377" s="766"/>
      <c r="D377" s="766"/>
      <c r="E377" s="766"/>
      <c r="F377" s="766"/>
      <c r="G377" s="766"/>
      <c r="H377" s="766"/>
      <c r="I377" s="766"/>
      <c r="J377" s="766"/>
      <c r="K377" s="766"/>
      <c r="L377" s="765"/>
    </row>
    <row r="378" spans="1:47">
      <c r="A378" s="773" t="s">
        <v>124</v>
      </c>
      <c r="B378" s="766"/>
      <c r="C378" s="766"/>
      <c r="D378" s="766"/>
      <c r="E378" s="766"/>
      <c r="F378" s="766"/>
      <c r="G378" s="766"/>
      <c r="H378" s="766"/>
      <c r="I378" s="766"/>
      <c r="J378" s="766"/>
      <c r="K378" s="766"/>
      <c r="L378" s="765"/>
    </row>
    <row r="379" spans="1:47">
      <c r="A379" s="773" t="s">
        <v>125</v>
      </c>
      <c r="B379" s="766"/>
      <c r="C379" s="766"/>
      <c r="D379" s="766"/>
      <c r="E379" s="766"/>
      <c r="F379" s="766"/>
      <c r="G379" s="766"/>
      <c r="H379" s="766"/>
      <c r="I379" s="766"/>
      <c r="J379" s="766"/>
      <c r="K379" s="766"/>
      <c r="L379" s="765"/>
    </row>
    <row r="380" spans="1:47">
      <c r="A380" s="773" t="s">
        <v>126</v>
      </c>
      <c r="B380" s="766"/>
      <c r="C380" s="766"/>
      <c r="D380" s="766"/>
      <c r="E380" s="766"/>
      <c r="F380" s="766"/>
      <c r="G380" s="766"/>
      <c r="H380" s="766"/>
      <c r="I380" s="766"/>
      <c r="J380" s="766"/>
      <c r="K380" s="766"/>
      <c r="L380" s="765"/>
    </row>
    <row r="381" spans="1:47">
      <c r="A381" s="773" t="s">
        <v>127</v>
      </c>
      <c r="B381" s="766"/>
      <c r="C381" s="766"/>
      <c r="D381" s="766"/>
      <c r="E381" s="766"/>
      <c r="F381" s="766"/>
      <c r="G381" s="766"/>
      <c r="H381" s="766"/>
      <c r="I381" s="766"/>
      <c r="J381" s="766"/>
      <c r="K381" s="766"/>
      <c r="L381" s="765"/>
    </row>
    <row r="382" spans="1:47">
      <c r="A382" s="773" t="s">
        <v>128</v>
      </c>
      <c r="B382" s="766"/>
      <c r="C382" s="766"/>
      <c r="D382" s="766"/>
      <c r="E382" s="766"/>
      <c r="F382" s="766"/>
      <c r="G382" s="766"/>
      <c r="H382" s="766"/>
      <c r="I382" s="766"/>
      <c r="J382" s="766"/>
      <c r="K382" s="766"/>
      <c r="L382" s="765"/>
    </row>
    <row r="383" spans="1:47">
      <c r="A383" s="773" t="s">
        <v>129</v>
      </c>
      <c r="B383" s="766"/>
      <c r="C383" s="766"/>
      <c r="D383" s="766"/>
      <c r="E383" s="766"/>
      <c r="F383" s="766"/>
      <c r="G383" s="766"/>
      <c r="H383" s="766"/>
      <c r="I383" s="766"/>
      <c r="J383" s="766"/>
      <c r="K383" s="766"/>
      <c r="L383" s="765"/>
    </row>
    <row r="384" spans="1:47">
      <c r="A384" s="773" t="s">
        <v>130</v>
      </c>
      <c r="B384" s="766"/>
      <c r="C384" s="766"/>
      <c r="D384" s="766"/>
      <c r="E384" s="766"/>
      <c r="F384" s="766"/>
      <c r="G384" s="766"/>
      <c r="H384" s="766"/>
      <c r="I384" s="766"/>
      <c r="J384" s="766"/>
      <c r="K384" s="766"/>
      <c r="L384" s="765"/>
    </row>
  </sheetData>
  <mergeCells count="47">
    <mergeCell ref="A382:L382"/>
    <mergeCell ref="A383:L383"/>
    <mergeCell ref="A384:L38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377:L377"/>
    <mergeCell ref="A378:L378"/>
    <mergeCell ref="A379:L379"/>
    <mergeCell ref="A380:L380"/>
    <mergeCell ref="A381:L381"/>
    <mergeCell ref="A372:L372"/>
    <mergeCell ref="A373:L373"/>
    <mergeCell ref="A374:L374"/>
    <mergeCell ref="A375:L375"/>
    <mergeCell ref="A376:L376"/>
    <mergeCell ref="I6:J6"/>
    <mergeCell ref="K6:L6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U185"/>
  <sheetViews>
    <sheetView topLeftCell="H1" workbookViewId="0">
      <selection activeCell="H1" sqref="A1:XFD1048576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45399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0"/>
      <c r="B7" s="770"/>
      <c r="C7" s="770"/>
      <c r="D7" s="776"/>
      <c r="E7" s="770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6"/>
      <c r="P7" s="770"/>
      <c r="Q7" s="770"/>
      <c r="R7" s="770"/>
      <c r="S7" s="770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70"/>
      <c r="Z7" s="770"/>
      <c r="AA7" s="770"/>
    </row>
    <row r="8" spans="1:27" s="778" customFormat="1"/>
    <row r="9" spans="1:27" s="13" customFormat="1" ht="14.5">
      <c r="A9" s="8">
        <v>110400</v>
      </c>
      <c r="B9" s="8">
        <v>110401</v>
      </c>
      <c r="C9" s="454" t="s">
        <v>1299</v>
      </c>
      <c r="D9" s="23">
        <v>9105832</v>
      </c>
      <c r="E9" s="130" t="s">
        <v>42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1300</v>
      </c>
      <c r="L9" s="46" t="s">
        <v>1301</v>
      </c>
      <c r="M9" s="25">
        <v>45360</v>
      </c>
      <c r="N9" s="25">
        <v>45368</v>
      </c>
      <c r="S9" s="70">
        <f t="shared" ref="S9:S40" si="0">Q9+R9</f>
        <v>0</v>
      </c>
      <c r="T9" s="464">
        <v>1</v>
      </c>
      <c r="U9" s="465">
        <v>8271.2800000000007</v>
      </c>
      <c r="V9" s="466">
        <v>0</v>
      </c>
      <c r="W9" s="465">
        <v>57</v>
      </c>
      <c r="X9" s="62"/>
      <c r="Y9" s="70">
        <f t="shared" ref="Y9:Y72" si="1">(T9*U9)+(V9*W9)</f>
        <v>8271.2800000000007</v>
      </c>
      <c r="Z9" s="169">
        <f t="shared" ref="Z9:Z72" si="2">S9+Y9</f>
        <v>8271.2800000000007</v>
      </c>
      <c r="AA9" s="74"/>
    </row>
    <row r="10" spans="1:27" s="13" customFormat="1" ht="14.5">
      <c r="A10" s="8">
        <v>110400</v>
      </c>
      <c r="B10" s="8">
        <v>110401</v>
      </c>
      <c r="C10" s="294" t="s">
        <v>306</v>
      </c>
      <c r="D10" s="295">
        <v>1174215</v>
      </c>
      <c r="E10" s="130" t="s">
        <v>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251</v>
      </c>
      <c r="L10" s="46" t="s">
        <v>1117</v>
      </c>
      <c r="M10" s="25">
        <v>45289</v>
      </c>
      <c r="N10" s="25">
        <v>45289</v>
      </c>
      <c r="S10" s="70">
        <f t="shared" si="0"/>
        <v>0</v>
      </c>
      <c r="T10" s="103">
        <v>0</v>
      </c>
      <c r="U10" s="467">
        <v>120</v>
      </c>
      <c r="V10" s="468">
        <v>1</v>
      </c>
      <c r="W10" s="467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s="13" customFormat="1" ht="14.5">
      <c r="A11" s="8">
        <v>110400</v>
      </c>
      <c r="B11" s="8">
        <v>110401</v>
      </c>
      <c r="C11" s="294" t="s">
        <v>473</v>
      </c>
      <c r="D11" s="458">
        <v>1189468</v>
      </c>
      <c r="E11" s="130" t="s">
        <v>42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1302</v>
      </c>
      <c r="M11" s="25">
        <v>45183</v>
      </c>
      <c r="N11" s="25">
        <v>45184</v>
      </c>
      <c r="S11" s="70">
        <f t="shared" si="0"/>
        <v>0</v>
      </c>
      <c r="T11" s="103">
        <v>1</v>
      </c>
      <c r="U11" s="467">
        <v>54.01</v>
      </c>
      <c r="V11" s="469">
        <v>1</v>
      </c>
      <c r="W11" s="467">
        <v>17.52</v>
      </c>
      <c r="X11" s="62"/>
      <c r="Y11" s="70">
        <f t="shared" si="1"/>
        <v>71.53</v>
      </c>
      <c r="Z11" s="169">
        <f t="shared" si="2"/>
        <v>71.53</v>
      </c>
      <c r="AA11" s="74"/>
    </row>
    <row r="12" spans="1:27" s="13" customFormat="1" ht="14.5">
      <c r="A12" s="8">
        <v>110400</v>
      </c>
      <c r="B12" s="8">
        <v>110401</v>
      </c>
      <c r="C12" s="302" t="s">
        <v>1303</v>
      </c>
      <c r="D12" s="82">
        <v>7074581</v>
      </c>
      <c r="E12" s="130" t="s">
        <v>42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1055</v>
      </c>
      <c r="M12" s="25">
        <v>45276</v>
      </c>
      <c r="N12" s="25">
        <v>45276</v>
      </c>
      <c r="S12" s="70">
        <f t="shared" si="0"/>
        <v>0</v>
      </c>
      <c r="T12" s="464">
        <v>0</v>
      </c>
      <c r="U12" s="467">
        <v>170.12</v>
      </c>
      <c r="V12" s="464">
        <v>1</v>
      </c>
      <c r="W12" s="467">
        <v>57</v>
      </c>
      <c r="X12" s="62"/>
      <c r="Y12" s="70">
        <f t="shared" si="1"/>
        <v>57</v>
      </c>
      <c r="Z12" s="169">
        <f t="shared" si="2"/>
        <v>57</v>
      </c>
      <c r="AA12" s="74"/>
    </row>
    <row r="13" spans="1:27" s="13" customFormat="1" ht="14.5">
      <c r="A13" s="8">
        <v>110400</v>
      </c>
      <c r="B13" s="8">
        <v>110401</v>
      </c>
      <c r="C13" s="302" t="s">
        <v>333</v>
      </c>
      <c r="D13" s="82">
        <v>7041497</v>
      </c>
      <c r="E13" s="130" t="s">
        <v>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1055</v>
      </c>
      <c r="M13" s="25">
        <v>45276</v>
      </c>
      <c r="N13" s="25">
        <v>45276</v>
      </c>
      <c r="S13" s="70">
        <f t="shared" si="0"/>
        <v>0</v>
      </c>
      <c r="T13" s="464">
        <v>0</v>
      </c>
      <c r="U13" s="467">
        <v>170.12</v>
      </c>
      <c r="V13" s="464">
        <v>1</v>
      </c>
      <c r="W13" s="467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s="13" customFormat="1" ht="14.5">
      <c r="A14" s="8">
        <v>110400</v>
      </c>
      <c r="B14" s="8">
        <v>110401</v>
      </c>
      <c r="C14" s="294" t="s">
        <v>1304</v>
      </c>
      <c r="D14" s="295">
        <v>7071892</v>
      </c>
      <c r="E14" s="130" t="s">
        <v>42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1055</v>
      </c>
      <c r="M14" s="25">
        <v>45276</v>
      </c>
      <c r="N14" s="25">
        <v>45276</v>
      </c>
      <c r="S14" s="70">
        <f t="shared" si="0"/>
        <v>0</v>
      </c>
      <c r="T14" s="464">
        <v>0</v>
      </c>
      <c r="U14" s="467">
        <v>170.12</v>
      </c>
      <c r="V14" s="464">
        <v>1</v>
      </c>
      <c r="W14" s="467">
        <v>57</v>
      </c>
      <c r="X14" s="62"/>
      <c r="Y14" s="70">
        <f t="shared" si="1"/>
        <v>57</v>
      </c>
      <c r="Z14" s="169">
        <f t="shared" si="2"/>
        <v>57</v>
      </c>
      <c r="AA14" s="74"/>
    </row>
    <row r="15" spans="1:27" s="13" customFormat="1" ht="14.5">
      <c r="A15" s="8">
        <v>110400</v>
      </c>
      <c r="B15" s="8">
        <v>110401</v>
      </c>
      <c r="C15" s="394" t="s">
        <v>1054</v>
      </c>
      <c r="D15" s="93">
        <v>9105832</v>
      </c>
      <c r="E15" s="130" t="s">
        <v>42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1305</v>
      </c>
      <c r="M15" s="25">
        <v>45280</v>
      </c>
      <c r="N15" s="25">
        <v>45281</v>
      </c>
      <c r="S15" s="70">
        <f t="shared" si="0"/>
        <v>0</v>
      </c>
      <c r="T15" s="464">
        <v>1</v>
      </c>
      <c r="U15" s="467">
        <v>241.86</v>
      </c>
      <c r="V15" s="464">
        <v>1</v>
      </c>
      <c r="W15" s="467">
        <v>72.540000000000006</v>
      </c>
      <c r="X15" s="62"/>
      <c r="Y15" s="70">
        <f t="shared" si="1"/>
        <v>314.40000000000003</v>
      </c>
      <c r="Z15" s="169">
        <f t="shared" si="2"/>
        <v>314.40000000000003</v>
      </c>
      <c r="AA15" s="74"/>
    </row>
    <row r="16" spans="1:27" s="13" customFormat="1" ht="14.5">
      <c r="A16" s="8">
        <v>110400</v>
      </c>
      <c r="B16" s="8">
        <v>110401</v>
      </c>
      <c r="C16" s="394" t="s">
        <v>1015</v>
      </c>
      <c r="D16" s="93">
        <v>9105980</v>
      </c>
      <c r="E16" s="130" t="s">
        <v>42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1305</v>
      </c>
      <c r="M16" s="25">
        <v>45280</v>
      </c>
      <c r="N16" s="25">
        <v>45281</v>
      </c>
      <c r="S16" s="70">
        <f t="shared" si="0"/>
        <v>0</v>
      </c>
      <c r="T16" s="464">
        <v>1</v>
      </c>
      <c r="U16" s="467">
        <v>241.86</v>
      </c>
      <c r="V16" s="464">
        <v>1</v>
      </c>
      <c r="W16" s="467">
        <v>72.540000000000006</v>
      </c>
      <c r="X16" s="62"/>
      <c r="Y16" s="70">
        <f t="shared" si="1"/>
        <v>314.40000000000003</v>
      </c>
      <c r="Z16" s="169">
        <f t="shared" si="2"/>
        <v>314.40000000000003</v>
      </c>
      <c r="AA16" s="74"/>
    </row>
    <row r="17" spans="1:27" s="13" customFormat="1" ht="14.5">
      <c r="A17" s="8">
        <v>110400</v>
      </c>
      <c r="B17" s="8">
        <v>110401</v>
      </c>
      <c r="C17" s="394" t="s">
        <v>1019</v>
      </c>
      <c r="D17" s="93">
        <v>1142631</v>
      </c>
      <c r="E17" s="130" t="s">
        <v>42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1305</v>
      </c>
      <c r="M17" s="25">
        <v>45280</v>
      </c>
      <c r="N17" s="25">
        <v>45281</v>
      </c>
      <c r="S17" s="70">
        <f t="shared" si="0"/>
        <v>0</v>
      </c>
      <c r="T17" s="464">
        <v>1</v>
      </c>
      <c r="U17" s="467">
        <v>120</v>
      </c>
      <c r="V17" s="464">
        <v>1</v>
      </c>
      <c r="W17" s="467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s="13" customFormat="1" ht="14.5">
      <c r="A18" s="8">
        <v>110400</v>
      </c>
      <c r="B18" s="8">
        <v>110401</v>
      </c>
      <c r="C18" s="394" t="s">
        <v>1284</v>
      </c>
      <c r="D18" s="93">
        <v>1105817</v>
      </c>
      <c r="E18" s="130" t="s">
        <v>42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45286</v>
      </c>
      <c r="N18" s="25">
        <v>45290</v>
      </c>
      <c r="S18" s="70">
        <f t="shared" si="0"/>
        <v>0</v>
      </c>
      <c r="T18" s="464">
        <v>0</v>
      </c>
      <c r="U18" s="467">
        <v>120</v>
      </c>
      <c r="V18" s="464">
        <v>4</v>
      </c>
      <c r="W18" s="467">
        <v>55</v>
      </c>
      <c r="X18" s="62"/>
      <c r="Y18" s="70">
        <f t="shared" si="1"/>
        <v>220</v>
      </c>
      <c r="Z18" s="169">
        <f t="shared" si="2"/>
        <v>220</v>
      </c>
      <c r="AA18" s="74"/>
    </row>
    <row r="19" spans="1:27" s="13" customFormat="1" ht="14.5">
      <c r="A19" s="8">
        <v>110400</v>
      </c>
      <c r="B19" s="8">
        <v>110401</v>
      </c>
      <c r="C19" s="459" t="s">
        <v>1306</v>
      </c>
      <c r="D19" s="82">
        <v>9407774</v>
      </c>
      <c r="E19" s="130" t="s">
        <v>42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308</v>
      </c>
      <c r="M19" s="25">
        <v>45274</v>
      </c>
      <c r="N19" s="25">
        <v>45274</v>
      </c>
      <c r="S19" s="70">
        <f t="shared" si="0"/>
        <v>0</v>
      </c>
      <c r="T19" s="464">
        <v>0</v>
      </c>
      <c r="U19" s="467">
        <v>120</v>
      </c>
      <c r="V19" s="464">
        <v>1</v>
      </c>
      <c r="W19" s="467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302" t="s">
        <v>1307</v>
      </c>
      <c r="D20" s="460">
        <v>1160060</v>
      </c>
      <c r="E20" s="130" t="s">
        <v>42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308</v>
      </c>
      <c r="M20" s="25">
        <v>45274</v>
      </c>
      <c r="N20" s="25">
        <v>45274</v>
      </c>
      <c r="S20" s="70">
        <f t="shared" si="0"/>
        <v>0</v>
      </c>
      <c r="T20" s="464">
        <v>0</v>
      </c>
      <c r="U20" s="467">
        <v>120</v>
      </c>
      <c r="V20" s="464">
        <v>1</v>
      </c>
      <c r="W20" s="467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302" t="s">
        <v>1308</v>
      </c>
      <c r="D21" s="460">
        <v>1065670</v>
      </c>
      <c r="E21" s="130" t="s">
        <v>42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308</v>
      </c>
      <c r="M21" s="25">
        <v>45274</v>
      </c>
      <c r="N21" s="25">
        <v>45274</v>
      </c>
      <c r="S21" s="70">
        <f t="shared" si="0"/>
        <v>0</v>
      </c>
      <c r="T21" s="464">
        <v>0</v>
      </c>
      <c r="U21" s="467">
        <v>120</v>
      </c>
      <c r="V21" s="464">
        <v>1</v>
      </c>
      <c r="W21" s="467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s="13" customFormat="1" ht="14.5">
      <c r="A22" s="8">
        <v>110400</v>
      </c>
      <c r="B22" s="8">
        <v>110401</v>
      </c>
      <c r="C22" s="459" t="s">
        <v>832</v>
      </c>
      <c r="D22" s="460">
        <v>9802290</v>
      </c>
      <c r="E22" s="130" t="s">
        <v>42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308</v>
      </c>
      <c r="M22" s="25">
        <v>45274</v>
      </c>
      <c r="N22" s="25">
        <v>45274</v>
      </c>
      <c r="S22" s="70">
        <f t="shared" si="0"/>
        <v>0</v>
      </c>
      <c r="T22" s="464">
        <v>0</v>
      </c>
      <c r="U22" s="467">
        <v>120</v>
      </c>
      <c r="V22" s="464">
        <v>1</v>
      </c>
      <c r="W22" s="467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302" t="s">
        <v>585</v>
      </c>
      <c r="D23" s="82">
        <v>9902481</v>
      </c>
      <c r="E23" s="130" t="s">
        <v>42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308</v>
      </c>
      <c r="M23" s="25">
        <v>45274</v>
      </c>
      <c r="N23" s="25">
        <v>45274</v>
      </c>
      <c r="S23" s="70">
        <f t="shared" si="0"/>
        <v>0</v>
      </c>
      <c r="T23" s="464">
        <v>0</v>
      </c>
      <c r="U23" s="467">
        <v>120</v>
      </c>
      <c r="V23" s="464">
        <v>1</v>
      </c>
      <c r="W23" s="467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459" t="s">
        <v>328</v>
      </c>
      <c r="D24" s="82">
        <v>1040804</v>
      </c>
      <c r="E24" s="130" t="s">
        <v>42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308</v>
      </c>
      <c r="M24" s="25">
        <v>45274</v>
      </c>
      <c r="N24" s="25">
        <v>45274</v>
      </c>
      <c r="S24" s="70">
        <f t="shared" si="0"/>
        <v>0</v>
      </c>
      <c r="T24" s="464">
        <v>0</v>
      </c>
      <c r="U24" s="467">
        <v>120</v>
      </c>
      <c r="V24" s="464">
        <v>1</v>
      </c>
      <c r="W24" s="467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s="13" customFormat="1" ht="14.5">
      <c r="A25" s="8">
        <v>110400</v>
      </c>
      <c r="B25" s="8">
        <v>110401</v>
      </c>
      <c r="C25" s="459" t="s">
        <v>322</v>
      </c>
      <c r="D25" s="82">
        <v>9901000</v>
      </c>
      <c r="E25" s="130" t="s">
        <v>42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308</v>
      </c>
      <c r="M25" s="25">
        <v>45274</v>
      </c>
      <c r="N25" s="25">
        <v>45274</v>
      </c>
      <c r="S25" s="70">
        <f t="shared" si="0"/>
        <v>0</v>
      </c>
      <c r="T25" s="464">
        <v>0</v>
      </c>
      <c r="U25" s="467">
        <v>120</v>
      </c>
      <c r="V25" s="464">
        <v>1</v>
      </c>
      <c r="W25" s="467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459" t="s">
        <v>941</v>
      </c>
      <c r="D26" s="82">
        <v>1086022</v>
      </c>
      <c r="E26" s="130" t="s">
        <v>42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308</v>
      </c>
      <c r="M26" s="25">
        <v>45274</v>
      </c>
      <c r="N26" s="25">
        <v>45274</v>
      </c>
      <c r="S26" s="70">
        <f t="shared" si="0"/>
        <v>0</v>
      </c>
      <c r="T26" s="464">
        <v>0</v>
      </c>
      <c r="U26" s="467">
        <v>120</v>
      </c>
      <c r="V26" s="464">
        <v>1</v>
      </c>
      <c r="W26" s="467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419" t="s">
        <v>392</v>
      </c>
      <c r="D27" s="193">
        <v>9404430</v>
      </c>
      <c r="E27" s="130" t="s">
        <v>42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308</v>
      </c>
      <c r="M27" s="25">
        <v>45274</v>
      </c>
      <c r="N27" s="25">
        <v>45274</v>
      </c>
      <c r="S27" s="70">
        <f t="shared" si="0"/>
        <v>0</v>
      </c>
      <c r="T27" s="464">
        <v>0</v>
      </c>
      <c r="U27" s="467">
        <v>120</v>
      </c>
      <c r="V27" s="464">
        <v>1</v>
      </c>
      <c r="W27" s="467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103" t="s">
        <v>1264</v>
      </c>
      <c r="D28" s="24">
        <v>9505091</v>
      </c>
      <c r="E28" s="130" t="s">
        <v>42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94</v>
      </c>
      <c r="M28" s="25">
        <v>45270</v>
      </c>
      <c r="N28" s="25">
        <v>45271</v>
      </c>
      <c r="S28" s="70">
        <f t="shared" si="0"/>
        <v>0</v>
      </c>
      <c r="T28" s="464">
        <v>1</v>
      </c>
      <c r="U28" s="467">
        <v>120</v>
      </c>
      <c r="V28" s="466">
        <v>1</v>
      </c>
      <c r="W28" s="467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s="13" customFormat="1" ht="14.5">
      <c r="A29" s="8">
        <v>110400</v>
      </c>
      <c r="B29" s="9">
        <v>110401</v>
      </c>
      <c r="C29" s="103" t="s">
        <v>1268</v>
      </c>
      <c r="D29" s="24">
        <v>1123890</v>
      </c>
      <c r="E29" s="130" t="s">
        <v>42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94</v>
      </c>
      <c r="M29" s="25">
        <v>45270</v>
      </c>
      <c r="N29" s="25">
        <v>45271</v>
      </c>
      <c r="S29" s="70">
        <f t="shared" si="0"/>
        <v>0</v>
      </c>
      <c r="T29" s="464">
        <v>1</v>
      </c>
      <c r="U29" s="467">
        <v>120</v>
      </c>
      <c r="V29" s="466">
        <v>1</v>
      </c>
      <c r="W29" s="467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s="13" customFormat="1" ht="14.5">
      <c r="A30" s="8">
        <v>110400</v>
      </c>
      <c r="B30" s="9">
        <v>110401</v>
      </c>
      <c r="C30" s="103" t="s">
        <v>1267</v>
      </c>
      <c r="D30" s="24">
        <v>7112378</v>
      </c>
      <c r="E30" s="130" t="s">
        <v>42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94</v>
      </c>
      <c r="M30" s="25">
        <v>45270</v>
      </c>
      <c r="N30" s="25">
        <v>45271</v>
      </c>
      <c r="S30" s="70">
        <f t="shared" si="0"/>
        <v>0</v>
      </c>
      <c r="T30" s="464">
        <v>1</v>
      </c>
      <c r="U30" s="467">
        <v>120</v>
      </c>
      <c r="V30" s="466">
        <v>1</v>
      </c>
      <c r="W30" s="467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s="13" customFormat="1" ht="14.5">
      <c r="A31" s="8">
        <v>110400</v>
      </c>
      <c r="B31" s="9">
        <v>110401</v>
      </c>
      <c r="C31" s="461" t="s">
        <v>1265</v>
      </c>
      <c r="D31" s="88">
        <v>9307583</v>
      </c>
      <c r="E31" s="130" t="s">
        <v>42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94</v>
      </c>
      <c r="M31" s="25">
        <v>45270</v>
      </c>
      <c r="N31" s="25">
        <v>45271</v>
      </c>
      <c r="S31" s="70">
        <f t="shared" si="0"/>
        <v>0</v>
      </c>
      <c r="T31" s="464">
        <v>1</v>
      </c>
      <c r="U31" s="467">
        <v>120</v>
      </c>
      <c r="V31" s="466">
        <v>1</v>
      </c>
      <c r="W31" s="467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s="13" customFormat="1" ht="14.5">
      <c r="A32" s="8">
        <v>110400</v>
      </c>
      <c r="B32" s="9">
        <v>110401</v>
      </c>
      <c r="C32" s="422" t="s">
        <v>1309</v>
      </c>
      <c r="D32" s="113">
        <v>1025023</v>
      </c>
      <c r="E32" s="130" t="s">
        <v>42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516</v>
      </c>
      <c r="M32" s="25">
        <v>45285</v>
      </c>
      <c r="N32" s="25">
        <v>45287</v>
      </c>
      <c r="S32" s="70">
        <f t="shared" si="0"/>
        <v>0</v>
      </c>
      <c r="T32" s="464">
        <v>2</v>
      </c>
      <c r="U32" s="467">
        <v>170.12</v>
      </c>
      <c r="V32" s="464">
        <v>1</v>
      </c>
      <c r="W32" s="467">
        <v>57</v>
      </c>
      <c r="X32" s="62"/>
      <c r="Y32" s="70">
        <f t="shared" si="1"/>
        <v>397.24</v>
      </c>
      <c r="Z32" s="169">
        <f t="shared" si="2"/>
        <v>397.24</v>
      </c>
      <c r="AA32" s="74"/>
    </row>
    <row r="33" spans="1:47" ht="14.5">
      <c r="A33" s="8">
        <v>110400</v>
      </c>
      <c r="B33" s="9">
        <v>110401</v>
      </c>
      <c r="C33" s="462" t="s">
        <v>1310</v>
      </c>
      <c r="D33" s="113">
        <v>1075683</v>
      </c>
      <c r="E33" s="130" t="s">
        <v>42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516</v>
      </c>
      <c r="M33" s="25">
        <v>45285</v>
      </c>
      <c r="N33" s="25">
        <v>45287</v>
      </c>
      <c r="O33" s="262"/>
      <c r="P33" s="226"/>
      <c r="Q33" s="269"/>
      <c r="R33" s="269"/>
      <c r="S33" s="70">
        <f t="shared" si="0"/>
        <v>0</v>
      </c>
      <c r="T33" s="464">
        <v>2</v>
      </c>
      <c r="U33" s="467">
        <v>120</v>
      </c>
      <c r="V33" s="464">
        <v>1</v>
      </c>
      <c r="W33" s="467">
        <v>55</v>
      </c>
      <c r="X33" s="62"/>
      <c r="Y33" s="70">
        <f t="shared" si="1"/>
        <v>295</v>
      </c>
      <c r="Z33" s="169">
        <f t="shared" si="2"/>
        <v>295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463" t="s">
        <v>1311</v>
      </c>
      <c r="D34" s="198">
        <v>1115227</v>
      </c>
      <c r="E34" s="130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516</v>
      </c>
      <c r="M34" s="25">
        <v>45285</v>
      </c>
      <c r="N34" s="25">
        <v>45287</v>
      </c>
      <c r="O34" s="27"/>
      <c r="P34" s="67"/>
      <c r="Q34" s="269"/>
      <c r="R34" s="269"/>
      <c r="S34" s="72">
        <f t="shared" si="0"/>
        <v>0</v>
      </c>
      <c r="T34" s="464">
        <v>2</v>
      </c>
      <c r="U34" s="467">
        <v>120</v>
      </c>
      <c r="V34" s="464">
        <v>1</v>
      </c>
      <c r="W34" s="467">
        <v>55</v>
      </c>
      <c r="X34" s="23"/>
      <c r="Y34" s="72">
        <f t="shared" si="1"/>
        <v>295</v>
      </c>
      <c r="Z34" s="75">
        <f t="shared" si="2"/>
        <v>295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103" t="s">
        <v>1312</v>
      </c>
      <c r="D35" s="24">
        <v>9105913</v>
      </c>
      <c r="E35" s="130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516</v>
      </c>
      <c r="M35" s="25">
        <v>45285</v>
      </c>
      <c r="N35" s="25">
        <v>45287</v>
      </c>
      <c r="O35" s="67"/>
      <c r="P35" s="67"/>
      <c r="Q35" s="269"/>
      <c r="R35" s="269"/>
      <c r="S35" s="72">
        <f t="shared" si="0"/>
        <v>0</v>
      </c>
      <c r="T35" s="464">
        <v>0</v>
      </c>
      <c r="U35" s="467">
        <v>120</v>
      </c>
      <c r="V35" s="466">
        <v>1</v>
      </c>
      <c r="W35" s="467">
        <v>57</v>
      </c>
      <c r="X35" s="23"/>
      <c r="Y35" s="72">
        <f t="shared" si="1"/>
        <v>57</v>
      </c>
      <c r="Z35" s="75">
        <f t="shared" si="2"/>
        <v>57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103" t="s">
        <v>1313</v>
      </c>
      <c r="D36" s="24">
        <v>1268376</v>
      </c>
      <c r="E36" s="130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516</v>
      </c>
      <c r="M36" s="25">
        <v>45285</v>
      </c>
      <c r="N36" s="25">
        <v>45287</v>
      </c>
      <c r="O36" s="67"/>
      <c r="P36" s="67"/>
      <c r="Q36" s="269"/>
      <c r="R36" s="269"/>
      <c r="S36" s="72">
        <f t="shared" si="0"/>
        <v>0</v>
      </c>
      <c r="T36" s="464">
        <v>2</v>
      </c>
      <c r="U36" s="467">
        <v>120</v>
      </c>
      <c r="V36" s="466">
        <v>1</v>
      </c>
      <c r="W36" s="467">
        <v>55</v>
      </c>
      <c r="X36" s="63"/>
      <c r="Y36" s="72">
        <f t="shared" si="1"/>
        <v>295</v>
      </c>
      <c r="Z36" s="75">
        <f t="shared" si="2"/>
        <v>295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03" t="s">
        <v>1314</v>
      </c>
      <c r="D37" s="24">
        <v>7071892</v>
      </c>
      <c r="E37" s="130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1315</v>
      </c>
      <c r="M37" s="25">
        <v>45279</v>
      </c>
      <c r="N37" s="25">
        <v>45281</v>
      </c>
      <c r="O37" s="67"/>
      <c r="P37" s="67"/>
      <c r="Q37" s="67"/>
      <c r="R37" s="67"/>
      <c r="S37" s="72">
        <f t="shared" si="0"/>
        <v>0</v>
      </c>
      <c r="T37" s="464">
        <v>2</v>
      </c>
      <c r="U37" s="467">
        <v>170.12</v>
      </c>
      <c r="V37" s="466">
        <v>1</v>
      </c>
      <c r="W37" s="467">
        <v>57</v>
      </c>
      <c r="X37" s="63"/>
      <c r="Y37" s="72">
        <f t="shared" si="1"/>
        <v>397.24</v>
      </c>
      <c r="Z37" s="75">
        <f t="shared" si="2"/>
        <v>397.24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03" t="s">
        <v>333</v>
      </c>
      <c r="D38" s="24">
        <v>7041497</v>
      </c>
      <c r="E38" s="130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516</v>
      </c>
      <c r="M38" s="25">
        <v>45285</v>
      </c>
      <c r="N38" s="25">
        <v>45286</v>
      </c>
      <c r="O38" s="263"/>
      <c r="P38" s="263"/>
      <c r="Q38" s="263"/>
      <c r="R38" s="263"/>
      <c r="S38" s="271">
        <f t="shared" si="0"/>
        <v>0</v>
      </c>
      <c r="T38" s="464">
        <v>1</v>
      </c>
      <c r="U38" s="467">
        <v>170.12</v>
      </c>
      <c r="V38" s="466">
        <v>1</v>
      </c>
      <c r="W38" s="467">
        <v>57</v>
      </c>
      <c r="X38" s="63"/>
      <c r="Y38" s="72">
        <f t="shared" si="1"/>
        <v>227.12</v>
      </c>
      <c r="Z38" s="75">
        <f t="shared" si="2"/>
        <v>227.12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03" t="s">
        <v>199</v>
      </c>
      <c r="D39" s="24">
        <v>9407294</v>
      </c>
      <c r="E39" s="130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45289</v>
      </c>
      <c r="N39" s="25">
        <v>45290</v>
      </c>
      <c r="O39" s="67"/>
      <c r="P39" s="67"/>
      <c r="Q39" s="67"/>
      <c r="R39" s="67"/>
      <c r="S39" s="271">
        <f t="shared" si="0"/>
        <v>0</v>
      </c>
      <c r="T39" s="464">
        <v>1</v>
      </c>
      <c r="U39" s="467">
        <v>120</v>
      </c>
      <c r="V39" s="466">
        <v>1</v>
      </c>
      <c r="W39" s="467">
        <v>55</v>
      </c>
      <c r="X39" s="63"/>
      <c r="Y39" s="72">
        <f t="shared" si="1"/>
        <v>175</v>
      </c>
      <c r="Z39" s="75">
        <f t="shared" si="2"/>
        <v>175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03" t="s">
        <v>1144</v>
      </c>
      <c r="D40" s="24">
        <v>1078925</v>
      </c>
      <c r="E40" s="130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45289</v>
      </c>
      <c r="N40" s="25">
        <v>45290</v>
      </c>
      <c r="O40" s="67"/>
      <c r="P40" s="67"/>
      <c r="Q40" s="67"/>
      <c r="R40" s="67"/>
      <c r="S40" s="271">
        <f t="shared" si="0"/>
        <v>0</v>
      </c>
      <c r="T40" s="464">
        <v>1</v>
      </c>
      <c r="U40" s="467">
        <v>120</v>
      </c>
      <c r="V40" s="466">
        <v>1</v>
      </c>
      <c r="W40" s="467">
        <v>55</v>
      </c>
      <c r="X40" s="63"/>
      <c r="Y40" s="72">
        <f t="shared" si="1"/>
        <v>175</v>
      </c>
      <c r="Z40" s="75">
        <f t="shared" si="2"/>
        <v>175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1316</v>
      </c>
      <c r="D41" s="82">
        <v>9402780</v>
      </c>
      <c r="E41" s="130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1317</v>
      </c>
      <c r="M41" s="25">
        <v>45274</v>
      </c>
      <c r="N41" s="25">
        <v>45281</v>
      </c>
      <c r="O41" s="67"/>
      <c r="P41" s="67"/>
      <c r="Q41" s="67"/>
      <c r="R41" s="67"/>
      <c r="S41" s="72">
        <v>0</v>
      </c>
      <c r="T41" s="464">
        <v>2</v>
      </c>
      <c r="U41" s="467">
        <v>170.12</v>
      </c>
      <c r="V41" s="464">
        <v>1</v>
      </c>
      <c r="W41" s="467">
        <v>57</v>
      </c>
      <c r="X41" s="63"/>
      <c r="Y41" s="72">
        <f t="shared" si="1"/>
        <v>397.24</v>
      </c>
      <c r="Z41" s="75">
        <f t="shared" si="2"/>
        <v>397.24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1318</v>
      </c>
      <c r="D42" s="82">
        <v>9600361</v>
      </c>
      <c r="E42" s="130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1317</v>
      </c>
      <c r="M42" s="25">
        <v>45274</v>
      </c>
      <c r="N42" s="25">
        <v>45281</v>
      </c>
      <c r="O42" s="67"/>
      <c r="P42" s="67"/>
      <c r="Q42" s="67"/>
      <c r="R42" s="67"/>
      <c r="S42" s="72">
        <f t="shared" ref="S42:S86" si="3">Q42+R42</f>
        <v>0</v>
      </c>
      <c r="T42" s="464">
        <v>0</v>
      </c>
      <c r="U42" s="467">
        <v>170.12</v>
      </c>
      <c r="V42" s="464">
        <v>1</v>
      </c>
      <c r="W42" s="467">
        <v>57</v>
      </c>
      <c r="X42" s="63"/>
      <c r="Y42" s="72">
        <f t="shared" si="1"/>
        <v>57</v>
      </c>
      <c r="Z42" s="75">
        <f t="shared" si="2"/>
        <v>57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1319</v>
      </c>
      <c r="D43" s="82">
        <v>1027450</v>
      </c>
      <c r="E43" s="130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1317</v>
      </c>
      <c r="M43" s="25">
        <v>45274</v>
      </c>
      <c r="N43" s="25">
        <v>45281</v>
      </c>
      <c r="O43" s="67"/>
      <c r="P43" s="67"/>
      <c r="Q43" s="67"/>
      <c r="R43" s="67"/>
      <c r="S43" s="72">
        <f t="shared" si="3"/>
        <v>0</v>
      </c>
      <c r="T43" s="464">
        <v>0</v>
      </c>
      <c r="U43" s="467">
        <v>170.12</v>
      </c>
      <c r="V43" s="464">
        <v>1</v>
      </c>
      <c r="W43" s="467">
        <v>57</v>
      </c>
      <c r="X43" s="63"/>
      <c r="Y43" s="72">
        <f t="shared" si="1"/>
        <v>57</v>
      </c>
      <c r="Z43" s="75">
        <f t="shared" si="2"/>
        <v>57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294" t="s">
        <v>1105</v>
      </c>
      <c r="D44" s="82">
        <v>1025023</v>
      </c>
      <c r="E44" s="130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1317</v>
      </c>
      <c r="M44" s="25">
        <v>45274</v>
      </c>
      <c r="N44" s="25">
        <v>45281</v>
      </c>
      <c r="O44" s="67"/>
      <c r="P44" s="67"/>
      <c r="Q44" s="67"/>
      <c r="R44" s="67"/>
      <c r="S44" s="72">
        <f t="shared" si="3"/>
        <v>0</v>
      </c>
      <c r="T44" s="464">
        <v>1</v>
      </c>
      <c r="U44" s="467">
        <v>170.12</v>
      </c>
      <c r="V44" s="464">
        <v>2</v>
      </c>
      <c r="W44" s="467">
        <v>57</v>
      </c>
      <c r="X44" s="63"/>
      <c r="Y44" s="72">
        <f t="shared" si="1"/>
        <v>284.12</v>
      </c>
      <c r="Z44" s="75">
        <f t="shared" si="2"/>
        <v>284.12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294" t="s">
        <v>1320</v>
      </c>
      <c r="D45" s="82">
        <v>9404023</v>
      </c>
      <c r="E45" s="130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1317</v>
      </c>
      <c r="M45" s="25">
        <v>45274</v>
      </c>
      <c r="N45" s="25">
        <v>45281</v>
      </c>
      <c r="O45" s="67"/>
      <c r="P45" s="67"/>
      <c r="Q45" s="67"/>
      <c r="R45" s="67"/>
      <c r="S45" s="72">
        <f t="shared" si="3"/>
        <v>0</v>
      </c>
      <c r="T45" s="464">
        <v>0</v>
      </c>
      <c r="U45" s="467">
        <v>120</v>
      </c>
      <c r="V45" s="464">
        <v>1</v>
      </c>
      <c r="W45" s="467">
        <v>55</v>
      </c>
      <c r="X45" s="63"/>
      <c r="Y45" s="72">
        <f t="shared" si="1"/>
        <v>55</v>
      </c>
      <c r="Z45" s="75">
        <f t="shared" si="2"/>
        <v>55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294" t="s">
        <v>1321</v>
      </c>
      <c r="D46" s="82">
        <v>1067613</v>
      </c>
      <c r="E46" s="130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1317</v>
      </c>
      <c r="M46" s="25">
        <v>45274</v>
      </c>
      <c r="N46" s="25">
        <v>45281</v>
      </c>
      <c r="O46" s="67"/>
      <c r="P46" s="67"/>
      <c r="Q46" s="67"/>
      <c r="R46" s="67"/>
      <c r="S46" s="72">
        <f t="shared" si="3"/>
        <v>0</v>
      </c>
      <c r="T46" s="464">
        <v>2</v>
      </c>
      <c r="U46" s="467">
        <v>120</v>
      </c>
      <c r="V46" s="464">
        <v>2</v>
      </c>
      <c r="W46" s="467">
        <v>55</v>
      </c>
      <c r="X46" s="63"/>
      <c r="Y46" s="72">
        <f t="shared" si="1"/>
        <v>350</v>
      </c>
      <c r="Z46" s="75">
        <f t="shared" si="2"/>
        <v>350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294" t="s">
        <v>1322</v>
      </c>
      <c r="D47" s="82">
        <v>1075683</v>
      </c>
      <c r="E47" s="130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1317</v>
      </c>
      <c r="M47" s="25">
        <v>45274</v>
      </c>
      <c r="N47" s="25">
        <v>45281</v>
      </c>
      <c r="O47" s="67"/>
      <c r="P47" s="67"/>
      <c r="Q47" s="67"/>
      <c r="R47" s="67"/>
      <c r="S47" s="72">
        <f t="shared" si="3"/>
        <v>0</v>
      </c>
      <c r="T47" s="464">
        <v>0</v>
      </c>
      <c r="U47" s="467">
        <v>120</v>
      </c>
      <c r="V47" s="464">
        <v>2</v>
      </c>
      <c r="W47" s="467">
        <v>55</v>
      </c>
      <c r="X47" s="63"/>
      <c r="Y47" s="72">
        <f t="shared" si="1"/>
        <v>110</v>
      </c>
      <c r="Z47" s="75">
        <f t="shared" si="2"/>
        <v>110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1323</v>
      </c>
      <c r="D48" s="82">
        <v>1104420</v>
      </c>
      <c r="E48" s="130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1317</v>
      </c>
      <c r="M48" s="25">
        <v>45274</v>
      </c>
      <c r="N48" s="25">
        <v>45281</v>
      </c>
      <c r="O48" s="67"/>
      <c r="P48" s="67"/>
      <c r="Q48" s="67"/>
      <c r="R48" s="67"/>
      <c r="S48" s="72">
        <f t="shared" si="3"/>
        <v>0</v>
      </c>
      <c r="T48" s="464">
        <v>0</v>
      </c>
      <c r="U48" s="467">
        <v>120</v>
      </c>
      <c r="V48" s="464">
        <v>2</v>
      </c>
      <c r="W48" s="467">
        <v>55</v>
      </c>
      <c r="X48" s="63"/>
      <c r="Y48" s="72">
        <f t="shared" si="1"/>
        <v>110</v>
      </c>
      <c r="Z48" s="75">
        <f t="shared" si="2"/>
        <v>110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1324</v>
      </c>
      <c r="D49" s="82">
        <v>1139428</v>
      </c>
      <c r="E49" s="130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1317</v>
      </c>
      <c r="M49" s="25">
        <v>45274</v>
      </c>
      <c r="N49" s="25">
        <v>45281</v>
      </c>
      <c r="O49" s="67"/>
      <c r="P49" s="67"/>
      <c r="Q49" s="67"/>
      <c r="R49" s="67"/>
      <c r="S49" s="72">
        <f t="shared" si="3"/>
        <v>0</v>
      </c>
      <c r="T49" s="464">
        <v>2</v>
      </c>
      <c r="U49" s="467">
        <v>120</v>
      </c>
      <c r="V49" s="464">
        <v>1</v>
      </c>
      <c r="W49" s="467">
        <v>55</v>
      </c>
      <c r="X49" s="63"/>
      <c r="Y49" s="72">
        <f t="shared" si="1"/>
        <v>295</v>
      </c>
      <c r="Z49" s="75">
        <f t="shared" si="2"/>
        <v>295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1325</v>
      </c>
      <c r="D50" s="82">
        <v>1157876</v>
      </c>
      <c r="E50" s="130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1317</v>
      </c>
      <c r="M50" s="25">
        <v>45274</v>
      </c>
      <c r="N50" s="25">
        <v>45281</v>
      </c>
      <c r="O50" s="67"/>
      <c r="P50" s="67"/>
      <c r="Q50" s="67"/>
      <c r="R50" s="67"/>
      <c r="S50" s="72">
        <f t="shared" si="3"/>
        <v>0</v>
      </c>
      <c r="T50" s="464">
        <v>1</v>
      </c>
      <c r="U50" s="467">
        <v>120</v>
      </c>
      <c r="V50" s="464">
        <v>1</v>
      </c>
      <c r="W50" s="467">
        <v>55</v>
      </c>
      <c r="X50" s="63"/>
      <c r="Y50" s="72">
        <f t="shared" si="1"/>
        <v>175</v>
      </c>
      <c r="Z50" s="75">
        <f t="shared" si="2"/>
        <v>175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3" t="s">
        <v>1135</v>
      </c>
      <c r="D51" s="193">
        <v>1174215</v>
      </c>
      <c r="E51" s="130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1317</v>
      </c>
      <c r="M51" s="25">
        <v>45274</v>
      </c>
      <c r="N51" s="25">
        <v>45281</v>
      </c>
      <c r="O51" s="67"/>
      <c r="P51" s="67"/>
      <c r="Q51" s="67"/>
      <c r="R51" s="67"/>
      <c r="S51" s="72">
        <f t="shared" si="3"/>
        <v>0</v>
      </c>
      <c r="T51" s="464">
        <v>2</v>
      </c>
      <c r="U51" s="467">
        <v>120</v>
      </c>
      <c r="V51" s="464">
        <v>2</v>
      </c>
      <c r="W51" s="467">
        <v>55</v>
      </c>
      <c r="X51" s="63"/>
      <c r="Y51" s="72">
        <f t="shared" si="1"/>
        <v>350</v>
      </c>
      <c r="Z51" s="75">
        <f t="shared" si="2"/>
        <v>350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103" t="s">
        <v>894</v>
      </c>
      <c r="D52" s="24">
        <v>9700323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1055</v>
      </c>
      <c r="M52" s="25">
        <v>45274</v>
      </c>
      <c r="N52" s="25">
        <v>45276</v>
      </c>
      <c r="O52" s="67"/>
      <c r="P52" s="67"/>
      <c r="Q52" s="67"/>
      <c r="R52" s="67"/>
      <c r="S52" s="72">
        <f t="shared" si="3"/>
        <v>0</v>
      </c>
      <c r="T52" s="314">
        <v>0</v>
      </c>
      <c r="U52" s="36">
        <v>170.12</v>
      </c>
      <c r="V52" s="470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103" t="s">
        <v>720</v>
      </c>
      <c r="D53" s="24">
        <v>1184849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1055</v>
      </c>
      <c r="M53" s="25">
        <v>45274</v>
      </c>
      <c r="N53" s="25">
        <v>45276</v>
      </c>
      <c r="O53" s="67"/>
      <c r="P53" s="67"/>
      <c r="Q53" s="67"/>
      <c r="R53" s="67"/>
      <c r="S53" s="72">
        <f t="shared" si="3"/>
        <v>0</v>
      </c>
      <c r="T53" s="314">
        <v>0</v>
      </c>
      <c r="U53" s="36">
        <v>120</v>
      </c>
      <c r="V53" s="470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103" t="s">
        <v>1326</v>
      </c>
      <c r="D54" s="24">
        <v>9304819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1055</v>
      </c>
      <c r="M54" s="25">
        <v>45274</v>
      </c>
      <c r="N54" s="25">
        <v>45276</v>
      </c>
      <c r="O54" s="67"/>
      <c r="P54" s="67"/>
      <c r="Q54" s="67"/>
      <c r="R54" s="67"/>
      <c r="S54" s="72">
        <f t="shared" si="3"/>
        <v>0</v>
      </c>
      <c r="T54" s="314">
        <v>0</v>
      </c>
      <c r="U54" s="36">
        <v>170.12</v>
      </c>
      <c r="V54" s="470">
        <v>2</v>
      </c>
      <c r="W54" s="36">
        <v>57</v>
      </c>
      <c r="X54" s="63"/>
      <c r="Y54" s="72">
        <f t="shared" si="1"/>
        <v>114</v>
      </c>
      <c r="Z54" s="75">
        <f t="shared" si="2"/>
        <v>114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103" t="s">
        <v>529</v>
      </c>
      <c r="D55" s="24">
        <v>1130951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1055</v>
      </c>
      <c r="M55" s="25">
        <v>45274</v>
      </c>
      <c r="N55" s="25">
        <v>45276</v>
      </c>
      <c r="O55" s="67"/>
      <c r="P55" s="67"/>
      <c r="Q55" s="67"/>
      <c r="R55" s="67"/>
      <c r="S55" s="72">
        <f t="shared" si="3"/>
        <v>0</v>
      </c>
      <c r="T55" s="314">
        <v>0</v>
      </c>
      <c r="U55" s="36">
        <v>120</v>
      </c>
      <c r="V55" s="470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103" t="s">
        <v>1327</v>
      </c>
      <c r="D56" s="24">
        <v>9201793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1055</v>
      </c>
      <c r="M56" s="25">
        <v>45274</v>
      </c>
      <c r="N56" s="25">
        <v>45276</v>
      </c>
      <c r="O56" s="67"/>
      <c r="P56" s="67"/>
      <c r="Q56" s="67"/>
      <c r="R56" s="67"/>
      <c r="S56" s="72">
        <f t="shared" si="3"/>
        <v>0</v>
      </c>
      <c r="T56" s="314">
        <v>0</v>
      </c>
      <c r="U56" s="36">
        <v>120</v>
      </c>
      <c r="V56" s="314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103" t="s">
        <v>1328</v>
      </c>
      <c r="D57" s="24">
        <v>9102175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1055</v>
      </c>
      <c r="M57" s="25">
        <v>45274</v>
      </c>
      <c r="N57" s="25">
        <v>45276</v>
      </c>
      <c r="O57" s="67"/>
      <c r="P57" s="67"/>
      <c r="Q57" s="67"/>
      <c r="R57" s="67"/>
      <c r="S57" s="72">
        <f t="shared" si="3"/>
        <v>0</v>
      </c>
      <c r="T57" s="314">
        <v>0</v>
      </c>
      <c r="U57" s="36">
        <v>120</v>
      </c>
      <c r="V57" s="314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103" t="s">
        <v>1189</v>
      </c>
      <c r="D58" s="24">
        <v>1040123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1055</v>
      </c>
      <c r="M58" s="25">
        <v>45274</v>
      </c>
      <c r="N58" s="25">
        <v>45276</v>
      </c>
      <c r="O58" s="67"/>
      <c r="P58" s="67"/>
      <c r="Q58" s="67"/>
      <c r="R58" s="67"/>
      <c r="S58" s="72">
        <f t="shared" si="3"/>
        <v>0</v>
      </c>
      <c r="T58" s="314">
        <v>0</v>
      </c>
      <c r="U58" s="36">
        <v>120</v>
      </c>
      <c r="V58" s="314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103" t="s">
        <v>1329</v>
      </c>
      <c r="D59" s="24">
        <v>1133420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1055</v>
      </c>
      <c r="M59" s="25">
        <v>45274</v>
      </c>
      <c r="N59" s="25">
        <v>45276</v>
      </c>
      <c r="O59" s="67"/>
      <c r="P59" s="67"/>
      <c r="Q59" s="67"/>
      <c r="R59" s="67"/>
      <c r="S59" s="72">
        <f t="shared" si="3"/>
        <v>0</v>
      </c>
      <c r="T59" s="314">
        <v>0</v>
      </c>
      <c r="U59" s="36">
        <v>120</v>
      </c>
      <c r="V59" s="314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103" t="s">
        <v>492</v>
      </c>
      <c r="D60" s="24">
        <v>9902481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1055</v>
      </c>
      <c r="M60" s="25">
        <v>45274</v>
      </c>
      <c r="N60" s="25">
        <v>45276</v>
      </c>
      <c r="O60" s="67"/>
      <c r="P60" s="67"/>
      <c r="Q60" s="67"/>
      <c r="R60" s="67"/>
      <c r="S60" s="72">
        <f t="shared" si="3"/>
        <v>0</v>
      </c>
      <c r="T60" s="314">
        <v>0</v>
      </c>
      <c r="U60" s="36">
        <v>120</v>
      </c>
      <c r="V60" s="314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103" t="s">
        <v>1240</v>
      </c>
      <c r="D61" s="24">
        <v>1154257</v>
      </c>
      <c r="E61" s="130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1055</v>
      </c>
      <c r="M61" s="25">
        <v>45274</v>
      </c>
      <c r="N61" s="25">
        <v>45276</v>
      </c>
      <c r="O61" s="67"/>
      <c r="P61" s="67"/>
      <c r="Q61" s="67"/>
      <c r="R61" s="67"/>
      <c r="S61" s="72">
        <f t="shared" si="3"/>
        <v>0</v>
      </c>
      <c r="T61" s="314">
        <v>0</v>
      </c>
      <c r="U61" s="36">
        <v>120</v>
      </c>
      <c r="V61" s="314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103" t="s">
        <v>1330</v>
      </c>
      <c r="D62" s="24">
        <v>1085816</v>
      </c>
      <c r="E62" s="130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1055</v>
      </c>
      <c r="M62" s="25">
        <v>45274</v>
      </c>
      <c r="N62" s="25">
        <v>45276</v>
      </c>
      <c r="O62" s="67"/>
      <c r="P62" s="67"/>
      <c r="Q62" s="67"/>
      <c r="R62" s="67"/>
      <c r="S62" s="72">
        <f t="shared" si="3"/>
        <v>0</v>
      </c>
      <c r="T62" s="314">
        <v>0</v>
      </c>
      <c r="U62" s="36">
        <v>120</v>
      </c>
      <c r="V62" s="314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103" t="s">
        <v>1331</v>
      </c>
      <c r="D63" s="24">
        <v>1040804</v>
      </c>
      <c r="E63" s="130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1055</v>
      </c>
      <c r="M63" s="25">
        <v>45274</v>
      </c>
      <c r="N63" s="25">
        <v>45276</v>
      </c>
      <c r="O63" s="67"/>
      <c r="P63" s="67"/>
      <c r="Q63" s="67"/>
      <c r="R63" s="67"/>
      <c r="S63" s="72">
        <f t="shared" si="3"/>
        <v>0</v>
      </c>
      <c r="T63" s="314">
        <v>0</v>
      </c>
      <c r="U63" s="36">
        <v>120</v>
      </c>
      <c r="V63" s="314">
        <v>1</v>
      </c>
      <c r="W63" s="36">
        <v>55</v>
      </c>
      <c r="X63" s="63"/>
      <c r="Y63" s="72">
        <f t="shared" si="1"/>
        <v>55</v>
      </c>
      <c r="Z63" s="75">
        <f t="shared" si="2"/>
        <v>55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103" t="s">
        <v>489</v>
      </c>
      <c r="D64" s="24">
        <v>9901000</v>
      </c>
      <c r="E64" s="130" t="s">
        <v>42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1055</v>
      </c>
      <c r="M64" s="25">
        <v>45274</v>
      </c>
      <c r="N64" s="25">
        <v>45276</v>
      </c>
      <c r="O64" s="67"/>
      <c r="P64" s="67"/>
      <c r="Q64" s="67"/>
      <c r="R64" s="67"/>
      <c r="S64" s="72">
        <f t="shared" si="3"/>
        <v>0</v>
      </c>
      <c r="T64" s="314">
        <v>0</v>
      </c>
      <c r="U64" s="36">
        <v>120</v>
      </c>
      <c r="V64" s="314">
        <v>1</v>
      </c>
      <c r="W64" s="36">
        <v>55</v>
      </c>
      <c r="X64" s="63"/>
      <c r="Y64" s="72">
        <f t="shared" si="1"/>
        <v>55</v>
      </c>
      <c r="Z64" s="75">
        <f t="shared" si="2"/>
        <v>55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103" t="s">
        <v>1275</v>
      </c>
      <c r="D65" s="24">
        <v>1086022</v>
      </c>
      <c r="E65" s="130" t="s">
        <v>42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1055</v>
      </c>
      <c r="M65" s="25">
        <v>45274</v>
      </c>
      <c r="N65" s="25">
        <v>45276</v>
      </c>
      <c r="O65" s="67"/>
      <c r="P65" s="67"/>
      <c r="Q65" s="67"/>
      <c r="R65" s="67"/>
      <c r="S65" s="72">
        <f t="shared" si="3"/>
        <v>0</v>
      </c>
      <c r="T65" s="314">
        <v>0</v>
      </c>
      <c r="U65" s="36">
        <v>120</v>
      </c>
      <c r="V65" s="314">
        <v>1</v>
      </c>
      <c r="W65" s="36">
        <v>55</v>
      </c>
      <c r="X65" s="63"/>
      <c r="Y65" s="72">
        <f t="shared" si="1"/>
        <v>55</v>
      </c>
      <c r="Z65" s="75">
        <f t="shared" si="2"/>
        <v>55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103" t="s">
        <v>904</v>
      </c>
      <c r="D66" s="24">
        <v>9404430</v>
      </c>
      <c r="E66" s="130" t="s">
        <v>42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1055</v>
      </c>
      <c r="M66" s="25">
        <v>45274</v>
      </c>
      <c r="N66" s="25">
        <v>45276</v>
      </c>
      <c r="O66" s="67"/>
      <c r="P66" s="67"/>
      <c r="Q66" s="67"/>
      <c r="R66" s="67"/>
      <c r="S66" s="72">
        <f t="shared" si="3"/>
        <v>0</v>
      </c>
      <c r="T66" s="314">
        <v>0</v>
      </c>
      <c r="U66" s="36">
        <v>120</v>
      </c>
      <c r="V66" s="314">
        <v>1</v>
      </c>
      <c r="W66" s="36">
        <v>55</v>
      </c>
      <c r="X66" s="63"/>
      <c r="Y66" s="72">
        <f t="shared" si="1"/>
        <v>55</v>
      </c>
      <c r="Z66" s="75">
        <f t="shared" si="2"/>
        <v>55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103" t="s">
        <v>1332</v>
      </c>
      <c r="D67" s="24">
        <v>1063600</v>
      </c>
      <c r="E67" s="130" t="s">
        <v>42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1055</v>
      </c>
      <c r="M67" s="25">
        <v>45274</v>
      </c>
      <c r="N67" s="25">
        <v>45276</v>
      </c>
      <c r="O67" s="67"/>
      <c r="P67" s="67"/>
      <c r="Q67" s="67"/>
      <c r="R67" s="67"/>
      <c r="S67" s="72">
        <f t="shared" si="3"/>
        <v>0</v>
      </c>
      <c r="T67" s="314">
        <v>0</v>
      </c>
      <c r="U67" s="36">
        <v>120</v>
      </c>
      <c r="V67" s="314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103" t="s">
        <v>1333</v>
      </c>
      <c r="D68" s="24">
        <v>9805338</v>
      </c>
      <c r="E68" s="130" t="s">
        <v>42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1055</v>
      </c>
      <c r="M68" s="25">
        <v>45274</v>
      </c>
      <c r="N68" s="25">
        <v>45276</v>
      </c>
      <c r="O68" s="67"/>
      <c r="P68" s="67"/>
      <c r="Q68" s="67"/>
      <c r="R68" s="67"/>
      <c r="S68" s="72">
        <f t="shared" si="3"/>
        <v>0</v>
      </c>
      <c r="T68" s="314">
        <v>0</v>
      </c>
      <c r="U68" s="36">
        <v>120</v>
      </c>
      <c r="V68" s="314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103" t="s">
        <v>1334</v>
      </c>
      <c r="D69" s="24">
        <v>1110250</v>
      </c>
      <c r="E69" s="130" t="s">
        <v>42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1055</v>
      </c>
      <c r="M69" s="25">
        <v>45274</v>
      </c>
      <c r="N69" s="25">
        <v>45276</v>
      </c>
      <c r="O69" s="67"/>
      <c r="P69" s="67"/>
      <c r="Q69" s="67"/>
      <c r="R69" s="67"/>
      <c r="S69" s="72">
        <f t="shared" si="3"/>
        <v>0</v>
      </c>
      <c r="T69" s="314">
        <v>0</v>
      </c>
      <c r="U69" s="36">
        <v>120</v>
      </c>
      <c r="V69" s="314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103" t="s">
        <v>1271</v>
      </c>
      <c r="D70" s="24">
        <v>9322921</v>
      </c>
      <c r="E70" s="130" t="s">
        <v>42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1055</v>
      </c>
      <c r="M70" s="25">
        <v>45274</v>
      </c>
      <c r="N70" s="25">
        <v>45276</v>
      </c>
      <c r="O70" s="67"/>
      <c r="P70" s="67"/>
      <c r="Q70" s="67"/>
      <c r="R70" s="67"/>
      <c r="S70" s="72">
        <f t="shared" si="3"/>
        <v>0</v>
      </c>
      <c r="T70" s="314">
        <v>0</v>
      </c>
      <c r="U70" s="36">
        <v>120</v>
      </c>
      <c r="V70" s="314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103" t="s">
        <v>1335</v>
      </c>
      <c r="D71" s="24">
        <v>1101560</v>
      </c>
      <c r="E71" s="130" t="s">
        <v>42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1055</v>
      </c>
      <c r="M71" s="25">
        <v>45274</v>
      </c>
      <c r="N71" s="25">
        <v>45276</v>
      </c>
      <c r="O71" s="67"/>
      <c r="P71" s="67"/>
      <c r="Q71" s="67"/>
      <c r="R71" s="67"/>
      <c r="S71" s="72">
        <f t="shared" si="3"/>
        <v>0</v>
      </c>
      <c r="T71" s="314">
        <v>0</v>
      </c>
      <c r="U71" s="36">
        <v>120</v>
      </c>
      <c r="V71" s="314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103" t="s">
        <v>1224</v>
      </c>
      <c r="D72" s="471">
        <v>1088831</v>
      </c>
      <c r="E72" s="130" t="s">
        <v>42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1055</v>
      </c>
      <c r="M72" s="25">
        <v>45274</v>
      </c>
      <c r="N72" s="25">
        <v>45276</v>
      </c>
      <c r="O72" s="67"/>
      <c r="P72" s="67"/>
      <c r="Q72" s="67"/>
      <c r="R72" s="67"/>
      <c r="S72" s="72">
        <f t="shared" si="3"/>
        <v>0</v>
      </c>
      <c r="T72" s="314">
        <v>0</v>
      </c>
      <c r="U72" s="36">
        <v>120</v>
      </c>
      <c r="V72" s="314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161" t="s">
        <v>1336</v>
      </c>
      <c r="D73" s="103">
        <v>9504133</v>
      </c>
      <c r="E73" s="130" t="s">
        <v>42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308" t="s">
        <v>511</v>
      </c>
      <c r="M73" s="365">
        <v>45190</v>
      </c>
      <c r="N73" s="365">
        <v>45191</v>
      </c>
      <c r="O73" s="67"/>
      <c r="P73" s="67"/>
      <c r="Q73" s="67"/>
      <c r="R73" s="67"/>
      <c r="S73" s="72">
        <f t="shared" si="3"/>
        <v>0</v>
      </c>
      <c r="T73" s="314">
        <v>2</v>
      </c>
      <c r="U73" s="36">
        <v>54.01</v>
      </c>
      <c r="V73" s="314">
        <v>2</v>
      </c>
      <c r="W73" s="36">
        <v>17.52</v>
      </c>
      <c r="X73" s="63"/>
      <c r="Y73" s="72">
        <f t="shared" ref="Y73:Y86" si="4">(T73*U73)+(V73*W73)</f>
        <v>143.06</v>
      </c>
      <c r="Z73" s="75">
        <f t="shared" ref="Z73:Z86" si="5">S73+Y73</f>
        <v>143.06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161" t="s">
        <v>1337</v>
      </c>
      <c r="D74" s="103">
        <v>1168819</v>
      </c>
      <c r="E74" s="130" t="s">
        <v>42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308" t="s">
        <v>1338</v>
      </c>
      <c r="M74" s="365">
        <v>45170</v>
      </c>
      <c r="N74" s="365">
        <v>45172</v>
      </c>
      <c r="O74" s="67"/>
      <c r="P74" s="67"/>
      <c r="Q74" s="67"/>
      <c r="R74" s="67"/>
      <c r="S74" s="72">
        <f t="shared" si="3"/>
        <v>0</v>
      </c>
      <c r="T74" s="314">
        <v>1</v>
      </c>
      <c r="U74" s="36">
        <v>54.01</v>
      </c>
      <c r="V74" s="314">
        <v>2</v>
      </c>
      <c r="W74" s="36">
        <v>17.52</v>
      </c>
      <c r="X74" s="63"/>
      <c r="Y74" s="72">
        <f t="shared" si="4"/>
        <v>89.05</v>
      </c>
      <c r="Z74" s="75">
        <f t="shared" si="5"/>
        <v>89.05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103" t="s">
        <v>899</v>
      </c>
      <c r="D75" s="472">
        <v>1179225</v>
      </c>
      <c r="E75" s="130" t="s">
        <v>42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308" t="s">
        <v>1339</v>
      </c>
      <c r="M75" s="365">
        <v>45278</v>
      </c>
      <c r="N75" s="365">
        <v>45281</v>
      </c>
      <c r="O75" s="67"/>
      <c r="P75" s="67"/>
      <c r="Q75" s="67"/>
      <c r="R75" s="67"/>
      <c r="S75" s="72">
        <f t="shared" si="3"/>
        <v>0</v>
      </c>
      <c r="T75" s="314">
        <v>2</v>
      </c>
      <c r="U75" s="36">
        <v>120</v>
      </c>
      <c r="V75" s="314">
        <v>1</v>
      </c>
      <c r="W75" s="36">
        <v>55</v>
      </c>
      <c r="X75" s="63"/>
      <c r="Y75" s="72">
        <f t="shared" si="4"/>
        <v>295</v>
      </c>
      <c r="Z75" s="75">
        <f t="shared" si="5"/>
        <v>295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103" t="s">
        <v>1057</v>
      </c>
      <c r="D76" s="472">
        <v>1105817</v>
      </c>
      <c r="E76" s="130" t="s">
        <v>42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308" t="s">
        <v>50</v>
      </c>
      <c r="M76" s="365">
        <v>45320</v>
      </c>
      <c r="N76" s="365">
        <v>45321</v>
      </c>
      <c r="O76" s="67"/>
      <c r="P76" s="67"/>
      <c r="Q76" s="67"/>
      <c r="R76" s="67"/>
      <c r="S76" s="72">
        <f t="shared" si="3"/>
        <v>0</v>
      </c>
      <c r="T76" s="314">
        <v>0</v>
      </c>
      <c r="U76" s="36">
        <v>120</v>
      </c>
      <c r="V76" s="314">
        <v>4</v>
      </c>
      <c r="W76" s="36">
        <v>55</v>
      </c>
      <c r="X76" s="63"/>
      <c r="Y76" s="72">
        <f t="shared" si="4"/>
        <v>220</v>
      </c>
      <c r="Z76" s="75">
        <f t="shared" si="5"/>
        <v>220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237" t="s">
        <v>508</v>
      </c>
      <c r="D77" s="237">
        <v>9105832</v>
      </c>
      <c r="E77" s="130" t="s">
        <v>42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516</v>
      </c>
      <c r="M77" s="441">
        <v>45286</v>
      </c>
      <c r="N77" s="441">
        <v>45286</v>
      </c>
      <c r="O77" s="67"/>
      <c r="P77" s="67"/>
      <c r="Q77" s="67"/>
      <c r="R77" s="67"/>
      <c r="S77" s="72">
        <f t="shared" si="3"/>
        <v>0</v>
      </c>
      <c r="T77" s="314">
        <v>0</v>
      </c>
      <c r="U77" s="36">
        <v>241.86</v>
      </c>
      <c r="V77" s="314">
        <v>1</v>
      </c>
      <c r="W77" s="36">
        <v>72.540000000000006</v>
      </c>
      <c r="X77" s="63"/>
      <c r="Y77" s="72">
        <f t="shared" si="4"/>
        <v>72.540000000000006</v>
      </c>
      <c r="Z77" s="75">
        <f t="shared" si="5"/>
        <v>72.540000000000006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294" t="s">
        <v>1340</v>
      </c>
      <c r="D78" s="473">
        <v>7074310</v>
      </c>
      <c r="E78" s="130" t="s">
        <v>42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117" t="s">
        <v>1341</v>
      </c>
      <c r="M78" s="365">
        <v>45334</v>
      </c>
      <c r="N78" s="365">
        <v>45335</v>
      </c>
      <c r="O78" s="67"/>
      <c r="P78" s="67"/>
      <c r="Q78" s="67"/>
      <c r="R78" s="67"/>
      <c r="S78" s="72">
        <f t="shared" si="3"/>
        <v>0</v>
      </c>
      <c r="T78" s="314">
        <v>0</v>
      </c>
      <c r="U78" s="36">
        <v>170.12</v>
      </c>
      <c r="V78" s="314">
        <v>1</v>
      </c>
      <c r="W78" s="36">
        <v>57</v>
      </c>
      <c r="X78" s="63"/>
      <c r="Y78" s="72">
        <f t="shared" si="4"/>
        <v>57</v>
      </c>
      <c r="Z78" s="75">
        <f t="shared" si="5"/>
        <v>57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467</v>
      </c>
      <c r="D79" s="473">
        <v>7041497</v>
      </c>
      <c r="E79" s="130" t="s">
        <v>42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117" t="s">
        <v>1341</v>
      </c>
      <c r="M79" s="365">
        <v>45334</v>
      </c>
      <c r="N79" s="365">
        <v>45335</v>
      </c>
      <c r="O79" s="67"/>
      <c r="P79" s="67"/>
      <c r="Q79" s="67"/>
      <c r="R79" s="67"/>
      <c r="S79" s="72">
        <f t="shared" si="3"/>
        <v>0</v>
      </c>
      <c r="T79" s="314">
        <v>0</v>
      </c>
      <c r="U79" s="36">
        <v>170.12</v>
      </c>
      <c r="V79" s="314">
        <v>1</v>
      </c>
      <c r="W79" s="36">
        <v>57</v>
      </c>
      <c r="X79" s="63"/>
      <c r="Y79" s="72">
        <f t="shared" si="4"/>
        <v>57</v>
      </c>
      <c r="Z79" s="75">
        <f t="shared" si="5"/>
        <v>57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692</v>
      </c>
      <c r="D80" s="474">
        <v>1249320</v>
      </c>
      <c r="E80" s="130" t="s">
        <v>42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308" t="s">
        <v>511</v>
      </c>
      <c r="M80" s="441">
        <v>45326</v>
      </c>
      <c r="N80" s="441">
        <v>45328</v>
      </c>
      <c r="O80" s="67"/>
      <c r="P80" s="67"/>
      <c r="Q80" s="67"/>
      <c r="R80" s="67"/>
      <c r="S80" s="72">
        <f t="shared" si="3"/>
        <v>0</v>
      </c>
      <c r="T80" s="314">
        <v>2</v>
      </c>
      <c r="U80" s="36">
        <v>120</v>
      </c>
      <c r="V80" s="314">
        <v>1</v>
      </c>
      <c r="W80" s="36">
        <v>55</v>
      </c>
      <c r="X80" s="63"/>
      <c r="Y80" s="72">
        <f t="shared" si="4"/>
        <v>295</v>
      </c>
      <c r="Z80" s="75">
        <f t="shared" si="5"/>
        <v>295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381" t="s">
        <v>64</v>
      </c>
      <c r="D81" s="464">
        <v>1025198</v>
      </c>
      <c r="E81" s="130" t="s">
        <v>42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308" t="s">
        <v>1342</v>
      </c>
      <c r="M81" s="441">
        <v>45324</v>
      </c>
      <c r="N81" s="441">
        <v>45326</v>
      </c>
      <c r="O81" s="67"/>
      <c r="P81" s="67"/>
      <c r="Q81" s="67"/>
      <c r="R81" s="67"/>
      <c r="S81" s="72">
        <f t="shared" si="3"/>
        <v>0</v>
      </c>
      <c r="T81" s="314">
        <v>0</v>
      </c>
      <c r="U81" s="36">
        <v>170.12</v>
      </c>
      <c r="V81" s="314">
        <v>3</v>
      </c>
      <c r="W81" s="36">
        <v>57</v>
      </c>
      <c r="X81" s="63"/>
      <c r="Y81" s="72">
        <f t="shared" si="4"/>
        <v>171</v>
      </c>
      <c r="Z81" s="75">
        <f t="shared" si="5"/>
        <v>171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81" t="s">
        <v>1343</v>
      </c>
      <c r="D82" s="464">
        <v>7981090</v>
      </c>
      <c r="E82" s="130" t="s">
        <v>42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308" t="s">
        <v>1342</v>
      </c>
      <c r="M82" s="441">
        <v>45324</v>
      </c>
      <c r="N82" s="441">
        <v>45326</v>
      </c>
      <c r="O82" s="67"/>
      <c r="P82" s="67"/>
      <c r="Q82" s="67"/>
      <c r="R82" s="67"/>
      <c r="S82" s="72">
        <f t="shared" si="3"/>
        <v>0</v>
      </c>
      <c r="T82" s="314">
        <v>0</v>
      </c>
      <c r="U82" s="36">
        <v>170.12</v>
      </c>
      <c r="V82" s="314">
        <v>3</v>
      </c>
      <c r="W82" s="36">
        <v>57</v>
      </c>
      <c r="X82" s="63"/>
      <c r="Y82" s="72">
        <f t="shared" si="4"/>
        <v>171</v>
      </c>
      <c r="Z82" s="75">
        <f t="shared" si="5"/>
        <v>171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81" t="s">
        <v>1344</v>
      </c>
      <c r="D83" s="464">
        <v>1098799</v>
      </c>
      <c r="E83" s="130" t="s">
        <v>42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308" t="s">
        <v>1342</v>
      </c>
      <c r="M83" s="441">
        <v>45324</v>
      </c>
      <c r="N83" s="441">
        <v>45326</v>
      </c>
      <c r="O83" s="67"/>
      <c r="P83" s="67"/>
      <c r="Q83" s="67"/>
      <c r="R83" s="67"/>
      <c r="S83" s="72">
        <f t="shared" si="3"/>
        <v>0</v>
      </c>
      <c r="T83" s="314">
        <v>0</v>
      </c>
      <c r="U83" s="36">
        <v>120</v>
      </c>
      <c r="V83" s="314">
        <v>3</v>
      </c>
      <c r="W83" s="36">
        <v>55</v>
      </c>
      <c r="X83" s="63"/>
      <c r="Y83" s="72">
        <f t="shared" si="4"/>
        <v>165</v>
      </c>
      <c r="Z83" s="75">
        <f t="shared" si="5"/>
        <v>165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381" t="s">
        <v>1202</v>
      </c>
      <c r="D84" s="464">
        <v>1033280</v>
      </c>
      <c r="E84" s="130" t="s">
        <v>42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308" t="s">
        <v>1342</v>
      </c>
      <c r="M84" s="441">
        <v>45324</v>
      </c>
      <c r="N84" s="441">
        <v>45326</v>
      </c>
      <c r="O84" s="67"/>
      <c r="P84" s="67"/>
      <c r="Q84" s="67"/>
      <c r="R84" s="67"/>
      <c r="S84" s="72">
        <f t="shared" si="3"/>
        <v>0</v>
      </c>
      <c r="T84" s="314">
        <v>0</v>
      </c>
      <c r="U84" s="36">
        <v>120</v>
      </c>
      <c r="V84" s="314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381" t="s">
        <v>470</v>
      </c>
      <c r="D85" s="464">
        <v>1063405</v>
      </c>
      <c r="E85" s="130" t="s">
        <v>42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308" t="s">
        <v>1342</v>
      </c>
      <c r="M85" s="441">
        <v>45324</v>
      </c>
      <c r="N85" s="441">
        <v>45326</v>
      </c>
      <c r="O85" s="67"/>
      <c r="P85" s="67"/>
      <c r="Q85" s="67"/>
      <c r="R85" s="67"/>
      <c r="S85" s="72">
        <f t="shared" si="3"/>
        <v>0</v>
      </c>
      <c r="T85" s="314">
        <v>0</v>
      </c>
      <c r="U85" s="36">
        <v>170.12</v>
      </c>
      <c r="V85" s="314">
        <v>3</v>
      </c>
      <c r="W85" s="36">
        <v>57</v>
      </c>
      <c r="X85" s="63"/>
      <c r="Y85" s="72">
        <f t="shared" si="4"/>
        <v>171</v>
      </c>
      <c r="Z85" s="75">
        <f t="shared" si="5"/>
        <v>171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381" t="s">
        <v>1345</v>
      </c>
      <c r="D86" s="464">
        <v>1140752</v>
      </c>
      <c r="E86" s="130" t="s">
        <v>42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308" t="s">
        <v>1342</v>
      </c>
      <c r="M86" s="441">
        <v>45324</v>
      </c>
      <c r="N86" s="441">
        <v>45326</v>
      </c>
      <c r="O86" s="67"/>
      <c r="P86" s="67"/>
      <c r="Q86" s="67"/>
      <c r="R86" s="67"/>
      <c r="S86" s="72">
        <f t="shared" si="3"/>
        <v>0</v>
      </c>
      <c r="T86" s="314">
        <v>0</v>
      </c>
      <c r="U86" s="36">
        <v>120</v>
      </c>
      <c r="V86" s="314">
        <v>3</v>
      </c>
      <c r="W86" s="36">
        <v>55</v>
      </c>
      <c r="X86" s="63"/>
      <c r="Y86" s="72">
        <f t="shared" si="4"/>
        <v>165</v>
      </c>
      <c r="Z86" s="75">
        <f t="shared" si="5"/>
        <v>165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381" t="s">
        <v>1346</v>
      </c>
      <c r="D87" s="464">
        <v>1076914</v>
      </c>
      <c r="E87" s="130" t="s">
        <v>42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308" t="s">
        <v>1342</v>
      </c>
      <c r="M87" s="441">
        <v>45324</v>
      </c>
      <c r="N87" s="441">
        <v>45326</v>
      </c>
      <c r="O87" s="67"/>
      <c r="P87" s="67"/>
      <c r="Q87" s="67"/>
      <c r="R87" s="67"/>
      <c r="S87" s="72">
        <f t="shared" ref="S87:S150" si="6">Q87+R87</f>
        <v>0</v>
      </c>
      <c r="T87" s="314">
        <v>0</v>
      </c>
      <c r="U87" s="36">
        <v>120</v>
      </c>
      <c r="V87" s="314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381" t="s">
        <v>97</v>
      </c>
      <c r="D88" s="464">
        <v>1076965</v>
      </c>
      <c r="E88" s="130" t="s">
        <v>42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308" t="s">
        <v>1342</v>
      </c>
      <c r="M88" s="441">
        <v>45324</v>
      </c>
      <c r="N88" s="441">
        <v>45326</v>
      </c>
      <c r="O88" s="67"/>
      <c r="P88" s="67"/>
      <c r="Q88" s="67"/>
      <c r="R88" s="67"/>
      <c r="S88" s="72">
        <f t="shared" si="6"/>
        <v>0</v>
      </c>
      <c r="T88" s="314">
        <v>0</v>
      </c>
      <c r="U88" s="36">
        <v>120</v>
      </c>
      <c r="V88" s="314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381" t="s">
        <v>1039</v>
      </c>
      <c r="D89" s="464">
        <v>315583</v>
      </c>
      <c r="E89" s="130" t="s">
        <v>42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308" t="s">
        <v>1342</v>
      </c>
      <c r="M89" s="441">
        <v>45324</v>
      </c>
      <c r="N89" s="441">
        <v>45326</v>
      </c>
      <c r="O89" s="67"/>
      <c r="P89" s="67"/>
      <c r="Q89" s="67"/>
      <c r="R89" s="67"/>
      <c r="S89" s="72">
        <f t="shared" si="6"/>
        <v>0</v>
      </c>
      <c r="T89" s="314">
        <v>0</v>
      </c>
      <c r="U89" s="36">
        <v>120</v>
      </c>
      <c r="V89" s="314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381" t="s">
        <v>1347</v>
      </c>
      <c r="D90" s="464">
        <v>1152033</v>
      </c>
      <c r="E90" s="130" t="s">
        <v>42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308" t="s">
        <v>1342</v>
      </c>
      <c r="M90" s="441">
        <v>45324</v>
      </c>
      <c r="N90" s="441">
        <v>45326</v>
      </c>
      <c r="O90" s="67"/>
      <c r="P90" s="67"/>
      <c r="Q90" s="67"/>
      <c r="R90" s="67"/>
      <c r="S90" s="72">
        <f t="shared" si="6"/>
        <v>0</v>
      </c>
      <c r="T90" s="314">
        <v>0</v>
      </c>
      <c r="U90" s="36">
        <v>120</v>
      </c>
      <c r="V90" s="314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381" t="s">
        <v>99</v>
      </c>
      <c r="D91" s="464">
        <v>1102478</v>
      </c>
      <c r="E91" s="130" t="s">
        <v>42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308" t="s">
        <v>1342</v>
      </c>
      <c r="M91" s="441">
        <v>45324</v>
      </c>
      <c r="N91" s="441">
        <v>45326</v>
      </c>
      <c r="O91" s="67"/>
      <c r="P91" s="67"/>
      <c r="Q91" s="67"/>
      <c r="R91" s="67"/>
      <c r="S91" s="72">
        <f t="shared" si="6"/>
        <v>0</v>
      </c>
      <c r="T91" s="314">
        <v>0</v>
      </c>
      <c r="U91" s="36">
        <v>120</v>
      </c>
      <c r="V91" s="314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381" t="s">
        <v>1074</v>
      </c>
      <c r="D92" s="464">
        <v>1065548</v>
      </c>
      <c r="E92" s="130" t="s">
        <v>42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308" t="s">
        <v>1342</v>
      </c>
      <c r="M92" s="441">
        <v>45324</v>
      </c>
      <c r="N92" s="441">
        <v>45326</v>
      </c>
      <c r="O92" s="67"/>
      <c r="P92" s="67"/>
      <c r="Q92" s="67"/>
      <c r="R92" s="67"/>
      <c r="S92" s="72">
        <f t="shared" si="6"/>
        <v>0</v>
      </c>
      <c r="T92" s="314">
        <v>0</v>
      </c>
      <c r="U92" s="36">
        <v>120</v>
      </c>
      <c r="V92" s="314">
        <v>3</v>
      </c>
      <c r="W92" s="36">
        <v>55</v>
      </c>
      <c r="X92" s="63"/>
      <c r="Y92" s="72">
        <f t="shared" si="7"/>
        <v>165</v>
      </c>
      <c r="Z92" s="75">
        <f t="shared" si="8"/>
        <v>165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381" t="s">
        <v>1120</v>
      </c>
      <c r="D93" s="464">
        <v>1108387</v>
      </c>
      <c r="E93" s="130" t="s">
        <v>42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308" t="s">
        <v>1342</v>
      </c>
      <c r="M93" s="441">
        <v>45324</v>
      </c>
      <c r="N93" s="441">
        <v>45326</v>
      </c>
      <c r="O93" s="67"/>
      <c r="P93" s="67"/>
      <c r="Q93" s="67"/>
      <c r="R93" s="67"/>
      <c r="S93" s="72">
        <f t="shared" si="6"/>
        <v>0</v>
      </c>
      <c r="T93" s="314">
        <v>0</v>
      </c>
      <c r="U93" s="36">
        <v>120</v>
      </c>
      <c r="V93" s="314">
        <v>3</v>
      </c>
      <c r="W93" s="36">
        <v>55</v>
      </c>
      <c r="X93" s="63"/>
      <c r="Y93" s="72">
        <f t="shared" si="7"/>
        <v>165</v>
      </c>
      <c r="Z93" s="75">
        <f t="shared" si="8"/>
        <v>165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394" t="s">
        <v>1114</v>
      </c>
      <c r="D94" s="464">
        <v>1031198</v>
      </c>
      <c r="E94" s="130" t="s">
        <v>42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308" t="s">
        <v>50</v>
      </c>
      <c r="M94" s="365">
        <v>45346</v>
      </c>
      <c r="N94" s="365">
        <v>45346</v>
      </c>
      <c r="O94" s="67"/>
      <c r="P94" s="67"/>
      <c r="Q94" s="67"/>
      <c r="R94" s="67"/>
      <c r="S94" s="72">
        <f t="shared" si="6"/>
        <v>0</v>
      </c>
      <c r="T94" s="314">
        <v>0</v>
      </c>
      <c r="U94" s="36">
        <v>120</v>
      </c>
      <c r="V94" s="314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94" t="s">
        <v>1348</v>
      </c>
      <c r="D95" s="464">
        <v>1039105</v>
      </c>
      <c r="E95" s="130" t="s">
        <v>42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308" t="s">
        <v>1315</v>
      </c>
      <c r="M95" s="365">
        <v>45325</v>
      </c>
      <c r="N95" s="365">
        <v>45326</v>
      </c>
      <c r="O95" s="67"/>
      <c r="P95" s="67"/>
      <c r="Q95" s="67"/>
      <c r="R95" s="67"/>
      <c r="S95" s="72">
        <f t="shared" si="6"/>
        <v>0</v>
      </c>
      <c r="T95" s="314">
        <v>0</v>
      </c>
      <c r="U95" s="36">
        <v>170.12</v>
      </c>
      <c r="V95" s="314">
        <v>2</v>
      </c>
      <c r="W95" s="36">
        <v>57</v>
      </c>
      <c r="X95" s="63"/>
      <c r="Y95" s="72">
        <f t="shared" si="7"/>
        <v>114</v>
      </c>
      <c r="Z95" s="75">
        <f t="shared" si="8"/>
        <v>114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94" t="s">
        <v>1348</v>
      </c>
      <c r="D96" s="464">
        <v>1039105</v>
      </c>
      <c r="E96" s="130" t="s">
        <v>42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308" t="s">
        <v>1349</v>
      </c>
      <c r="M96" s="365">
        <v>45334</v>
      </c>
      <c r="N96" s="365">
        <v>45334</v>
      </c>
      <c r="O96" s="67"/>
      <c r="P96" s="67"/>
      <c r="Q96" s="67"/>
      <c r="R96" s="67"/>
      <c r="S96" s="72">
        <f t="shared" si="6"/>
        <v>0</v>
      </c>
      <c r="T96" s="314">
        <v>0</v>
      </c>
      <c r="U96" s="36">
        <v>170.12</v>
      </c>
      <c r="V96" s="314">
        <v>1</v>
      </c>
      <c r="W96" s="36">
        <v>57</v>
      </c>
      <c r="X96" s="63"/>
      <c r="Y96" s="72">
        <f t="shared" si="7"/>
        <v>57</v>
      </c>
      <c r="Z96" s="75">
        <f t="shared" si="8"/>
        <v>57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1350</v>
      </c>
      <c r="D97" s="473">
        <v>9402780</v>
      </c>
      <c r="E97" s="130" t="s">
        <v>42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1351</v>
      </c>
      <c r="L97" s="308" t="s">
        <v>1352</v>
      </c>
      <c r="M97" s="365">
        <v>45377</v>
      </c>
      <c r="N97" s="365">
        <v>45378</v>
      </c>
      <c r="O97" s="371" t="s">
        <v>343</v>
      </c>
      <c r="P97" s="67"/>
      <c r="Q97" s="286">
        <v>1233.5</v>
      </c>
      <c r="R97" s="286">
        <v>1233.5</v>
      </c>
      <c r="S97" s="72">
        <f t="shared" si="6"/>
        <v>2467</v>
      </c>
      <c r="T97" s="314">
        <v>1</v>
      </c>
      <c r="U97" s="36">
        <v>332.08</v>
      </c>
      <c r="V97" s="470">
        <v>1</v>
      </c>
      <c r="W97" s="36">
        <v>99.64</v>
      </c>
      <c r="X97" s="63"/>
      <c r="Y97" s="72">
        <f t="shared" si="7"/>
        <v>431.71999999999997</v>
      </c>
      <c r="Z97" s="75">
        <f t="shared" si="8"/>
        <v>2898.72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103" t="s">
        <v>64</v>
      </c>
      <c r="D98" s="464">
        <v>1025198</v>
      </c>
      <c r="E98" s="130" t="s">
        <v>42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656</v>
      </c>
      <c r="M98" s="365">
        <v>45347</v>
      </c>
      <c r="N98" s="365">
        <v>45348</v>
      </c>
      <c r="O98" s="67"/>
      <c r="P98" s="67"/>
      <c r="Q98" s="67"/>
      <c r="R98" s="67"/>
      <c r="S98" s="72">
        <f t="shared" si="6"/>
        <v>0</v>
      </c>
      <c r="T98" s="475">
        <v>0</v>
      </c>
      <c r="U98" s="36">
        <v>170.12</v>
      </c>
      <c r="V98" s="314">
        <v>2</v>
      </c>
      <c r="W98" s="36">
        <v>57</v>
      </c>
      <c r="X98" s="63"/>
      <c r="Y98" s="72">
        <f t="shared" si="7"/>
        <v>114</v>
      </c>
      <c r="Z98" s="75">
        <f t="shared" si="8"/>
        <v>114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103" t="s">
        <v>1071</v>
      </c>
      <c r="D99" s="464">
        <v>312479</v>
      </c>
      <c r="E99" s="130" t="s">
        <v>42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656</v>
      </c>
      <c r="M99" s="365">
        <v>45347</v>
      </c>
      <c r="N99" s="365">
        <v>45348</v>
      </c>
      <c r="O99" s="67"/>
      <c r="P99" s="67"/>
      <c r="Q99" s="67"/>
      <c r="R99" s="67"/>
      <c r="S99" s="72">
        <f t="shared" si="6"/>
        <v>0</v>
      </c>
      <c r="T99" s="475">
        <v>0</v>
      </c>
      <c r="U99" s="36">
        <v>120</v>
      </c>
      <c r="V99" s="314">
        <v>2</v>
      </c>
      <c r="W99" s="36">
        <v>55</v>
      </c>
      <c r="X99" s="63"/>
      <c r="Y99" s="72">
        <f t="shared" si="7"/>
        <v>110</v>
      </c>
      <c r="Z99" s="75">
        <f t="shared" si="8"/>
        <v>110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103" t="s">
        <v>1353</v>
      </c>
      <c r="D100" s="464">
        <v>1133632</v>
      </c>
      <c r="E100" s="130" t="s">
        <v>42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656</v>
      </c>
      <c r="M100" s="365">
        <v>45347</v>
      </c>
      <c r="N100" s="365">
        <v>45348</v>
      </c>
      <c r="O100" s="67"/>
      <c r="P100" s="67"/>
      <c r="Q100" s="67"/>
      <c r="R100" s="67"/>
      <c r="S100" s="72">
        <f t="shared" si="6"/>
        <v>0</v>
      </c>
      <c r="T100" s="475">
        <v>0</v>
      </c>
      <c r="U100" s="36">
        <v>120</v>
      </c>
      <c r="V100" s="314">
        <v>2</v>
      </c>
      <c r="W100" s="36">
        <v>55</v>
      </c>
      <c r="X100" s="63"/>
      <c r="Y100" s="72">
        <f t="shared" ref="Y100:Y163" si="9">(T100*U100)+(V100*W100)</f>
        <v>110</v>
      </c>
      <c r="Z100" s="75">
        <f t="shared" si="8"/>
        <v>110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103" t="s">
        <v>561</v>
      </c>
      <c r="D101" s="464">
        <v>9407626</v>
      </c>
      <c r="E101" s="130" t="s">
        <v>42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656</v>
      </c>
      <c r="M101" s="365">
        <v>45347</v>
      </c>
      <c r="N101" s="365">
        <v>45348</v>
      </c>
      <c r="O101" s="67"/>
      <c r="P101" s="67"/>
      <c r="Q101" s="67"/>
      <c r="R101" s="67"/>
      <c r="S101" s="72">
        <f t="shared" si="6"/>
        <v>0</v>
      </c>
      <c r="T101" s="475">
        <v>0</v>
      </c>
      <c r="U101" s="36">
        <v>120</v>
      </c>
      <c r="V101" s="314">
        <v>2</v>
      </c>
      <c r="W101" s="36">
        <v>55</v>
      </c>
      <c r="X101" s="63"/>
      <c r="Y101" s="72">
        <f t="shared" si="9"/>
        <v>110</v>
      </c>
      <c r="Z101" s="75">
        <f t="shared" si="8"/>
        <v>110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103" t="s">
        <v>917</v>
      </c>
      <c r="D102" s="464">
        <v>9802290</v>
      </c>
      <c r="E102" s="130" t="s">
        <v>42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656</v>
      </c>
      <c r="M102" s="365">
        <v>45347</v>
      </c>
      <c r="N102" s="365">
        <v>45348</v>
      </c>
      <c r="O102" s="67"/>
      <c r="P102" s="67"/>
      <c r="Q102" s="67"/>
      <c r="R102" s="67"/>
      <c r="S102" s="72">
        <f t="shared" si="6"/>
        <v>0</v>
      </c>
      <c r="T102" s="475">
        <v>0</v>
      </c>
      <c r="U102" s="36">
        <v>120</v>
      </c>
      <c r="V102" s="314">
        <v>2</v>
      </c>
      <c r="W102" s="36">
        <v>55</v>
      </c>
      <c r="X102" s="63"/>
      <c r="Y102" s="72">
        <f t="shared" si="9"/>
        <v>110</v>
      </c>
      <c r="Z102" s="75">
        <f t="shared" si="8"/>
        <v>110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103" t="s">
        <v>1354</v>
      </c>
      <c r="D103" s="464">
        <v>1124358</v>
      </c>
      <c r="E103" s="130" t="s">
        <v>42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656</v>
      </c>
      <c r="M103" s="365">
        <v>45347</v>
      </c>
      <c r="N103" s="365">
        <v>45348</v>
      </c>
      <c r="O103" s="67"/>
      <c r="P103" s="67"/>
      <c r="Q103" s="67"/>
      <c r="R103" s="67"/>
      <c r="S103" s="72">
        <f t="shared" si="6"/>
        <v>0</v>
      </c>
      <c r="T103" s="475">
        <v>0</v>
      </c>
      <c r="U103" s="36">
        <v>120</v>
      </c>
      <c r="V103" s="314">
        <v>2</v>
      </c>
      <c r="W103" s="36">
        <v>55</v>
      </c>
      <c r="X103" s="63"/>
      <c r="Y103" s="72">
        <f t="shared" si="9"/>
        <v>110</v>
      </c>
      <c r="Z103" s="75">
        <f t="shared" si="8"/>
        <v>110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103" t="s">
        <v>1355</v>
      </c>
      <c r="D104" s="464">
        <v>9106294</v>
      </c>
      <c r="E104" s="130" t="s">
        <v>42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656</v>
      </c>
      <c r="M104" s="365">
        <v>45347</v>
      </c>
      <c r="N104" s="365">
        <v>45348</v>
      </c>
      <c r="O104" s="67"/>
      <c r="P104" s="67"/>
      <c r="Q104" s="67"/>
      <c r="R104" s="67"/>
      <c r="S104" s="72">
        <f t="shared" si="6"/>
        <v>0</v>
      </c>
      <c r="T104" s="475">
        <v>0</v>
      </c>
      <c r="U104" s="36">
        <v>120</v>
      </c>
      <c r="V104" s="314">
        <v>2</v>
      </c>
      <c r="W104" s="36">
        <v>55</v>
      </c>
      <c r="X104" s="63"/>
      <c r="Y104" s="72">
        <f t="shared" si="9"/>
        <v>110</v>
      </c>
      <c r="Z104" s="75">
        <f t="shared" si="8"/>
        <v>110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103" t="s">
        <v>80</v>
      </c>
      <c r="D105" s="464">
        <v>9902481</v>
      </c>
      <c r="E105" s="130" t="s">
        <v>42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656</v>
      </c>
      <c r="M105" s="365">
        <v>45347</v>
      </c>
      <c r="N105" s="365">
        <v>45348</v>
      </c>
      <c r="O105" s="67"/>
      <c r="P105" s="67"/>
      <c r="Q105" s="67"/>
      <c r="R105" s="67"/>
      <c r="S105" s="72">
        <f t="shared" si="6"/>
        <v>0</v>
      </c>
      <c r="T105" s="475">
        <v>0</v>
      </c>
      <c r="U105" s="36">
        <v>120</v>
      </c>
      <c r="V105" s="314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103" t="s">
        <v>170</v>
      </c>
      <c r="D106" s="464">
        <v>9404139</v>
      </c>
      <c r="E106" s="130" t="s">
        <v>42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656</v>
      </c>
      <c r="M106" s="365">
        <v>45347</v>
      </c>
      <c r="N106" s="365">
        <v>45348</v>
      </c>
      <c r="O106" s="67"/>
      <c r="P106" s="67"/>
      <c r="Q106" s="67"/>
      <c r="R106" s="67"/>
      <c r="S106" s="72">
        <f t="shared" si="6"/>
        <v>0</v>
      </c>
      <c r="T106" s="475">
        <v>0</v>
      </c>
      <c r="U106" s="36">
        <v>120</v>
      </c>
      <c r="V106" s="314">
        <v>1</v>
      </c>
      <c r="W106" s="36">
        <v>55</v>
      </c>
      <c r="X106" s="63"/>
      <c r="Y106" s="72">
        <f t="shared" si="9"/>
        <v>55</v>
      </c>
      <c r="Z106" s="75">
        <f t="shared" si="8"/>
        <v>55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103" t="s">
        <v>75</v>
      </c>
      <c r="D107" s="464">
        <v>311600</v>
      </c>
      <c r="E107" s="130" t="s">
        <v>42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656</v>
      </c>
      <c r="M107" s="365">
        <v>45347</v>
      </c>
      <c r="N107" s="365">
        <v>45348</v>
      </c>
      <c r="O107" s="67"/>
      <c r="P107" s="67"/>
      <c r="Q107" s="67"/>
      <c r="R107" s="67"/>
      <c r="S107" s="72">
        <f t="shared" si="6"/>
        <v>0</v>
      </c>
      <c r="T107" s="475">
        <v>0</v>
      </c>
      <c r="U107" s="36">
        <v>120</v>
      </c>
      <c r="V107" s="314">
        <v>1</v>
      </c>
      <c r="W107" s="36">
        <v>55</v>
      </c>
      <c r="X107" s="63"/>
      <c r="Y107" s="72">
        <f t="shared" si="9"/>
        <v>55</v>
      </c>
      <c r="Z107" s="75">
        <f t="shared" si="8"/>
        <v>55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103" t="s">
        <v>73</v>
      </c>
      <c r="D108" s="464">
        <v>7101287</v>
      </c>
      <c r="E108" s="130" t="s">
        <v>42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656</v>
      </c>
      <c r="M108" s="365">
        <v>45347</v>
      </c>
      <c r="N108" s="365">
        <v>45348</v>
      </c>
      <c r="O108" s="67"/>
      <c r="P108" s="67"/>
      <c r="Q108" s="67"/>
      <c r="R108" s="67"/>
      <c r="S108" s="72">
        <f t="shared" si="6"/>
        <v>0</v>
      </c>
      <c r="T108" s="475">
        <v>0</v>
      </c>
      <c r="U108" s="36">
        <v>120</v>
      </c>
      <c r="V108" s="314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103" t="s">
        <v>89</v>
      </c>
      <c r="D109" s="464">
        <v>9805923</v>
      </c>
      <c r="E109" s="130" t="s">
        <v>42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656</v>
      </c>
      <c r="M109" s="365">
        <v>45347</v>
      </c>
      <c r="N109" s="365">
        <v>45348</v>
      </c>
      <c r="O109" s="67"/>
      <c r="P109" s="67"/>
      <c r="Q109" s="67"/>
      <c r="R109" s="67"/>
      <c r="S109" s="72">
        <f t="shared" si="6"/>
        <v>0</v>
      </c>
      <c r="T109" s="475">
        <v>0</v>
      </c>
      <c r="U109" s="36">
        <v>120</v>
      </c>
      <c r="V109" s="314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103" t="s">
        <v>71</v>
      </c>
      <c r="D110" s="464">
        <v>9404430</v>
      </c>
      <c r="E110" s="130" t="s">
        <v>42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656</v>
      </c>
      <c r="M110" s="365">
        <v>45347</v>
      </c>
      <c r="N110" s="365">
        <v>45348</v>
      </c>
      <c r="O110" s="67"/>
      <c r="P110" s="67"/>
      <c r="Q110" s="67"/>
      <c r="R110" s="67"/>
      <c r="S110" s="72">
        <f t="shared" si="6"/>
        <v>0</v>
      </c>
      <c r="T110" s="475">
        <v>0</v>
      </c>
      <c r="U110" s="36">
        <v>120</v>
      </c>
      <c r="V110" s="314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103" t="s">
        <v>1356</v>
      </c>
      <c r="D111" s="464">
        <v>1063227</v>
      </c>
      <c r="E111" s="130" t="s">
        <v>42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656</v>
      </c>
      <c r="M111" s="365">
        <v>45347</v>
      </c>
      <c r="N111" s="365">
        <v>45348</v>
      </c>
      <c r="O111" s="67"/>
      <c r="P111" s="67"/>
      <c r="Q111" s="67"/>
      <c r="R111" s="67"/>
      <c r="S111" s="72">
        <f t="shared" si="6"/>
        <v>0</v>
      </c>
      <c r="T111" s="475">
        <v>0</v>
      </c>
      <c r="U111" s="36">
        <v>120</v>
      </c>
      <c r="V111" s="314">
        <v>2</v>
      </c>
      <c r="W111" s="36">
        <v>55</v>
      </c>
      <c r="X111" s="63"/>
      <c r="Y111" s="72">
        <f t="shared" si="9"/>
        <v>110</v>
      </c>
      <c r="Z111" s="75">
        <f t="shared" si="8"/>
        <v>110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103" t="s">
        <v>298</v>
      </c>
      <c r="D112" s="464">
        <v>9404104</v>
      </c>
      <c r="E112" s="130" t="s">
        <v>42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656</v>
      </c>
      <c r="M112" s="365">
        <v>45347</v>
      </c>
      <c r="N112" s="365">
        <v>45348</v>
      </c>
      <c r="O112" s="67"/>
      <c r="P112" s="67"/>
      <c r="Q112" s="67"/>
      <c r="R112" s="67"/>
      <c r="S112" s="72">
        <f t="shared" si="6"/>
        <v>0</v>
      </c>
      <c r="T112" s="475">
        <v>0</v>
      </c>
      <c r="U112" s="36">
        <v>120</v>
      </c>
      <c r="V112" s="314">
        <v>2</v>
      </c>
      <c r="W112" s="36">
        <v>55</v>
      </c>
      <c r="X112" s="63"/>
      <c r="Y112" s="72">
        <f t="shared" si="9"/>
        <v>110</v>
      </c>
      <c r="Z112" s="75">
        <f t="shared" si="8"/>
        <v>110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103" t="s">
        <v>74</v>
      </c>
      <c r="D113" s="464">
        <v>9902708</v>
      </c>
      <c r="E113" s="130" t="s">
        <v>42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656</v>
      </c>
      <c r="M113" s="365">
        <v>45347</v>
      </c>
      <c r="N113" s="365">
        <v>45348</v>
      </c>
      <c r="O113" s="67"/>
      <c r="P113" s="67"/>
      <c r="Q113" s="67"/>
      <c r="R113" s="67"/>
      <c r="S113" s="72">
        <f t="shared" si="6"/>
        <v>0</v>
      </c>
      <c r="T113" s="475">
        <v>0</v>
      </c>
      <c r="U113" s="36">
        <v>120</v>
      </c>
      <c r="V113" s="314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103" t="s">
        <v>926</v>
      </c>
      <c r="D114" s="464">
        <v>1062930</v>
      </c>
      <c r="E114" s="130" t="s">
        <v>42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656</v>
      </c>
      <c r="M114" s="365">
        <v>45347</v>
      </c>
      <c r="N114" s="365">
        <v>45348</v>
      </c>
      <c r="O114" s="67"/>
      <c r="P114" s="67"/>
      <c r="Q114" s="67"/>
      <c r="R114" s="67"/>
      <c r="S114" s="72">
        <f t="shared" si="6"/>
        <v>0</v>
      </c>
      <c r="T114" s="475">
        <v>0</v>
      </c>
      <c r="U114" s="36">
        <v>120</v>
      </c>
      <c r="V114" s="314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103" t="s">
        <v>1357</v>
      </c>
      <c r="D115" s="464">
        <v>1137000</v>
      </c>
      <c r="E115" s="130" t="s">
        <v>42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656</v>
      </c>
      <c r="M115" s="365">
        <v>45347</v>
      </c>
      <c r="N115" s="365">
        <v>45348</v>
      </c>
      <c r="O115" s="67"/>
      <c r="P115" s="67"/>
      <c r="Q115" s="67"/>
      <c r="R115" s="67"/>
      <c r="S115" s="72">
        <f t="shared" si="6"/>
        <v>0</v>
      </c>
      <c r="T115" s="475">
        <v>0</v>
      </c>
      <c r="U115" s="36">
        <v>120</v>
      </c>
      <c r="V115" s="314">
        <v>1</v>
      </c>
      <c r="W115" s="36">
        <v>55</v>
      </c>
      <c r="X115" s="63"/>
      <c r="Y115" s="72">
        <f t="shared" si="9"/>
        <v>55</v>
      </c>
      <c r="Z115" s="75">
        <f t="shared" si="8"/>
        <v>55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103" t="s">
        <v>1358</v>
      </c>
      <c r="D116" s="464">
        <v>1076175</v>
      </c>
      <c r="E116" s="130" t="s">
        <v>42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656</v>
      </c>
      <c r="M116" s="365">
        <v>45347</v>
      </c>
      <c r="N116" s="365">
        <v>45348</v>
      </c>
      <c r="O116" s="67"/>
      <c r="P116" s="67"/>
      <c r="Q116" s="67"/>
      <c r="R116" s="67"/>
      <c r="S116" s="72">
        <f t="shared" si="6"/>
        <v>0</v>
      </c>
      <c r="T116" s="475">
        <v>0</v>
      </c>
      <c r="U116" s="36">
        <v>120</v>
      </c>
      <c r="V116" s="314">
        <v>1</v>
      </c>
      <c r="W116" s="36">
        <v>55</v>
      </c>
      <c r="X116" s="63"/>
      <c r="Y116" s="72">
        <f t="shared" si="9"/>
        <v>55</v>
      </c>
      <c r="Z116" s="75">
        <f t="shared" si="8"/>
        <v>55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103" t="s">
        <v>713</v>
      </c>
      <c r="D117" s="410">
        <v>1010867</v>
      </c>
      <c r="E117" s="130" t="s">
        <v>42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308" t="s">
        <v>50</v>
      </c>
      <c r="M117" s="365">
        <v>45350</v>
      </c>
      <c r="N117" s="365">
        <v>45352</v>
      </c>
      <c r="O117" s="67"/>
      <c r="P117" s="67"/>
      <c r="Q117" s="67"/>
      <c r="R117" s="67"/>
      <c r="S117" s="72">
        <f t="shared" si="6"/>
        <v>0</v>
      </c>
      <c r="T117" s="475">
        <v>0</v>
      </c>
      <c r="U117" s="36">
        <v>170.12</v>
      </c>
      <c r="V117" s="314">
        <v>2</v>
      </c>
      <c r="W117" s="36">
        <v>57</v>
      </c>
      <c r="X117" s="63"/>
      <c r="Y117" s="72">
        <f t="shared" si="9"/>
        <v>114</v>
      </c>
      <c r="Z117" s="75">
        <f t="shared" si="8"/>
        <v>114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103" t="s">
        <v>1030</v>
      </c>
      <c r="D118" s="410">
        <v>1184849</v>
      </c>
      <c r="E118" s="130" t="s">
        <v>42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308" t="s">
        <v>50</v>
      </c>
      <c r="M118" s="365">
        <v>45350</v>
      </c>
      <c r="N118" s="365">
        <v>45352</v>
      </c>
      <c r="O118" s="67"/>
      <c r="P118" s="67"/>
      <c r="Q118" s="67"/>
      <c r="R118" s="67"/>
      <c r="S118" s="72">
        <f t="shared" si="6"/>
        <v>0</v>
      </c>
      <c r="T118" s="475">
        <v>0</v>
      </c>
      <c r="U118" s="36">
        <v>120</v>
      </c>
      <c r="V118" s="314">
        <v>2</v>
      </c>
      <c r="W118" s="36">
        <v>55</v>
      </c>
      <c r="X118" s="63"/>
      <c r="Y118" s="72">
        <f t="shared" si="9"/>
        <v>110</v>
      </c>
      <c r="Z118" s="75">
        <f t="shared" si="8"/>
        <v>110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103" t="s">
        <v>148</v>
      </c>
      <c r="D119" s="410">
        <v>1040243</v>
      </c>
      <c r="E119" s="130" t="s">
        <v>42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308" t="s">
        <v>50</v>
      </c>
      <c r="M119" s="365">
        <v>45350</v>
      </c>
      <c r="N119" s="365">
        <v>45352</v>
      </c>
      <c r="O119" s="67"/>
      <c r="P119" s="67"/>
      <c r="Q119" s="67"/>
      <c r="R119" s="67"/>
      <c r="S119" s="72">
        <f t="shared" si="6"/>
        <v>0</v>
      </c>
      <c r="T119" s="475">
        <v>0</v>
      </c>
      <c r="U119" s="36">
        <v>120</v>
      </c>
      <c r="V119" s="314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103" t="s">
        <v>1085</v>
      </c>
      <c r="D120" s="410">
        <v>9310240</v>
      </c>
      <c r="E120" s="130" t="s">
        <v>42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308" t="s">
        <v>50</v>
      </c>
      <c r="M120" s="365">
        <v>45350</v>
      </c>
      <c r="N120" s="365">
        <v>45352</v>
      </c>
      <c r="O120" s="67"/>
      <c r="P120" s="67"/>
      <c r="Q120" s="67"/>
      <c r="R120" s="67"/>
      <c r="S120" s="72">
        <f t="shared" si="6"/>
        <v>0</v>
      </c>
      <c r="T120" s="475">
        <v>0</v>
      </c>
      <c r="U120" s="36">
        <v>120</v>
      </c>
      <c r="V120" s="314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103" t="s">
        <v>910</v>
      </c>
      <c r="D121" s="410">
        <v>9309950</v>
      </c>
      <c r="E121" s="130" t="s">
        <v>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308" t="s">
        <v>50</v>
      </c>
      <c r="M121" s="365">
        <v>45350</v>
      </c>
      <c r="N121" s="365">
        <v>45352</v>
      </c>
      <c r="O121" s="67"/>
      <c r="P121" s="67"/>
      <c r="Q121" s="67"/>
      <c r="R121" s="67"/>
      <c r="S121" s="72">
        <f t="shared" si="6"/>
        <v>0</v>
      </c>
      <c r="T121" s="475">
        <v>0</v>
      </c>
      <c r="U121" s="36">
        <v>120</v>
      </c>
      <c r="V121" s="314">
        <v>2</v>
      </c>
      <c r="W121" s="36">
        <v>55</v>
      </c>
      <c r="X121" s="63"/>
      <c r="Y121" s="72">
        <f t="shared" si="9"/>
        <v>110</v>
      </c>
      <c r="Z121" s="75">
        <f t="shared" si="8"/>
        <v>110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103" t="s">
        <v>1359</v>
      </c>
      <c r="D122" s="410">
        <v>1042009</v>
      </c>
      <c r="E122" s="130" t="s">
        <v>42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308" t="s">
        <v>50</v>
      </c>
      <c r="M122" s="365">
        <v>45350</v>
      </c>
      <c r="N122" s="365">
        <v>45352</v>
      </c>
      <c r="O122" s="67"/>
      <c r="P122" s="67"/>
      <c r="Q122" s="67"/>
      <c r="R122" s="67"/>
      <c r="S122" s="72">
        <f t="shared" si="6"/>
        <v>0</v>
      </c>
      <c r="T122" s="475">
        <v>0</v>
      </c>
      <c r="U122" s="36">
        <v>120</v>
      </c>
      <c r="V122" s="314">
        <v>2</v>
      </c>
      <c r="W122" s="36">
        <v>55</v>
      </c>
      <c r="X122" s="63"/>
      <c r="Y122" s="72">
        <f t="shared" si="9"/>
        <v>110</v>
      </c>
      <c r="Z122" s="75">
        <f t="shared" si="8"/>
        <v>110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103" t="s">
        <v>1360</v>
      </c>
      <c r="D123" s="410">
        <v>1131494</v>
      </c>
      <c r="E123" s="130" t="s">
        <v>42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45350</v>
      </c>
      <c r="N123" s="365">
        <v>45352</v>
      </c>
      <c r="O123" s="67"/>
      <c r="P123" s="67"/>
      <c r="Q123" s="67"/>
      <c r="R123" s="67"/>
      <c r="S123" s="72">
        <f t="shared" si="6"/>
        <v>0</v>
      </c>
      <c r="T123" s="475">
        <v>0</v>
      </c>
      <c r="U123" s="36">
        <v>120</v>
      </c>
      <c r="V123" s="314">
        <v>2</v>
      </c>
      <c r="W123" s="36">
        <v>55</v>
      </c>
      <c r="X123" s="63"/>
      <c r="Y123" s="72">
        <f t="shared" si="9"/>
        <v>110</v>
      </c>
      <c r="Z123" s="75">
        <f t="shared" si="8"/>
        <v>110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103" t="s">
        <v>1281</v>
      </c>
      <c r="D124" s="410">
        <v>1086138</v>
      </c>
      <c r="E124" s="130" t="s">
        <v>42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50</v>
      </c>
      <c r="M124" s="365">
        <v>45350</v>
      </c>
      <c r="N124" s="365">
        <v>45352</v>
      </c>
      <c r="O124" s="67"/>
      <c r="P124" s="67"/>
      <c r="Q124" s="67"/>
      <c r="R124" s="67"/>
      <c r="S124" s="72">
        <f t="shared" si="6"/>
        <v>0</v>
      </c>
      <c r="T124" s="475">
        <v>0</v>
      </c>
      <c r="U124" s="36">
        <v>120</v>
      </c>
      <c r="V124" s="314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103" t="s">
        <v>929</v>
      </c>
      <c r="D125" s="410">
        <v>1155911</v>
      </c>
      <c r="E125" s="130" t="s">
        <v>42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50</v>
      </c>
      <c r="M125" s="365">
        <v>45350</v>
      </c>
      <c r="N125" s="365">
        <v>45352</v>
      </c>
      <c r="O125" s="67"/>
      <c r="P125" s="67"/>
      <c r="Q125" s="67"/>
      <c r="R125" s="67"/>
      <c r="S125" s="72">
        <f t="shared" si="6"/>
        <v>0</v>
      </c>
      <c r="T125" s="475">
        <v>0</v>
      </c>
      <c r="U125" s="36">
        <v>120</v>
      </c>
      <c r="V125" s="314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103" t="s">
        <v>80</v>
      </c>
      <c r="D126" s="410">
        <v>9902481</v>
      </c>
      <c r="E126" s="130" t="s">
        <v>42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50</v>
      </c>
      <c r="M126" s="365">
        <v>45350</v>
      </c>
      <c r="N126" s="365">
        <v>45352</v>
      </c>
      <c r="O126" s="67"/>
      <c r="P126" s="67"/>
      <c r="Q126" s="67"/>
      <c r="R126" s="67"/>
      <c r="S126" s="72">
        <f t="shared" si="6"/>
        <v>0</v>
      </c>
      <c r="T126" s="475">
        <v>0</v>
      </c>
      <c r="U126" s="36">
        <v>120</v>
      </c>
      <c r="V126" s="314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103" t="s">
        <v>1115</v>
      </c>
      <c r="D127" s="410">
        <v>1123386</v>
      </c>
      <c r="E127" s="130" t="s">
        <v>42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50</v>
      </c>
      <c r="M127" s="365">
        <v>45350</v>
      </c>
      <c r="N127" s="365">
        <v>45352</v>
      </c>
      <c r="O127" s="67"/>
      <c r="P127" s="67"/>
      <c r="Q127" s="67"/>
      <c r="R127" s="67"/>
      <c r="S127" s="72">
        <f t="shared" si="6"/>
        <v>0</v>
      </c>
      <c r="T127" s="475">
        <v>0</v>
      </c>
      <c r="U127" s="36">
        <v>120</v>
      </c>
      <c r="V127" s="314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103" t="s">
        <v>182</v>
      </c>
      <c r="D128" s="410">
        <v>9805621</v>
      </c>
      <c r="E128" s="130" t="s">
        <v>42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50</v>
      </c>
      <c r="M128" s="365">
        <v>45350</v>
      </c>
      <c r="N128" s="365">
        <v>45352</v>
      </c>
      <c r="O128" s="67"/>
      <c r="P128" s="67"/>
      <c r="Q128" s="67"/>
      <c r="R128" s="67"/>
      <c r="S128" s="72">
        <f t="shared" si="6"/>
        <v>0</v>
      </c>
      <c r="T128" s="475">
        <v>0</v>
      </c>
      <c r="U128" s="36">
        <v>120</v>
      </c>
      <c r="V128" s="314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103" t="s">
        <v>77</v>
      </c>
      <c r="D129" s="410">
        <v>9901000</v>
      </c>
      <c r="E129" s="130" t="s">
        <v>42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50</v>
      </c>
      <c r="M129" s="365">
        <v>45350</v>
      </c>
      <c r="N129" s="365">
        <v>45352</v>
      </c>
      <c r="O129" s="67"/>
      <c r="P129" s="67"/>
      <c r="Q129" s="67"/>
      <c r="R129" s="67"/>
      <c r="S129" s="72">
        <f t="shared" si="6"/>
        <v>0</v>
      </c>
      <c r="T129" s="475">
        <v>0</v>
      </c>
      <c r="U129" s="36">
        <v>120</v>
      </c>
      <c r="V129" s="314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103" t="s">
        <v>497</v>
      </c>
      <c r="D130" s="410">
        <v>305111</v>
      </c>
      <c r="E130" s="130" t="s">
        <v>42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50</v>
      </c>
      <c r="M130" s="365">
        <v>45350</v>
      </c>
      <c r="N130" s="365">
        <v>45352</v>
      </c>
      <c r="O130" s="67"/>
      <c r="P130" s="67"/>
      <c r="Q130" s="67"/>
      <c r="R130" s="67"/>
      <c r="S130" s="72">
        <f t="shared" si="6"/>
        <v>0</v>
      </c>
      <c r="T130" s="475">
        <v>0</v>
      </c>
      <c r="U130" s="36">
        <v>120</v>
      </c>
      <c r="V130" s="314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103" t="s">
        <v>173</v>
      </c>
      <c r="D131" s="410">
        <v>7102496</v>
      </c>
      <c r="E131" s="130" t="s">
        <v>42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50</v>
      </c>
      <c r="M131" s="365">
        <v>45350</v>
      </c>
      <c r="N131" s="365">
        <v>45352</v>
      </c>
      <c r="O131" s="67"/>
      <c r="P131" s="67"/>
      <c r="Q131" s="67"/>
      <c r="R131" s="67"/>
      <c r="S131" s="72">
        <f t="shared" si="6"/>
        <v>0</v>
      </c>
      <c r="T131" s="475">
        <v>0</v>
      </c>
      <c r="U131" s="36">
        <v>120</v>
      </c>
      <c r="V131" s="314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103" t="s">
        <v>1074</v>
      </c>
      <c r="D132" s="410">
        <v>1065548</v>
      </c>
      <c r="E132" s="130" t="s">
        <v>42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50</v>
      </c>
      <c r="M132" s="365">
        <v>45350</v>
      </c>
      <c r="N132" s="365">
        <v>45352</v>
      </c>
      <c r="O132" s="67"/>
      <c r="P132" s="67"/>
      <c r="Q132" s="67"/>
      <c r="R132" s="67"/>
      <c r="S132" s="72">
        <f t="shared" si="6"/>
        <v>0</v>
      </c>
      <c r="T132" s="475">
        <v>0</v>
      </c>
      <c r="U132" s="36">
        <v>120</v>
      </c>
      <c r="V132" s="314">
        <v>2</v>
      </c>
      <c r="W132" s="36">
        <v>55</v>
      </c>
      <c r="X132" s="63"/>
      <c r="Y132" s="72">
        <f t="shared" si="9"/>
        <v>110</v>
      </c>
      <c r="Z132" s="75">
        <f t="shared" si="8"/>
        <v>110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103" t="s">
        <v>1120</v>
      </c>
      <c r="D133" s="410">
        <v>1108387</v>
      </c>
      <c r="E133" s="130" t="s">
        <v>42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50</v>
      </c>
      <c r="M133" s="365">
        <v>45350</v>
      </c>
      <c r="N133" s="365">
        <v>45352</v>
      </c>
      <c r="O133" s="67"/>
      <c r="P133" s="67"/>
      <c r="Q133" s="67"/>
      <c r="R133" s="67"/>
      <c r="S133" s="72">
        <f t="shared" si="6"/>
        <v>0</v>
      </c>
      <c r="T133" s="475">
        <v>0</v>
      </c>
      <c r="U133" s="36">
        <v>120</v>
      </c>
      <c r="V133" s="314">
        <v>2</v>
      </c>
      <c r="W133" s="36">
        <v>55</v>
      </c>
      <c r="X133" s="63"/>
      <c r="Y133" s="72">
        <f t="shared" si="9"/>
        <v>110</v>
      </c>
      <c r="Z133" s="75">
        <f t="shared" si="8"/>
        <v>110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103" t="s">
        <v>1075</v>
      </c>
      <c r="D134" s="410">
        <v>1063600</v>
      </c>
      <c r="E134" s="130" t="s">
        <v>42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50</v>
      </c>
      <c r="M134" s="365">
        <v>45350</v>
      </c>
      <c r="N134" s="365">
        <v>45352</v>
      </c>
      <c r="O134" s="67"/>
      <c r="P134" s="67"/>
      <c r="Q134" s="67"/>
      <c r="R134" s="67"/>
      <c r="S134" s="72">
        <f t="shared" si="6"/>
        <v>0</v>
      </c>
      <c r="T134" s="475">
        <v>0</v>
      </c>
      <c r="U134" s="36">
        <v>120</v>
      </c>
      <c r="V134" s="314">
        <v>1</v>
      </c>
      <c r="W134" s="36">
        <v>55</v>
      </c>
      <c r="X134" s="63"/>
      <c r="Y134" s="72">
        <f t="shared" si="9"/>
        <v>55</v>
      </c>
      <c r="Z134" s="75">
        <f t="shared" si="8"/>
        <v>55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103" t="s">
        <v>1072</v>
      </c>
      <c r="D135" s="410">
        <v>9805338</v>
      </c>
      <c r="E135" s="130" t="s">
        <v>42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50</v>
      </c>
      <c r="M135" s="365">
        <v>45350</v>
      </c>
      <c r="N135" s="365">
        <v>45352</v>
      </c>
      <c r="O135" s="67"/>
      <c r="P135" s="67"/>
      <c r="Q135" s="67"/>
      <c r="R135" s="67"/>
      <c r="S135" s="72">
        <f t="shared" si="6"/>
        <v>0</v>
      </c>
      <c r="T135" s="475">
        <v>0</v>
      </c>
      <c r="U135" s="36">
        <v>120</v>
      </c>
      <c r="V135" s="314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103" t="s">
        <v>671</v>
      </c>
      <c r="D136" s="410">
        <v>1110250</v>
      </c>
      <c r="E136" s="130" t="s">
        <v>42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50</v>
      </c>
      <c r="M136" s="365">
        <v>45350</v>
      </c>
      <c r="N136" s="365">
        <v>45352</v>
      </c>
      <c r="O136" s="67"/>
      <c r="P136" s="67"/>
      <c r="Q136" s="67"/>
      <c r="R136" s="67"/>
      <c r="S136" s="72">
        <f t="shared" si="6"/>
        <v>0</v>
      </c>
      <c r="T136" s="475">
        <v>0</v>
      </c>
      <c r="U136" s="36">
        <v>120</v>
      </c>
      <c r="V136" s="314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103" t="s">
        <v>96</v>
      </c>
      <c r="D137" s="410">
        <v>1030655</v>
      </c>
      <c r="E137" s="130" t="s">
        <v>42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50</v>
      </c>
      <c r="M137" s="365">
        <v>45350</v>
      </c>
      <c r="N137" s="365">
        <v>45352</v>
      </c>
      <c r="O137" s="67"/>
      <c r="P137" s="67"/>
      <c r="Q137" s="67"/>
      <c r="R137" s="67"/>
      <c r="S137" s="72">
        <f t="shared" si="6"/>
        <v>0</v>
      </c>
      <c r="T137" s="475">
        <v>0</v>
      </c>
      <c r="U137" s="36">
        <v>120</v>
      </c>
      <c r="V137" s="314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432" t="s">
        <v>1361</v>
      </c>
      <c r="D138" s="431">
        <v>7982623</v>
      </c>
      <c r="E138" s="130" t="s">
        <v>42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1362</v>
      </c>
      <c r="M138" s="365">
        <v>45326</v>
      </c>
      <c r="N138" s="365">
        <v>45329</v>
      </c>
      <c r="O138" s="67"/>
      <c r="P138" s="67"/>
      <c r="Q138" s="67"/>
      <c r="R138" s="67"/>
      <c r="S138" s="72">
        <f t="shared" si="6"/>
        <v>0</v>
      </c>
      <c r="T138" s="476">
        <v>2</v>
      </c>
      <c r="U138" s="431" t="s">
        <v>1363</v>
      </c>
      <c r="V138" s="477">
        <v>1</v>
      </c>
      <c r="W138" s="431" t="s">
        <v>1364</v>
      </c>
      <c r="X138" s="63"/>
      <c r="Y138" s="72">
        <f t="shared" si="9"/>
        <v>397.24</v>
      </c>
      <c r="Z138" s="75">
        <f t="shared" si="8"/>
        <v>397.24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432" t="s">
        <v>1365</v>
      </c>
      <c r="D139" s="431">
        <v>9700323</v>
      </c>
      <c r="E139" s="130" t="s">
        <v>42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1362</v>
      </c>
      <c r="M139" s="365">
        <v>45326</v>
      </c>
      <c r="N139" s="365">
        <v>45329</v>
      </c>
      <c r="O139" s="67"/>
      <c r="P139" s="67"/>
      <c r="Q139" s="67"/>
      <c r="R139" s="67"/>
      <c r="S139" s="72">
        <f t="shared" si="6"/>
        <v>0</v>
      </c>
      <c r="T139" s="476">
        <v>2</v>
      </c>
      <c r="U139" s="431" t="s">
        <v>1363</v>
      </c>
      <c r="V139" s="477">
        <v>2</v>
      </c>
      <c r="W139" s="431" t="s">
        <v>1364</v>
      </c>
      <c r="X139" s="63"/>
      <c r="Y139" s="72">
        <f t="shared" si="9"/>
        <v>454.24</v>
      </c>
      <c r="Z139" s="75">
        <f t="shared" si="8"/>
        <v>454.24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32" t="s">
        <v>1366</v>
      </c>
      <c r="D140" s="431">
        <v>9900195</v>
      </c>
      <c r="E140" s="130" t="s">
        <v>42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1362</v>
      </c>
      <c r="M140" s="365">
        <v>45326</v>
      </c>
      <c r="N140" s="365">
        <v>45329</v>
      </c>
      <c r="O140" s="67"/>
      <c r="P140" s="67"/>
      <c r="Q140" s="67"/>
      <c r="R140" s="67"/>
      <c r="S140" s="72">
        <f t="shared" si="6"/>
        <v>0</v>
      </c>
      <c r="T140" s="476">
        <v>1</v>
      </c>
      <c r="U140" s="431" t="s">
        <v>1363</v>
      </c>
      <c r="V140" s="477">
        <v>2</v>
      </c>
      <c r="W140" s="431" t="s">
        <v>1364</v>
      </c>
      <c r="X140" s="63"/>
      <c r="Y140" s="72">
        <f t="shared" si="9"/>
        <v>284.12</v>
      </c>
      <c r="Z140" s="75">
        <f t="shared" si="8"/>
        <v>284.12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32" t="s">
        <v>1367</v>
      </c>
      <c r="D141" s="431">
        <v>9800271</v>
      </c>
      <c r="E141" s="130" t="s">
        <v>42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1362</v>
      </c>
      <c r="M141" s="365">
        <v>45326</v>
      </c>
      <c r="N141" s="365">
        <v>45329</v>
      </c>
      <c r="O141" s="67"/>
      <c r="P141" s="67"/>
      <c r="Q141" s="67"/>
      <c r="R141" s="67"/>
      <c r="S141" s="72">
        <f t="shared" si="6"/>
        <v>0</v>
      </c>
      <c r="T141" s="476">
        <v>1</v>
      </c>
      <c r="U141" s="431" t="s">
        <v>1363</v>
      </c>
      <c r="V141" s="477">
        <v>2</v>
      </c>
      <c r="W141" s="431" t="s">
        <v>1364</v>
      </c>
      <c r="X141" s="63"/>
      <c r="Y141" s="72">
        <f t="shared" si="9"/>
        <v>284.12</v>
      </c>
      <c r="Z141" s="75">
        <f t="shared" si="8"/>
        <v>284.12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32" t="s">
        <v>1368</v>
      </c>
      <c r="D142" s="431">
        <v>1025104</v>
      </c>
      <c r="E142" s="130" t="s">
        <v>42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1362</v>
      </c>
      <c r="M142" s="365">
        <v>45326</v>
      </c>
      <c r="N142" s="365">
        <v>45329</v>
      </c>
      <c r="O142" s="67"/>
      <c r="P142" s="67"/>
      <c r="Q142" s="67"/>
      <c r="R142" s="67"/>
      <c r="S142" s="72">
        <f t="shared" si="6"/>
        <v>0</v>
      </c>
      <c r="T142" s="476">
        <v>1</v>
      </c>
      <c r="U142" s="431" t="s">
        <v>1363</v>
      </c>
      <c r="V142" s="477">
        <v>2</v>
      </c>
      <c r="W142" s="431" t="s">
        <v>1364</v>
      </c>
      <c r="X142" s="63"/>
      <c r="Y142" s="72">
        <f t="shared" si="9"/>
        <v>284.12</v>
      </c>
      <c r="Z142" s="75">
        <f t="shared" si="8"/>
        <v>284.12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432" t="s">
        <v>1369</v>
      </c>
      <c r="D143" s="431">
        <v>9505091</v>
      </c>
      <c r="E143" s="130" t="s">
        <v>42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1362</v>
      </c>
      <c r="M143" s="365">
        <v>45326</v>
      </c>
      <c r="N143" s="365">
        <v>45329</v>
      </c>
      <c r="O143" s="67"/>
      <c r="P143" s="67"/>
      <c r="Q143" s="67"/>
      <c r="R143" s="67"/>
      <c r="S143" s="72">
        <f t="shared" si="6"/>
        <v>0</v>
      </c>
      <c r="T143" s="476">
        <v>2</v>
      </c>
      <c r="U143" s="431" t="s">
        <v>1370</v>
      </c>
      <c r="V143" s="477">
        <v>1</v>
      </c>
      <c r="W143" s="431" t="s">
        <v>1371</v>
      </c>
      <c r="X143" s="63"/>
      <c r="Y143" s="72">
        <f t="shared" si="9"/>
        <v>295</v>
      </c>
      <c r="Z143" s="75">
        <f t="shared" si="8"/>
        <v>295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432" t="s">
        <v>1372</v>
      </c>
      <c r="D144" s="431">
        <v>9407626</v>
      </c>
      <c r="E144" s="130" t="s">
        <v>42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1362</v>
      </c>
      <c r="M144" s="365">
        <v>45326</v>
      </c>
      <c r="N144" s="365">
        <v>45329</v>
      </c>
      <c r="O144" s="67"/>
      <c r="P144" s="67"/>
      <c r="Q144" s="67"/>
      <c r="R144" s="67"/>
      <c r="S144" s="72">
        <f t="shared" si="6"/>
        <v>0</v>
      </c>
      <c r="T144" s="476">
        <v>2</v>
      </c>
      <c r="U144" s="431" t="s">
        <v>1370</v>
      </c>
      <c r="V144" s="477">
        <v>1</v>
      </c>
      <c r="W144" s="431" t="s">
        <v>1371</v>
      </c>
      <c r="X144" s="63"/>
      <c r="Y144" s="72">
        <f t="shared" si="9"/>
        <v>295</v>
      </c>
      <c r="Z144" s="75">
        <f t="shared" si="8"/>
        <v>295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32" t="s">
        <v>1373</v>
      </c>
      <c r="D145" s="431">
        <v>407570</v>
      </c>
      <c r="E145" s="130" t="s">
        <v>42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1362</v>
      </c>
      <c r="M145" s="365">
        <v>45326</v>
      </c>
      <c r="N145" s="365">
        <v>45329</v>
      </c>
      <c r="O145" s="67"/>
      <c r="P145" s="67"/>
      <c r="Q145" s="67"/>
      <c r="R145" s="67"/>
      <c r="S145" s="72">
        <f t="shared" si="6"/>
        <v>0</v>
      </c>
      <c r="T145" s="476">
        <v>2</v>
      </c>
      <c r="U145" s="431" t="s">
        <v>1370</v>
      </c>
      <c r="V145" s="477">
        <v>1</v>
      </c>
      <c r="W145" s="431" t="s">
        <v>1371</v>
      </c>
      <c r="X145" s="63"/>
      <c r="Y145" s="72">
        <f t="shared" si="9"/>
        <v>295</v>
      </c>
      <c r="Z145" s="75">
        <f t="shared" si="8"/>
        <v>295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432" t="s">
        <v>1374</v>
      </c>
      <c r="D146" s="431">
        <v>7101040</v>
      </c>
      <c r="E146" s="130" t="s">
        <v>42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1362</v>
      </c>
      <c r="M146" s="365">
        <v>45326</v>
      </c>
      <c r="N146" s="365">
        <v>45329</v>
      </c>
      <c r="O146" s="67"/>
      <c r="P146" s="67"/>
      <c r="Q146" s="67"/>
      <c r="R146" s="67"/>
      <c r="S146" s="72">
        <f t="shared" si="6"/>
        <v>0</v>
      </c>
      <c r="T146" s="476">
        <v>2</v>
      </c>
      <c r="U146" s="431" t="s">
        <v>1370</v>
      </c>
      <c r="V146" s="477">
        <v>1</v>
      </c>
      <c r="W146" s="431" t="s">
        <v>1371</v>
      </c>
      <c r="X146" s="63"/>
      <c r="Y146" s="72">
        <f t="shared" si="9"/>
        <v>295</v>
      </c>
      <c r="Z146" s="75">
        <f t="shared" si="8"/>
        <v>295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432" t="s">
        <v>1375</v>
      </c>
      <c r="D147" s="431">
        <v>9404139</v>
      </c>
      <c r="E147" s="130" t="s">
        <v>42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1362</v>
      </c>
      <c r="M147" s="365">
        <v>45326</v>
      </c>
      <c r="N147" s="365">
        <v>45329</v>
      </c>
      <c r="O147" s="67"/>
      <c r="P147" s="67"/>
      <c r="Q147" s="67"/>
      <c r="R147" s="67"/>
      <c r="S147" s="72">
        <f t="shared" si="6"/>
        <v>0</v>
      </c>
      <c r="T147" s="476">
        <v>2</v>
      </c>
      <c r="U147" s="431" t="s">
        <v>1370</v>
      </c>
      <c r="V147" s="477">
        <v>2</v>
      </c>
      <c r="W147" s="431" t="s">
        <v>1371</v>
      </c>
      <c r="X147" s="63"/>
      <c r="Y147" s="72">
        <f t="shared" si="9"/>
        <v>350</v>
      </c>
      <c r="Z147" s="75">
        <f t="shared" si="8"/>
        <v>350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432" t="s">
        <v>1376</v>
      </c>
      <c r="D148" s="431">
        <v>70527</v>
      </c>
      <c r="E148" s="130" t="s">
        <v>42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1362</v>
      </c>
      <c r="M148" s="365">
        <v>45326</v>
      </c>
      <c r="N148" s="365">
        <v>45329</v>
      </c>
      <c r="O148" s="67"/>
      <c r="P148" s="67"/>
      <c r="Q148" s="67"/>
      <c r="R148" s="67"/>
      <c r="S148" s="72">
        <f t="shared" si="6"/>
        <v>0</v>
      </c>
      <c r="T148" s="476">
        <v>1</v>
      </c>
      <c r="U148" s="431" t="s">
        <v>1370</v>
      </c>
      <c r="V148" s="477">
        <v>1</v>
      </c>
      <c r="W148" s="431" t="s">
        <v>1371</v>
      </c>
      <c r="X148" s="63"/>
      <c r="Y148" s="72">
        <f t="shared" si="9"/>
        <v>175</v>
      </c>
      <c r="Z148" s="75">
        <f t="shared" si="8"/>
        <v>175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432" t="s">
        <v>1377</v>
      </c>
      <c r="D149" s="431">
        <v>1044133</v>
      </c>
      <c r="E149" s="130" t="s">
        <v>42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1362</v>
      </c>
      <c r="M149" s="365">
        <v>45326</v>
      </c>
      <c r="N149" s="365">
        <v>45329</v>
      </c>
      <c r="O149" s="67"/>
      <c r="P149" s="67"/>
      <c r="Q149" s="67"/>
      <c r="R149" s="67"/>
      <c r="S149" s="72">
        <f t="shared" si="6"/>
        <v>0</v>
      </c>
      <c r="T149" s="476">
        <v>1</v>
      </c>
      <c r="U149" s="431" t="s">
        <v>1370</v>
      </c>
      <c r="V149" s="477">
        <v>1</v>
      </c>
      <c r="W149" s="431" t="s">
        <v>1371</v>
      </c>
      <c r="X149" s="63"/>
      <c r="Y149" s="72">
        <f t="shared" si="9"/>
        <v>175</v>
      </c>
      <c r="Z149" s="75">
        <f t="shared" si="8"/>
        <v>175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32" t="s">
        <v>1378</v>
      </c>
      <c r="D150" s="431">
        <v>9802290</v>
      </c>
      <c r="E150" s="130" t="s">
        <v>42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1362</v>
      </c>
      <c r="M150" s="365">
        <v>45326</v>
      </c>
      <c r="N150" s="365">
        <v>45329</v>
      </c>
      <c r="O150" s="67"/>
      <c r="P150" s="67"/>
      <c r="Q150" s="67"/>
      <c r="R150" s="67"/>
      <c r="S150" s="72">
        <f t="shared" si="6"/>
        <v>0</v>
      </c>
      <c r="T150" s="476">
        <v>2</v>
      </c>
      <c r="U150" s="431" t="s">
        <v>1370</v>
      </c>
      <c r="V150" s="477">
        <v>1</v>
      </c>
      <c r="W150" s="431" t="s">
        <v>1371</v>
      </c>
      <c r="X150" s="63"/>
      <c r="Y150" s="72">
        <f t="shared" si="9"/>
        <v>295</v>
      </c>
      <c r="Z150" s="75">
        <f t="shared" si="8"/>
        <v>295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32" t="s">
        <v>1379</v>
      </c>
      <c r="D151" s="431">
        <v>9307583</v>
      </c>
      <c r="E151" s="130" t="s">
        <v>42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1362</v>
      </c>
      <c r="M151" s="365">
        <v>45326</v>
      </c>
      <c r="N151" s="365">
        <v>45329</v>
      </c>
      <c r="O151" s="67"/>
      <c r="P151" s="67"/>
      <c r="Q151" s="67"/>
      <c r="R151" s="67"/>
      <c r="S151" s="72">
        <f t="shared" ref="S151:S181" si="10">Q151+R151</f>
        <v>0</v>
      </c>
      <c r="T151" s="476">
        <v>2</v>
      </c>
      <c r="U151" s="431" t="s">
        <v>1370</v>
      </c>
      <c r="V151" s="477">
        <v>1</v>
      </c>
      <c r="W151" s="431" t="s">
        <v>1371</v>
      </c>
      <c r="X151" s="63"/>
      <c r="Y151" s="72">
        <f t="shared" si="9"/>
        <v>295</v>
      </c>
      <c r="Z151" s="75">
        <f t="shared" ref="Z151:Z181" si="11">S151+Y151</f>
        <v>295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432" t="s">
        <v>1380</v>
      </c>
      <c r="D152" s="431">
        <v>1097440</v>
      </c>
      <c r="E152" s="130" t="s">
        <v>42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1362</v>
      </c>
      <c r="M152" s="365">
        <v>45326</v>
      </c>
      <c r="N152" s="365">
        <v>45329</v>
      </c>
      <c r="O152" s="67"/>
      <c r="P152" s="67"/>
      <c r="Q152" s="67"/>
      <c r="R152" s="67"/>
      <c r="S152" s="72">
        <f t="shared" si="10"/>
        <v>0</v>
      </c>
      <c r="T152" s="476">
        <v>2</v>
      </c>
      <c r="U152" s="431" t="s">
        <v>1370</v>
      </c>
      <c r="V152" s="477">
        <v>1</v>
      </c>
      <c r="W152" s="431" t="s">
        <v>1371</v>
      </c>
      <c r="X152" s="63"/>
      <c r="Y152" s="72">
        <f t="shared" si="9"/>
        <v>295</v>
      </c>
      <c r="Z152" s="75">
        <f t="shared" si="11"/>
        <v>295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32" t="s">
        <v>1381</v>
      </c>
      <c r="D153" s="431">
        <v>1028456</v>
      </c>
      <c r="E153" s="130" t="s">
        <v>42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1362</v>
      </c>
      <c r="M153" s="365">
        <v>45326</v>
      </c>
      <c r="N153" s="365">
        <v>45329</v>
      </c>
      <c r="O153" s="67"/>
      <c r="P153" s="67"/>
      <c r="Q153" s="67"/>
      <c r="R153" s="67"/>
      <c r="S153" s="72">
        <f t="shared" si="10"/>
        <v>0</v>
      </c>
      <c r="T153" s="476">
        <v>2</v>
      </c>
      <c r="U153" s="431" t="s">
        <v>1370</v>
      </c>
      <c r="V153" s="477">
        <v>1</v>
      </c>
      <c r="W153" s="431" t="s">
        <v>1371</v>
      </c>
      <c r="X153" s="63"/>
      <c r="Y153" s="72">
        <f t="shared" si="9"/>
        <v>295</v>
      </c>
      <c r="Z153" s="75">
        <f t="shared" si="11"/>
        <v>295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432" t="s">
        <v>1382</v>
      </c>
      <c r="D154" s="431">
        <v>1088831</v>
      </c>
      <c r="E154" s="130" t="s">
        <v>42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1362</v>
      </c>
      <c r="M154" s="365">
        <v>45326</v>
      </c>
      <c r="N154" s="365">
        <v>45329</v>
      </c>
      <c r="O154" s="67"/>
      <c r="P154" s="67"/>
      <c r="Q154" s="67"/>
      <c r="R154" s="67"/>
      <c r="S154" s="72">
        <f t="shared" si="10"/>
        <v>0</v>
      </c>
      <c r="T154" s="476">
        <v>2</v>
      </c>
      <c r="U154" s="431" t="s">
        <v>1370</v>
      </c>
      <c r="V154" s="477">
        <v>1</v>
      </c>
      <c r="W154" s="431" t="s">
        <v>1371</v>
      </c>
      <c r="X154" s="63"/>
      <c r="Y154" s="72">
        <f t="shared" si="9"/>
        <v>295</v>
      </c>
      <c r="Z154" s="75">
        <f t="shared" si="11"/>
        <v>295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432" t="s">
        <v>1383</v>
      </c>
      <c r="D155" s="431">
        <v>1055712</v>
      </c>
      <c r="E155" s="130" t="s">
        <v>42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1362</v>
      </c>
      <c r="M155" s="365">
        <v>45326</v>
      </c>
      <c r="N155" s="365">
        <v>45329</v>
      </c>
      <c r="O155" s="67"/>
      <c r="P155" s="67"/>
      <c r="Q155" s="67"/>
      <c r="R155" s="67"/>
      <c r="S155" s="72">
        <f t="shared" si="10"/>
        <v>0</v>
      </c>
      <c r="T155" s="476">
        <v>1</v>
      </c>
      <c r="U155" s="431" t="s">
        <v>1370</v>
      </c>
      <c r="V155" s="477">
        <v>1</v>
      </c>
      <c r="W155" s="431" t="s">
        <v>1371</v>
      </c>
      <c r="X155" s="63"/>
      <c r="Y155" s="72">
        <f t="shared" si="9"/>
        <v>175</v>
      </c>
      <c r="Z155" s="75">
        <f t="shared" si="11"/>
        <v>175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432" t="s">
        <v>1384</v>
      </c>
      <c r="D156" s="431">
        <v>1042009</v>
      </c>
      <c r="E156" s="130" t="s">
        <v>42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1362</v>
      </c>
      <c r="M156" s="365">
        <v>45326</v>
      </c>
      <c r="N156" s="365">
        <v>45329</v>
      </c>
      <c r="O156" s="67"/>
      <c r="P156" s="67"/>
      <c r="Q156" s="67"/>
      <c r="R156" s="67"/>
      <c r="S156" s="72">
        <f t="shared" si="10"/>
        <v>0</v>
      </c>
      <c r="T156" s="476">
        <v>2</v>
      </c>
      <c r="U156" s="431" t="s">
        <v>1370</v>
      </c>
      <c r="V156" s="477">
        <v>1</v>
      </c>
      <c r="W156" s="431" t="s">
        <v>1371</v>
      </c>
      <c r="X156" s="63"/>
      <c r="Y156" s="72">
        <f t="shared" si="9"/>
        <v>295</v>
      </c>
      <c r="Z156" s="75">
        <f t="shared" si="11"/>
        <v>295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432" t="s">
        <v>1385</v>
      </c>
      <c r="D157" s="431">
        <v>1064150</v>
      </c>
      <c r="E157" s="130" t="s">
        <v>42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1362</v>
      </c>
      <c r="M157" s="365">
        <v>45326</v>
      </c>
      <c r="N157" s="365">
        <v>45329</v>
      </c>
      <c r="O157" s="67"/>
      <c r="P157" s="67"/>
      <c r="Q157" s="67"/>
      <c r="R157" s="67"/>
      <c r="S157" s="72">
        <f t="shared" si="10"/>
        <v>0</v>
      </c>
      <c r="T157" s="476">
        <v>2</v>
      </c>
      <c r="U157" s="431" t="s">
        <v>1370</v>
      </c>
      <c r="V157" s="477">
        <v>1</v>
      </c>
      <c r="W157" s="431" t="s">
        <v>1371</v>
      </c>
      <c r="X157" s="63"/>
      <c r="Y157" s="72">
        <f t="shared" si="9"/>
        <v>295</v>
      </c>
      <c r="Z157" s="75">
        <f t="shared" si="11"/>
        <v>295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432" t="s">
        <v>1386</v>
      </c>
      <c r="D158" s="431">
        <v>7981139</v>
      </c>
      <c r="E158" s="130" t="s">
        <v>42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1362</v>
      </c>
      <c r="M158" s="365">
        <v>45326</v>
      </c>
      <c r="N158" s="365">
        <v>45329</v>
      </c>
      <c r="O158" s="67"/>
      <c r="P158" s="67"/>
      <c r="Q158" s="67"/>
      <c r="R158" s="67"/>
      <c r="S158" s="72">
        <f t="shared" si="10"/>
        <v>0</v>
      </c>
      <c r="T158" s="476">
        <v>1</v>
      </c>
      <c r="U158" s="431" t="s">
        <v>1370</v>
      </c>
      <c r="V158" s="477">
        <v>2</v>
      </c>
      <c r="W158" s="431" t="s">
        <v>1371</v>
      </c>
      <c r="X158" s="63"/>
      <c r="Y158" s="72">
        <f t="shared" si="9"/>
        <v>230</v>
      </c>
      <c r="Z158" s="75">
        <f t="shared" si="11"/>
        <v>230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432" t="s">
        <v>1387</v>
      </c>
      <c r="D159" s="431">
        <v>9901302</v>
      </c>
      <c r="E159" s="130" t="s">
        <v>42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1362</v>
      </c>
      <c r="M159" s="365">
        <v>45326</v>
      </c>
      <c r="N159" s="365">
        <v>45329</v>
      </c>
      <c r="O159" s="67"/>
      <c r="P159" s="67"/>
      <c r="Q159" s="67"/>
      <c r="R159" s="67"/>
      <c r="S159" s="72">
        <f t="shared" si="10"/>
        <v>0</v>
      </c>
      <c r="T159" s="476">
        <v>2</v>
      </c>
      <c r="U159" s="431" t="s">
        <v>1370</v>
      </c>
      <c r="V159" s="477">
        <v>1</v>
      </c>
      <c r="W159" s="431" t="s">
        <v>1371</v>
      </c>
      <c r="X159" s="63"/>
      <c r="Y159" s="72">
        <f t="shared" si="9"/>
        <v>295</v>
      </c>
      <c r="Z159" s="75">
        <f t="shared" si="11"/>
        <v>295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432" t="s">
        <v>1388</v>
      </c>
      <c r="D160" s="431">
        <v>9901906</v>
      </c>
      <c r="E160" s="130" t="s">
        <v>42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1362</v>
      </c>
      <c r="M160" s="365">
        <v>45326</v>
      </c>
      <c r="N160" s="365">
        <v>45329</v>
      </c>
      <c r="O160" s="67"/>
      <c r="P160" s="67"/>
      <c r="Q160" s="67"/>
      <c r="R160" s="67"/>
      <c r="S160" s="72">
        <f t="shared" si="10"/>
        <v>0</v>
      </c>
      <c r="T160" s="476">
        <v>1</v>
      </c>
      <c r="U160" s="431" t="s">
        <v>1370</v>
      </c>
      <c r="V160" s="477">
        <v>1</v>
      </c>
      <c r="W160" s="431" t="s">
        <v>1371</v>
      </c>
      <c r="X160" s="63"/>
      <c r="Y160" s="72">
        <f t="shared" si="9"/>
        <v>175</v>
      </c>
      <c r="Z160" s="75">
        <f t="shared" si="11"/>
        <v>175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432" t="s">
        <v>1389</v>
      </c>
      <c r="D161" s="431">
        <v>9404104</v>
      </c>
      <c r="E161" s="130" t="s">
        <v>42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1362</v>
      </c>
      <c r="M161" s="365">
        <v>45326</v>
      </c>
      <c r="N161" s="365">
        <v>45329</v>
      </c>
      <c r="O161" s="67"/>
      <c r="P161" s="67"/>
      <c r="Q161" s="67"/>
      <c r="R161" s="67"/>
      <c r="S161" s="72">
        <f t="shared" si="10"/>
        <v>0</v>
      </c>
      <c r="T161" s="476">
        <v>1</v>
      </c>
      <c r="U161" s="431" t="s">
        <v>1370</v>
      </c>
      <c r="V161" s="477">
        <v>2</v>
      </c>
      <c r="W161" s="431" t="s">
        <v>1371</v>
      </c>
      <c r="X161" s="63"/>
      <c r="Y161" s="72">
        <f t="shared" si="9"/>
        <v>230</v>
      </c>
      <c r="Z161" s="75">
        <f t="shared" si="11"/>
        <v>230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432" t="s">
        <v>1390</v>
      </c>
      <c r="D162" s="431">
        <v>1087827</v>
      </c>
      <c r="E162" s="130" t="s">
        <v>42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1362</v>
      </c>
      <c r="M162" s="365">
        <v>45326</v>
      </c>
      <c r="N162" s="365">
        <v>45329</v>
      </c>
      <c r="O162" s="67"/>
      <c r="P162" s="67"/>
      <c r="Q162" s="67"/>
      <c r="R162" s="67"/>
      <c r="S162" s="72">
        <f t="shared" si="10"/>
        <v>0</v>
      </c>
      <c r="T162" s="476">
        <v>1</v>
      </c>
      <c r="U162" s="431" t="s">
        <v>1370</v>
      </c>
      <c r="V162" s="477">
        <v>2</v>
      </c>
      <c r="W162" s="431" t="s">
        <v>1371</v>
      </c>
      <c r="X162" s="63"/>
      <c r="Y162" s="72">
        <f t="shared" si="9"/>
        <v>230</v>
      </c>
      <c r="Z162" s="75">
        <f t="shared" si="11"/>
        <v>230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432" t="s">
        <v>1391</v>
      </c>
      <c r="D163" s="431">
        <v>1086128</v>
      </c>
      <c r="E163" s="130" t="s">
        <v>42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1362</v>
      </c>
      <c r="M163" s="365">
        <v>45326</v>
      </c>
      <c r="N163" s="365">
        <v>45329</v>
      </c>
      <c r="O163" s="67"/>
      <c r="P163" s="67"/>
      <c r="Q163" s="67"/>
      <c r="R163" s="67"/>
      <c r="S163" s="72">
        <f t="shared" si="10"/>
        <v>0</v>
      </c>
      <c r="T163" s="476">
        <v>2</v>
      </c>
      <c r="U163" s="431" t="s">
        <v>1370</v>
      </c>
      <c r="V163" s="477">
        <v>2</v>
      </c>
      <c r="W163" s="431" t="s">
        <v>1371</v>
      </c>
      <c r="X163" s="63"/>
      <c r="Y163" s="72">
        <f t="shared" si="9"/>
        <v>350</v>
      </c>
      <c r="Z163" s="75">
        <f t="shared" si="11"/>
        <v>350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432" t="s">
        <v>1392</v>
      </c>
      <c r="D164" s="431">
        <v>9106294</v>
      </c>
      <c r="E164" s="130" t="s">
        <v>42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1362</v>
      </c>
      <c r="M164" s="365">
        <v>45326</v>
      </c>
      <c r="N164" s="365">
        <v>45329</v>
      </c>
      <c r="O164" s="67"/>
      <c r="P164" s="67"/>
      <c r="Q164" s="67"/>
      <c r="R164" s="67"/>
      <c r="S164" s="72">
        <f t="shared" si="10"/>
        <v>0</v>
      </c>
      <c r="T164" s="476">
        <v>1</v>
      </c>
      <c r="U164" s="431" t="s">
        <v>1370</v>
      </c>
      <c r="V164" s="477">
        <v>1</v>
      </c>
      <c r="W164" s="431" t="s">
        <v>1371</v>
      </c>
      <c r="X164" s="63"/>
      <c r="Y164" s="72">
        <f t="shared" ref="Y164:Y181" si="12">(T164*U164)+(V164*W164)</f>
        <v>175</v>
      </c>
      <c r="Z164" s="75">
        <f t="shared" si="11"/>
        <v>175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432" t="s">
        <v>1393</v>
      </c>
      <c r="D165" s="431">
        <v>7102496</v>
      </c>
      <c r="E165" s="130" t="s">
        <v>42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1362</v>
      </c>
      <c r="M165" s="365">
        <v>45326</v>
      </c>
      <c r="N165" s="365">
        <v>45329</v>
      </c>
      <c r="O165" s="67"/>
      <c r="P165" s="67"/>
      <c r="Q165" s="67"/>
      <c r="R165" s="67"/>
      <c r="S165" s="72">
        <f t="shared" si="10"/>
        <v>0</v>
      </c>
      <c r="T165" s="476">
        <v>1</v>
      </c>
      <c r="U165" s="431" t="s">
        <v>1370</v>
      </c>
      <c r="V165" s="477">
        <v>1</v>
      </c>
      <c r="W165" s="431" t="s">
        <v>1371</v>
      </c>
      <c r="X165" s="63"/>
      <c r="Y165" s="72">
        <f t="shared" si="12"/>
        <v>175</v>
      </c>
      <c r="Z165" s="75">
        <f t="shared" si="11"/>
        <v>175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432" t="s">
        <v>1394</v>
      </c>
      <c r="D166" s="431">
        <v>9302921</v>
      </c>
      <c r="E166" s="130" t="s">
        <v>42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1362</v>
      </c>
      <c r="M166" s="365">
        <v>45326</v>
      </c>
      <c r="N166" s="365">
        <v>45329</v>
      </c>
      <c r="O166" s="67"/>
      <c r="P166" s="67"/>
      <c r="Q166" s="67"/>
      <c r="R166" s="67"/>
      <c r="S166" s="72">
        <f t="shared" si="10"/>
        <v>0</v>
      </c>
      <c r="T166" s="476">
        <v>2</v>
      </c>
      <c r="U166" s="431" t="s">
        <v>1370</v>
      </c>
      <c r="V166" s="477">
        <v>1</v>
      </c>
      <c r="W166" s="431" t="s">
        <v>1371</v>
      </c>
      <c r="X166" s="63"/>
      <c r="Y166" s="72">
        <f t="shared" si="12"/>
        <v>295</v>
      </c>
      <c r="Z166" s="75">
        <f t="shared" si="11"/>
        <v>295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432" t="s">
        <v>1395</v>
      </c>
      <c r="D167" s="431">
        <v>1092855</v>
      </c>
      <c r="E167" s="130" t="s">
        <v>42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1362</v>
      </c>
      <c r="M167" s="365">
        <v>45326</v>
      </c>
      <c r="N167" s="365">
        <v>45329</v>
      </c>
      <c r="O167" s="67"/>
      <c r="P167" s="67"/>
      <c r="Q167" s="67"/>
      <c r="R167" s="67"/>
      <c r="S167" s="72">
        <f t="shared" si="10"/>
        <v>0</v>
      </c>
      <c r="T167" s="476">
        <v>2</v>
      </c>
      <c r="U167" s="431" t="s">
        <v>1370</v>
      </c>
      <c r="V167" s="477">
        <v>2</v>
      </c>
      <c r="W167" s="431" t="s">
        <v>1371</v>
      </c>
      <c r="X167" s="63"/>
      <c r="Y167" s="72">
        <f t="shared" si="12"/>
        <v>350</v>
      </c>
      <c r="Z167" s="75">
        <f t="shared" si="11"/>
        <v>350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432" t="s">
        <v>1396</v>
      </c>
      <c r="D168" s="431">
        <v>1093983</v>
      </c>
      <c r="E168" s="130" t="s">
        <v>42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1362</v>
      </c>
      <c r="M168" s="365">
        <v>45326</v>
      </c>
      <c r="N168" s="365">
        <v>45329</v>
      </c>
      <c r="O168" s="67"/>
      <c r="P168" s="67"/>
      <c r="Q168" s="67"/>
      <c r="R168" s="67"/>
      <c r="S168" s="72">
        <f t="shared" si="10"/>
        <v>0</v>
      </c>
      <c r="T168" s="476">
        <v>2</v>
      </c>
      <c r="U168" s="431" t="s">
        <v>1370</v>
      </c>
      <c r="V168" s="477">
        <v>1</v>
      </c>
      <c r="W168" s="431" t="s">
        <v>1371</v>
      </c>
      <c r="X168" s="63"/>
      <c r="Y168" s="72">
        <f t="shared" si="12"/>
        <v>295</v>
      </c>
      <c r="Z168" s="75">
        <f t="shared" si="11"/>
        <v>295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432" t="s">
        <v>1397</v>
      </c>
      <c r="D169" s="431">
        <v>9805621</v>
      </c>
      <c r="E169" s="130" t="s">
        <v>42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1362</v>
      </c>
      <c r="M169" s="365">
        <v>45326</v>
      </c>
      <c r="N169" s="365">
        <v>45329</v>
      </c>
      <c r="O169" s="67"/>
      <c r="P169" s="67"/>
      <c r="Q169" s="67"/>
      <c r="R169" s="67"/>
      <c r="S169" s="72">
        <f t="shared" si="10"/>
        <v>0</v>
      </c>
      <c r="T169" s="476">
        <v>1</v>
      </c>
      <c r="U169" s="431" t="s">
        <v>1370</v>
      </c>
      <c r="V169" s="477">
        <v>1</v>
      </c>
      <c r="W169" s="431" t="s">
        <v>1371</v>
      </c>
      <c r="X169" s="63"/>
      <c r="Y169" s="72">
        <f t="shared" si="12"/>
        <v>175</v>
      </c>
      <c r="Z169" s="75">
        <f t="shared" si="11"/>
        <v>175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432" t="s">
        <v>1398</v>
      </c>
      <c r="D170" s="431">
        <v>1092839</v>
      </c>
      <c r="E170" s="130" t="s">
        <v>42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1362</v>
      </c>
      <c r="M170" s="365">
        <v>45326</v>
      </c>
      <c r="N170" s="365">
        <v>45329</v>
      </c>
      <c r="O170" s="67"/>
      <c r="P170" s="67"/>
      <c r="Q170" s="67"/>
      <c r="R170" s="67"/>
      <c r="S170" s="72">
        <f t="shared" si="10"/>
        <v>0</v>
      </c>
      <c r="T170" s="476">
        <v>1</v>
      </c>
      <c r="U170" s="431" t="s">
        <v>1370</v>
      </c>
      <c r="V170" s="477">
        <v>1</v>
      </c>
      <c r="W170" s="431" t="s">
        <v>1371</v>
      </c>
      <c r="X170" s="63"/>
      <c r="Y170" s="72">
        <f t="shared" si="12"/>
        <v>175</v>
      </c>
      <c r="Z170" s="75">
        <f t="shared" si="11"/>
        <v>175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432" t="s">
        <v>1399</v>
      </c>
      <c r="D171" s="431">
        <v>1063227</v>
      </c>
      <c r="E171" s="130" t="s">
        <v>42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1362</v>
      </c>
      <c r="M171" s="365">
        <v>45326</v>
      </c>
      <c r="N171" s="365">
        <v>45329</v>
      </c>
      <c r="O171" s="67"/>
      <c r="P171" s="67"/>
      <c r="Q171" s="67"/>
      <c r="R171" s="67"/>
      <c r="S171" s="72">
        <f t="shared" si="10"/>
        <v>0</v>
      </c>
      <c r="T171" s="476">
        <v>2</v>
      </c>
      <c r="U171" s="431" t="s">
        <v>1370</v>
      </c>
      <c r="V171" s="477">
        <v>1</v>
      </c>
      <c r="W171" s="431" t="s">
        <v>1371</v>
      </c>
      <c r="X171" s="63"/>
      <c r="Y171" s="72">
        <f t="shared" si="12"/>
        <v>295</v>
      </c>
      <c r="Z171" s="75">
        <f t="shared" si="11"/>
        <v>295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432" t="s">
        <v>1400</v>
      </c>
      <c r="D172" s="431">
        <v>1138278</v>
      </c>
      <c r="E172" s="130" t="s">
        <v>42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1362</v>
      </c>
      <c r="M172" s="365">
        <v>45326</v>
      </c>
      <c r="N172" s="365">
        <v>45329</v>
      </c>
      <c r="O172" s="67"/>
      <c r="P172" s="67"/>
      <c r="Q172" s="67"/>
      <c r="R172" s="67"/>
      <c r="S172" s="72">
        <f t="shared" si="10"/>
        <v>0</v>
      </c>
      <c r="T172" s="476">
        <v>2</v>
      </c>
      <c r="U172" s="431" t="s">
        <v>1370</v>
      </c>
      <c r="V172" s="453">
        <v>1</v>
      </c>
      <c r="W172" s="431" t="s">
        <v>1371</v>
      </c>
      <c r="X172" s="63"/>
      <c r="Y172" s="72">
        <f t="shared" si="12"/>
        <v>295</v>
      </c>
      <c r="Z172" s="75">
        <f t="shared" si="11"/>
        <v>295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432" t="s">
        <v>1401</v>
      </c>
      <c r="D173" s="431">
        <v>1184849</v>
      </c>
      <c r="E173" s="130" t="s">
        <v>42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 t="s">
        <v>1362</v>
      </c>
      <c r="M173" s="365">
        <v>45326</v>
      </c>
      <c r="N173" s="365">
        <v>45329</v>
      </c>
      <c r="O173" s="67"/>
      <c r="P173" s="67"/>
      <c r="Q173" s="67"/>
      <c r="R173" s="67"/>
      <c r="S173" s="72">
        <f t="shared" si="10"/>
        <v>0</v>
      </c>
      <c r="T173" s="476">
        <v>1</v>
      </c>
      <c r="U173" s="431" t="s">
        <v>1370</v>
      </c>
      <c r="V173" s="453">
        <v>1</v>
      </c>
      <c r="W173" s="431" t="s">
        <v>1371</v>
      </c>
      <c r="X173" s="63"/>
      <c r="Y173" s="72">
        <f t="shared" si="12"/>
        <v>175</v>
      </c>
      <c r="Z173" s="75">
        <f t="shared" si="11"/>
        <v>175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432" t="s">
        <v>1402</v>
      </c>
      <c r="D174" s="431">
        <v>1123408</v>
      </c>
      <c r="E174" s="130" t="s">
        <v>42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1362</v>
      </c>
      <c r="M174" s="365">
        <v>45326</v>
      </c>
      <c r="N174" s="365">
        <v>45329</v>
      </c>
      <c r="O174" s="67"/>
      <c r="P174" s="67"/>
      <c r="Q174" s="67"/>
      <c r="R174" s="67"/>
      <c r="S174" s="72">
        <f t="shared" si="10"/>
        <v>0</v>
      </c>
      <c r="T174" s="476">
        <v>1</v>
      </c>
      <c r="U174" s="431" t="s">
        <v>1370</v>
      </c>
      <c r="V174" s="453">
        <v>2</v>
      </c>
      <c r="W174" s="431" t="s">
        <v>1371</v>
      </c>
      <c r="X174" s="63"/>
      <c r="Y174" s="72">
        <f t="shared" si="12"/>
        <v>230</v>
      </c>
      <c r="Z174" s="75">
        <f t="shared" si="11"/>
        <v>230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432" t="s">
        <v>1403</v>
      </c>
      <c r="D175" s="431">
        <v>1086022</v>
      </c>
      <c r="E175" s="130" t="s">
        <v>42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1362</v>
      </c>
      <c r="M175" s="365">
        <v>45326</v>
      </c>
      <c r="N175" s="365">
        <v>45329</v>
      </c>
      <c r="O175" s="67"/>
      <c r="P175" s="67"/>
      <c r="Q175" s="67"/>
      <c r="R175" s="67"/>
      <c r="S175" s="72">
        <f t="shared" si="10"/>
        <v>0</v>
      </c>
      <c r="T175" s="476">
        <v>2</v>
      </c>
      <c r="U175" s="431" t="s">
        <v>1370</v>
      </c>
      <c r="V175" s="453">
        <v>1</v>
      </c>
      <c r="W175" s="431" t="s">
        <v>1371</v>
      </c>
      <c r="X175" s="63"/>
      <c r="Y175" s="72">
        <f t="shared" si="12"/>
        <v>295</v>
      </c>
      <c r="Z175" s="75">
        <f t="shared" si="11"/>
        <v>295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432" t="s">
        <v>1404</v>
      </c>
      <c r="D176" s="431">
        <v>1157167</v>
      </c>
      <c r="E176" s="130" t="s">
        <v>42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1362</v>
      </c>
      <c r="M176" s="365">
        <v>45326</v>
      </c>
      <c r="N176" s="365">
        <v>45329</v>
      </c>
      <c r="O176" s="67"/>
      <c r="P176" s="67"/>
      <c r="Q176" s="67"/>
      <c r="R176" s="67"/>
      <c r="S176" s="72">
        <f t="shared" si="10"/>
        <v>0</v>
      </c>
      <c r="T176" s="476">
        <v>2</v>
      </c>
      <c r="U176" s="431" t="s">
        <v>1370</v>
      </c>
      <c r="V176" s="453">
        <v>1</v>
      </c>
      <c r="W176" s="431" t="s">
        <v>1371</v>
      </c>
      <c r="X176" s="63"/>
      <c r="Y176" s="72">
        <f t="shared" si="12"/>
        <v>295</v>
      </c>
      <c r="Z176" s="75">
        <f t="shared" si="11"/>
        <v>295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432" t="s">
        <v>1405</v>
      </c>
      <c r="D177" s="431">
        <v>1154206</v>
      </c>
      <c r="E177" s="130" t="s">
        <v>42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1362</v>
      </c>
      <c r="M177" s="365">
        <v>45326</v>
      </c>
      <c r="N177" s="365">
        <v>45329</v>
      </c>
      <c r="O177" s="67"/>
      <c r="P177" s="67"/>
      <c r="Q177" s="67"/>
      <c r="R177" s="67"/>
      <c r="S177" s="72">
        <f t="shared" si="10"/>
        <v>0</v>
      </c>
      <c r="T177" s="476">
        <v>2</v>
      </c>
      <c r="U177" s="431" t="s">
        <v>1370</v>
      </c>
      <c r="V177" s="453">
        <v>1</v>
      </c>
      <c r="W177" s="431" t="s">
        <v>1371</v>
      </c>
      <c r="X177" s="63"/>
      <c r="Y177" s="72">
        <f t="shared" si="12"/>
        <v>295</v>
      </c>
      <c r="Z177" s="75">
        <f t="shared" si="11"/>
        <v>295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432" t="s">
        <v>1406</v>
      </c>
      <c r="D178" s="431">
        <v>7112378</v>
      </c>
      <c r="E178" s="130" t="s">
        <v>42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1362</v>
      </c>
      <c r="M178" s="365">
        <v>45326</v>
      </c>
      <c r="N178" s="365">
        <v>45329</v>
      </c>
      <c r="O178" s="67"/>
      <c r="P178" s="67"/>
      <c r="Q178" s="67"/>
      <c r="R178" s="67"/>
      <c r="S178" s="72">
        <f t="shared" si="10"/>
        <v>0</v>
      </c>
      <c r="T178" s="476">
        <v>2</v>
      </c>
      <c r="U178" s="431" t="s">
        <v>1370</v>
      </c>
      <c r="V178" s="453">
        <v>1</v>
      </c>
      <c r="W178" s="431" t="s">
        <v>1371</v>
      </c>
      <c r="X178" s="63"/>
      <c r="Y178" s="72">
        <f t="shared" si="12"/>
        <v>295</v>
      </c>
      <c r="Z178" s="75">
        <f t="shared" si="11"/>
        <v>295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432" t="s">
        <v>1407</v>
      </c>
      <c r="D179" s="431">
        <v>1133420</v>
      </c>
      <c r="E179" s="130" t="s">
        <v>42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1362</v>
      </c>
      <c r="M179" s="365">
        <v>45326</v>
      </c>
      <c r="N179" s="365">
        <v>45329</v>
      </c>
      <c r="O179" s="67"/>
      <c r="P179" s="67"/>
      <c r="Q179" s="67"/>
      <c r="R179" s="67"/>
      <c r="S179" s="72">
        <f t="shared" si="10"/>
        <v>0</v>
      </c>
      <c r="T179" s="476">
        <v>2</v>
      </c>
      <c r="U179" s="431" t="s">
        <v>1370</v>
      </c>
      <c r="V179" s="453">
        <v>1</v>
      </c>
      <c r="W179" s="431" t="s">
        <v>1371</v>
      </c>
      <c r="X179" s="63"/>
      <c r="Y179" s="72">
        <f t="shared" si="12"/>
        <v>295</v>
      </c>
      <c r="Z179" s="75">
        <f t="shared" si="11"/>
        <v>295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/>
      <c r="D180" s="410"/>
      <c r="E180" s="130" t="s">
        <v>42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/>
      <c r="L180" s="308"/>
      <c r="M180" s="309"/>
      <c r="N180" s="309"/>
      <c r="O180" s="67"/>
      <c r="P180" s="67"/>
      <c r="Q180" s="67"/>
      <c r="R180" s="67"/>
      <c r="S180" s="72">
        <f t="shared" si="10"/>
        <v>0</v>
      </c>
      <c r="T180" s="314"/>
      <c r="U180" s="36"/>
      <c r="V180" s="23"/>
      <c r="W180" s="36">
        <v>55</v>
      </c>
      <c r="X180" s="63"/>
      <c r="Y180" s="72">
        <f t="shared" si="12"/>
        <v>0</v>
      </c>
      <c r="Z180" s="75">
        <f t="shared" si="11"/>
        <v>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/>
      <c r="D181" s="410"/>
      <c r="E181" s="130" t="s">
        <v>42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/>
      <c r="L181" s="308"/>
      <c r="M181" s="309"/>
      <c r="N181" s="309"/>
      <c r="O181" s="67"/>
      <c r="P181" s="67"/>
      <c r="Q181" s="67"/>
      <c r="R181" s="67"/>
      <c r="S181" s="72">
        <f t="shared" si="10"/>
        <v>0</v>
      </c>
      <c r="T181" s="314"/>
      <c r="U181" s="36"/>
      <c r="V181" s="23"/>
      <c r="W181" s="36">
        <v>55</v>
      </c>
      <c r="X181" s="63"/>
      <c r="Y181" s="72">
        <f t="shared" si="12"/>
        <v>0</v>
      </c>
      <c r="Z181" s="75">
        <f t="shared" si="11"/>
        <v>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>
      <c r="A182" s="773" t="s">
        <v>127</v>
      </c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5"/>
    </row>
    <row r="183" spans="1:47">
      <c r="A183" s="773" t="s">
        <v>128</v>
      </c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5"/>
    </row>
    <row r="184" spans="1:47">
      <c r="A184" s="773" t="s">
        <v>129</v>
      </c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5"/>
    </row>
    <row r="185" spans="1:47">
      <c r="A185" s="773" t="s">
        <v>130</v>
      </c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5"/>
    </row>
  </sheetData>
  <mergeCells count="38">
    <mergeCell ref="A182:L182"/>
    <mergeCell ref="A183:L183"/>
    <mergeCell ref="A184:L184"/>
    <mergeCell ref="A185:L18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246"/>
  <sheetViews>
    <sheetView topLeftCell="I64" workbookViewId="0">
      <selection activeCell="E239" sqref="E23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25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45399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0"/>
      <c r="B7" s="770"/>
      <c r="C7" s="770"/>
      <c r="D7" s="776"/>
      <c r="E7" s="770"/>
      <c r="F7" s="779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6"/>
      <c r="P7" s="770"/>
      <c r="Q7" s="770"/>
      <c r="R7" s="770"/>
      <c r="S7" s="770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70"/>
      <c r="Z7" s="770"/>
      <c r="AA7" s="770"/>
    </row>
    <row r="8" spans="1:27" s="778" customFormat="1"/>
    <row r="9" spans="1:27" s="13" customFormat="1" ht="14.5">
      <c r="A9" s="8">
        <v>110400</v>
      </c>
      <c r="B9" s="8">
        <v>110401</v>
      </c>
      <c r="C9" s="294" t="s">
        <v>1114</v>
      </c>
      <c r="D9" s="295" t="s">
        <v>1408</v>
      </c>
      <c r="E9" s="434" t="s">
        <v>1409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45346</v>
      </c>
      <c r="N9" s="25">
        <v>45346</v>
      </c>
      <c r="S9" s="70">
        <f t="shared" ref="S9:S40" si="0">Q9+R9</f>
        <v>0</v>
      </c>
      <c r="T9" s="23">
        <v>0</v>
      </c>
      <c r="U9" s="36">
        <v>120</v>
      </c>
      <c r="V9" s="23">
        <v>1</v>
      </c>
      <c r="W9" s="36">
        <v>55</v>
      </c>
      <c r="X9" s="62"/>
      <c r="Y9" s="70">
        <f t="shared" ref="Y9:Y72" si="1">(T9*U9)+(V9*W9)</f>
        <v>55</v>
      </c>
      <c r="Z9" s="169">
        <f t="shared" ref="Z9:Z72" si="2">S9+Y9</f>
        <v>55</v>
      </c>
      <c r="AA9" s="74"/>
    </row>
    <row r="10" spans="1:27" s="13" customFormat="1" ht="14.5">
      <c r="A10" s="8">
        <v>110400</v>
      </c>
      <c r="B10" s="8">
        <v>110401</v>
      </c>
      <c r="C10" s="294" t="s">
        <v>534</v>
      </c>
      <c r="D10" s="295" t="s">
        <v>1410</v>
      </c>
      <c r="E10" s="295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1412</v>
      </c>
      <c r="M10" s="25">
        <v>45330</v>
      </c>
      <c r="N10" s="25">
        <v>45351</v>
      </c>
      <c r="S10" s="70">
        <f t="shared" si="0"/>
        <v>0</v>
      </c>
      <c r="T10" s="23">
        <v>0</v>
      </c>
      <c r="U10" s="36">
        <v>170.12</v>
      </c>
      <c r="V10" s="23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s="13" customFormat="1" ht="14.5">
      <c r="A11" s="8">
        <v>110400</v>
      </c>
      <c r="B11" s="8">
        <v>110401</v>
      </c>
      <c r="C11" s="294" t="s">
        <v>434</v>
      </c>
      <c r="D11" s="295" t="s">
        <v>1413</v>
      </c>
      <c r="E11" s="295" t="s">
        <v>1414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1412</v>
      </c>
      <c r="M11" s="25">
        <v>45330</v>
      </c>
      <c r="N11" s="25">
        <v>45351</v>
      </c>
      <c r="S11" s="70">
        <f t="shared" si="0"/>
        <v>0</v>
      </c>
      <c r="T11" s="23">
        <v>0</v>
      </c>
      <c r="U11" s="36">
        <v>120</v>
      </c>
      <c r="V11" s="23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s="13" customFormat="1" ht="14.5">
      <c r="A12" s="8">
        <v>110400</v>
      </c>
      <c r="B12" s="8">
        <v>110401</v>
      </c>
      <c r="C12" s="294" t="s">
        <v>1003</v>
      </c>
      <c r="D12" s="295" t="s">
        <v>1415</v>
      </c>
      <c r="E12" s="295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1412</v>
      </c>
      <c r="M12" s="25">
        <v>45330</v>
      </c>
      <c r="N12" s="25">
        <v>45351</v>
      </c>
      <c r="S12" s="70">
        <f t="shared" si="0"/>
        <v>0</v>
      </c>
      <c r="T12" s="23">
        <v>0</v>
      </c>
      <c r="U12" s="36">
        <v>120</v>
      </c>
      <c r="V12" s="23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s="13" customFormat="1" ht="14.5">
      <c r="A13" s="8">
        <v>110400</v>
      </c>
      <c r="B13" s="8">
        <v>110401</v>
      </c>
      <c r="C13" s="294" t="s">
        <v>438</v>
      </c>
      <c r="D13" s="295" t="s">
        <v>1417</v>
      </c>
      <c r="E13" s="295" t="s">
        <v>1414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1412</v>
      </c>
      <c r="M13" s="25">
        <v>45330</v>
      </c>
      <c r="N13" s="25">
        <v>45351</v>
      </c>
      <c r="S13" s="70">
        <f t="shared" si="0"/>
        <v>0</v>
      </c>
      <c r="T13" s="23">
        <v>0</v>
      </c>
      <c r="U13" s="36">
        <v>120</v>
      </c>
      <c r="V13" s="23">
        <v>2</v>
      </c>
      <c r="W13" s="36">
        <v>55</v>
      </c>
      <c r="X13" s="62"/>
      <c r="Y13" s="70">
        <f t="shared" si="1"/>
        <v>110</v>
      </c>
      <c r="Z13" s="169">
        <f t="shared" si="2"/>
        <v>110</v>
      </c>
      <c r="AA13" s="74"/>
    </row>
    <row r="14" spans="1:27" s="13" customFormat="1" ht="14.5">
      <c r="A14" s="8">
        <v>110400</v>
      </c>
      <c r="B14" s="8">
        <v>110401</v>
      </c>
      <c r="C14" s="294" t="s">
        <v>137</v>
      </c>
      <c r="D14" s="295" t="s">
        <v>836</v>
      </c>
      <c r="E14" s="295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1412</v>
      </c>
      <c r="M14" s="25">
        <v>45330</v>
      </c>
      <c r="N14" s="25">
        <v>45351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385" t="s">
        <v>1054</v>
      </c>
      <c r="D15" s="260" t="s">
        <v>1418</v>
      </c>
      <c r="E15" s="260" t="s">
        <v>1419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1420</v>
      </c>
      <c r="M15" s="25">
        <v>45326</v>
      </c>
      <c r="N15" s="25">
        <v>45328</v>
      </c>
      <c r="S15" s="70">
        <f t="shared" si="0"/>
        <v>0</v>
      </c>
      <c r="T15" s="23">
        <v>2</v>
      </c>
      <c r="U15" s="36">
        <v>241.86</v>
      </c>
      <c r="V15" s="23">
        <v>1</v>
      </c>
      <c r="W15" s="36">
        <v>72.540000000000006</v>
      </c>
      <c r="X15" s="62"/>
      <c r="Y15" s="70">
        <f t="shared" si="1"/>
        <v>556.26</v>
      </c>
      <c r="Z15" s="169">
        <f t="shared" si="2"/>
        <v>556.26</v>
      </c>
      <c r="AA15" s="74"/>
    </row>
    <row r="16" spans="1:27" s="13" customFormat="1" ht="14.5">
      <c r="A16" s="8">
        <v>110400</v>
      </c>
      <c r="B16" s="8">
        <v>110401</v>
      </c>
      <c r="C16" s="294" t="s">
        <v>1295</v>
      </c>
      <c r="D16" s="295" t="s">
        <v>1421</v>
      </c>
      <c r="E16" s="295" t="s">
        <v>1422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656</v>
      </c>
      <c r="M16" s="25">
        <v>45351</v>
      </c>
      <c r="N16" s="25">
        <v>45351</v>
      </c>
      <c r="S16" s="70">
        <f t="shared" si="0"/>
        <v>0</v>
      </c>
      <c r="T16" s="23">
        <v>0</v>
      </c>
      <c r="U16" s="36">
        <v>170.12</v>
      </c>
      <c r="V16" s="23">
        <v>1</v>
      </c>
      <c r="W16" s="36">
        <v>57</v>
      </c>
      <c r="X16" s="62"/>
      <c r="Y16" s="70">
        <f t="shared" si="1"/>
        <v>57</v>
      </c>
      <c r="Z16" s="169">
        <f t="shared" si="2"/>
        <v>57</v>
      </c>
      <c r="AA16" s="74"/>
    </row>
    <row r="17" spans="1:27" s="13" customFormat="1" ht="14.5">
      <c r="A17" s="8">
        <v>110400</v>
      </c>
      <c r="B17" s="8">
        <v>110401</v>
      </c>
      <c r="C17" s="385" t="s">
        <v>1015</v>
      </c>
      <c r="D17" s="260" t="s">
        <v>1423</v>
      </c>
      <c r="E17" s="260" t="s">
        <v>1419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1420</v>
      </c>
      <c r="M17" s="25">
        <v>45326</v>
      </c>
      <c r="N17" s="25">
        <v>45328</v>
      </c>
      <c r="S17" s="70">
        <f t="shared" si="0"/>
        <v>0</v>
      </c>
      <c r="T17" s="23">
        <v>2</v>
      </c>
      <c r="U17" s="36">
        <v>241.86</v>
      </c>
      <c r="V17" s="23">
        <v>1</v>
      </c>
      <c r="W17" s="36">
        <v>72.540000000000006</v>
      </c>
      <c r="X17" s="62"/>
      <c r="Y17" s="70">
        <f t="shared" si="1"/>
        <v>556.26</v>
      </c>
      <c r="Z17" s="169">
        <f t="shared" si="2"/>
        <v>556.26</v>
      </c>
      <c r="AA17" s="74"/>
    </row>
    <row r="18" spans="1:27" s="13" customFormat="1" ht="14.5">
      <c r="A18" s="8">
        <v>110400</v>
      </c>
      <c r="B18" s="8">
        <v>110401</v>
      </c>
      <c r="C18" s="294" t="s">
        <v>1158</v>
      </c>
      <c r="D18" s="82" t="s">
        <v>1424</v>
      </c>
      <c r="E18" s="307" t="s">
        <v>1409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1425</v>
      </c>
      <c r="M18" s="25">
        <v>45328</v>
      </c>
      <c r="N18" s="25">
        <v>45329</v>
      </c>
      <c r="S18" s="70">
        <f t="shared" si="0"/>
        <v>0</v>
      </c>
      <c r="T18" s="27">
        <v>0</v>
      </c>
      <c r="U18" s="36">
        <v>120</v>
      </c>
      <c r="V18" s="425">
        <v>2</v>
      </c>
      <c r="W18" s="36">
        <v>55</v>
      </c>
      <c r="X18" s="62"/>
      <c r="Y18" s="70">
        <f t="shared" si="1"/>
        <v>110</v>
      </c>
      <c r="Z18" s="169">
        <f t="shared" si="2"/>
        <v>110</v>
      </c>
      <c r="AA18" s="74"/>
    </row>
    <row r="19" spans="1:27" s="13" customFormat="1" ht="14.5">
      <c r="A19" s="8">
        <v>110400</v>
      </c>
      <c r="B19" s="8">
        <v>110401</v>
      </c>
      <c r="C19" s="294" t="s">
        <v>433</v>
      </c>
      <c r="D19" s="295" t="s">
        <v>1426</v>
      </c>
      <c r="E19" s="295" t="s">
        <v>1427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1425</v>
      </c>
      <c r="M19" s="25">
        <v>45352</v>
      </c>
      <c r="N19" s="25">
        <v>45352</v>
      </c>
      <c r="S19" s="70">
        <f t="shared" si="0"/>
        <v>0</v>
      </c>
      <c r="T19" s="23">
        <v>0</v>
      </c>
      <c r="U19" s="36">
        <v>170.12</v>
      </c>
      <c r="V19" s="23">
        <v>1</v>
      </c>
      <c r="W19" s="36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294" t="s">
        <v>438</v>
      </c>
      <c r="D20" s="295" t="s">
        <v>1417</v>
      </c>
      <c r="E20" s="295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1425</v>
      </c>
      <c r="M20" s="25">
        <v>45352</v>
      </c>
      <c r="N20" s="25">
        <v>45352</v>
      </c>
      <c r="S20" s="70">
        <f t="shared" si="0"/>
        <v>0</v>
      </c>
      <c r="T20" s="23">
        <v>0</v>
      </c>
      <c r="U20" s="36">
        <v>120</v>
      </c>
      <c r="V20" s="23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385" t="s">
        <v>1015</v>
      </c>
      <c r="D21" s="260" t="s">
        <v>1423</v>
      </c>
      <c r="E21" s="260" t="s">
        <v>1419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1420</v>
      </c>
      <c r="M21" s="25">
        <v>45351</v>
      </c>
      <c r="N21" s="25">
        <v>45351</v>
      </c>
      <c r="S21" s="70">
        <f t="shared" si="0"/>
        <v>0</v>
      </c>
      <c r="T21" s="23">
        <v>0</v>
      </c>
      <c r="U21" s="36">
        <v>241.86</v>
      </c>
      <c r="V21" s="23">
        <v>1</v>
      </c>
      <c r="W21" s="36">
        <v>72.540000000000006</v>
      </c>
      <c r="X21" s="62"/>
      <c r="Y21" s="70">
        <f t="shared" si="1"/>
        <v>72.540000000000006</v>
      </c>
      <c r="Z21" s="169">
        <f t="shared" si="2"/>
        <v>72.540000000000006</v>
      </c>
      <c r="AA21" s="74"/>
    </row>
    <row r="22" spans="1:27" s="13" customFormat="1" ht="14.5">
      <c r="A22" s="8">
        <v>110400</v>
      </c>
      <c r="B22" s="8">
        <v>110401</v>
      </c>
      <c r="C22" s="385" t="s">
        <v>79</v>
      </c>
      <c r="D22" s="260" t="s">
        <v>1428</v>
      </c>
      <c r="E22" s="260" t="s">
        <v>1429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1420</v>
      </c>
      <c r="M22" s="25">
        <v>45351</v>
      </c>
      <c r="N22" s="25">
        <v>45351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294" t="s">
        <v>83</v>
      </c>
      <c r="D23" s="82" t="s">
        <v>1430</v>
      </c>
      <c r="E23" s="82" t="s">
        <v>1431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1420</v>
      </c>
      <c r="M23" s="25">
        <v>45326</v>
      </c>
      <c r="N23" s="25">
        <v>45328</v>
      </c>
      <c r="S23" s="70">
        <f t="shared" si="0"/>
        <v>0</v>
      </c>
      <c r="T23" s="27">
        <v>2</v>
      </c>
      <c r="U23" s="36">
        <v>120</v>
      </c>
      <c r="V23" s="425">
        <v>1</v>
      </c>
      <c r="W23" s="36">
        <v>55</v>
      </c>
      <c r="X23" s="62"/>
      <c r="Y23" s="70">
        <f t="shared" si="1"/>
        <v>295</v>
      </c>
      <c r="Z23" s="169">
        <f t="shared" si="2"/>
        <v>295</v>
      </c>
      <c r="AA23" s="74"/>
    </row>
    <row r="24" spans="1:27" s="13" customFormat="1" ht="14.5">
      <c r="A24" s="8">
        <v>110400</v>
      </c>
      <c r="B24" s="8">
        <v>110401</v>
      </c>
      <c r="C24" s="294" t="s">
        <v>1146</v>
      </c>
      <c r="D24" s="295" t="s">
        <v>1432</v>
      </c>
      <c r="E24" s="295" t="s">
        <v>1422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45352</v>
      </c>
      <c r="N24" s="25">
        <v>45352</v>
      </c>
      <c r="S24" s="70">
        <f t="shared" si="0"/>
        <v>0</v>
      </c>
      <c r="T24" s="23">
        <v>0</v>
      </c>
      <c r="U24" s="36">
        <v>170.12</v>
      </c>
      <c r="V24" s="23">
        <v>1</v>
      </c>
      <c r="W24" s="36">
        <v>57</v>
      </c>
      <c r="X24" s="62"/>
      <c r="Y24" s="70">
        <f t="shared" si="1"/>
        <v>57</v>
      </c>
      <c r="Z24" s="169">
        <f t="shared" si="2"/>
        <v>57</v>
      </c>
      <c r="AA24" s="74"/>
    </row>
    <row r="25" spans="1:27" s="13" customFormat="1" ht="14.5">
      <c r="A25" s="8">
        <v>110400</v>
      </c>
      <c r="B25" s="8">
        <v>110401</v>
      </c>
      <c r="C25" s="385" t="s">
        <v>685</v>
      </c>
      <c r="D25" s="260" t="s">
        <v>1433</v>
      </c>
      <c r="E25" s="260" t="s">
        <v>1411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1142</v>
      </c>
      <c r="M25" s="25">
        <v>45372</v>
      </c>
      <c r="N25" s="25">
        <v>45374</v>
      </c>
      <c r="S25" s="70">
        <f t="shared" si="0"/>
        <v>0</v>
      </c>
      <c r="T25" s="23">
        <v>0</v>
      </c>
      <c r="U25" s="36">
        <v>170.12</v>
      </c>
      <c r="V25" s="23">
        <v>2</v>
      </c>
      <c r="W25" s="36">
        <v>57</v>
      </c>
      <c r="X25" s="62"/>
      <c r="Y25" s="70">
        <f t="shared" si="1"/>
        <v>114</v>
      </c>
      <c r="Z25" s="169">
        <f t="shared" si="2"/>
        <v>114</v>
      </c>
      <c r="AA25" s="74"/>
    </row>
    <row r="26" spans="1:27" s="13" customFormat="1" ht="14.5">
      <c r="A26" s="8">
        <v>110400</v>
      </c>
      <c r="B26" s="8">
        <v>110401</v>
      </c>
      <c r="C26" s="385" t="s">
        <v>563</v>
      </c>
      <c r="D26" s="260" t="s">
        <v>1434</v>
      </c>
      <c r="E26" s="260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1142</v>
      </c>
      <c r="M26" s="25">
        <v>45372</v>
      </c>
      <c r="N26" s="25">
        <v>45374</v>
      </c>
      <c r="S26" s="70">
        <f t="shared" si="0"/>
        <v>0</v>
      </c>
      <c r="T26" s="23">
        <v>0</v>
      </c>
      <c r="U26" s="36">
        <v>120</v>
      </c>
      <c r="V26" s="23">
        <v>2</v>
      </c>
      <c r="W26" s="36">
        <v>55</v>
      </c>
      <c r="X26" s="62"/>
      <c r="Y26" s="70">
        <f t="shared" si="1"/>
        <v>110</v>
      </c>
      <c r="Z26" s="169">
        <f t="shared" si="2"/>
        <v>110</v>
      </c>
      <c r="AA26" s="74"/>
    </row>
    <row r="27" spans="1:27" s="13" customFormat="1" ht="14.5">
      <c r="A27" s="8">
        <v>110400</v>
      </c>
      <c r="B27" s="8">
        <v>110401</v>
      </c>
      <c r="C27" s="385" t="s">
        <v>1435</v>
      </c>
      <c r="D27" s="260" t="s">
        <v>1436</v>
      </c>
      <c r="E27" s="260" t="s">
        <v>1416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1142</v>
      </c>
      <c r="M27" s="25">
        <v>45372</v>
      </c>
      <c r="N27" s="25">
        <v>45374</v>
      </c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385" t="s">
        <v>1359</v>
      </c>
      <c r="D28" s="260" t="s">
        <v>1437</v>
      </c>
      <c r="E28" s="260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1142</v>
      </c>
      <c r="M28" s="25">
        <v>45372</v>
      </c>
      <c r="N28" s="25">
        <v>45374</v>
      </c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s="13" customFormat="1" ht="14.5">
      <c r="A29" s="8">
        <v>110400</v>
      </c>
      <c r="B29" s="9">
        <v>110401</v>
      </c>
      <c r="C29" s="385" t="s">
        <v>1360</v>
      </c>
      <c r="D29" s="260" t="s">
        <v>1438</v>
      </c>
      <c r="E29" s="260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1142</v>
      </c>
      <c r="M29" s="25">
        <v>45372</v>
      </c>
      <c r="N29" s="25">
        <v>45374</v>
      </c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385" t="s">
        <v>180</v>
      </c>
      <c r="D30" s="260" t="s">
        <v>1439</v>
      </c>
      <c r="E30" s="260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1142</v>
      </c>
      <c r="M30" s="25">
        <v>45372</v>
      </c>
      <c r="N30" s="25">
        <v>45374</v>
      </c>
      <c r="S30" s="70">
        <f t="shared" si="0"/>
        <v>0</v>
      </c>
      <c r="T30" s="23">
        <v>0</v>
      </c>
      <c r="U30" s="36">
        <v>120</v>
      </c>
      <c r="V30" s="23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385" t="s">
        <v>919</v>
      </c>
      <c r="D31" s="260" t="s">
        <v>1440</v>
      </c>
      <c r="E31" s="260" t="s">
        <v>1441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1142</v>
      </c>
      <c r="M31" s="25">
        <v>45372</v>
      </c>
      <c r="N31" s="25">
        <v>45374</v>
      </c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385" t="s">
        <v>1116</v>
      </c>
      <c r="D32" s="82" t="s">
        <v>1442</v>
      </c>
      <c r="E32" s="82" t="s">
        <v>1414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1142</v>
      </c>
      <c r="M32" s="25">
        <v>45372</v>
      </c>
      <c r="N32" s="25">
        <v>45374</v>
      </c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385" t="s">
        <v>1031</v>
      </c>
      <c r="D33" s="82" t="s">
        <v>1443</v>
      </c>
      <c r="E33" s="82" t="s">
        <v>1444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1142</v>
      </c>
      <c r="M33" s="25">
        <v>45372</v>
      </c>
      <c r="N33" s="25">
        <v>45374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385" t="s">
        <v>277</v>
      </c>
      <c r="D34" s="82" t="s">
        <v>1445</v>
      </c>
      <c r="E34" s="82" t="s">
        <v>1414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1142</v>
      </c>
      <c r="M34" s="25">
        <v>45372</v>
      </c>
      <c r="N34" s="25">
        <v>45374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385" t="s">
        <v>1446</v>
      </c>
      <c r="D35" s="82" t="s">
        <v>1408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1142</v>
      </c>
      <c r="M35" s="25">
        <v>45372</v>
      </c>
      <c r="N35" s="25">
        <v>45374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385" t="s">
        <v>1141</v>
      </c>
      <c r="D36" s="82" t="s">
        <v>1447</v>
      </c>
      <c r="E36" s="82" t="s">
        <v>1448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1142</v>
      </c>
      <c r="M36" s="25">
        <v>45372</v>
      </c>
      <c r="N36" s="25">
        <v>45374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170.12</v>
      </c>
      <c r="V36" s="23">
        <v>1</v>
      </c>
      <c r="W36" s="36">
        <v>57</v>
      </c>
      <c r="X36" s="63"/>
      <c r="Y36" s="72">
        <f t="shared" si="1"/>
        <v>57</v>
      </c>
      <c r="Z36" s="75">
        <f t="shared" si="2"/>
        <v>57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385" t="s">
        <v>534</v>
      </c>
      <c r="D37" s="82" t="s">
        <v>1410</v>
      </c>
      <c r="E37" s="82" t="s">
        <v>1411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1142</v>
      </c>
      <c r="M37" s="25">
        <v>45372</v>
      </c>
      <c r="N37" s="25">
        <v>45374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170.12</v>
      </c>
      <c r="V37" s="23">
        <v>1</v>
      </c>
      <c r="W37" s="36">
        <v>57</v>
      </c>
      <c r="X37" s="63"/>
      <c r="Y37" s="72">
        <f t="shared" si="1"/>
        <v>57</v>
      </c>
      <c r="Z37" s="75">
        <f t="shared" si="2"/>
        <v>57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385" t="s">
        <v>171</v>
      </c>
      <c r="D38" s="82" t="s">
        <v>1449</v>
      </c>
      <c r="E38" s="82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1142</v>
      </c>
      <c r="M38" s="25">
        <v>45372</v>
      </c>
      <c r="N38" s="25">
        <v>45374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385" t="s">
        <v>96</v>
      </c>
      <c r="D39" s="82" t="s">
        <v>1450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1142</v>
      </c>
      <c r="M39" s="25">
        <v>45372</v>
      </c>
      <c r="N39" s="25">
        <v>45374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2</v>
      </c>
      <c r="W39" s="36">
        <v>55</v>
      </c>
      <c r="X39" s="63"/>
      <c r="Y39" s="72">
        <f t="shared" si="1"/>
        <v>110</v>
      </c>
      <c r="Z39" s="75">
        <f t="shared" si="2"/>
        <v>110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385" t="s">
        <v>1038</v>
      </c>
      <c r="D40" s="82" t="s">
        <v>1451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1142</v>
      </c>
      <c r="M40" s="25">
        <v>45372</v>
      </c>
      <c r="N40" s="25">
        <v>45374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385" t="s">
        <v>97</v>
      </c>
      <c r="D41" s="82" t="s">
        <v>1452</v>
      </c>
      <c r="E41" s="82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1142</v>
      </c>
      <c r="M41" s="25">
        <v>45372</v>
      </c>
      <c r="N41" s="25">
        <v>45374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2</v>
      </c>
      <c r="W41" s="36">
        <v>55</v>
      </c>
      <c r="X41" s="63"/>
      <c r="Y41" s="72">
        <f t="shared" si="1"/>
        <v>110</v>
      </c>
      <c r="Z41" s="75">
        <f t="shared" si="2"/>
        <v>110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385" t="s">
        <v>926</v>
      </c>
      <c r="D42" s="82" t="s">
        <v>1453</v>
      </c>
      <c r="E42" s="82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45366</v>
      </c>
      <c r="N42" s="25">
        <v>45368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23">
        <v>2</v>
      </c>
      <c r="W42" s="36">
        <v>55</v>
      </c>
      <c r="X42" s="63"/>
      <c r="Y42" s="72">
        <f t="shared" si="1"/>
        <v>110</v>
      </c>
      <c r="Z42" s="75">
        <f t="shared" si="2"/>
        <v>110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385" t="s">
        <v>1073</v>
      </c>
      <c r="D43" s="82" t="s">
        <v>1454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45366</v>
      </c>
      <c r="N43" s="25">
        <v>45368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85" t="s">
        <v>1455</v>
      </c>
      <c r="D44" s="82" t="s">
        <v>1456</v>
      </c>
      <c r="E44" s="82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45366</v>
      </c>
      <c r="N44" s="25">
        <v>45368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2</v>
      </c>
      <c r="W44" s="36">
        <v>55</v>
      </c>
      <c r="X44" s="63"/>
      <c r="Y44" s="72">
        <f t="shared" si="1"/>
        <v>110</v>
      </c>
      <c r="Z44" s="75">
        <f t="shared" si="2"/>
        <v>110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85" t="s">
        <v>469</v>
      </c>
      <c r="D45" s="82" t="s">
        <v>1457</v>
      </c>
      <c r="E45" s="82" t="s">
        <v>1458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45366</v>
      </c>
      <c r="N45" s="25">
        <v>45368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170.12</v>
      </c>
      <c r="V45" s="23">
        <v>3</v>
      </c>
      <c r="W45" s="36">
        <v>57</v>
      </c>
      <c r="X45" s="63"/>
      <c r="Y45" s="72">
        <f t="shared" si="1"/>
        <v>171</v>
      </c>
      <c r="Z45" s="75">
        <f t="shared" si="2"/>
        <v>171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85" t="s">
        <v>271</v>
      </c>
      <c r="D46" s="82" t="s">
        <v>1459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45366</v>
      </c>
      <c r="N46" s="25">
        <v>45368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1080</v>
      </c>
      <c r="D47" s="82" t="s">
        <v>1460</v>
      </c>
      <c r="E47" s="82" t="s">
        <v>1444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45366</v>
      </c>
      <c r="N47" s="25">
        <v>45368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2</v>
      </c>
      <c r="W47" s="36">
        <v>55</v>
      </c>
      <c r="X47" s="63"/>
      <c r="Y47" s="72">
        <f t="shared" si="1"/>
        <v>110</v>
      </c>
      <c r="Z47" s="75">
        <f t="shared" si="2"/>
        <v>110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85" t="s">
        <v>1461</v>
      </c>
      <c r="D48" s="82" t="s">
        <v>1462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45366</v>
      </c>
      <c r="N48" s="25">
        <v>45368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2</v>
      </c>
      <c r="W48" s="36">
        <v>55</v>
      </c>
      <c r="X48" s="63"/>
      <c r="Y48" s="72">
        <f t="shared" si="1"/>
        <v>110</v>
      </c>
      <c r="Z48" s="75">
        <f t="shared" si="2"/>
        <v>110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85" t="s">
        <v>1463</v>
      </c>
      <c r="D49" s="82" t="s">
        <v>1464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45366</v>
      </c>
      <c r="N49" s="25">
        <v>45368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85" t="s">
        <v>1465</v>
      </c>
      <c r="D50" s="82" t="s">
        <v>1466</v>
      </c>
      <c r="E50" s="82" t="s">
        <v>1414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45366</v>
      </c>
      <c r="N50" s="25">
        <v>45368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5" t="s">
        <v>1467</v>
      </c>
      <c r="D51" s="82" t="s">
        <v>1468</v>
      </c>
      <c r="E51" s="82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45366</v>
      </c>
      <c r="N51" s="25">
        <v>45368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385" t="s">
        <v>1469</v>
      </c>
      <c r="D52" s="82" t="s">
        <v>1470</v>
      </c>
      <c r="E52" s="82" t="s">
        <v>1416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45366</v>
      </c>
      <c r="N52" s="25">
        <v>45368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5" t="s">
        <v>78</v>
      </c>
      <c r="D53" s="82" t="s">
        <v>1471</v>
      </c>
      <c r="E53" s="82" t="s">
        <v>1416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45366</v>
      </c>
      <c r="N53" s="25">
        <v>45368</v>
      </c>
      <c r="O53" s="67"/>
      <c r="P53" s="67"/>
      <c r="Q53" s="67"/>
      <c r="R53" s="67"/>
      <c r="S53" s="72">
        <f t="shared" si="3"/>
        <v>0</v>
      </c>
      <c r="T53" s="23">
        <v>1</v>
      </c>
      <c r="U53" s="36">
        <v>120</v>
      </c>
      <c r="V53" s="23">
        <v>1</v>
      </c>
      <c r="W53" s="36">
        <v>55</v>
      </c>
      <c r="X53" s="63"/>
      <c r="Y53" s="72">
        <f t="shared" si="1"/>
        <v>175</v>
      </c>
      <c r="Z53" s="75">
        <f t="shared" si="2"/>
        <v>175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5" t="s">
        <v>1472</v>
      </c>
      <c r="D54" s="82" t="s">
        <v>1473</v>
      </c>
      <c r="E54" s="82" t="s">
        <v>1416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45366</v>
      </c>
      <c r="N54" s="25">
        <v>45368</v>
      </c>
      <c r="O54" s="67"/>
      <c r="P54" s="67"/>
      <c r="Q54" s="67"/>
      <c r="R54" s="67"/>
      <c r="S54" s="72">
        <f t="shared" si="3"/>
        <v>0</v>
      </c>
      <c r="T54" s="23">
        <v>1</v>
      </c>
      <c r="U54" s="36">
        <v>120</v>
      </c>
      <c r="V54" s="23">
        <v>1</v>
      </c>
      <c r="W54" s="36">
        <v>55</v>
      </c>
      <c r="X54" s="63"/>
      <c r="Y54" s="72">
        <f t="shared" si="1"/>
        <v>175</v>
      </c>
      <c r="Z54" s="75">
        <f t="shared" si="2"/>
        <v>175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5" t="s">
        <v>1130</v>
      </c>
      <c r="D55" s="82" t="s">
        <v>1474</v>
      </c>
      <c r="E55" s="82" t="s">
        <v>1416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45366</v>
      </c>
      <c r="N55" s="25">
        <v>45368</v>
      </c>
      <c r="O55" s="67"/>
      <c r="P55" s="67"/>
      <c r="Q55" s="67"/>
      <c r="R55" s="67"/>
      <c r="S55" s="72">
        <f t="shared" si="3"/>
        <v>0</v>
      </c>
      <c r="T55" s="23">
        <v>1</v>
      </c>
      <c r="U55" s="36">
        <v>120</v>
      </c>
      <c r="V55" s="23">
        <v>1</v>
      </c>
      <c r="W55" s="36">
        <v>55</v>
      </c>
      <c r="X55" s="63"/>
      <c r="Y55" s="72">
        <f t="shared" si="1"/>
        <v>175</v>
      </c>
      <c r="Z55" s="75">
        <f t="shared" si="2"/>
        <v>175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5" t="s">
        <v>1475</v>
      </c>
      <c r="D56" s="82" t="s">
        <v>1476</v>
      </c>
      <c r="E56" s="82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45366</v>
      </c>
      <c r="N56" s="25">
        <v>45368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120</v>
      </c>
      <c r="V56" s="23">
        <v>1</v>
      </c>
      <c r="W56" s="36">
        <v>55</v>
      </c>
      <c r="X56" s="63"/>
      <c r="Y56" s="72">
        <f t="shared" si="1"/>
        <v>175</v>
      </c>
      <c r="Z56" s="75">
        <f t="shared" si="2"/>
        <v>175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5" t="s">
        <v>392</v>
      </c>
      <c r="D57" s="82" t="s">
        <v>1477</v>
      </c>
      <c r="E57" s="82" t="s">
        <v>1441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45366</v>
      </c>
      <c r="N57" s="25">
        <v>45368</v>
      </c>
      <c r="O57" s="67"/>
      <c r="P57" s="67"/>
      <c r="Q57" s="67"/>
      <c r="R57" s="67"/>
      <c r="S57" s="72">
        <f t="shared" si="3"/>
        <v>0</v>
      </c>
      <c r="T57" s="23">
        <v>1</v>
      </c>
      <c r="U57" s="36">
        <v>120</v>
      </c>
      <c r="V57" s="23">
        <v>1</v>
      </c>
      <c r="W57" s="36">
        <v>55</v>
      </c>
      <c r="X57" s="63"/>
      <c r="Y57" s="72">
        <f t="shared" si="1"/>
        <v>175</v>
      </c>
      <c r="Z57" s="75">
        <f t="shared" si="2"/>
        <v>175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85" t="s">
        <v>1478</v>
      </c>
      <c r="D58" s="82" t="s">
        <v>1479</v>
      </c>
      <c r="E58" s="82" t="s">
        <v>1444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45366</v>
      </c>
      <c r="N58" s="25">
        <v>45368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5" t="s">
        <v>77</v>
      </c>
      <c r="D59" s="82" t="s">
        <v>1480</v>
      </c>
      <c r="E59" s="82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45366</v>
      </c>
      <c r="N59" s="25">
        <v>45368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5" t="s">
        <v>1481</v>
      </c>
      <c r="D60" s="82" t="s">
        <v>1482</v>
      </c>
      <c r="E60" s="82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45366</v>
      </c>
      <c r="N60" s="25">
        <v>45368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5" t="s">
        <v>862</v>
      </c>
      <c r="D61" s="82" t="s">
        <v>1483</v>
      </c>
      <c r="E61" s="82" t="s">
        <v>1441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45366</v>
      </c>
      <c r="N61" s="25">
        <v>45368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435" t="s">
        <v>83</v>
      </c>
      <c r="D62" s="436" t="s">
        <v>1430</v>
      </c>
      <c r="E62" s="437" t="s">
        <v>1484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45349</v>
      </c>
      <c r="N62" s="25">
        <v>45355</v>
      </c>
      <c r="O62" s="67"/>
      <c r="P62" s="67"/>
      <c r="Q62" s="67"/>
      <c r="R62" s="67"/>
      <c r="S62" s="72">
        <f t="shared" si="3"/>
        <v>0</v>
      </c>
      <c r="T62" s="58">
        <v>4</v>
      </c>
      <c r="U62" s="36">
        <v>120</v>
      </c>
      <c r="V62" s="23">
        <v>2</v>
      </c>
      <c r="W62" s="36">
        <v>55</v>
      </c>
      <c r="X62" s="36"/>
      <c r="Y62" s="72">
        <f t="shared" si="1"/>
        <v>590</v>
      </c>
      <c r="Z62" s="75">
        <f t="shared" si="2"/>
        <v>590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5" t="s">
        <v>1126</v>
      </c>
      <c r="D63" s="260" t="s">
        <v>1485</v>
      </c>
      <c r="E63" s="260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45346</v>
      </c>
      <c r="N63" s="25">
        <v>45347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120</v>
      </c>
      <c r="V63" s="23">
        <v>1</v>
      </c>
      <c r="W63" s="36">
        <v>55</v>
      </c>
      <c r="X63" s="63"/>
      <c r="Y63" s="72">
        <f t="shared" si="1"/>
        <v>175</v>
      </c>
      <c r="Z63" s="75">
        <f t="shared" si="2"/>
        <v>175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385" t="s">
        <v>1486</v>
      </c>
      <c r="D64" s="260" t="s">
        <v>1487</v>
      </c>
      <c r="E64" s="260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45346</v>
      </c>
      <c r="N64" s="25">
        <v>45347</v>
      </c>
      <c r="O64" s="67"/>
      <c r="P64" s="67"/>
      <c r="Q64" s="67"/>
      <c r="R64" s="67"/>
      <c r="S64" s="72">
        <f t="shared" si="3"/>
        <v>0</v>
      </c>
      <c r="T64" s="23">
        <v>1</v>
      </c>
      <c r="U64" s="36">
        <v>120</v>
      </c>
      <c r="V64" s="23">
        <v>1</v>
      </c>
      <c r="W64" s="36">
        <v>55</v>
      </c>
      <c r="X64" s="63"/>
      <c r="Y64" s="72">
        <f t="shared" si="1"/>
        <v>175</v>
      </c>
      <c r="Z64" s="75">
        <f t="shared" si="2"/>
        <v>175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294" t="s">
        <v>1295</v>
      </c>
      <c r="D65" s="295" t="s">
        <v>1421</v>
      </c>
      <c r="E65" s="295" t="s">
        <v>1422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45368</v>
      </c>
      <c r="N65" s="25">
        <v>45368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170.12</v>
      </c>
      <c r="V65" s="23">
        <v>1</v>
      </c>
      <c r="W65" s="36">
        <v>57</v>
      </c>
      <c r="X65" s="63"/>
      <c r="Y65" s="72">
        <f t="shared" si="1"/>
        <v>57</v>
      </c>
      <c r="Z65" s="75">
        <f t="shared" si="2"/>
        <v>57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435" t="s">
        <v>1022</v>
      </c>
      <c r="D66" s="436" t="s">
        <v>1424</v>
      </c>
      <c r="E66" s="437" t="s">
        <v>1484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45358</v>
      </c>
      <c r="N66" s="25">
        <v>45359</v>
      </c>
      <c r="O66" s="67"/>
      <c r="P66" s="67"/>
      <c r="Q66" s="67"/>
      <c r="R66" s="67"/>
      <c r="S66" s="72">
        <f t="shared" si="3"/>
        <v>0</v>
      </c>
      <c r="T66" s="58">
        <v>1</v>
      </c>
      <c r="U66" s="36">
        <v>120</v>
      </c>
      <c r="V66" s="23">
        <v>1</v>
      </c>
      <c r="W66" s="36">
        <v>55</v>
      </c>
      <c r="X66" s="63"/>
      <c r="Y66" s="72">
        <f t="shared" si="1"/>
        <v>175</v>
      </c>
      <c r="Z66" s="75">
        <f t="shared" si="2"/>
        <v>175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385" t="s">
        <v>1488</v>
      </c>
      <c r="D67" s="260" t="s">
        <v>1489</v>
      </c>
      <c r="E67" s="260" t="s">
        <v>1411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45366</v>
      </c>
      <c r="N67" s="25">
        <v>45368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170.12</v>
      </c>
      <c r="V67" s="23">
        <v>2</v>
      </c>
      <c r="W67" s="36">
        <v>57</v>
      </c>
      <c r="X67" s="63"/>
      <c r="Y67" s="72">
        <f t="shared" si="1"/>
        <v>114</v>
      </c>
      <c r="Z67" s="75">
        <f t="shared" si="2"/>
        <v>114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385" t="s">
        <v>1023</v>
      </c>
      <c r="D68" s="260" t="s">
        <v>1490</v>
      </c>
      <c r="E68" s="260" t="s">
        <v>1414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45366</v>
      </c>
      <c r="N68" s="25">
        <v>45368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385" t="s">
        <v>1491</v>
      </c>
      <c r="D69" s="260" t="s">
        <v>1492</v>
      </c>
      <c r="E69" s="260" t="s">
        <v>1414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45366</v>
      </c>
      <c r="N69" s="25">
        <v>45368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385" t="s">
        <v>534</v>
      </c>
      <c r="D70" s="260">
        <v>1025023</v>
      </c>
      <c r="E70" s="260" t="s">
        <v>1411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45366</v>
      </c>
      <c r="N70" s="25">
        <v>45368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170.12</v>
      </c>
      <c r="V70" s="23">
        <v>2</v>
      </c>
      <c r="W70" s="36">
        <v>57</v>
      </c>
      <c r="X70" s="63"/>
      <c r="Y70" s="72">
        <f t="shared" si="1"/>
        <v>114</v>
      </c>
      <c r="Z70" s="75">
        <f t="shared" si="2"/>
        <v>114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385" t="s">
        <v>919</v>
      </c>
      <c r="D71" s="260" t="s">
        <v>1493</v>
      </c>
      <c r="E71" s="260" t="s">
        <v>1441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45366</v>
      </c>
      <c r="N71" s="25">
        <v>45368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385" t="s">
        <v>913</v>
      </c>
      <c r="D72" s="260" t="s">
        <v>1466</v>
      </c>
      <c r="E72" s="260" t="s">
        <v>1414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45366</v>
      </c>
      <c r="N72" s="25">
        <v>45368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23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385" t="s">
        <v>148</v>
      </c>
      <c r="D73" s="260" t="s">
        <v>1494</v>
      </c>
      <c r="E73" s="260" t="s">
        <v>1444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45366</v>
      </c>
      <c r="N73" s="25">
        <v>45368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23">
        <v>2</v>
      </c>
      <c r="W73" s="36">
        <v>55</v>
      </c>
      <c r="X73" s="63"/>
      <c r="Y73" s="72">
        <f t="shared" ref="Y73:Y86" si="4">(T73*U73)+(V73*W73)</f>
        <v>110</v>
      </c>
      <c r="Z73" s="75">
        <f t="shared" ref="Z73:Z86" si="5">S73+Y73</f>
        <v>110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385" t="s">
        <v>1085</v>
      </c>
      <c r="D74" s="82" t="s">
        <v>1495</v>
      </c>
      <c r="E74" s="82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45366</v>
      </c>
      <c r="N74" s="25">
        <v>45368</v>
      </c>
      <c r="O74" s="67"/>
      <c r="P74" s="67"/>
      <c r="Q74" s="67"/>
      <c r="R74" s="67"/>
      <c r="S74" s="72">
        <f t="shared" si="3"/>
        <v>0</v>
      </c>
      <c r="T74" s="23"/>
      <c r="U74" s="36">
        <v>120</v>
      </c>
      <c r="V74" s="23">
        <v>2</v>
      </c>
      <c r="W74" s="36">
        <v>55</v>
      </c>
      <c r="X74" s="63"/>
      <c r="Y74" s="72">
        <f t="shared" si="4"/>
        <v>110</v>
      </c>
      <c r="Z74" s="75">
        <f t="shared" si="5"/>
        <v>110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85" t="s">
        <v>1496</v>
      </c>
      <c r="D75" s="82" t="s">
        <v>1497</v>
      </c>
      <c r="E75" s="82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45366</v>
      </c>
      <c r="N75" s="25">
        <v>45368</v>
      </c>
      <c r="O75" s="67"/>
      <c r="P75" s="67"/>
      <c r="Q75" s="67"/>
      <c r="R75" s="67"/>
      <c r="S75" s="72">
        <f t="shared" si="3"/>
        <v>0</v>
      </c>
      <c r="T75" s="23"/>
      <c r="U75" s="36">
        <v>120</v>
      </c>
      <c r="V75" s="23">
        <v>1</v>
      </c>
      <c r="W75" s="36">
        <v>55</v>
      </c>
      <c r="X75" s="63"/>
      <c r="Y75" s="72">
        <f t="shared" si="4"/>
        <v>55</v>
      </c>
      <c r="Z75" s="75">
        <f t="shared" si="5"/>
        <v>55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85" t="s">
        <v>1435</v>
      </c>
      <c r="D76" s="82" t="s">
        <v>1436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45366</v>
      </c>
      <c r="N76" s="25">
        <v>45368</v>
      </c>
      <c r="O76" s="67"/>
      <c r="P76" s="67"/>
      <c r="Q76" s="67"/>
      <c r="R76" s="67"/>
      <c r="S76" s="72">
        <f t="shared" si="3"/>
        <v>0</v>
      </c>
      <c r="T76" s="23"/>
      <c r="U76" s="36">
        <v>120</v>
      </c>
      <c r="V76" s="23">
        <v>1</v>
      </c>
      <c r="W76" s="36">
        <v>55</v>
      </c>
      <c r="X76" s="63"/>
      <c r="Y76" s="72">
        <f t="shared" si="4"/>
        <v>55</v>
      </c>
      <c r="Z76" s="75">
        <f t="shared" si="5"/>
        <v>55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385" t="s">
        <v>80</v>
      </c>
      <c r="D77" s="82" t="s">
        <v>1498</v>
      </c>
      <c r="E77" s="82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45366</v>
      </c>
      <c r="N77" s="25">
        <v>45368</v>
      </c>
      <c r="O77" s="67"/>
      <c r="P77" s="67"/>
      <c r="Q77" s="67"/>
      <c r="R77" s="67"/>
      <c r="S77" s="72">
        <f t="shared" si="3"/>
        <v>0</v>
      </c>
      <c r="T77" s="23"/>
      <c r="U77" s="36">
        <v>120</v>
      </c>
      <c r="V77" s="23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385" t="s">
        <v>170</v>
      </c>
      <c r="D78" s="82" t="s">
        <v>471</v>
      </c>
      <c r="E78" s="82" t="s">
        <v>1441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45366</v>
      </c>
      <c r="N78" s="25">
        <v>45368</v>
      </c>
      <c r="O78" s="67"/>
      <c r="P78" s="67"/>
      <c r="Q78" s="67"/>
      <c r="R78" s="67"/>
      <c r="S78" s="72">
        <f t="shared" si="3"/>
        <v>0</v>
      </c>
      <c r="T78" s="23"/>
      <c r="U78" s="36">
        <v>120</v>
      </c>
      <c r="V78" s="23">
        <v>1</v>
      </c>
      <c r="W78" s="36">
        <v>55</v>
      </c>
      <c r="X78" s="63"/>
      <c r="Y78" s="72">
        <f t="shared" si="4"/>
        <v>55</v>
      </c>
      <c r="Z78" s="75">
        <f t="shared" si="5"/>
        <v>55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385" t="s">
        <v>182</v>
      </c>
      <c r="D79" s="82" t="s">
        <v>1473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45366</v>
      </c>
      <c r="N79" s="25">
        <v>45368</v>
      </c>
      <c r="O79" s="67"/>
      <c r="P79" s="67"/>
      <c r="Q79" s="67"/>
      <c r="R79" s="67"/>
      <c r="S79" s="72">
        <f t="shared" si="3"/>
        <v>0</v>
      </c>
      <c r="T79" s="23"/>
      <c r="U79" s="36">
        <v>120</v>
      </c>
      <c r="V79" s="23">
        <v>1</v>
      </c>
      <c r="W79" s="36">
        <v>55</v>
      </c>
      <c r="X79" s="63"/>
      <c r="Y79" s="72">
        <f t="shared" si="4"/>
        <v>55</v>
      </c>
      <c r="Z79" s="75">
        <f t="shared" si="5"/>
        <v>55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385" t="s">
        <v>77</v>
      </c>
      <c r="D80" s="82" t="s">
        <v>1480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45366</v>
      </c>
      <c r="N80" s="25">
        <v>45368</v>
      </c>
      <c r="O80" s="67"/>
      <c r="P80" s="67"/>
      <c r="Q80" s="67"/>
      <c r="R80" s="67"/>
      <c r="S80" s="72">
        <f t="shared" si="3"/>
        <v>0</v>
      </c>
      <c r="T80" s="23"/>
      <c r="U80" s="36">
        <v>120</v>
      </c>
      <c r="V80" s="23">
        <v>1</v>
      </c>
      <c r="W80" s="36">
        <v>55</v>
      </c>
      <c r="X80" s="63"/>
      <c r="Y80" s="72">
        <f t="shared" si="4"/>
        <v>55</v>
      </c>
      <c r="Z80" s="75">
        <f t="shared" si="5"/>
        <v>55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385" t="s">
        <v>497</v>
      </c>
      <c r="D81" s="82" t="s">
        <v>1482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45366</v>
      </c>
      <c r="N81" s="25">
        <v>45368</v>
      </c>
      <c r="O81" s="67"/>
      <c r="P81" s="67"/>
      <c r="Q81" s="67"/>
      <c r="R81" s="67"/>
      <c r="S81" s="72">
        <f t="shared" si="3"/>
        <v>0</v>
      </c>
      <c r="T81" s="23"/>
      <c r="U81" s="36">
        <v>120</v>
      </c>
      <c r="V81" s="23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85" t="s">
        <v>173</v>
      </c>
      <c r="D82" s="82" t="s">
        <v>1483</v>
      </c>
      <c r="E82" s="82" t="s">
        <v>1441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45366</v>
      </c>
      <c r="N82" s="25">
        <v>45368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1</v>
      </c>
      <c r="W82" s="36">
        <v>55</v>
      </c>
      <c r="X82" s="63"/>
      <c r="Y82" s="72">
        <f t="shared" si="4"/>
        <v>55</v>
      </c>
      <c r="Z82" s="75">
        <f t="shared" si="5"/>
        <v>55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294" t="s">
        <v>1499</v>
      </c>
      <c r="D83" s="295" t="s">
        <v>1500</v>
      </c>
      <c r="E83" s="295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117" t="s">
        <v>516</v>
      </c>
      <c r="M83" s="441">
        <v>45376</v>
      </c>
      <c r="N83" s="441">
        <v>45378</v>
      </c>
      <c r="O83" s="67"/>
      <c r="P83" s="67"/>
      <c r="Q83" s="67"/>
      <c r="R83" s="67"/>
      <c r="S83" s="72">
        <f t="shared" si="3"/>
        <v>0</v>
      </c>
      <c r="T83" s="23">
        <v>2</v>
      </c>
      <c r="U83" s="36">
        <v>120</v>
      </c>
      <c r="V83" s="23">
        <v>1</v>
      </c>
      <c r="W83" s="36">
        <v>55</v>
      </c>
      <c r="X83" s="63"/>
      <c r="Y83" s="72">
        <f t="shared" si="4"/>
        <v>295</v>
      </c>
      <c r="Z83" s="75">
        <f t="shared" si="5"/>
        <v>295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294" t="s">
        <v>1146</v>
      </c>
      <c r="D84" s="295" t="s">
        <v>1501</v>
      </c>
      <c r="E84" s="295" t="s">
        <v>1422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117" t="s">
        <v>1142</v>
      </c>
      <c r="M84" s="441">
        <v>45373</v>
      </c>
      <c r="N84" s="441">
        <v>45374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2</v>
      </c>
      <c r="W84" s="36">
        <v>55</v>
      </c>
      <c r="X84" s="63"/>
      <c r="Y84" s="72">
        <f t="shared" si="4"/>
        <v>110</v>
      </c>
      <c r="Z84" s="75">
        <f t="shared" si="5"/>
        <v>110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294" t="s">
        <v>1295</v>
      </c>
      <c r="D85" s="295" t="s">
        <v>1421</v>
      </c>
      <c r="E85" s="295" t="s">
        <v>1422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117" t="s">
        <v>1142</v>
      </c>
      <c r="M85" s="441">
        <v>45373</v>
      </c>
      <c r="N85" s="441">
        <v>45374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23">
        <v>2</v>
      </c>
      <c r="W85" s="36">
        <v>55</v>
      </c>
      <c r="X85" s="63"/>
      <c r="Y85" s="72">
        <f t="shared" si="4"/>
        <v>110</v>
      </c>
      <c r="Z85" s="75">
        <f t="shared" si="5"/>
        <v>110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294" t="s">
        <v>467</v>
      </c>
      <c r="D86" s="295" t="s">
        <v>1502</v>
      </c>
      <c r="E86" s="295" t="s">
        <v>1503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117" t="s">
        <v>1142</v>
      </c>
      <c r="M86" s="441">
        <v>45373</v>
      </c>
      <c r="N86" s="441">
        <v>45374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23">
        <v>2</v>
      </c>
      <c r="W86" s="36">
        <v>55</v>
      </c>
      <c r="X86" s="63"/>
      <c r="Y86" s="72">
        <f t="shared" si="4"/>
        <v>110</v>
      </c>
      <c r="Z86" s="75">
        <f t="shared" si="5"/>
        <v>110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294" t="s">
        <v>347</v>
      </c>
      <c r="D87" s="295" t="s">
        <v>1504</v>
      </c>
      <c r="E87" s="295" t="s">
        <v>1411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117" t="s">
        <v>50</v>
      </c>
      <c r="M87" s="441">
        <v>45366</v>
      </c>
      <c r="N87" s="441">
        <v>45368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170.12</v>
      </c>
      <c r="V87" s="23">
        <v>1</v>
      </c>
      <c r="W87" s="36">
        <v>57</v>
      </c>
      <c r="X87" s="63"/>
      <c r="Y87" s="72">
        <f t="shared" ref="Y87:Y99" si="7">(T87*U87)+(V87*W87)</f>
        <v>57</v>
      </c>
      <c r="Z87" s="75">
        <f t="shared" ref="Z87:Z150" si="8">S87+Y87</f>
        <v>57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294" t="s">
        <v>533</v>
      </c>
      <c r="D88" s="295" t="s">
        <v>1505</v>
      </c>
      <c r="E88" s="295" t="s">
        <v>1416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117" t="s">
        <v>50</v>
      </c>
      <c r="M88" s="441">
        <v>45366</v>
      </c>
      <c r="N88" s="441">
        <v>45368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23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294" t="s">
        <v>438</v>
      </c>
      <c r="D89" s="295" t="s">
        <v>1417</v>
      </c>
      <c r="E89" s="295" t="s">
        <v>1414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117" t="s">
        <v>50</v>
      </c>
      <c r="M89" s="441">
        <v>45366</v>
      </c>
      <c r="N89" s="441">
        <v>45368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23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294" t="s">
        <v>1146</v>
      </c>
      <c r="D90" s="295" t="s">
        <v>1501</v>
      </c>
      <c r="E90" s="295" t="s">
        <v>1422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117" t="s">
        <v>516</v>
      </c>
      <c r="M90" s="441">
        <v>45376</v>
      </c>
      <c r="N90" s="441">
        <v>45377</v>
      </c>
      <c r="O90" s="67"/>
      <c r="P90" s="67"/>
      <c r="Q90" s="67"/>
      <c r="R90" s="67"/>
      <c r="S90" s="72">
        <f t="shared" si="6"/>
        <v>0</v>
      </c>
      <c r="T90" s="23">
        <v>1</v>
      </c>
      <c r="U90" s="36">
        <v>170.12</v>
      </c>
      <c r="V90" s="23">
        <v>1</v>
      </c>
      <c r="W90" s="36">
        <v>57</v>
      </c>
      <c r="X90" s="63"/>
      <c r="Y90" s="72">
        <f t="shared" si="7"/>
        <v>227.12</v>
      </c>
      <c r="Z90" s="75">
        <f t="shared" si="8"/>
        <v>227.12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294" t="s">
        <v>467</v>
      </c>
      <c r="D91" s="295" t="s">
        <v>1502</v>
      </c>
      <c r="E91" s="295" t="s">
        <v>1503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117" t="s">
        <v>516</v>
      </c>
      <c r="M91" s="441">
        <v>45376</v>
      </c>
      <c r="N91" s="441">
        <v>45377</v>
      </c>
      <c r="O91" s="67"/>
      <c r="P91" s="67"/>
      <c r="Q91" s="67"/>
      <c r="R91" s="67"/>
      <c r="S91" s="72">
        <f t="shared" si="6"/>
        <v>0</v>
      </c>
      <c r="T91" s="23">
        <v>1</v>
      </c>
      <c r="U91" s="36">
        <v>170.12</v>
      </c>
      <c r="V91" s="23">
        <v>1</v>
      </c>
      <c r="W91" s="36">
        <v>57</v>
      </c>
      <c r="X91" s="63"/>
      <c r="Y91" s="72">
        <f t="shared" si="7"/>
        <v>227.12</v>
      </c>
      <c r="Z91" s="75">
        <f t="shared" si="8"/>
        <v>227.12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294" t="s">
        <v>433</v>
      </c>
      <c r="D92" s="295" t="s">
        <v>1426</v>
      </c>
      <c r="E92" s="295" t="s">
        <v>1427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117" t="s">
        <v>1506</v>
      </c>
      <c r="M92" s="441">
        <v>45373</v>
      </c>
      <c r="N92" s="441">
        <v>45374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170.12</v>
      </c>
      <c r="V92" s="23">
        <v>2</v>
      </c>
      <c r="W92" s="36">
        <v>57</v>
      </c>
      <c r="X92" s="63"/>
      <c r="Y92" s="72">
        <f t="shared" si="7"/>
        <v>114</v>
      </c>
      <c r="Z92" s="75">
        <f t="shared" si="8"/>
        <v>114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294" t="s">
        <v>137</v>
      </c>
      <c r="D93" s="295" t="s">
        <v>836</v>
      </c>
      <c r="E93" s="295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117" t="s">
        <v>1506</v>
      </c>
      <c r="M93" s="441">
        <v>45373</v>
      </c>
      <c r="N93" s="441">
        <v>45374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23">
        <v>2</v>
      </c>
      <c r="W93" s="36">
        <v>55</v>
      </c>
      <c r="X93" s="63"/>
      <c r="Y93" s="72">
        <f t="shared" si="7"/>
        <v>110</v>
      </c>
      <c r="Z93" s="75">
        <f t="shared" si="8"/>
        <v>110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294" t="s">
        <v>434</v>
      </c>
      <c r="D94" s="295" t="s">
        <v>1413</v>
      </c>
      <c r="E94" s="295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117" t="s">
        <v>1506</v>
      </c>
      <c r="M94" s="441">
        <v>45373</v>
      </c>
      <c r="N94" s="441">
        <v>45374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23">
        <v>2</v>
      </c>
      <c r="W94" s="36">
        <v>55</v>
      </c>
      <c r="X94" s="63"/>
      <c r="Y94" s="72">
        <f t="shared" si="7"/>
        <v>110</v>
      </c>
      <c r="Z94" s="75">
        <f t="shared" si="8"/>
        <v>110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85" t="s">
        <v>1507</v>
      </c>
      <c r="D95" s="260" t="s">
        <v>1508</v>
      </c>
      <c r="E95" s="260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117" t="s">
        <v>1142</v>
      </c>
      <c r="M95" s="441">
        <v>45373</v>
      </c>
      <c r="N95" s="441">
        <v>45373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23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85" t="s">
        <v>1509</v>
      </c>
      <c r="D96" s="260" t="s">
        <v>1510</v>
      </c>
      <c r="E96" s="260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117" t="s">
        <v>1142</v>
      </c>
      <c r="M96" s="441">
        <v>45373</v>
      </c>
      <c r="N96" s="441">
        <v>45373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23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347</v>
      </c>
      <c r="D97" s="295" t="s">
        <v>1504</v>
      </c>
      <c r="E97" s="295" t="s">
        <v>1411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117" t="s">
        <v>516</v>
      </c>
      <c r="M97" s="365">
        <v>45372</v>
      </c>
      <c r="N97" s="365">
        <v>45378</v>
      </c>
      <c r="O97" s="371"/>
      <c r="P97" s="67"/>
      <c r="Q97" s="286"/>
      <c r="R97" s="286"/>
      <c r="S97" s="72">
        <f t="shared" si="6"/>
        <v>0</v>
      </c>
      <c r="T97" s="23">
        <v>3</v>
      </c>
      <c r="U97" s="36">
        <v>170.12</v>
      </c>
      <c r="V97" s="23">
        <v>1</v>
      </c>
      <c r="W97" s="36">
        <v>57</v>
      </c>
      <c r="X97" s="63"/>
      <c r="Y97" s="72">
        <f t="shared" si="7"/>
        <v>567.36</v>
      </c>
      <c r="Z97" s="75">
        <f t="shared" si="8"/>
        <v>567.36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294" t="s">
        <v>350</v>
      </c>
      <c r="D98" s="295" t="s">
        <v>1415</v>
      </c>
      <c r="E98" s="295" t="s">
        <v>1511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516</v>
      </c>
      <c r="M98" s="365">
        <v>45372</v>
      </c>
      <c r="N98" s="365">
        <v>45378</v>
      </c>
      <c r="O98" s="67"/>
      <c r="P98" s="67"/>
      <c r="Q98" s="67"/>
      <c r="R98" s="67"/>
      <c r="S98" s="72">
        <f t="shared" si="6"/>
        <v>0</v>
      </c>
      <c r="T98" s="23">
        <v>3</v>
      </c>
      <c r="U98" s="36">
        <v>120</v>
      </c>
      <c r="V98" s="23">
        <v>1</v>
      </c>
      <c r="W98" s="36">
        <v>55</v>
      </c>
      <c r="X98" s="63"/>
      <c r="Y98" s="72">
        <f t="shared" si="7"/>
        <v>415</v>
      </c>
      <c r="Z98" s="75">
        <f t="shared" si="8"/>
        <v>415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294" t="s">
        <v>438</v>
      </c>
      <c r="D99" s="295" t="s">
        <v>1417</v>
      </c>
      <c r="E99" s="295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516</v>
      </c>
      <c r="M99" s="365">
        <v>45372</v>
      </c>
      <c r="N99" s="365">
        <v>45378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23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434</v>
      </c>
      <c r="D100" s="295" t="s">
        <v>1413</v>
      </c>
      <c r="E100" s="295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516</v>
      </c>
      <c r="M100" s="365">
        <v>45372</v>
      </c>
      <c r="N100" s="365">
        <v>45378</v>
      </c>
      <c r="O100" s="67"/>
      <c r="P100" s="67"/>
      <c r="Q100" s="67"/>
      <c r="R100" s="67"/>
      <c r="S100" s="72">
        <f t="shared" si="6"/>
        <v>0</v>
      </c>
      <c r="T100" s="23">
        <v>3</v>
      </c>
      <c r="U100" s="36">
        <v>120</v>
      </c>
      <c r="V100" s="23">
        <v>1</v>
      </c>
      <c r="W100" s="36">
        <v>55</v>
      </c>
      <c r="X100" s="63"/>
      <c r="Y100" s="72">
        <f t="shared" ref="Y100:Y163" si="9">(T100*U100)+(V100*W100)</f>
        <v>415</v>
      </c>
      <c r="Z100" s="75">
        <f t="shared" si="8"/>
        <v>415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137</v>
      </c>
      <c r="D101" s="295" t="s">
        <v>836</v>
      </c>
      <c r="E101" s="295" t="s">
        <v>1511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516</v>
      </c>
      <c r="M101" s="365">
        <v>45372</v>
      </c>
      <c r="N101" s="365">
        <v>45378</v>
      </c>
      <c r="O101" s="67"/>
      <c r="P101" s="67"/>
      <c r="Q101" s="67"/>
      <c r="R101" s="67"/>
      <c r="S101" s="72">
        <f t="shared" si="6"/>
        <v>0</v>
      </c>
      <c r="T101" s="23">
        <v>3</v>
      </c>
      <c r="U101" s="36">
        <v>120</v>
      </c>
      <c r="V101" s="23">
        <v>1</v>
      </c>
      <c r="W101" s="36">
        <v>55</v>
      </c>
      <c r="X101" s="63"/>
      <c r="Y101" s="72">
        <f t="shared" si="9"/>
        <v>415</v>
      </c>
      <c r="Z101" s="75">
        <f t="shared" si="8"/>
        <v>415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81" t="s">
        <v>1304</v>
      </c>
      <c r="D102" s="82" t="s">
        <v>1512</v>
      </c>
      <c r="E102" s="436" t="s">
        <v>1411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1107</v>
      </c>
      <c r="M102" s="365">
        <v>45276</v>
      </c>
      <c r="N102" s="365">
        <v>45276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170.12</v>
      </c>
      <c r="V102" s="23">
        <v>2</v>
      </c>
      <c r="W102" s="36">
        <v>57</v>
      </c>
      <c r="X102" s="63"/>
      <c r="Y102" s="72">
        <f t="shared" si="9"/>
        <v>114</v>
      </c>
      <c r="Z102" s="75">
        <f t="shared" si="8"/>
        <v>114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435" t="s">
        <v>1304</v>
      </c>
      <c r="D103" s="82" t="s">
        <v>1512</v>
      </c>
      <c r="E103" s="438" t="s">
        <v>1411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656</v>
      </c>
      <c r="M103" s="365">
        <v>45351</v>
      </c>
      <c r="N103" s="365">
        <v>45351</v>
      </c>
      <c r="O103" s="67"/>
      <c r="P103" s="67"/>
      <c r="Q103" s="67"/>
      <c r="R103" s="67"/>
      <c r="S103" s="72">
        <f t="shared" si="6"/>
        <v>0</v>
      </c>
      <c r="T103" s="58">
        <v>0</v>
      </c>
      <c r="U103" s="36">
        <v>170.12</v>
      </c>
      <c r="V103" s="23">
        <v>1</v>
      </c>
      <c r="W103" s="36">
        <v>57</v>
      </c>
      <c r="X103" s="63"/>
      <c r="Y103" s="72">
        <f t="shared" si="9"/>
        <v>57</v>
      </c>
      <c r="Z103" s="75">
        <f t="shared" si="8"/>
        <v>57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385" t="s">
        <v>1513</v>
      </c>
      <c r="D104" s="260">
        <v>1122037</v>
      </c>
      <c r="E104" s="260" t="s">
        <v>1414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94</v>
      </c>
      <c r="M104" s="365">
        <v>45379</v>
      </c>
      <c r="N104" s="365">
        <v>45379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23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385" t="s">
        <v>1514</v>
      </c>
      <c r="D105" s="260">
        <v>1122088</v>
      </c>
      <c r="E105" s="260" t="s">
        <v>1414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94</v>
      </c>
      <c r="M105" s="365">
        <v>45379</v>
      </c>
      <c r="N105" s="365">
        <v>45379</v>
      </c>
      <c r="O105" s="67"/>
      <c r="P105" s="67"/>
      <c r="Q105" s="67"/>
      <c r="R105" s="67"/>
      <c r="S105" s="72">
        <f t="shared" si="6"/>
        <v>0</v>
      </c>
      <c r="T105" s="23">
        <v>0</v>
      </c>
      <c r="U105" s="36">
        <v>120</v>
      </c>
      <c r="V105" s="23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435" t="s">
        <v>1224</v>
      </c>
      <c r="D106" s="436">
        <v>1088831</v>
      </c>
      <c r="E106" s="439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1142</v>
      </c>
      <c r="M106" s="365">
        <v>45373</v>
      </c>
      <c r="N106" s="365">
        <v>45373</v>
      </c>
      <c r="O106" s="67"/>
      <c r="P106" s="67"/>
      <c r="Q106" s="67"/>
      <c r="R106" s="67"/>
      <c r="S106" s="72">
        <f t="shared" si="6"/>
        <v>0</v>
      </c>
      <c r="T106" s="58">
        <v>0</v>
      </c>
      <c r="U106" s="36">
        <v>120</v>
      </c>
      <c r="V106" s="23">
        <v>2</v>
      </c>
      <c r="W106" s="36">
        <v>55</v>
      </c>
      <c r="X106" s="63"/>
      <c r="Y106" s="72">
        <f t="shared" si="9"/>
        <v>110</v>
      </c>
      <c r="Z106" s="75">
        <f t="shared" si="8"/>
        <v>110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435" t="s">
        <v>1515</v>
      </c>
      <c r="D107" s="436">
        <v>1189476</v>
      </c>
      <c r="E107" s="439" t="s">
        <v>1516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1142</v>
      </c>
      <c r="M107" s="365">
        <v>45373</v>
      </c>
      <c r="N107" s="365">
        <v>45374</v>
      </c>
      <c r="O107" s="67"/>
      <c r="P107" s="67"/>
      <c r="Q107" s="67"/>
      <c r="R107" s="67"/>
      <c r="S107" s="72">
        <f t="shared" si="6"/>
        <v>0</v>
      </c>
      <c r="T107" s="58">
        <v>0</v>
      </c>
      <c r="U107" s="36">
        <v>120</v>
      </c>
      <c r="V107" s="23">
        <v>2</v>
      </c>
      <c r="W107" s="36">
        <v>57</v>
      </c>
      <c r="X107" s="63"/>
      <c r="Y107" s="72">
        <f t="shared" si="9"/>
        <v>114</v>
      </c>
      <c r="Z107" s="75">
        <f t="shared" si="8"/>
        <v>114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435" t="s">
        <v>1517</v>
      </c>
      <c r="D108" s="436">
        <v>1039105</v>
      </c>
      <c r="E108" s="436" t="s">
        <v>1411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50</v>
      </c>
      <c r="M108" s="365">
        <v>45352</v>
      </c>
      <c r="N108" s="365">
        <v>45352</v>
      </c>
      <c r="O108" s="67"/>
      <c r="P108" s="67"/>
      <c r="Q108" s="67"/>
      <c r="R108" s="67"/>
      <c r="S108" s="72">
        <f t="shared" si="6"/>
        <v>0</v>
      </c>
      <c r="T108" s="58">
        <v>0</v>
      </c>
      <c r="U108" s="36">
        <v>120</v>
      </c>
      <c r="V108" s="23">
        <v>1</v>
      </c>
      <c r="W108" s="36">
        <v>57</v>
      </c>
      <c r="X108" s="63"/>
      <c r="Y108" s="72">
        <f t="shared" si="9"/>
        <v>57</v>
      </c>
      <c r="Z108" s="75">
        <f t="shared" si="8"/>
        <v>57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85" t="s">
        <v>1045</v>
      </c>
      <c r="D109" s="260" t="s">
        <v>1518</v>
      </c>
      <c r="E109" s="260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50</v>
      </c>
      <c r="M109" s="365">
        <v>45366</v>
      </c>
      <c r="N109" s="365">
        <v>45368</v>
      </c>
      <c r="O109" s="67"/>
      <c r="P109" s="67"/>
      <c r="Q109" s="67"/>
      <c r="R109" s="67"/>
      <c r="S109" s="72">
        <f t="shared" si="6"/>
        <v>0</v>
      </c>
      <c r="T109" s="23">
        <v>1</v>
      </c>
      <c r="U109" s="36">
        <v>120</v>
      </c>
      <c r="V109" s="23">
        <v>1</v>
      </c>
      <c r="W109" s="36">
        <v>55</v>
      </c>
      <c r="X109" s="63"/>
      <c r="Y109" s="72">
        <f t="shared" si="9"/>
        <v>175</v>
      </c>
      <c r="Z109" s="75">
        <f t="shared" si="8"/>
        <v>175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85" t="s">
        <v>1118</v>
      </c>
      <c r="D110" s="260" t="s">
        <v>549</v>
      </c>
      <c r="E110" s="260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50</v>
      </c>
      <c r="M110" s="365">
        <v>45366</v>
      </c>
      <c r="N110" s="365">
        <v>45368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23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85" t="s">
        <v>1119</v>
      </c>
      <c r="D111" s="260" t="s">
        <v>1519</v>
      </c>
      <c r="E111" s="260" t="s">
        <v>1414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50</v>
      </c>
      <c r="M111" s="365">
        <v>45366</v>
      </c>
      <c r="N111" s="365">
        <v>45368</v>
      </c>
      <c r="O111" s="67"/>
      <c r="P111" s="67"/>
      <c r="Q111" s="67"/>
      <c r="R111" s="67"/>
      <c r="S111" s="72">
        <f t="shared" si="6"/>
        <v>0</v>
      </c>
      <c r="T111" s="23">
        <v>1</v>
      </c>
      <c r="U111" s="36">
        <v>120</v>
      </c>
      <c r="V111" s="23">
        <v>1</v>
      </c>
      <c r="W111" s="36">
        <v>55</v>
      </c>
      <c r="X111" s="63"/>
      <c r="Y111" s="72">
        <f t="shared" si="9"/>
        <v>175</v>
      </c>
      <c r="Z111" s="75">
        <f t="shared" si="8"/>
        <v>175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85" t="s">
        <v>661</v>
      </c>
      <c r="D112" s="260" t="s">
        <v>1520</v>
      </c>
      <c r="E112" s="260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50</v>
      </c>
      <c r="M112" s="365">
        <v>45366</v>
      </c>
      <c r="N112" s="365">
        <v>45368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23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85" t="s">
        <v>75</v>
      </c>
      <c r="D113" s="260" t="s">
        <v>1476</v>
      </c>
      <c r="E113" s="260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50</v>
      </c>
      <c r="M113" s="365">
        <v>45366</v>
      </c>
      <c r="N113" s="365">
        <v>45368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23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85" t="s">
        <v>502</v>
      </c>
      <c r="D114" s="260" t="s">
        <v>1521</v>
      </c>
      <c r="E114" s="260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50</v>
      </c>
      <c r="M114" s="365">
        <v>45366</v>
      </c>
      <c r="N114" s="365">
        <v>45368</v>
      </c>
      <c r="O114" s="67"/>
      <c r="P114" s="67"/>
      <c r="Q114" s="67"/>
      <c r="R114" s="67"/>
      <c r="S114" s="72">
        <f t="shared" si="6"/>
        <v>0</v>
      </c>
      <c r="T114" s="23">
        <v>1</v>
      </c>
      <c r="U114" s="36">
        <v>120</v>
      </c>
      <c r="V114" s="23">
        <v>1</v>
      </c>
      <c r="W114" s="36">
        <v>55</v>
      </c>
      <c r="X114" s="63"/>
      <c r="Y114" s="72">
        <f t="shared" si="9"/>
        <v>175</v>
      </c>
      <c r="Z114" s="75">
        <f t="shared" si="8"/>
        <v>175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85" t="s">
        <v>71</v>
      </c>
      <c r="D115" s="260" t="s">
        <v>1477</v>
      </c>
      <c r="E115" s="260" t="s">
        <v>1441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50</v>
      </c>
      <c r="M115" s="365">
        <v>45366</v>
      </c>
      <c r="N115" s="365">
        <v>45368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23">
        <v>1</v>
      </c>
      <c r="W115" s="36">
        <v>55</v>
      </c>
      <c r="X115" s="63"/>
      <c r="Y115" s="72">
        <f t="shared" si="9"/>
        <v>175</v>
      </c>
      <c r="Z115" s="75">
        <f t="shared" si="8"/>
        <v>175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85" t="s">
        <v>77</v>
      </c>
      <c r="D116" s="82" t="s">
        <v>1522</v>
      </c>
      <c r="E116" s="82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50</v>
      </c>
      <c r="M116" s="365">
        <v>45366</v>
      </c>
      <c r="N116" s="365">
        <v>45368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23">
        <v>1</v>
      </c>
      <c r="W116" s="36">
        <v>55</v>
      </c>
      <c r="X116" s="63"/>
      <c r="Y116" s="72">
        <f t="shared" si="9"/>
        <v>175</v>
      </c>
      <c r="Z116" s="75">
        <f t="shared" si="8"/>
        <v>175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85" t="s">
        <v>916</v>
      </c>
      <c r="D117" s="82" t="s">
        <v>1523</v>
      </c>
      <c r="E117" s="82" t="s">
        <v>1441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50</v>
      </c>
      <c r="M117" s="365">
        <v>45366</v>
      </c>
      <c r="N117" s="365">
        <v>45368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23">
        <v>1</v>
      </c>
      <c r="W117" s="36">
        <v>55</v>
      </c>
      <c r="X117" s="63"/>
      <c r="Y117" s="72">
        <f t="shared" si="9"/>
        <v>175</v>
      </c>
      <c r="Z117" s="75">
        <f t="shared" si="8"/>
        <v>175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85" t="s">
        <v>51</v>
      </c>
      <c r="D118" s="82" t="s">
        <v>1524</v>
      </c>
      <c r="E118" s="82" t="s">
        <v>1441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50</v>
      </c>
      <c r="M118" s="365">
        <v>45366</v>
      </c>
      <c r="N118" s="365">
        <v>45368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23">
        <v>1</v>
      </c>
      <c r="W118" s="36">
        <v>55</v>
      </c>
      <c r="X118" s="63"/>
      <c r="Y118" s="72">
        <f t="shared" si="9"/>
        <v>175</v>
      </c>
      <c r="Z118" s="75">
        <f t="shared" si="8"/>
        <v>175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85" t="s">
        <v>1525</v>
      </c>
      <c r="D119" s="82" t="s">
        <v>1479</v>
      </c>
      <c r="E119" s="82" t="s">
        <v>1444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50</v>
      </c>
      <c r="M119" s="365">
        <v>45366</v>
      </c>
      <c r="N119" s="365">
        <v>45368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23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85" t="s">
        <v>1122</v>
      </c>
      <c r="D120" s="82" t="s">
        <v>1526</v>
      </c>
      <c r="E120" s="82" t="s">
        <v>1527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50</v>
      </c>
      <c r="M120" s="365">
        <v>45366</v>
      </c>
      <c r="N120" s="365">
        <v>45368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120</v>
      </c>
      <c r="V120" s="23">
        <v>1</v>
      </c>
      <c r="W120" s="36">
        <v>55</v>
      </c>
      <c r="X120" s="63"/>
      <c r="Y120" s="72">
        <f t="shared" si="9"/>
        <v>175</v>
      </c>
      <c r="Z120" s="75">
        <f t="shared" si="8"/>
        <v>175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85" t="s">
        <v>1528</v>
      </c>
      <c r="D121" s="82">
        <v>10994330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50</v>
      </c>
      <c r="M121" s="365">
        <v>45366</v>
      </c>
      <c r="N121" s="365">
        <v>45368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23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85" t="s">
        <v>1529</v>
      </c>
      <c r="D122" s="82" t="s">
        <v>1530</v>
      </c>
      <c r="E122" s="82" t="s">
        <v>1531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50</v>
      </c>
      <c r="M122" s="365">
        <v>45366</v>
      </c>
      <c r="N122" s="365">
        <v>45368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23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85" t="s">
        <v>78</v>
      </c>
      <c r="D123" s="82" t="s">
        <v>1471</v>
      </c>
      <c r="E123" s="82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50</v>
      </c>
      <c r="M123" s="365">
        <v>45366</v>
      </c>
      <c r="N123" s="365">
        <v>45368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120</v>
      </c>
      <c r="V123" s="23">
        <v>1</v>
      </c>
      <c r="W123" s="36">
        <v>55</v>
      </c>
      <c r="X123" s="63"/>
      <c r="Y123" s="72">
        <f t="shared" si="9"/>
        <v>175</v>
      </c>
      <c r="Z123" s="75">
        <f t="shared" si="8"/>
        <v>175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85" t="s">
        <v>914</v>
      </c>
      <c r="D124" s="82" t="s">
        <v>1532</v>
      </c>
      <c r="E124" s="82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50</v>
      </c>
      <c r="M124" s="365">
        <v>45366</v>
      </c>
      <c r="N124" s="365">
        <v>45368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23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85" t="s">
        <v>504</v>
      </c>
      <c r="D125" s="82">
        <v>1086022</v>
      </c>
      <c r="E125" s="82" t="s">
        <v>1414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50</v>
      </c>
      <c r="M125" s="365">
        <v>45366</v>
      </c>
      <c r="N125" s="365">
        <v>45368</v>
      </c>
      <c r="O125" s="67"/>
      <c r="P125" s="67"/>
      <c r="Q125" s="67"/>
      <c r="R125" s="67"/>
      <c r="S125" s="72">
        <f t="shared" si="6"/>
        <v>0</v>
      </c>
      <c r="T125" s="23">
        <v>1</v>
      </c>
      <c r="U125" s="36">
        <v>120</v>
      </c>
      <c r="V125" s="23">
        <v>1</v>
      </c>
      <c r="W125" s="36">
        <v>55</v>
      </c>
      <c r="X125" s="63"/>
      <c r="Y125" s="72">
        <f t="shared" si="9"/>
        <v>175</v>
      </c>
      <c r="Z125" s="75">
        <f t="shared" si="8"/>
        <v>175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85" t="s">
        <v>176</v>
      </c>
      <c r="D126" s="82" t="s">
        <v>1533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117" t="s">
        <v>50</v>
      </c>
      <c r="M126" s="365">
        <v>45366</v>
      </c>
      <c r="N126" s="365">
        <v>45368</v>
      </c>
      <c r="O126" s="67"/>
      <c r="P126" s="67"/>
      <c r="Q126" s="67"/>
      <c r="R126" s="67"/>
      <c r="S126" s="72">
        <f t="shared" si="6"/>
        <v>0</v>
      </c>
      <c r="T126" s="23">
        <v>1</v>
      </c>
      <c r="U126" s="36">
        <v>120</v>
      </c>
      <c r="V126" s="23">
        <v>1</v>
      </c>
      <c r="W126" s="36">
        <v>55</v>
      </c>
      <c r="X126" s="63"/>
      <c r="Y126" s="72">
        <f t="shared" si="9"/>
        <v>175</v>
      </c>
      <c r="Z126" s="75">
        <f t="shared" si="8"/>
        <v>175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85" t="s">
        <v>1124</v>
      </c>
      <c r="D127" s="82">
        <v>455814</v>
      </c>
      <c r="E127" s="82" t="s">
        <v>1531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117" t="s">
        <v>50</v>
      </c>
      <c r="M127" s="365">
        <v>45366</v>
      </c>
      <c r="N127" s="365">
        <v>45368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23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440" t="s">
        <v>561</v>
      </c>
      <c r="D128" s="379" t="s">
        <v>1534</v>
      </c>
      <c r="E128" s="379" t="s">
        <v>1444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117" t="s">
        <v>50</v>
      </c>
      <c r="M128" s="365">
        <v>45366</v>
      </c>
      <c r="N128" s="365">
        <v>45368</v>
      </c>
      <c r="O128" s="67"/>
      <c r="P128" s="67"/>
      <c r="Q128" s="67"/>
      <c r="R128" s="67"/>
      <c r="S128" s="72">
        <f t="shared" si="6"/>
        <v>0</v>
      </c>
      <c r="T128" s="23">
        <v>1</v>
      </c>
      <c r="U128" s="36">
        <v>120</v>
      </c>
      <c r="V128" s="23">
        <v>1</v>
      </c>
      <c r="W128" s="36">
        <v>55</v>
      </c>
      <c r="X128" s="63"/>
      <c r="Y128" s="72">
        <f t="shared" si="9"/>
        <v>175</v>
      </c>
      <c r="Z128" s="75">
        <f t="shared" si="8"/>
        <v>175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440" t="s">
        <v>1125</v>
      </c>
      <c r="D129" s="379" t="s">
        <v>1535</v>
      </c>
      <c r="E129" s="379" t="s">
        <v>1416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117" t="s">
        <v>50</v>
      </c>
      <c r="M129" s="365">
        <v>45366</v>
      </c>
      <c r="N129" s="365">
        <v>45368</v>
      </c>
      <c r="O129" s="67"/>
      <c r="P129" s="67"/>
      <c r="Q129" s="67"/>
      <c r="R129" s="67"/>
      <c r="S129" s="72">
        <f t="shared" si="6"/>
        <v>0</v>
      </c>
      <c r="T129" s="23">
        <v>1</v>
      </c>
      <c r="U129" s="36">
        <v>120</v>
      </c>
      <c r="V129" s="23">
        <v>1</v>
      </c>
      <c r="W129" s="36">
        <v>55</v>
      </c>
      <c r="X129" s="63"/>
      <c r="Y129" s="72">
        <f t="shared" si="9"/>
        <v>175</v>
      </c>
      <c r="Z129" s="75">
        <f t="shared" si="8"/>
        <v>175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440" t="s">
        <v>1126</v>
      </c>
      <c r="D130" s="379" t="s">
        <v>1485</v>
      </c>
      <c r="E130" s="379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117" t="s">
        <v>50</v>
      </c>
      <c r="M130" s="365">
        <v>45366</v>
      </c>
      <c r="N130" s="365">
        <v>45368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23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440" t="s">
        <v>933</v>
      </c>
      <c r="D131" s="379" t="s">
        <v>1536</v>
      </c>
      <c r="E131" s="379" t="s">
        <v>1537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117" t="s">
        <v>50</v>
      </c>
      <c r="M131" s="365">
        <v>45366</v>
      </c>
      <c r="N131" s="365">
        <v>45368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23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440" t="s">
        <v>181</v>
      </c>
      <c r="D132" s="379" t="s">
        <v>1538</v>
      </c>
      <c r="E132" s="379" t="s">
        <v>1444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117" t="s">
        <v>50</v>
      </c>
      <c r="M132" s="365">
        <v>45366</v>
      </c>
      <c r="N132" s="365">
        <v>45368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23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440" t="s">
        <v>173</v>
      </c>
      <c r="D133" s="379" t="s">
        <v>1483</v>
      </c>
      <c r="E133" s="379" t="s">
        <v>1441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117" t="s">
        <v>50</v>
      </c>
      <c r="M133" s="365">
        <v>45366</v>
      </c>
      <c r="N133" s="365">
        <v>45368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120</v>
      </c>
      <c r="V133" s="23">
        <v>1</v>
      </c>
      <c r="W133" s="36">
        <v>55</v>
      </c>
      <c r="X133" s="63"/>
      <c r="Y133" s="72">
        <f t="shared" si="9"/>
        <v>55</v>
      </c>
      <c r="Z133" s="75">
        <f t="shared" si="8"/>
        <v>55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440" t="s">
        <v>186</v>
      </c>
      <c r="D134" s="379" t="s">
        <v>1539</v>
      </c>
      <c r="E134" s="379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117" t="s">
        <v>50</v>
      </c>
      <c r="M134" s="365">
        <v>45366</v>
      </c>
      <c r="N134" s="365">
        <v>45368</v>
      </c>
      <c r="O134" s="67"/>
      <c r="P134" s="67"/>
      <c r="Q134" s="67"/>
      <c r="R134" s="67"/>
      <c r="S134" s="72">
        <f t="shared" si="6"/>
        <v>0</v>
      </c>
      <c r="T134" s="23">
        <v>0</v>
      </c>
      <c r="U134" s="36">
        <v>120</v>
      </c>
      <c r="V134" s="23">
        <v>1</v>
      </c>
      <c r="W134" s="36">
        <v>55</v>
      </c>
      <c r="X134" s="63"/>
      <c r="Y134" s="72">
        <f t="shared" si="9"/>
        <v>55</v>
      </c>
      <c r="Z134" s="75">
        <f t="shared" si="8"/>
        <v>55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440" t="s">
        <v>1540</v>
      </c>
      <c r="D135" s="379" t="s">
        <v>1541</v>
      </c>
      <c r="E135" s="379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117" t="s">
        <v>50</v>
      </c>
      <c r="M135" s="365">
        <v>45366</v>
      </c>
      <c r="N135" s="365">
        <v>45368</v>
      </c>
      <c r="O135" s="67"/>
      <c r="P135" s="67"/>
      <c r="Q135" s="67"/>
      <c r="R135" s="67"/>
      <c r="S135" s="72">
        <f t="shared" si="6"/>
        <v>0</v>
      </c>
      <c r="T135" s="23">
        <v>1</v>
      </c>
      <c r="U135" s="36">
        <v>120</v>
      </c>
      <c r="V135" s="23">
        <v>1</v>
      </c>
      <c r="W135" s="36">
        <v>55</v>
      </c>
      <c r="X135" s="63"/>
      <c r="Y135" s="72">
        <f t="shared" si="9"/>
        <v>175</v>
      </c>
      <c r="Z135" s="75">
        <f t="shared" si="8"/>
        <v>175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440" t="s">
        <v>688</v>
      </c>
      <c r="D136" s="379" t="s">
        <v>1542</v>
      </c>
      <c r="E136" s="379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117" t="s">
        <v>50</v>
      </c>
      <c r="M136" s="365">
        <v>45366</v>
      </c>
      <c r="N136" s="365">
        <v>45368</v>
      </c>
      <c r="O136" s="67"/>
      <c r="P136" s="67"/>
      <c r="Q136" s="67"/>
      <c r="R136" s="67"/>
      <c r="S136" s="72">
        <f t="shared" si="6"/>
        <v>0</v>
      </c>
      <c r="T136" s="23">
        <v>2</v>
      </c>
      <c r="U136" s="36">
        <v>120</v>
      </c>
      <c r="V136" s="23">
        <v>2</v>
      </c>
      <c r="W136" s="36">
        <v>55</v>
      </c>
      <c r="X136" s="63"/>
      <c r="Y136" s="72">
        <f t="shared" si="9"/>
        <v>350</v>
      </c>
      <c r="Z136" s="75">
        <f t="shared" si="8"/>
        <v>350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440" t="s">
        <v>148</v>
      </c>
      <c r="D137" s="379" t="s">
        <v>1494</v>
      </c>
      <c r="E137" s="379" t="s">
        <v>1444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117" t="s">
        <v>50</v>
      </c>
      <c r="M137" s="365">
        <v>45366</v>
      </c>
      <c r="N137" s="365">
        <v>45368</v>
      </c>
      <c r="O137" s="67"/>
      <c r="P137" s="67"/>
      <c r="Q137" s="67"/>
      <c r="R137" s="67"/>
      <c r="S137" s="72">
        <f t="shared" si="6"/>
        <v>0</v>
      </c>
      <c r="T137" s="23">
        <v>1</v>
      </c>
      <c r="U137" s="36">
        <v>120</v>
      </c>
      <c r="V137" s="23">
        <v>1</v>
      </c>
      <c r="W137" s="36">
        <v>55</v>
      </c>
      <c r="X137" s="63"/>
      <c r="Y137" s="72">
        <f t="shared" si="9"/>
        <v>175</v>
      </c>
      <c r="Z137" s="75">
        <f t="shared" si="8"/>
        <v>175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440" t="s">
        <v>167</v>
      </c>
      <c r="D138" s="379" t="s">
        <v>799</v>
      </c>
      <c r="E138" s="379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117" t="s">
        <v>50</v>
      </c>
      <c r="M138" s="365">
        <v>45366</v>
      </c>
      <c r="N138" s="365">
        <v>45368</v>
      </c>
      <c r="O138" s="67"/>
      <c r="P138" s="67"/>
      <c r="Q138" s="67"/>
      <c r="R138" s="67"/>
      <c r="S138" s="72">
        <f t="shared" si="6"/>
        <v>0</v>
      </c>
      <c r="T138" s="23">
        <v>1</v>
      </c>
      <c r="U138" s="36">
        <v>120</v>
      </c>
      <c r="V138" s="23">
        <v>1</v>
      </c>
      <c r="W138" s="36">
        <v>55</v>
      </c>
      <c r="X138" s="63"/>
      <c r="Y138" s="72">
        <f t="shared" si="9"/>
        <v>175</v>
      </c>
      <c r="Z138" s="75">
        <f t="shared" si="8"/>
        <v>175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440" t="s">
        <v>277</v>
      </c>
      <c r="D139" s="379" t="s">
        <v>1445</v>
      </c>
      <c r="E139" s="379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117" t="s">
        <v>50</v>
      </c>
      <c r="M139" s="365">
        <v>45366</v>
      </c>
      <c r="N139" s="365">
        <v>45368</v>
      </c>
      <c r="O139" s="67"/>
      <c r="P139" s="67"/>
      <c r="Q139" s="67"/>
      <c r="R139" s="67"/>
      <c r="S139" s="72">
        <f t="shared" si="6"/>
        <v>0</v>
      </c>
      <c r="T139" s="23">
        <v>1</v>
      </c>
      <c r="U139" s="36">
        <v>120</v>
      </c>
      <c r="V139" s="23">
        <v>1</v>
      </c>
      <c r="W139" s="36">
        <v>55</v>
      </c>
      <c r="X139" s="63"/>
      <c r="Y139" s="72">
        <f t="shared" si="9"/>
        <v>175</v>
      </c>
      <c r="Z139" s="75">
        <f t="shared" si="8"/>
        <v>175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40" t="s">
        <v>496</v>
      </c>
      <c r="D140" s="379" t="s">
        <v>1543</v>
      </c>
      <c r="E140" s="379" t="s">
        <v>1444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117" t="s">
        <v>50</v>
      </c>
      <c r="M140" s="365">
        <v>45366</v>
      </c>
      <c r="N140" s="365">
        <v>45368</v>
      </c>
      <c r="O140" s="67"/>
      <c r="P140" s="67"/>
      <c r="Q140" s="67"/>
      <c r="R140" s="67"/>
      <c r="S140" s="72">
        <f t="shared" si="6"/>
        <v>0</v>
      </c>
      <c r="T140" s="23">
        <v>1</v>
      </c>
      <c r="U140" s="36">
        <v>120</v>
      </c>
      <c r="V140" s="23">
        <v>1</v>
      </c>
      <c r="W140" s="36">
        <v>55</v>
      </c>
      <c r="X140" s="63"/>
      <c r="Y140" s="72">
        <f t="shared" si="9"/>
        <v>175</v>
      </c>
      <c r="Z140" s="75">
        <f t="shared" si="8"/>
        <v>175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40" t="s">
        <v>546</v>
      </c>
      <c r="D141" s="379" t="s">
        <v>1544</v>
      </c>
      <c r="E141" s="379" t="s">
        <v>1444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117" t="s">
        <v>50</v>
      </c>
      <c r="M141" s="365">
        <v>45366</v>
      </c>
      <c r="N141" s="365">
        <v>45368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23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40" t="s">
        <v>1545</v>
      </c>
      <c r="D142" s="379" t="s">
        <v>1546</v>
      </c>
      <c r="E142" s="379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117" t="s">
        <v>50</v>
      </c>
      <c r="M142" s="365">
        <v>45366</v>
      </c>
      <c r="N142" s="365">
        <v>45368</v>
      </c>
      <c r="O142" s="67"/>
      <c r="P142" s="67"/>
      <c r="Q142" s="67"/>
      <c r="R142" s="67"/>
      <c r="S142" s="72">
        <f t="shared" si="6"/>
        <v>0</v>
      </c>
      <c r="T142" s="23">
        <v>1</v>
      </c>
      <c r="U142" s="36">
        <v>120</v>
      </c>
      <c r="V142" s="23">
        <v>1</v>
      </c>
      <c r="W142" s="36">
        <v>55</v>
      </c>
      <c r="X142" s="63"/>
      <c r="Y142" s="72">
        <f t="shared" si="9"/>
        <v>175</v>
      </c>
      <c r="Z142" s="75">
        <f t="shared" si="8"/>
        <v>175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440" t="s">
        <v>915</v>
      </c>
      <c r="D143" s="379" t="s">
        <v>1547</v>
      </c>
      <c r="E143" s="379" t="s">
        <v>1441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117" t="s">
        <v>50</v>
      </c>
      <c r="M143" s="365">
        <v>45366</v>
      </c>
      <c r="N143" s="365">
        <v>45368</v>
      </c>
      <c r="O143" s="67"/>
      <c r="P143" s="67"/>
      <c r="Q143" s="67"/>
      <c r="R143" s="67"/>
      <c r="S143" s="72">
        <f t="shared" si="6"/>
        <v>0</v>
      </c>
      <c r="T143" s="23">
        <v>1</v>
      </c>
      <c r="U143" s="36">
        <v>120</v>
      </c>
      <c r="V143" s="23">
        <v>1</v>
      </c>
      <c r="W143" s="36">
        <v>55</v>
      </c>
      <c r="X143" s="63"/>
      <c r="Y143" s="72">
        <f t="shared" si="9"/>
        <v>175</v>
      </c>
      <c r="Z143" s="75">
        <f t="shared" si="8"/>
        <v>175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440" t="s">
        <v>1130</v>
      </c>
      <c r="D144" s="379" t="s">
        <v>1474</v>
      </c>
      <c r="E144" s="379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117" t="s">
        <v>50</v>
      </c>
      <c r="M144" s="365">
        <v>45366</v>
      </c>
      <c r="N144" s="365">
        <v>45368</v>
      </c>
      <c r="O144" s="67"/>
      <c r="P144" s="67"/>
      <c r="Q144" s="67"/>
      <c r="R144" s="67"/>
      <c r="S144" s="72">
        <f t="shared" si="6"/>
        <v>0</v>
      </c>
      <c r="T144" s="23">
        <v>1</v>
      </c>
      <c r="U144" s="36">
        <v>120</v>
      </c>
      <c r="V144" s="23">
        <v>1</v>
      </c>
      <c r="W144" s="36">
        <v>55</v>
      </c>
      <c r="X144" s="63"/>
      <c r="Y144" s="72">
        <f t="shared" si="9"/>
        <v>175</v>
      </c>
      <c r="Z144" s="75">
        <f t="shared" si="8"/>
        <v>175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40" t="s">
        <v>1085</v>
      </c>
      <c r="D145" s="379" t="s">
        <v>1495</v>
      </c>
      <c r="E145" s="379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117" t="s">
        <v>50</v>
      </c>
      <c r="M145" s="365">
        <v>45366</v>
      </c>
      <c r="N145" s="365">
        <v>45368</v>
      </c>
      <c r="O145" s="67"/>
      <c r="P145" s="67"/>
      <c r="Q145" s="67"/>
      <c r="R145" s="67"/>
      <c r="S145" s="72">
        <f t="shared" si="6"/>
        <v>0</v>
      </c>
      <c r="T145" s="23">
        <v>1</v>
      </c>
      <c r="U145" s="36">
        <v>120</v>
      </c>
      <c r="V145" s="23">
        <v>1</v>
      </c>
      <c r="W145" s="36">
        <v>55</v>
      </c>
      <c r="X145" s="63"/>
      <c r="Y145" s="72">
        <f t="shared" si="9"/>
        <v>175</v>
      </c>
      <c r="Z145" s="75">
        <f t="shared" si="8"/>
        <v>175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440" t="s">
        <v>1032</v>
      </c>
      <c r="D146" s="379" t="s">
        <v>1548</v>
      </c>
      <c r="E146" s="379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117" t="s">
        <v>50</v>
      </c>
      <c r="M146" s="365">
        <v>45366</v>
      </c>
      <c r="N146" s="365">
        <v>45368</v>
      </c>
      <c r="O146" s="67"/>
      <c r="P146" s="67"/>
      <c r="Q146" s="67"/>
      <c r="R146" s="67"/>
      <c r="S146" s="72">
        <f t="shared" si="6"/>
        <v>0</v>
      </c>
      <c r="T146" s="23">
        <v>1</v>
      </c>
      <c r="U146" s="36">
        <v>120</v>
      </c>
      <c r="V146" s="23">
        <v>1</v>
      </c>
      <c r="W146" s="36">
        <v>55</v>
      </c>
      <c r="X146" s="63"/>
      <c r="Y146" s="72">
        <f t="shared" si="9"/>
        <v>175</v>
      </c>
      <c r="Z146" s="75">
        <f t="shared" si="8"/>
        <v>175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440" t="s">
        <v>84</v>
      </c>
      <c r="D147" s="379" t="s">
        <v>1549</v>
      </c>
      <c r="E147" s="379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117" t="s">
        <v>50</v>
      </c>
      <c r="M147" s="365">
        <v>45366</v>
      </c>
      <c r="N147" s="365">
        <v>45368</v>
      </c>
      <c r="O147" s="67"/>
      <c r="P147" s="67"/>
      <c r="Q147" s="67"/>
      <c r="R147" s="67"/>
      <c r="S147" s="72">
        <f t="shared" si="6"/>
        <v>0</v>
      </c>
      <c r="T147" s="23">
        <v>1</v>
      </c>
      <c r="U147" s="36">
        <v>120</v>
      </c>
      <c r="V147" s="23">
        <v>1</v>
      </c>
      <c r="W147" s="36">
        <v>55</v>
      </c>
      <c r="X147" s="63"/>
      <c r="Y147" s="72">
        <f t="shared" si="9"/>
        <v>175</v>
      </c>
      <c r="Z147" s="75">
        <f t="shared" si="8"/>
        <v>175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440" t="s">
        <v>1550</v>
      </c>
      <c r="D148" s="379" t="s">
        <v>1551</v>
      </c>
      <c r="E148" s="379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117" t="s">
        <v>50</v>
      </c>
      <c r="M148" s="365">
        <v>45366</v>
      </c>
      <c r="N148" s="365">
        <v>45368</v>
      </c>
      <c r="O148" s="67"/>
      <c r="P148" s="67"/>
      <c r="Q148" s="67"/>
      <c r="R148" s="67"/>
      <c r="S148" s="72">
        <f t="shared" si="6"/>
        <v>0</v>
      </c>
      <c r="T148" s="23">
        <v>1</v>
      </c>
      <c r="U148" s="36">
        <v>120</v>
      </c>
      <c r="V148" s="23">
        <v>1</v>
      </c>
      <c r="W148" s="36">
        <v>55</v>
      </c>
      <c r="X148" s="63"/>
      <c r="Y148" s="72">
        <f t="shared" si="9"/>
        <v>175</v>
      </c>
      <c r="Z148" s="75">
        <f t="shared" si="8"/>
        <v>175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440" t="s">
        <v>497</v>
      </c>
      <c r="D149" s="379" t="s">
        <v>1482</v>
      </c>
      <c r="E149" s="379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117" t="s">
        <v>50</v>
      </c>
      <c r="M149" s="365">
        <v>45366</v>
      </c>
      <c r="N149" s="365">
        <v>45368</v>
      </c>
      <c r="O149" s="67"/>
      <c r="P149" s="67"/>
      <c r="Q149" s="67"/>
      <c r="R149" s="67"/>
      <c r="S149" s="72">
        <f t="shared" si="6"/>
        <v>0</v>
      </c>
      <c r="T149" s="23">
        <v>1</v>
      </c>
      <c r="U149" s="36">
        <v>120</v>
      </c>
      <c r="V149" s="23">
        <v>1</v>
      </c>
      <c r="W149" s="36">
        <v>55</v>
      </c>
      <c r="X149" s="63"/>
      <c r="Y149" s="72">
        <f t="shared" si="9"/>
        <v>175</v>
      </c>
      <c r="Z149" s="75">
        <f t="shared" si="8"/>
        <v>175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40" t="s">
        <v>1031</v>
      </c>
      <c r="D150" s="379" t="s">
        <v>1443</v>
      </c>
      <c r="E150" s="379" t="s">
        <v>1444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117" t="s">
        <v>50</v>
      </c>
      <c r="M150" s="365">
        <v>45366</v>
      </c>
      <c r="N150" s="365">
        <v>45368</v>
      </c>
      <c r="O150" s="67"/>
      <c r="P150" s="67"/>
      <c r="Q150" s="67"/>
      <c r="R150" s="67"/>
      <c r="S150" s="72">
        <f t="shared" si="6"/>
        <v>0</v>
      </c>
      <c r="T150" s="23">
        <v>1</v>
      </c>
      <c r="U150" s="36">
        <v>120</v>
      </c>
      <c r="V150" s="23">
        <v>1</v>
      </c>
      <c r="W150" s="36">
        <v>55</v>
      </c>
      <c r="X150" s="63"/>
      <c r="Y150" s="72">
        <f t="shared" si="9"/>
        <v>175</v>
      </c>
      <c r="Z150" s="75">
        <f t="shared" si="8"/>
        <v>175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40" t="s">
        <v>1131</v>
      </c>
      <c r="D151" s="379" t="s">
        <v>1552</v>
      </c>
      <c r="E151" s="379" t="s">
        <v>1416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117" t="s">
        <v>50</v>
      </c>
      <c r="M151" s="365">
        <v>45366</v>
      </c>
      <c r="N151" s="365">
        <v>45368</v>
      </c>
      <c r="O151" s="67"/>
      <c r="P151" s="67"/>
      <c r="Q151" s="67"/>
      <c r="R151" s="67"/>
      <c r="S151" s="72">
        <f t="shared" ref="S151:S242" si="10">Q151+R151</f>
        <v>0</v>
      </c>
      <c r="T151" s="23">
        <v>1</v>
      </c>
      <c r="U151" s="36">
        <v>120</v>
      </c>
      <c r="V151" s="23">
        <v>1</v>
      </c>
      <c r="W151" s="36">
        <v>55</v>
      </c>
      <c r="X151" s="63"/>
      <c r="Y151" s="72">
        <f t="shared" si="9"/>
        <v>175</v>
      </c>
      <c r="Z151" s="75">
        <f t="shared" ref="Z151:Z242" si="11">S151+Y151</f>
        <v>175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440" t="s">
        <v>1553</v>
      </c>
      <c r="D152" s="379" t="s">
        <v>1554</v>
      </c>
      <c r="E152" s="379" t="s">
        <v>1555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117" t="s">
        <v>50</v>
      </c>
      <c r="M152" s="365">
        <v>45366</v>
      </c>
      <c r="N152" s="365">
        <v>45368</v>
      </c>
      <c r="O152" s="67"/>
      <c r="P152" s="67"/>
      <c r="Q152" s="67"/>
      <c r="R152" s="67"/>
      <c r="S152" s="72">
        <f t="shared" si="10"/>
        <v>0</v>
      </c>
      <c r="T152" s="23">
        <v>1</v>
      </c>
      <c r="U152" s="36">
        <v>120</v>
      </c>
      <c r="V152" s="23">
        <v>1</v>
      </c>
      <c r="W152" s="36">
        <v>55</v>
      </c>
      <c r="X152" s="63"/>
      <c r="Y152" s="72">
        <f t="shared" si="9"/>
        <v>175</v>
      </c>
      <c r="Z152" s="75">
        <f t="shared" si="11"/>
        <v>175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40" t="s">
        <v>182</v>
      </c>
      <c r="D153" s="379" t="s">
        <v>1473</v>
      </c>
      <c r="E153" s="379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117" t="s">
        <v>50</v>
      </c>
      <c r="M153" s="365">
        <v>45366</v>
      </c>
      <c r="N153" s="365">
        <v>45368</v>
      </c>
      <c r="O153" s="67"/>
      <c r="P153" s="67"/>
      <c r="Q153" s="67"/>
      <c r="R153" s="67"/>
      <c r="S153" s="72">
        <f t="shared" si="10"/>
        <v>0</v>
      </c>
      <c r="T153" s="23">
        <v>1</v>
      </c>
      <c r="U153" s="36">
        <v>120</v>
      </c>
      <c r="V153" s="23">
        <v>1</v>
      </c>
      <c r="W153" s="36">
        <v>55</v>
      </c>
      <c r="X153" s="63"/>
      <c r="Y153" s="72">
        <f t="shared" si="9"/>
        <v>175</v>
      </c>
      <c r="Z153" s="75">
        <f t="shared" si="11"/>
        <v>175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440" t="s">
        <v>172</v>
      </c>
      <c r="D154" s="379" t="s">
        <v>447</v>
      </c>
      <c r="E154" s="379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117" t="s">
        <v>50</v>
      </c>
      <c r="M154" s="365">
        <v>45366</v>
      </c>
      <c r="N154" s="365">
        <v>45368</v>
      </c>
      <c r="O154" s="67"/>
      <c r="P154" s="67"/>
      <c r="Q154" s="67"/>
      <c r="R154" s="67"/>
      <c r="S154" s="72">
        <f t="shared" si="10"/>
        <v>0</v>
      </c>
      <c r="T154" s="23">
        <v>1</v>
      </c>
      <c r="U154" s="36">
        <v>120</v>
      </c>
      <c r="V154" s="23">
        <v>1</v>
      </c>
      <c r="W154" s="36">
        <v>55</v>
      </c>
      <c r="X154" s="63"/>
      <c r="Y154" s="72">
        <f t="shared" si="9"/>
        <v>175</v>
      </c>
      <c r="Z154" s="75">
        <f t="shared" si="11"/>
        <v>175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294" t="s">
        <v>1054</v>
      </c>
      <c r="D155" s="295" t="s">
        <v>1418</v>
      </c>
      <c r="E155" s="295" t="s">
        <v>1419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117" t="s">
        <v>1142</v>
      </c>
      <c r="M155" s="365">
        <v>45373</v>
      </c>
      <c r="N155" s="365">
        <v>45374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241.86</v>
      </c>
      <c r="V155" s="23">
        <v>2</v>
      </c>
      <c r="W155" s="36">
        <v>72.540000000000006</v>
      </c>
      <c r="X155" s="63"/>
      <c r="Y155" s="72">
        <f t="shared" si="9"/>
        <v>145.08000000000001</v>
      </c>
      <c r="Z155" s="75">
        <f t="shared" si="11"/>
        <v>145.08000000000001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1015</v>
      </c>
      <c r="D156" s="295" t="s">
        <v>1423</v>
      </c>
      <c r="E156" s="295" t="s">
        <v>1419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117" t="s">
        <v>1142</v>
      </c>
      <c r="M156" s="365">
        <v>45373</v>
      </c>
      <c r="N156" s="365">
        <v>45374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241.86</v>
      </c>
      <c r="V156" s="23">
        <v>2</v>
      </c>
      <c r="W156" s="36">
        <v>72.540000000000006</v>
      </c>
      <c r="X156" s="63"/>
      <c r="Y156" s="72">
        <f t="shared" si="9"/>
        <v>145.08000000000001</v>
      </c>
      <c r="Z156" s="75">
        <f t="shared" si="11"/>
        <v>145.08000000000001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294" t="s">
        <v>1019</v>
      </c>
      <c r="D157" s="295" t="s">
        <v>1556</v>
      </c>
      <c r="E157" s="295" t="s">
        <v>1414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117" t="s">
        <v>1142</v>
      </c>
      <c r="M157" s="365">
        <v>45373</v>
      </c>
      <c r="N157" s="365">
        <v>45374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23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435" t="s">
        <v>688</v>
      </c>
      <c r="D158" s="436" t="s">
        <v>1542</v>
      </c>
      <c r="E158" s="436" t="s">
        <v>1484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117" t="s">
        <v>50</v>
      </c>
      <c r="M158" s="365">
        <v>45380</v>
      </c>
      <c r="N158" s="365">
        <v>45382</v>
      </c>
      <c r="O158" s="67"/>
      <c r="P158" s="67"/>
      <c r="Q158" s="67"/>
      <c r="R158" s="67"/>
      <c r="S158" s="72">
        <f t="shared" si="10"/>
        <v>0</v>
      </c>
      <c r="T158" s="58">
        <v>2</v>
      </c>
      <c r="U158" s="36">
        <v>120</v>
      </c>
      <c r="V158" s="23">
        <v>1</v>
      </c>
      <c r="W158" s="36">
        <v>55</v>
      </c>
      <c r="X158" s="63"/>
      <c r="Y158" s="72">
        <f t="shared" si="9"/>
        <v>295</v>
      </c>
      <c r="Z158" s="75">
        <f t="shared" si="11"/>
        <v>295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85" t="s">
        <v>75</v>
      </c>
      <c r="D159" s="260" t="s">
        <v>1476</v>
      </c>
      <c r="E159" s="260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117" t="s">
        <v>50</v>
      </c>
      <c r="M159" s="365">
        <v>45366</v>
      </c>
      <c r="N159" s="365">
        <v>45368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23">
        <v>1</v>
      </c>
      <c r="W159" s="36">
        <v>55</v>
      </c>
      <c r="X159" s="63"/>
      <c r="Y159" s="72">
        <f t="shared" si="9"/>
        <v>55</v>
      </c>
      <c r="Z159" s="75">
        <f t="shared" si="11"/>
        <v>55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85" t="s">
        <v>173</v>
      </c>
      <c r="D160" s="260" t="s">
        <v>1483</v>
      </c>
      <c r="E160" s="260" t="s">
        <v>1441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117" t="s">
        <v>50</v>
      </c>
      <c r="M160" s="365">
        <v>45366</v>
      </c>
      <c r="N160" s="365">
        <v>45368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23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85" t="s">
        <v>1141</v>
      </c>
      <c r="D161" s="260" t="s">
        <v>1447</v>
      </c>
      <c r="E161" s="260" t="s">
        <v>1427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117" t="s">
        <v>50</v>
      </c>
      <c r="M161" s="365">
        <v>45366</v>
      </c>
      <c r="N161" s="365">
        <v>45368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170.12</v>
      </c>
      <c r="V161" s="23">
        <v>1</v>
      </c>
      <c r="W161" s="36">
        <v>57</v>
      </c>
      <c r="X161" s="63"/>
      <c r="Y161" s="72">
        <f t="shared" si="9"/>
        <v>57</v>
      </c>
      <c r="Z161" s="75">
        <f t="shared" si="11"/>
        <v>57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85" t="s">
        <v>1529</v>
      </c>
      <c r="D162" s="260" t="s">
        <v>1530</v>
      </c>
      <c r="E162" s="260" t="s">
        <v>1531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117" t="s">
        <v>50</v>
      </c>
      <c r="M162" s="365">
        <v>45366</v>
      </c>
      <c r="N162" s="365">
        <v>45368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23">
        <v>1</v>
      </c>
      <c r="W162" s="36">
        <v>55</v>
      </c>
      <c r="X162" s="63"/>
      <c r="Y162" s="72">
        <f t="shared" si="9"/>
        <v>55</v>
      </c>
      <c r="Z162" s="75">
        <f t="shared" si="11"/>
        <v>55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85" t="s">
        <v>685</v>
      </c>
      <c r="D163" s="260" t="s">
        <v>1433</v>
      </c>
      <c r="E163" s="260" t="s">
        <v>1411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117" t="s">
        <v>50</v>
      </c>
      <c r="M163" s="365">
        <v>45366</v>
      </c>
      <c r="N163" s="365">
        <v>45368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23">
        <v>1</v>
      </c>
      <c r="W163" s="36">
        <v>55</v>
      </c>
      <c r="X163" s="63"/>
      <c r="Y163" s="72">
        <f t="shared" si="9"/>
        <v>55</v>
      </c>
      <c r="Z163" s="75">
        <f t="shared" si="11"/>
        <v>55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385" t="s">
        <v>934</v>
      </c>
      <c r="D164" s="260" t="s">
        <v>1557</v>
      </c>
      <c r="E164" s="260" t="s">
        <v>1555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117" t="s">
        <v>50</v>
      </c>
      <c r="M164" s="365">
        <v>45366</v>
      </c>
      <c r="N164" s="365">
        <v>45368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23">
        <v>1</v>
      </c>
      <c r="W164" s="36">
        <v>55</v>
      </c>
      <c r="X164" s="63"/>
      <c r="Y164" s="72">
        <f t="shared" ref="Y164:Y242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85" t="s">
        <v>506</v>
      </c>
      <c r="D165" s="260" t="s">
        <v>1558</v>
      </c>
      <c r="E165" s="260" t="s">
        <v>1414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117" t="s">
        <v>50</v>
      </c>
      <c r="M165" s="365">
        <v>45366</v>
      </c>
      <c r="N165" s="365">
        <v>45368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23">
        <v>1</v>
      </c>
      <c r="W165" s="36">
        <v>55</v>
      </c>
      <c r="X165" s="63"/>
      <c r="Y165" s="72">
        <f t="shared" si="12"/>
        <v>55</v>
      </c>
      <c r="Z165" s="75">
        <f t="shared" si="11"/>
        <v>55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385" t="s">
        <v>688</v>
      </c>
      <c r="D166" s="260" t="s">
        <v>1542</v>
      </c>
      <c r="E166" s="260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117" t="s">
        <v>50</v>
      </c>
      <c r="M166" s="365">
        <v>45366</v>
      </c>
      <c r="N166" s="365">
        <v>45368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23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85" t="s">
        <v>1525</v>
      </c>
      <c r="D167" s="260" t="s">
        <v>1479</v>
      </c>
      <c r="E167" s="260" t="s">
        <v>1444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117" t="s">
        <v>50</v>
      </c>
      <c r="M167" s="365">
        <v>45366</v>
      </c>
      <c r="N167" s="365">
        <v>45368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23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85" t="s">
        <v>172</v>
      </c>
      <c r="D168" s="260" t="s">
        <v>447</v>
      </c>
      <c r="E168" s="260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117" t="s">
        <v>50</v>
      </c>
      <c r="M168" s="365">
        <v>45366</v>
      </c>
      <c r="N168" s="365">
        <v>45368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23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85" t="s">
        <v>89</v>
      </c>
      <c r="D169" s="260" t="s">
        <v>1559</v>
      </c>
      <c r="E169" s="260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117" t="s">
        <v>50</v>
      </c>
      <c r="M169" s="365">
        <v>45366</v>
      </c>
      <c r="N169" s="365">
        <v>45368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23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85" t="s">
        <v>67</v>
      </c>
      <c r="D170" s="260" t="s">
        <v>1560</v>
      </c>
      <c r="E170" s="260" t="s">
        <v>1414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117" t="s">
        <v>50</v>
      </c>
      <c r="M170" s="365">
        <v>45366</v>
      </c>
      <c r="N170" s="365">
        <v>45368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23">
        <v>1</v>
      </c>
      <c r="W170" s="36">
        <v>55</v>
      </c>
      <c r="X170" s="63"/>
      <c r="Y170" s="72">
        <f t="shared" si="12"/>
        <v>55</v>
      </c>
      <c r="Z170" s="75">
        <f t="shared" si="11"/>
        <v>55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385" t="s">
        <v>1561</v>
      </c>
      <c r="D171" s="260" t="s">
        <v>1562</v>
      </c>
      <c r="E171" s="260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117" t="s">
        <v>50</v>
      </c>
      <c r="M171" s="365">
        <v>45366</v>
      </c>
      <c r="N171" s="365">
        <v>45368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23">
        <v>1</v>
      </c>
      <c r="W171" s="36">
        <v>55</v>
      </c>
      <c r="X171" s="63"/>
      <c r="Y171" s="72">
        <f t="shared" si="12"/>
        <v>55</v>
      </c>
      <c r="Z171" s="75">
        <f t="shared" si="11"/>
        <v>55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85" t="s">
        <v>1039</v>
      </c>
      <c r="D172" s="260" t="s">
        <v>1563</v>
      </c>
      <c r="E172" s="260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117" t="s">
        <v>50</v>
      </c>
      <c r="M172" s="365">
        <v>45366</v>
      </c>
      <c r="N172" s="365">
        <v>45368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23">
        <v>1</v>
      </c>
      <c r="W172" s="36">
        <v>55</v>
      </c>
      <c r="X172" s="63"/>
      <c r="Y172" s="72">
        <f t="shared" si="12"/>
        <v>55</v>
      </c>
      <c r="Z172" s="75">
        <f t="shared" si="11"/>
        <v>55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385" t="s">
        <v>1040</v>
      </c>
      <c r="D173" s="260" t="s">
        <v>1564</v>
      </c>
      <c r="E173" s="260" t="s">
        <v>1414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117" t="s">
        <v>50</v>
      </c>
      <c r="M173" s="365">
        <v>45366</v>
      </c>
      <c r="N173" s="365">
        <v>45368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120</v>
      </c>
      <c r="V173" s="23">
        <v>1</v>
      </c>
      <c r="W173" s="36">
        <v>55</v>
      </c>
      <c r="X173" s="63"/>
      <c r="Y173" s="72">
        <f t="shared" si="12"/>
        <v>55</v>
      </c>
      <c r="Z173" s="75">
        <f t="shared" si="11"/>
        <v>55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385" t="s">
        <v>99</v>
      </c>
      <c r="D174" s="260" t="s">
        <v>1565</v>
      </c>
      <c r="E174" s="260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117" t="s">
        <v>50</v>
      </c>
      <c r="M174" s="365">
        <v>45366</v>
      </c>
      <c r="N174" s="365">
        <v>45368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120</v>
      </c>
      <c r="V174" s="23">
        <v>1</v>
      </c>
      <c r="W174" s="36">
        <v>55</v>
      </c>
      <c r="X174" s="63"/>
      <c r="Y174" s="72">
        <f t="shared" si="12"/>
        <v>55</v>
      </c>
      <c r="Z174" s="75">
        <f t="shared" si="11"/>
        <v>55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385" t="s">
        <v>1072</v>
      </c>
      <c r="D175" s="260" t="s">
        <v>1566</v>
      </c>
      <c r="E175" s="260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117" t="s">
        <v>50</v>
      </c>
      <c r="M175" s="365">
        <v>45366</v>
      </c>
      <c r="N175" s="365">
        <v>45368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23">
        <v>1</v>
      </c>
      <c r="W175" s="36">
        <v>55</v>
      </c>
      <c r="X175" s="63"/>
      <c r="Y175" s="72">
        <f t="shared" si="12"/>
        <v>55</v>
      </c>
      <c r="Z175" s="75">
        <f t="shared" si="11"/>
        <v>55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442">
        <v>110400</v>
      </c>
      <c r="B176" s="375">
        <v>110401</v>
      </c>
      <c r="C176" s="385" t="s">
        <v>1120</v>
      </c>
      <c r="D176" s="260" t="s">
        <v>552</v>
      </c>
      <c r="E176" s="260" t="s">
        <v>1414</v>
      </c>
      <c r="F176" s="443" t="s">
        <v>132</v>
      </c>
      <c r="G176" s="162"/>
      <c r="H176" s="162" t="s">
        <v>44</v>
      </c>
      <c r="I176" s="85" t="s">
        <v>45</v>
      </c>
      <c r="J176" s="86" t="s">
        <v>46</v>
      </c>
      <c r="K176" s="65" t="s">
        <v>45</v>
      </c>
      <c r="L176" s="117" t="s">
        <v>50</v>
      </c>
      <c r="M176" s="365">
        <v>45366</v>
      </c>
      <c r="N176" s="365">
        <v>45368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23">
        <v>1</v>
      </c>
      <c r="W176" s="36">
        <v>55</v>
      </c>
      <c r="X176" s="63"/>
      <c r="Y176" s="72">
        <f t="shared" si="12"/>
        <v>55</v>
      </c>
      <c r="Z176" s="75">
        <f t="shared" si="11"/>
        <v>55</v>
      </c>
      <c r="AA176" s="74"/>
      <c r="AB176" s="308"/>
      <c r="AC176" s="388"/>
      <c r="AD176" s="388"/>
      <c r="AE176" s="67"/>
      <c r="AF176" s="67"/>
      <c r="AG176" s="67"/>
      <c r="AH176" s="67"/>
      <c r="AI176" s="94"/>
      <c r="AJ176" s="58"/>
      <c r="AK176" s="95"/>
      <c r="AL176" s="58"/>
      <c r="AM176" s="95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400">
        <v>110400</v>
      </c>
      <c r="B177" s="400">
        <v>110401</v>
      </c>
      <c r="C177" s="435" t="s">
        <v>1304</v>
      </c>
      <c r="D177" s="436" t="s">
        <v>1512</v>
      </c>
      <c r="E177" s="436" t="s">
        <v>1411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65" t="s">
        <v>45</v>
      </c>
      <c r="L177" s="146" t="s">
        <v>1567</v>
      </c>
      <c r="M177" s="365">
        <v>45333</v>
      </c>
      <c r="N177" s="365">
        <v>45333</v>
      </c>
      <c r="O177" s="67"/>
      <c r="P177" s="67"/>
      <c r="Q177" s="67"/>
      <c r="R177" s="67"/>
      <c r="S177" s="72">
        <f t="shared" si="10"/>
        <v>0</v>
      </c>
      <c r="T177" s="58">
        <v>0</v>
      </c>
      <c r="U177" s="95">
        <v>170.12</v>
      </c>
      <c r="V177" s="58">
        <v>1</v>
      </c>
      <c r="W177" s="95">
        <v>57</v>
      </c>
      <c r="X177" s="63"/>
      <c r="Y177" s="72">
        <f t="shared" si="12"/>
        <v>57</v>
      </c>
      <c r="Z177" s="75">
        <f t="shared" si="11"/>
        <v>57</v>
      </c>
      <c r="AA177" s="74"/>
      <c r="AB177" s="308"/>
      <c r="AC177" s="388"/>
      <c r="AD177" s="388"/>
      <c r="AE177" s="67"/>
      <c r="AF177" s="19"/>
      <c r="AG177" s="20"/>
      <c r="AH177" s="445"/>
      <c r="AI177" s="23"/>
      <c r="AJ177" s="23"/>
      <c r="AK177" s="39"/>
      <c r="AL177" s="13"/>
      <c r="AM177" s="13"/>
      <c r="AN177" s="446"/>
      <c r="AO177" s="69"/>
      <c r="AP177" s="65"/>
      <c r="AQ177" s="308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294" t="s">
        <v>1295</v>
      </c>
      <c r="D178" s="295" t="s">
        <v>1421</v>
      </c>
      <c r="E178" s="295" t="s">
        <v>1422</v>
      </c>
      <c r="F178" s="39" t="s">
        <v>132</v>
      </c>
      <c r="G178" s="13"/>
      <c r="H178" s="63" t="s">
        <v>44</v>
      </c>
      <c r="I178" s="22" t="s">
        <v>45</v>
      </c>
      <c r="J178" s="23" t="s">
        <v>46</v>
      </c>
      <c r="K178" s="65" t="s">
        <v>45</v>
      </c>
      <c r="L178" s="146" t="s">
        <v>1568</v>
      </c>
      <c r="M178" s="365">
        <v>45386</v>
      </c>
      <c r="N178" s="365">
        <v>45386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170.12</v>
      </c>
      <c r="V178" s="23">
        <v>1</v>
      </c>
      <c r="W178" s="36">
        <v>57</v>
      </c>
      <c r="X178" s="444"/>
      <c r="Y178" s="72">
        <f t="shared" si="12"/>
        <v>57</v>
      </c>
      <c r="Z178" s="75">
        <f t="shared" si="11"/>
        <v>57</v>
      </c>
      <c r="AA178" s="74"/>
      <c r="AB178" s="308"/>
      <c r="AC178" s="388"/>
      <c r="AD178" s="388"/>
      <c r="AE178" s="67"/>
      <c r="AF178" s="19"/>
      <c r="AG178" s="20"/>
      <c r="AH178" s="445"/>
      <c r="AI178" s="23"/>
      <c r="AJ178" s="23"/>
      <c r="AK178" s="39"/>
      <c r="AL178" s="13"/>
      <c r="AM178" s="13"/>
      <c r="AN178" s="446"/>
      <c r="AO178" s="69"/>
      <c r="AP178" s="65"/>
      <c r="AQ178" s="308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85" t="s">
        <v>1569</v>
      </c>
      <c r="D179" s="260" t="s">
        <v>1570</v>
      </c>
      <c r="E179" s="260" t="s">
        <v>1414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65" t="s">
        <v>45</v>
      </c>
      <c r="L179" s="146" t="s">
        <v>1571</v>
      </c>
      <c r="M179" s="365">
        <v>45344</v>
      </c>
      <c r="N179" s="365">
        <v>45345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23">
        <v>2</v>
      </c>
      <c r="W179" s="36">
        <v>55</v>
      </c>
      <c r="X179" s="444"/>
      <c r="Y179" s="72">
        <f t="shared" si="12"/>
        <v>110</v>
      </c>
      <c r="Z179" s="75">
        <f t="shared" si="11"/>
        <v>110</v>
      </c>
      <c r="AA179" s="74"/>
      <c r="AB179" s="308"/>
      <c r="AC179" s="388"/>
      <c r="AD179" s="388"/>
      <c r="AE179" s="67"/>
      <c r="AF179" s="19"/>
      <c r="AG179" s="20"/>
      <c r="AH179" s="445"/>
      <c r="AI179" s="23"/>
      <c r="AJ179" s="23"/>
      <c r="AK179" s="39"/>
      <c r="AL179" s="13"/>
      <c r="AM179" s="13"/>
      <c r="AN179" s="446"/>
      <c r="AO179" s="69"/>
      <c r="AP179" s="65"/>
      <c r="AQ179" s="308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435" t="s">
        <v>78</v>
      </c>
      <c r="D180" s="436" t="s">
        <v>1471</v>
      </c>
      <c r="E180" s="260" t="s">
        <v>1416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65" t="s">
        <v>45</v>
      </c>
      <c r="L180" s="117" t="s">
        <v>50</v>
      </c>
      <c r="M180" s="365">
        <v>45379</v>
      </c>
      <c r="N180" s="365">
        <v>45380</v>
      </c>
      <c r="O180" s="67"/>
      <c r="P180" s="67"/>
      <c r="Q180" s="67"/>
      <c r="R180" s="67"/>
      <c r="S180" s="72">
        <f t="shared" si="10"/>
        <v>0</v>
      </c>
      <c r="T180" s="58">
        <v>1</v>
      </c>
      <c r="U180" s="36">
        <v>120</v>
      </c>
      <c r="V180" s="23">
        <v>1</v>
      </c>
      <c r="W180" s="36">
        <v>55</v>
      </c>
      <c r="X180" s="444"/>
      <c r="Y180" s="72">
        <f t="shared" ref="Y180:Y238" si="13">(T180*U180)+(V180*W180)</f>
        <v>175</v>
      </c>
      <c r="Z180" s="75">
        <f t="shared" ref="Z180:Z238" si="14">S180+Y180</f>
        <v>175</v>
      </c>
      <c r="AA180" s="74"/>
      <c r="AB180" s="308"/>
      <c r="AC180" s="388"/>
      <c r="AD180" s="388"/>
      <c r="AE180" s="67"/>
      <c r="AF180" s="19"/>
      <c r="AG180" s="20"/>
      <c r="AH180" s="445"/>
      <c r="AI180" s="23"/>
      <c r="AJ180" s="23"/>
      <c r="AK180" s="39"/>
      <c r="AL180" s="13"/>
      <c r="AM180" s="13"/>
      <c r="AN180" s="446"/>
      <c r="AO180" s="69"/>
      <c r="AP180" s="65"/>
      <c r="AQ180" s="308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435" t="s">
        <v>78</v>
      </c>
      <c r="D181" s="436" t="s">
        <v>1471</v>
      </c>
      <c r="E181" s="260" t="s">
        <v>1416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65" t="s">
        <v>45</v>
      </c>
      <c r="L181" s="146" t="s">
        <v>1142</v>
      </c>
      <c r="M181" s="365">
        <v>45373</v>
      </c>
      <c r="N181" s="365">
        <v>45374</v>
      </c>
      <c r="O181" s="67"/>
      <c r="P181" s="67"/>
      <c r="Q181" s="67"/>
      <c r="R181" s="67"/>
      <c r="S181" s="72">
        <f t="shared" si="10"/>
        <v>0</v>
      </c>
      <c r="T181" s="58">
        <v>1</v>
      </c>
      <c r="U181" s="36">
        <v>120</v>
      </c>
      <c r="V181" s="23">
        <v>1</v>
      </c>
      <c r="W181" s="36">
        <v>55</v>
      </c>
      <c r="X181" s="444"/>
      <c r="Y181" s="72">
        <f t="shared" si="13"/>
        <v>175</v>
      </c>
      <c r="Z181" s="75">
        <f t="shared" si="14"/>
        <v>175</v>
      </c>
      <c r="AA181" s="74"/>
      <c r="AB181" s="308"/>
      <c r="AC181" s="388"/>
      <c r="AD181" s="388"/>
      <c r="AE181" s="67"/>
      <c r="AF181" s="19"/>
      <c r="AG181" s="20"/>
      <c r="AH181" s="445"/>
      <c r="AI181" s="23"/>
      <c r="AJ181" s="23"/>
      <c r="AK181" s="39"/>
      <c r="AL181" s="13"/>
      <c r="AM181" s="13"/>
      <c r="AN181" s="446"/>
      <c r="AO181" s="69"/>
      <c r="AP181" s="65"/>
      <c r="AQ181" s="308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85" t="s">
        <v>1572</v>
      </c>
      <c r="D182" s="260" t="s">
        <v>1526</v>
      </c>
      <c r="E182" s="260" t="s">
        <v>1414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65" t="s">
        <v>45</v>
      </c>
      <c r="L182" s="117" t="s">
        <v>50</v>
      </c>
      <c r="M182" s="365">
        <v>45366</v>
      </c>
      <c r="N182" s="365">
        <v>45367</v>
      </c>
      <c r="O182" s="67"/>
      <c r="P182" s="67"/>
      <c r="Q182" s="67"/>
      <c r="R182" s="67"/>
      <c r="S182" s="72">
        <f t="shared" si="10"/>
        <v>0</v>
      </c>
      <c r="T182" s="58">
        <v>1</v>
      </c>
      <c r="U182" s="36">
        <v>120</v>
      </c>
      <c r="V182" s="23">
        <v>1</v>
      </c>
      <c r="W182" s="36">
        <v>55</v>
      </c>
      <c r="X182" s="444"/>
      <c r="Y182" s="72">
        <f t="shared" si="13"/>
        <v>175</v>
      </c>
      <c r="Z182" s="75">
        <f t="shared" si="14"/>
        <v>175</v>
      </c>
      <c r="AA182" s="74"/>
      <c r="AB182" s="308"/>
      <c r="AC182" s="388"/>
      <c r="AD182" s="388"/>
      <c r="AE182" s="67"/>
      <c r="AF182" s="19"/>
      <c r="AG182" s="20"/>
      <c r="AH182" s="445"/>
      <c r="AI182" s="23"/>
      <c r="AJ182" s="23"/>
      <c r="AK182" s="39"/>
      <c r="AL182" s="13"/>
      <c r="AM182" s="13"/>
      <c r="AN182" s="446"/>
      <c r="AO182" s="69"/>
      <c r="AP182" s="65"/>
      <c r="AQ182" s="308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435" t="s">
        <v>1573</v>
      </c>
      <c r="D183" s="436" t="s">
        <v>1543</v>
      </c>
      <c r="E183" s="436" t="s">
        <v>1444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65" t="s">
        <v>45</v>
      </c>
      <c r="L183" s="146" t="s">
        <v>1142</v>
      </c>
      <c r="M183" s="365">
        <v>45373</v>
      </c>
      <c r="N183" s="365">
        <v>45374</v>
      </c>
      <c r="O183" s="67"/>
      <c r="P183" s="67"/>
      <c r="Q183" s="67"/>
      <c r="R183" s="67"/>
      <c r="S183" s="72">
        <f t="shared" si="10"/>
        <v>0</v>
      </c>
      <c r="T183" s="58">
        <v>1</v>
      </c>
      <c r="U183" s="36">
        <v>120</v>
      </c>
      <c r="V183" s="23">
        <v>1</v>
      </c>
      <c r="W183" s="36">
        <v>55</v>
      </c>
      <c r="X183" s="444"/>
      <c r="Y183" s="72">
        <f t="shared" si="13"/>
        <v>175</v>
      </c>
      <c r="Z183" s="75">
        <f t="shared" si="14"/>
        <v>175</v>
      </c>
      <c r="AA183" s="74"/>
      <c r="AB183" s="308"/>
      <c r="AC183" s="388"/>
      <c r="AD183" s="388"/>
      <c r="AE183" s="67"/>
      <c r="AF183" s="19"/>
      <c r="AG183" s="20"/>
      <c r="AH183" s="445"/>
      <c r="AI183" s="23"/>
      <c r="AJ183" s="23"/>
      <c r="AK183" s="39"/>
      <c r="AL183" s="13"/>
      <c r="AM183" s="13"/>
      <c r="AN183" s="446"/>
      <c r="AO183" s="69"/>
      <c r="AP183" s="65"/>
      <c r="AQ183" s="308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85" t="s">
        <v>1572</v>
      </c>
      <c r="D184" s="260" t="s">
        <v>1526</v>
      </c>
      <c r="E184" s="260" t="s">
        <v>1527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65" t="s">
        <v>45</v>
      </c>
      <c r="L184" s="146" t="s">
        <v>1142</v>
      </c>
      <c r="M184" s="365">
        <v>45373</v>
      </c>
      <c r="N184" s="365">
        <v>45374</v>
      </c>
      <c r="O184" s="67"/>
      <c r="P184" s="67"/>
      <c r="Q184" s="67"/>
      <c r="R184" s="67"/>
      <c r="S184" s="72">
        <f t="shared" si="10"/>
        <v>0</v>
      </c>
      <c r="T184" s="58">
        <v>1</v>
      </c>
      <c r="U184" s="36">
        <v>120</v>
      </c>
      <c r="V184" s="23">
        <v>1</v>
      </c>
      <c r="W184" s="36">
        <v>55</v>
      </c>
      <c r="X184" s="444"/>
      <c r="Y184" s="72">
        <f t="shared" si="13"/>
        <v>175</v>
      </c>
      <c r="Z184" s="75">
        <f t="shared" si="14"/>
        <v>175</v>
      </c>
      <c r="AA184" s="74"/>
      <c r="AB184" s="308"/>
      <c r="AC184" s="388"/>
      <c r="AD184" s="388"/>
      <c r="AE184" s="67"/>
      <c r="AF184" s="19"/>
      <c r="AG184" s="20"/>
      <c r="AH184" s="445"/>
      <c r="AI184" s="23"/>
      <c r="AJ184" s="23"/>
      <c r="AK184" s="39"/>
      <c r="AL184" s="13"/>
      <c r="AM184" s="13"/>
      <c r="AN184" s="446"/>
      <c r="AO184" s="69"/>
      <c r="AP184" s="65"/>
      <c r="AQ184" s="308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294" t="s">
        <v>1146</v>
      </c>
      <c r="D185" s="295" t="s">
        <v>1501</v>
      </c>
      <c r="E185" s="295" t="s">
        <v>1422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65" t="s">
        <v>45</v>
      </c>
      <c r="L185" s="146" t="s">
        <v>161</v>
      </c>
      <c r="M185" s="365">
        <v>45383</v>
      </c>
      <c r="N185" s="365">
        <v>45386</v>
      </c>
      <c r="O185" s="67"/>
      <c r="P185" s="67"/>
      <c r="Q185" s="67"/>
      <c r="R185" s="67"/>
      <c r="S185" s="72">
        <f t="shared" si="10"/>
        <v>0</v>
      </c>
      <c r="T185" s="23">
        <v>3</v>
      </c>
      <c r="U185" s="36">
        <v>170.12</v>
      </c>
      <c r="V185" s="23">
        <v>1</v>
      </c>
      <c r="W185" s="36">
        <v>57</v>
      </c>
      <c r="X185" s="444"/>
      <c r="Y185" s="72">
        <f t="shared" si="13"/>
        <v>567.36</v>
      </c>
      <c r="Z185" s="75">
        <f t="shared" si="14"/>
        <v>567.36</v>
      </c>
      <c r="AA185" s="74"/>
      <c r="AB185" s="308"/>
      <c r="AC185" s="388"/>
      <c r="AD185" s="388"/>
      <c r="AE185" s="67"/>
      <c r="AF185" s="19"/>
      <c r="AG185" s="20"/>
      <c r="AH185" s="445"/>
      <c r="AI185" s="23"/>
      <c r="AJ185" s="23"/>
      <c r="AK185" s="39"/>
      <c r="AL185" s="13"/>
      <c r="AM185" s="13"/>
      <c r="AN185" s="446"/>
      <c r="AO185" s="69"/>
      <c r="AP185" s="65"/>
      <c r="AQ185" s="308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294" t="s">
        <v>467</v>
      </c>
      <c r="D186" s="295" t="s">
        <v>1574</v>
      </c>
      <c r="E186" s="295" t="s">
        <v>1503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65" t="s">
        <v>45</v>
      </c>
      <c r="L186" s="146" t="s">
        <v>161</v>
      </c>
      <c r="M186" s="365">
        <v>45383</v>
      </c>
      <c r="N186" s="365">
        <v>45386</v>
      </c>
      <c r="O186" s="67"/>
      <c r="P186" s="67"/>
      <c r="Q186" s="67"/>
      <c r="R186" s="67"/>
      <c r="S186" s="72">
        <f t="shared" si="10"/>
        <v>0</v>
      </c>
      <c r="T186" s="23">
        <v>2</v>
      </c>
      <c r="U186" s="36">
        <v>170.12</v>
      </c>
      <c r="V186" s="23">
        <v>1</v>
      </c>
      <c r="W186" s="36">
        <v>57</v>
      </c>
      <c r="X186" s="444"/>
      <c r="Y186" s="72">
        <f t="shared" si="13"/>
        <v>397.24</v>
      </c>
      <c r="Z186" s="75">
        <f t="shared" si="14"/>
        <v>397.24</v>
      </c>
      <c r="AA186" s="74"/>
      <c r="AB186" s="308"/>
      <c r="AC186" s="388"/>
      <c r="AD186" s="388"/>
      <c r="AE186" s="67"/>
      <c r="AF186" s="19"/>
      <c r="AG186" s="20"/>
      <c r="AH186" s="445"/>
      <c r="AI186" s="23"/>
      <c r="AJ186" s="23"/>
      <c r="AK186" s="39"/>
      <c r="AL186" s="13"/>
      <c r="AM186" s="13"/>
      <c r="AN186" s="446"/>
      <c r="AO186" s="69"/>
      <c r="AP186" s="65"/>
      <c r="AQ186" s="308"/>
      <c r="AR186" s="389"/>
      <c r="AS186" s="389"/>
      <c r="AT186" s="389"/>
      <c r="AU186" s="389"/>
    </row>
    <row r="187" spans="1:47" ht="14.5">
      <c r="A187" s="442">
        <v>110400</v>
      </c>
      <c r="B187" s="20">
        <v>110401</v>
      </c>
      <c r="C187" s="385" t="s">
        <v>1016</v>
      </c>
      <c r="D187" s="260" t="s">
        <v>1575</v>
      </c>
      <c r="E187" s="260" t="s">
        <v>1411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65" t="s">
        <v>45</v>
      </c>
      <c r="L187" s="146" t="s">
        <v>516</v>
      </c>
      <c r="M187" s="365">
        <v>45375</v>
      </c>
      <c r="N187" s="365">
        <v>45378</v>
      </c>
      <c r="O187" s="67"/>
      <c r="P187" s="67"/>
      <c r="Q187" s="67"/>
      <c r="R187" s="67"/>
      <c r="S187" s="72">
        <f t="shared" si="10"/>
        <v>0</v>
      </c>
      <c r="T187" s="23">
        <v>3</v>
      </c>
      <c r="U187" s="36">
        <v>170.12</v>
      </c>
      <c r="V187" s="23">
        <v>1</v>
      </c>
      <c r="W187" s="36">
        <v>57</v>
      </c>
      <c r="X187" s="444"/>
      <c r="Y187" s="72">
        <f t="shared" si="13"/>
        <v>567.36</v>
      </c>
      <c r="Z187" s="75">
        <f t="shared" si="14"/>
        <v>567.36</v>
      </c>
      <c r="AA187" s="74"/>
      <c r="AB187" s="308"/>
      <c r="AC187" s="388"/>
      <c r="AD187" s="388"/>
      <c r="AE187" s="67"/>
      <c r="AF187" s="19"/>
      <c r="AG187" s="20"/>
      <c r="AH187" s="445"/>
      <c r="AI187" s="23"/>
      <c r="AJ187" s="23"/>
      <c r="AK187" s="39"/>
      <c r="AL187" s="13"/>
      <c r="AM187" s="13"/>
      <c r="AN187" s="446"/>
      <c r="AO187" s="69"/>
      <c r="AP187" s="65"/>
      <c r="AQ187" s="308"/>
      <c r="AR187" s="389"/>
      <c r="AS187" s="389"/>
      <c r="AT187" s="389"/>
      <c r="AU187" s="389"/>
    </row>
    <row r="188" spans="1:47" ht="14.5">
      <c r="A188" s="400">
        <v>110400</v>
      </c>
      <c r="B188" s="20">
        <v>110401</v>
      </c>
      <c r="C188" s="385" t="s">
        <v>1576</v>
      </c>
      <c r="D188" s="260" t="s">
        <v>1577</v>
      </c>
      <c r="E188" s="260" t="s">
        <v>1414</v>
      </c>
      <c r="F188" s="443" t="s">
        <v>132</v>
      </c>
      <c r="G188" s="162"/>
      <c r="H188" s="63" t="s">
        <v>44</v>
      </c>
      <c r="I188" s="22" t="s">
        <v>45</v>
      </c>
      <c r="J188" s="23" t="s">
        <v>46</v>
      </c>
      <c r="K188" s="65" t="s">
        <v>45</v>
      </c>
      <c r="L188" s="146" t="s">
        <v>516</v>
      </c>
      <c r="M188" s="365">
        <v>45375</v>
      </c>
      <c r="N188" s="365">
        <v>45378</v>
      </c>
      <c r="O188" s="67"/>
      <c r="P188" s="67"/>
      <c r="Q188" s="67"/>
      <c r="R188" s="67"/>
      <c r="S188" s="72">
        <f t="shared" si="10"/>
        <v>0</v>
      </c>
      <c r="T188" s="23">
        <v>3</v>
      </c>
      <c r="U188" s="36">
        <v>120</v>
      </c>
      <c r="V188" s="23">
        <v>1</v>
      </c>
      <c r="W188" s="36">
        <v>55</v>
      </c>
      <c r="X188" s="444"/>
      <c r="Y188" s="72">
        <f t="shared" si="13"/>
        <v>415</v>
      </c>
      <c r="Z188" s="75">
        <f t="shared" si="14"/>
        <v>415</v>
      </c>
      <c r="AA188" s="74"/>
      <c r="AB188" s="308"/>
      <c r="AC188" s="388"/>
      <c r="AD188" s="388"/>
      <c r="AE188" s="67"/>
      <c r="AF188" s="19"/>
      <c r="AG188" s="20"/>
      <c r="AH188" s="445"/>
      <c r="AI188" s="23"/>
      <c r="AJ188" s="23"/>
      <c r="AK188" s="39"/>
      <c r="AL188" s="13"/>
      <c r="AM188" s="13"/>
      <c r="AN188" s="446"/>
      <c r="AO188" s="69"/>
      <c r="AP188" s="65"/>
      <c r="AQ188" s="308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385" t="s">
        <v>505</v>
      </c>
      <c r="D189" s="260" t="s">
        <v>1578</v>
      </c>
      <c r="E189" s="260" t="s">
        <v>1414</v>
      </c>
      <c r="F189" s="39" t="s">
        <v>132</v>
      </c>
      <c r="G189" s="13"/>
      <c r="H189" s="63" t="s">
        <v>44</v>
      </c>
      <c r="I189" s="22" t="s">
        <v>45</v>
      </c>
      <c r="J189" s="23" t="s">
        <v>46</v>
      </c>
      <c r="K189" s="65" t="s">
        <v>45</v>
      </c>
      <c r="L189" s="146" t="s">
        <v>516</v>
      </c>
      <c r="M189" s="365">
        <v>45375</v>
      </c>
      <c r="N189" s="365">
        <v>45378</v>
      </c>
      <c r="O189" s="67"/>
      <c r="P189" s="67"/>
      <c r="Q189" s="67"/>
      <c r="R189" s="67"/>
      <c r="S189" s="72">
        <f t="shared" si="10"/>
        <v>0</v>
      </c>
      <c r="T189" s="23">
        <v>3</v>
      </c>
      <c r="U189" s="36">
        <v>120</v>
      </c>
      <c r="V189" s="23">
        <v>1</v>
      </c>
      <c r="W189" s="36">
        <v>55</v>
      </c>
      <c r="X189" s="444"/>
      <c r="Y189" s="72">
        <f t="shared" si="13"/>
        <v>415</v>
      </c>
      <c r="Z189" s="75">
        <f t="shared" si="14"/>
        <v>415</v>
      </c>
      <c r="AA189" s="74"/>
      <c r="AB189" s="308"/>
      <c r="AC189" s="388"/>
      <c r="AD189" s="388"/>
      <c r="AE189" s="67"/>
      <c r="AF189" s="19"/>
      <c r="AG189" s="20"/>
      <c r="AH189" s="445"/>
      <c r="AI189" s="23"/>
      <c r="AJ189" s="23"/>
      <c r="AK189" s="39"/>
      <c r="AL189" s="13"/>
      <c r="AM189" s="13"/>
      <c r="AN189" s="446"/>
      <c r="AO189" s="69"/>
      <c r="AP189" s="65"/>
      <c r="AQ189" s="308"/>
      <c r="AR189" s="389"/>
      <c r="AS189" s="389"/>
      <c r="AT189" s="389"/>
      <c r="AU189" s="389"/>
    </row>
    <row r="190" spans="1:47" ht="14.5">
      <c r="A190" s="19">
        <v>110400</v>
      </c>
      <c r="B190" s="375">
        <v>110401</v>
      </c>
      <c r="C190" s="385" t="s">
        <v>999</v>
      </c>
      <c r="D190" s="260" t="s">
        <v>1579</v>
      </c>
      <c r="E190" s="260" t="s">
        <v>1411</v>
      </c>
      <c r="F190" s="39" t="s">
        <v>132</v>
      </c>
      <c r="G190" s="13"/>
      <c r="H190" s="63" t="s">
        <v>44</v>
      </c>
      <c r="I190" s="22" t="s">
        <v>45</v>
      </c>
      <c r="J190" s="23" t="s">
        <v>46</v>
      </c>
      <c r="K190" s="65" t="s">
        <v>45</v>
      </c>
      <c r="L190" s="146" t="s">
        <v>516</v>
      </c>
      <c r="M190" s="365">
        <v>45375</v>
      </c>
      <c r="N190" s="365">
        <v>45378</v>
      </c>
      <c r="O190" s="67"/>
      <c r="P190" s="67"/>
      <c r="Q190" s="67"/>
      <c r="R190" s="67"/>
      <c r="S190" s="72">
        <f t="shared" si="10"/>
        <v>0</v>
      </c>
      <c r="T190" s="23">
        <v>3</v>
      </c>
      <c r="U190" s="36">
        <v>170.12</v>
      </c>
      <c r="V190" s="23">
        <v>1</v>
      </c>
      <c r="W190" s="36">
        <v>57</v>
      </c>
      <c r="X190" s="444"/>
      <c r="Y190" s="72">
        <f t="shared" si="13"/>
        <v>567.36</v>
      </c>
      <c r="Z190" s="75">
        <f t="shared" si="14"/>
        <v>567.36</v>
      </c>
      <c r="AA190" s="74"/>
      <c r="AB190" s="308"/>
      <c r="AC190" s="388"/>
      <c r="AD190" s="388"/>
      <c r="AE190" s="67"/>
      <c r="AF190" s="19"/>
      <c r="AG190" s="20"/>
      <c r="AH190" s="445"/>
      <c r="AI190" s="23"/>
      <c r="AJ190" s="23"/>
      <c r="AK190" s="39"/>
      <c r="AL190" s="13"/>
      <c r="AM190" s="13"/>
      <c r="AN190" s="446"/>
      <c r="AO190" s="69"/>
      <c r="AP190" s="65"/>
      <c r="AQ190" s="308"/>
      <c r="AR190" s="389"/>
      <c r="AS190" s="389"/>
      <c r="AT190" s="389"/>
      <c r="AU190" s="389"/>
    </row>
    <row r="191" spans="1:47" ht="14.5">
      <c r="A191" s="19">
        <v>110400</v>
      </c>
      <c r="B191" s="400">
        <v>110401</v>
      </c>
      <c r="C191" s="385" t="s">
        <v>921</v>
      </c>
      <c r="D191" s="260" t="s">
        <v>1580</v>
      </c>
      <c r="E191" s="260" t="s">
        <v>1414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65" t="s">
        <v>45</v>
      </c>
      <c r="L191" s="146" t="s">
        <v>516</v>
      </c>
      <c r="M191" s="365">
        <v>45375</v>
      </c>
      <c r="N191" s="365">
        <v>45378</v>
      </c>
      <c r="O191" s="67"/>
      <c r="P191" s="67"/>
      <c r="Q191" s="67"/>
      <c r="R191" s="67"/>
      <c r="S191" s="72">
        <f t="shared" si="10"/>
        <v>0</v>
      </c>
      <c r="T191" s="23">
        <v>3</v>
      </c>
      <c r="U191" s="36">
        <v>120</v>
      </c>
      <c r="V191" s="23">
        <v>1</v>
      </c>
      <c r="W191" s="36">
        <v>55</v>
      </c>
      <c r="X191" s="444"/>
      <c r="Y191" s="72">
        <f t="shared" si="13"/>
        <v>415</v>
      </c>
      <c r="Z191" s="75">
        <f t="shared" si="14"/>
        <v>415</v>
      </c>
      <c r="AA191" s="74"/>
      <c r="AB191" s="308"/>
      <c r="AC191" s="388"/>
      <c r="AD191" s="388"/>
      <c r="AE191" s="67"/>
      <c r="AF191" s="19"/>
      <c r="AG191" s="20"/>
      <c r="AH191" s="445"/>
      <c r="AI191" s="23"/>
      <c r="AJ191" s="23"/>
      <c r="AK191" s="39"/>
      <c r="AL191" s="13"/>
      <c r="AM191" s="13"/>
      <c r="AN191" s="446"/>
      <c r="AO191" s="69"/>
      <c r="AP191" s="65"/>
      <c r="AQ191" s="308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385" t="s">
        <v>1360</v>
      </c>
      <c r="D192" s="260" t="s">
        <v>1438</v>
      </c>
      <c r="E192" s="260" t="s">
        <v>1414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65" t="s">
        <v>45</v>
      </c>
      <c r="L192" s="146" t="s">
        <v>516</v>
      </c>
      <c r="M192" s="365">
        <v>45375</v>
      </c>
      <c r="N192" s="365">
        <v>45378</v>
      </c>
      <c r="O192" s="67"/>
      <c r="P192" s="67"/>
      <c r="Q192" s="67"/>
      <c r="R192" s="67"/>
      <c r="S192" s="72">
        <f t="shared" si="10"/>
        <v>0</v>
      </c>
      <c r="T192" s="23">
        <v>3</v>
      </c>
      <c r="U192" s="36">
        <v>120</v>
      </c>
      <c r="V192" s="23">
        <v>1</v>
      </c>
      <c r="W192" s="36">
        <v>55</v>
      </c>
      <c r="X192" s="444"/>
      <c r="Y192" s="72">
        <f t="shared" si="13"/>
        <v>415</v>
      </c>
      <c r="Z192" s="75">
        <f t="shared" si="14"/>
        <v>415</v>
      </c>
      <c r="AA192" s="74"/>
      <c r="AB192" s="308"/>
      <c r="AC192" s="388"/>
      <c r="AD192" s="388"/>
      <c r="AE192" s="67"/>
      <c r="AF192" s="19"/>
      <c r="AG192" s="20"/>
      <c r="AH192" s="445"/>
      <c r="AI192" s="23"/>
      <c r="AJ192" s="23"/>
      <c r="AK192" s="39"/>
      <c r="AL192" s="13"/>
      <c r="AM192" s="13"/>
      <c r="AN192" s="446"/>
      <c r="AO192" s="69"/>
      <c r="AP192" s="65"/>
      <c r="AQ192" s="308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385" t="s">
        <v>1031</v>
      </c>
      <c r="D193" s="260" t="s">
        <v>1443</v>
      </c>
      <c r="E193" s="260" t="s">
        <v>1444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65" t="s">
        <v>45</v>
      </c>
      <c r="L193" s="146" t="s">
        <v>516</v>
      </c>
      <c r="M193" s="365">
        <v>45375</v>
      </c>
      <c r="N193" s="365">
        <v>45378</v>
      </c>
      <c r="O193" s="67"/>
      <c r="P193" s="67"/>
      <c r="Q193" s="67"/>
      <c r="R193" s="67"/>
      <c r="S193" s="72">
        <f t="shared" si="10"/>
        <v>0</v>
      </c>
      <c r="T193" s="23">
        <v>3</v>
      </c>
      <c r="U193" s="36">
        <v>120</v>
      </c>
      <c r="V193" s="23">
        <v>1</v>
      </c>
      <c r="W193" s="36">
        <v>55</v>
      </c>
      <c r="X193" s="444"/>
      <c r="Y193" s="72">
        <f t="shared" si="13"/>
        <v>415</v>
      </c>
      <c r="Z193" s="75">
        <f t="shared" si="14"/>
        <v>415</v>
      </c>
      <c r="AA193" s="74"/>
      <c r="AB193" s="308"/>
      <c r="AC193" s="388"/>
      <c r="AD193" s="388"/>
      <c r="AE193" s="67"/>
      <c r="AF193" s="19"/>
      <c r="AG193" s="20"/>
      <c r="AH193" s="445"/>
      <c r="AI193" s="23"/>
      <c r="AJ193" s="23"/>
      <c r="AK193" s="39"/>
      <c r="AL193" s="13"/>
      <c r="AM193" s="13"/>
      <c r="AN193" s="446"/>
      <c r="AO193" s="69"/>
      <c r="AP193" s="65"/>
      <c r="AQ193" s="308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385" t="s">
        <v>277</v>
      </c>
      <c r="D194" s="260" t="s">
        <v>1445</v>
      </c>
      <c r="E194" s="260" t="s">
        <v>1414</v>
      </c>
      <c r="F194" s="132" t="s">
        <v>132</v>
      </c>
      <c r="G194" s="63"/>
      <c r="H194" s="63" t="s">
        <v>44</v>
      </c>
      <c r="I194" s="22" t="s">
        <v>45</v>
      </c>
      <c r="J194" s="23" t="s">
        <v>46</v>
      </c>
      <c r="K194" s="65" t="s">
        <v>45</v>
      </c>
      <c r="L194" s="146" t="s">
        <v>516</v>
      </c>
      <c r="M194" s="365">
        <v>45375</v>
      </c>
      <c r="N194" s="365">
        <v>45378</v>
      </c>
      <c r="O194" s="67"/>
      <c r="P194" s="67"/>
      <c r="Q194" s="67"/>
      <c r="R194" s="67"/>
      <c r="S194" s="72">
        <f t="shared" si="10"/>
        <v>0</v>
      </c>
      <c r="T194" s="23">
        <v>3</v>
      </c>
      <c r="U194" s="36">
        <v>120</v>
      </c>
      <c r="V194" s="23">
        <v>1</v>
      </c>
      <c r="W194" s="36">
        <v>55</v>
      </c>
      <c r="X194" s="444"/>
      <c r="Y194" s="72">
        <f t="shared" si="13"/>
        <v>415</v>
      </c>
      <c r="Z194" s="75">
        <f t="shared" si="14"/>
        <v>415</v>
      </c>
      <c r="AA194" s="74"/>
      <c r="AB194" s="308"/>
      <c r="AC194" s="388"/>
      <c r="AD194" s="388"/>
      <c r="AE194" s="67"/>
      <c r="AF194" s="19"/>
      <c r="AG194" s="20"/>
      <c r="AH194" s="445"/>
      <c r="AI194" s="23"/>
      <c r="AJ194" s="23"/>
      <c r="AK194" s="39"/>
      <c r="AL194" s="13"/>
      <c r="AM194" s="13"/>
      <c r="AN194" s="446"/>
      <c r="AO194" s="69"/>
      <c r="AP194" s="65"/>
      <c r="AQ194" s="308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385" t="s">
        <v>476</v>
      </c>
      <c r="D195" s="260" t="s">
        <v>1581</v>
      </c>
      <c r="E195" s="260" t="s">
        <v>1416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65" t="s">
        <v>45</v>
      </c>
      <c r="L195" s="146" t="s">
        <v>516</v>
      </c>
      <c r="M195" s="365">
        <v>45375</v>
      </c>
      <c r="N195" s="365">
        <v>45378</v>
      </c>
      <c r="O195" s="67"/>
      <c r="P195" s="67"/>
      <c r="Q195" s="67"/>
      <c r="R195" s="67"/>
      <c r="S195" s="72">
        <f t="shared" si="10"/>
        <v>0</v>
      </c>
      <c r="T195" s="23">
        <v>3</v>
      </c>
      <c r="U195" s="36">
        <v>120</v>
      </c>
      <c r="V195" s="23">
        <v>1</v>
      </c>
      <c r="W195" s="36">
        <v>55</v>
      </c>
      <c r="X195" s="444"/>
      <c r="Y195" s="72">
        <f t="shared" si="13"/>
        <v>415</v>
      </c>
      <c r="Z195" s="75">
        <f t="shared" si="14"/>
        <v>415</v>
      </c>
      <c r="AA195" s="74"/>
      <c r="AB195" s="308"/>
      <c r="AC195" s="388"/>
      <c r="AD195" s="388"/>
      <c r="AE195" s="67"/>
      <c r="AF195" s="19"/>
      <c r="AG195" s="20"/>
      <c r="AH195" s="445"/>
      <c r="AI195" s="23"/>
      <c r="AJ195" s="23"/>
      <c r="AK195" s="39"/>
      <c r="AL195" s="13"/>
      <c r="AM195" s="13"/>
      <c r="AN195" s="446"/>
      <c r="AO195" s="69"/>
      <c r="AP195" s="65"/>
      <c r="AQ195" s="308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385" t="s">
        <v>479</v>
      </c>
      <c r="D196" s="260" t="s">
        <v>1582</v>
      </c>
      <c r="E196" s="260" t="s">
        <v>1416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65" t="s">
        <v>45</v>
      </c>
      <c r="L196" s="146" t="s">
        <v>516</v>
      </c>
      <c r="M196" s="365">
        <v>45375</v>
      </c>
      <c r="N196" s="365">
        <v>45378</v>
      </c>
      <c r="O196" s="67"/>
      <c r="P196" s="67"/>
      <c r="Q196" s="67"/>
      <c r="R196" s="67"/>
      <c r="S196" s="72">
        <f t="shared" si="10"/>
        <v>0</v>
      </c>
      <c r="T196" s="23">
        <v>3</v>
      </c>
      <c r="U196" s="36">
        <v>120</v>
      </c>
      <c r="V196" s="23">
        <v>1</v>
      </c>
      <c r="W196" s="36">
        <v>55</v>
      </c>
      <c r="X196" s="444"/>
      <c r="Y196" s="72">
        <f t="shared" si="13"/>
        <v>415</v>
      </c>
      <c r="Z196" s="75">
        <f t="shared" si="14"/>
        <v>415</v>
      </c>
      <c r="AA196" s="74"/>
      <c r="AB196" s="308"/>
      <c r="AC196" s="388"/>
      <c r="AD196" s="388"/>
      <c r="AE196" s="67"/>
      <c r="AF196" s="19"/>
      <c r="AG196" s="20"/>
      <c r="AH196" s="445"/>
      <c r="AI196" s="23"/>
      <c r="AJ196" s="23"/>
      <c r="AK196" s="39"/>
      <c r="AL196" s="13"/>
      <c r="AM196" s="13"/>
      <c r="AN196" s="446"/>
      <c r="AO196" s="69"/>
      <c r="AP196" s="65"/>
      <c r="AQ196" s="308"/>
      <c r="AR196" s="389"/>
      <c r="AS196" s="389"/>
      <c r="AT196" s="389"/>
      <c r="AU196" s="389"/>
    </row>
    <row r="197" spans="1:47" ht="14.5">
      <c r="A197" s="442">
        <v>110400</v>
      </c>
      <c r="B197" s="20">
        <v>110401</v>
      </c>
      <c r="C197" s="385" t="s">
        <v>1354</v>
      </c>
      <c r="D197" s="260" t="s">
        <v>1583</v>
      </c>
      <c r="E197" s="260" t="s">
        <v>1414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65" t="s">
        <v>45</v>
      </c>
      <c r="L197" s="146" t="s">
        <v>516</v>
      </c>
      <c r="M197" s="365">
        <v>45375</v>
      </c>
      <c r="N197" s="365">
        <v>45378</v>
      </c>
      <c r="O197" s="67"/>
      <c r="P197" s="67"/>
      <c r="Q197" s="67"/>
      <c r="R197" s="67"/>
      <c r="S197" s="72">
        <f t="shared" si="10"/>
        <v>0</v>
      </c>
      <c r="T197" s="23">
        <v>3</v>
      </c>
      <c r="U197" s="36">
        <v>120</v>
      </c>
      <c r="V197" s="23">
        <v>1</v>
      </c>
      <c r="W197" s="36">
        <v>55</v>
      </c>
      <c r="X197" s="444"/>
      <c r="Y197" s="72">
        <f t="shared" si="13"/>
        <v>415</v>
      </c>
      <c r="Z197" s="75">
        <f t="shared" si="14"/>
        <v>415</v>
      </c>
      <c r="AA197" s="74"/>
      <c r="AB197" s="308"/>
      <c r="AC197" s="388"/>
      <c r="AD197" s="388"/>
      <c r="AE197" s="67"/>
      <c r="AF197" s="19"/>
      <c r="AG197" s="20"/>
      <c r="AH197" s="445"/>
      <c r="AI197" s="23"/>
      <c r="AJ197" s="23"/>
      <c r="AK197" s="39"/>
      <c r="AL197" s="13"/>
      <c r="AM197" s="13"/>
      <c r="AN197" s="446"/>
      <c r="AO197" s="69"/>
      <c r="AP197" s="65"/>
      <c r="AQ197" s="308"/>
      <c r="AR197" s="389"/>
      <c r="AS197" s="389"/>
      <c r="AT197" s="389"/>
      <c r="AU197" s="389"/>
    </row>
    <row r="198" spans="1:47" ht="14.5">
      <c r="A198" s="400">
        <v>110400</v>
      </c>
      <c r="B198" s="20">
        <v>110401</v>
      </c>
      <c r="C198" s="385" t="s">
        <v>1584</v>
      </c>
      <c r="D198" s="260" t="s">
        <v>1447</v>
      </c>
      <c r="E198" s="260" t="s">
        <v>1427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65" t="s">
        <v>45</v>
      </c>
      <c r="L198" s="146" t="s">
        <v>516</v>
      </c>
      <c r="M198" s="365">
        <v>45375</v>
      </c>
      <c r="N198" s="365">
        <v>45378</v>
      </c>
      <c r="O198" s="67"/>
      <c r="P198" s="67"/>
      <c r="Q198" s="67"/>
      <c r="R198" s="67"/>
      <c r="S198" s="72">
        <f t="shared" si="10"/>
        <v>0</v>
      </c>
      <c r="T198" s="23">
        <v>1</v>
      </c>
      <c r="U198" s="36">
        <v>170.12</v>
      </c>
      <c r="V198" s="23">
        <v>1</v>
      </c>
      <c r="W198" s="36">
        <v>57</v>
      </c>
      <c r="X198" s="444"/>
      <c r="Y198" s="72">
        <f t="shared" si="13"/>
        <v>227.12</v>
      </c>
      <c r="Z198" s="75">
        <f t="shared" si="14"/>
        <v>227.12</v>
      </c>
      <c r="AA198" s="74"/>
      <c r="AB198" s="308"/>
      <c r="AC198" s="388"/>
      <c r="AD198" s="388"/>
      <c r="AE198" s="67"/>
      <c r="AF198" s="19"/>
      <c r="AG198" s="20"/>
      <c r="AH198" s="445"/>
      <c r="AI198" s="23"/>
      <c r="AJ198" s="23"/>
      <c r="AK198" s="39"/>
      <c r="AL198" s="13"/>
      <c r="AM198" s="13"/>
      <c r="AN198" s="446"/>
      <c r="AO198" s="69"/>
      <c r="AP198" s="65"/>
      <c r="AQ198" s="308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85" t="s">
        <v>1585</v>
      </c>
      <c r="D199" s="260" t="s">
        <v>1449</v>
      </c>
      <c r="E199" s="260" t="s">
        <v>1416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65" t="s">
        <v>45</v>
      </c>
      <c r="L199" s="146" t="s">
        <v>516</v>
      </c>
      <c r="M199" s="365">
        <v>45375</v>
      </c>
      <c r="N199" s="365">
        <v>45378</v>
      </c>
      <c r="O199" s="67"/>
      <c r="P199" s="67"/>
      <c r="Q199" s="67"/>
      <c r="R199" s="67"/>
      <c r="S199" s="72">
        <f t="shared" si="10"/>
        <v>0</v>
      </c>
      <c r="T199" s="23">
        <v>2</v>
      </c>
      <c r="U199" s="36">
        <v>120</v>
      </c>
      <c r="V199" s="23">
        <v>1</v>
      </c>
      <c r="W199" s="36">
        <v>55</v>
      </c>
      <c r="X199" s="444"/>
      <c r="Y199" s="72">
        <f t="shared" si="13"/>
        <v>295</v>
      </c>
      <c r="Z199" s="75">
        <f t="shared" si="14"/>
        <v>295</v>
      </c>
      <c r="AA199" s="74"/>
      <c r="AB199" s="308"/>
      <c r="AC199" s="388"/>
      <c r="AD199" s="388"/>
      <c r="AE199" s="67"/>
      <c r="AF199" s="19"/>
      <c r="AG199" s="20"/>
      <c r="AH199" s="445"/>
      <c r="AI199" s="23"/>
      <c r="AJ199" s="23"/>
      <c r="AK199" s="39"/>
      <c r="AL199" s="13"/>
      <c r="AM199" s="13"/>
      <c r="AN199" s="446"/>
      <c r="AO199" s="69"/>
      <c r="AP199" s="65"/>
      <c r="AQ199" s="308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385" t="s">
        <v>1586</v>
      </c>
      <c r="D200" s="260" t="s">
        <v>1498</v>
      </c>
      <c r="E200" s="260" t="s">
        <v>1416</v>
      </c>
      <c r="F200" s="443" t="s">
        <v>132</v>
      </c>
      <c r="G200" s="162"/>
      <c r="H200" s="63" t="s">
        <v>44</v>
      </c>
      <c r="I200" s="22" t="s">
        <v>45</v>
      </c>
      <c r="J200" s="23" t="s">
        <v>46</v>
      </c>
      <c r="K200" s="65" t="s">
        <v>45</v>
      </c>
      <c r="L200" s="146" t="s">
        <v>516</v>
      </c>
      <c r="M200" s="365">
        <v>45375</v>
      </c>
      <c r="N200" s="365">
        <v>45378</v>
      </c>
      <c r="O200" s="67"/>
      <c r="P200" s="67"/>
      <c r="Q200" s="67"/>
      <c r="R200" s="67"/>
      <c r="S200" s="72">
        <f t="shared" si="10"/>
        <v>0</v>
      </c>
      <c r="T200" s="23">
        <v>2</v>
      </c>
      <c r="U200" s="36">
        <v>120</v>
      </c>
      <c r="V200" s="23">
        <v>1</v>
      </c>
      <c r="W200" s="36">
        <v>55</v>
      </c>
      <c r="X200" s="444"/>
      <c r="Y200" s="72">
        <f t="shared" si="13"/>
        <v>295</v>
      </c>
      <c r="Z200" s="75">
        <f t="shared" si="14"/>
        <v>295</v>
      </c>
      <c r="AA200" s="74"/>
      <c r="AB200" s="308"/>
      <c r="AC200" s="388"/>
      <c r="AD200" s="388"/>
      <c r="AE200" s="67"/>
      <c r="AF200" s="19"/>
      <c r="AG200" s="20"/>
      <c r="AH200" s="445"/>
      <c r="AI200" s="23"/>
      <c r="AJ200" s="23"/>
      <c r="AK200" s="39"/>
      <c r="AL200" s="13"/>
      <c r="AM200" s="13"/>
      <c r="AN200" s="446"/>
      <c r="AO200" s="69"/>
      <c r="AP200" s="65"/>
      <c r="AQ200" s="308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385" t="s">
        <v>1587</v>
      </c>
      <c r="D201" s="260" t="s">
        <v>1588</v>
      </c>
      <c r="E201" s="260" t="s">
        <v>1414</v>
      </c>
      <c r="F201" s="39" t="s">
        <v>132</v>
      </c>
      <c r="G201" s="13"/>
      <c r="H201" s="162" t="s">
        <v>44</v>
      </c>
      <c r="I201" s="22" t="s">
        <v>45</v>
      </c>
      <c r="J201" s="23" t="s">
        <v>46</v>
      </c>
      <c r="K201" s="65" t="s">
        <v>45</v>
      </c>
      <c r="L201" s="146" t="s">
        <v>516</v>
      </c>
      <c r="M201" s="365">
        <v>45375</v>
      </c>
      <c r="N201" s="365">
        <v>45378</v>
      </c>
      <c r="O201" s="67"/>
      <c r="P201" s="67"/>
      <c r="Q201" s="67"/>
      <c r="R201" s="67"/>
      <c r="S201" s="72">
        <f t="shared" si="10"/>
        <v>0</v>
      </c>
      <c r="T201" s="23">
        <v>2</v>
      </c>
      <c r="U201" s="36">
        <v>120</v>
      </c>
      <c r="V201" s="23">
        <v>1</v>
      </c>
      <c r="W201" s="36">
        <v>55</v>
      </c>
      <c r="X201" s="444"/>
      <c r="Y201" s="72">
        <f t="shared" si="13"/>
        <v>295</v>
      </c>
      <c r="Z201" s="75">
        <f t="shared" si="14"/>
        <v>295</v>
      </c>
      <c r="AA201" s="74"/>
      <c r="AB201" s="308"/>
      <c r="AC201" s="388"/>
      <c r="AD201" s="388"/>
      <c r="AE201" s="67"/>
      <c r="AF201" s="19"/>
      <c r="AG201" s="20"/>
      <c r="AH201" s="445"/>
      <c r="AI201" s="23"/>
      <c r="AJ201" s="23"/>
      <c r="AK201" s="39"/>
      <c r="AL201" s="13"/>
      <c r="AM201" s="13"/>
      <c r="AN201" s="446"/>
      <c r="AO201" s="69"/>
      <c r="AP201" s="65"/>
      <c r="AQ201" s="308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385" t="s">
        <v>1589</v>
      </c>
      <c r="D202" s="260" t="s">
        <v>1549</v>
      </c>
      <c r="E202" s="260" t="s">
        <v>1416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65" t="s">
        <v>45</v>
      </c>
      <c r="L202" s="146" t="s">
        <v>516</v>
      </c>
      <c r="M202" s="365">
        <v>45375</v>
      </c>
      <c r="N202" s="365">
        <v>45378</v>
      </c>
      <c r="O202" s="67"/>
      <c r="P202" s="67"/>
      <c r="Q202" s="67"/>
      <c r="R202" s="67"/>
      <c r="S202" s="72">
        <f t="shared" si="10"/>
        <v>0</v>
      </c>
      <c r="T202" s="23">
        <v>2</v>
      </c>
      <c r="U202" s="36">
        <v>120</v>
      </c>
      <c r="V202" s="23">
        <v>1</v>
      </c>
      <c r="W202" s="36">
        <v>55</v>
      </c>
      <c r="X202" s="444"/>
      <c r="Y202" s="72">
        <f t="shared" si="13"/>
        <v>295</v>
      </c>
      <c r="Z202" s="75">
        <f t="shared" si="14"/>
        <v>295</v>
      </c>
      <c r="AA202" s="74"/>
      <c r="AB202" s="308"/>
      <c r="AC202" s="388"/>
      <c r="AD202" s="388"/>
      <c r="AE202" s="67"/>
      <c r="AF202" s="19"/>
      <c r="AG202" s="20"/>
      <c r="AH202" s="445"/>
      <c r="AI202" s="23"/>
      <c r="AJ202" s="23"/>
      <c r="AK202" s="39"/>
      <c r="AL202" s="13"/>
      <c r="AM202" s="13"/>
      <c r="AN202" s="446"/>
      <c r="AO202" s="69"/>
      <c r="AP202" s="65"/>
      <c r="AQ202" s="308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385" t="s">
        <v>1590</v>
      </c>
      <c r="D203" s="260" t="s">
        <v>447</v>
      </c>
      <c r="E203" s="260" t="s">
        <v>1416</v>
      </c>
      <c r="F203" s="132" t="s">
        <v>132</v>
      </c>
      <c r="G203" s="63"/>
      <c r="H203" s="63" t="s">
        <v>44</v>
      </c>
      <c r="I203" s="22" t="s">
        <v>45</v>
      </c>
      <c r="J203" s="23" t="s">
        <v>46</v>
      </c>
      <c r="K203" s="65" t="s">
        <v>45</v>
      </c>
      <c r="L203" s="146" t="s">
        <v>516</v>
      </c>
      <c r="M203" s="365">
        <v>45375</v>
      </c>
      <c r="N203" s="365">
        <v>45378</v>
      </c>
      <c r="O203" s="67"/>
      <c r="P203" s="67"/>
      <c r="Q203" s="67"/>
      <c r="R203" s="67"/>
      <c r="S203" s="72">
        <f t="shared" si="10"/>
        <v>0</v>
      </c>
      <c r="T203" s="23">
        <v>2</v>
      </c>
      <c r="U203" s="36">
        <v>120</v>
      </c>
      <c r="V203" s="23">
        <v>1</v>
      </c>
      <c r="W203" s="36">
        <v>55</v>
      </c>
      <c r="X203" s="444"/>
      <c r="Y203" s="72">
        <f t="shared" si="13"/>
        <v>295</v>
      </c>
      <c r="Z203" s="75">
        <f t="shared" si="14"/>
        <v>295</v>
      </c>
      <c r="AA203" s="74"/>
      <c r="AB203" s="308"/>
      <c r="AC203" s="388"/>
      <c r="AD203" s="388"/>
      <c r="AE203" s="67"/>
      <c r="AF203" s="19"/>
      <c r="AG203" s="20"/>
      <c r="AH203" s="445"/>
      <c r="AI203" s="23"/>
      <c r="AJ203" s="23"/>
      <c r="AK203" s="39"/>
      <c r="AL203" s="13"/>
      <c r="AM203" s="13"/>
      <c r="AN203" s="446"/>
      <c r="AO203" s="69"/>
      <c r="AP203" s="65"/>
      <c r="AQ203" s="308"/>
      <c r="AR203" s="389"/>
      <c r="AS203" s="389"/>
      <c r="AT203" s="389"/>
      <c r="AU203" s="389"/>
    </row>
    <row r="204" spans="1:47" ht="14.5">
      <c r="A204" s="19">
        <v>110400</v>
      </c>
      <c r="B204" s="375">
        <v>110401</v>
      </c>
      <c r="C204" s="385" t="s">
        <v>1591</v>
      </c>
      <c r="D204" s="260" t="s">
        <v>1532</v>
      </c>
      <c r="E204" s="260" t="s">
        <v>1416</v>
      </c>
      <c r="F204" s="132" t="s">
        <v>132</v>
      </c>
      <c r="G204" s="63"/>
      <c r="H204" s="63" t="s">
        <v>44</v>
      </c>
      <c r="I204" s="22" t="s">
        <v>45</v>
      </c>
      <c r="J204" s="23" t="s">
        <v>46</v>
      </c>
      <c r="K204" s="65" t="s">
        <v>45</v>
      </c>
      <c r="L204" s="146" t="s">
        <v>516</v>
      </c>
      <c r="M204" s="365">
        <v>45375</v>
      </c>
      <c r="N204" s="365">
        <v>45378</v>
      </c>
      <c r="O204" s="67"/>
      <c r="P204" s="67"/>
      <c r="Q204" s="67"/>
      <c r="R204" s="67"/>
      <c r="S204" s="72">
        <f t="shared" si="10"/>
        <v>0</v>
      </c>
      <c r="T204" s="23">
        <v>2</v>
      </c>
      <c r="U204" s="36">
        <v>120</v>
      </c>
      <c r="V204" s="23">
        <v>1</v>
      </c>
      <c r="W204" s="36">
        <v>55</v>
      </c>
      <c r="X204" s="444"/>
      <c r="Y204" s="72">
        <f t="shared" si="13"/>
        <v>295</v>
      </c>
      <c r="Z204" s="75">
        <f t="shared" si="14"/>
        <v>295</v>
      </c>
      <c r="AA204" s="74"/>
      <c r="AB204" s="308"/>
      <c r="AC204" s="388"/>
      <c r="AD204" s="388"/>
      <c r="AE204" s="67"/>
      <c r="AF204" s="19"/>
      <c r="AG204" s="20"/>
      <c r="AH204" s="445"/>
      <c r="AI204" s="23"/>
      <c r="AJ204" s="23"/>
      <c r="AK204" s="39"/>
      <c r="AL204" s="13"/>
      <c r="AM204" s="13"/>
      <c r="AN204" s="446"/>
      <c r="AO204" s="69"/>
      <c r="AP204" s="65"/>
      <c r="AQ204" s="308"/>
      <c r="AR204" s="389"/>
      <c r="AS204" s="389"/>
      <c r="AT204" s="389"/>
      <c r="AU204" s="389"/>
    </row>
    <row r="205" spans="1:47" ht="14.5">
      <c r="A205" s="19">
        <v>110400</v>
      </c>
      <c r="B205" s="400">
        <v>110401</v>
      </c>
      <c r="C205" s="385" t="s">
        <v>1592</v>
      </c>
      <c r="D205" s="260" t="s">
        <v>1477</v>
      </c>
      <c r="E205" s="260" t="s">
        <v>1441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65" t="s">
        <v>45</v>
      </c>
      <c r="L205" s="146" t="s">
        <v>516</v>
      </c>
      <c r="M205" s="365">
        <v>45375</v>
      </c>
      <c r="N205" s="365">
        <v>45378</v>
      </c>
      <c r="O205" s="67"/>
      <c r="P205" s="67"/>
      <c r="Q205" s="67"/>
      <c r="R205" s="67"/>
      <c r="S205" s="72">
        <f t="shared" si="10"/>
        <v>0</v>
      </c>
      <c r="T205" s="23">
        <v>2</v>
      </c>
      <c r="U205" s="36">
        <v>120</v>
      </c>
      <c r="V205" s="23">
        <v>1</v>
      </c>
      <c r="W205" s="36">
        <v>55</v>
      </c>
      <c r="X205" s="444"/>
      <c r="Y205" s="72">
        <f t="shared" si="13"/>
        <v>295</v>
      </c>
      <c r="Z205" s="75">
        <f t="shared" si="14"/>
        <v>295</v>
      </c>
      <c r="AA205" s="74"/>
      <c r="AB205" s="308"/>
      <c r="AC205" s="388"/>
      <c r="AD205" s="388"/>
      <c r="AE205" s="67"/>
      <c r="AF205" s="19"/>
      <c r="AG205" s="20"/>
      <c r="AH205" s="445"/>
      <c r="AI205" s="23"/>
      <c r="AJ205" s="23"/>
      <c r="AK205" s="39"/>
      <c r="AL205" s="13"/>
      <c r="AM205" s="13"/>
      <c r="AN205" s="446"/>
      <c r="AO205" s="69"/>
      <c r="AP205" s="65"/>
      <c r="AQ205" s="308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294" t="s">
        <v>1350</v>
      </c>
      <c r="D206" s="295" t="s">
        <v>1593</v>
      </c>
      <c r="E206" s="436" t="s">
        <v>1419</v>
      </c>
      <c r="F206" s="132" t="s">
        <v>132</v>
      </c>
      <c r="G206" s="63"/>
      <c r="H206" s="63" t="s">
        <v>44</v>
      </c>
      <c r="I206" s="22" t="s">
        <v>1351</v>
      </c>
      <c r="J206" s="23" t="s">
        <v>1594</v>
      </c>
      <c r="K206" s="22" t="s">
        <v>1351</v>
      </c>
      <c r="L206" s="146" t="s">
        <v>1352</v>
      </c>
      <c r="M206" s="365">
        <v>45376</v>
      </c>
      <c r="N206" s="365">
        <v>45376</v>
      </c>
      <c r="O206" s="67"/>
      <c r="P206" s="67"/>
      <c r="Q206" s="67"/>
      <c r="R206" s="67"/>
      <c r="S206" s="72">
        <f t="shared" si="10"/>
        <v>0</v>
      </c>
      <c r="T206" s="23">
        <v>1</v>
      </c>
      <c r="U206" s="36">
        <v>332.08</v>
      </c>
      <c r="V206" s="141">
        <v>0</v>
      </c>
      <c r="W206" s="36">
        <v>99.64</v>
      </c>
      <c r="X206" s="444"/>
      <c r="Y206" s="72">
        <f t="shared" si="13"/>
        <v>332.08</v>
      </c>
      <c r="Z206" s="75">
        <f t="shared" si="14"/>
        <v>332.08</v>
      </c>
      <c r="AA206" s="74"/>
      <c r="AB206" s="308"/>
      <c r="AC206" s="388"/>
      <c r="AD206" s="388"/>
      <c r="AE206" s="67"/>
      <c r="AF206" s="19"/>
      <c r="AG206" s="20"/>
      <c r="AH206" s="445"/>
      <c r="AI206" s="23"/>
      <c r="AJ206" s="23"/>
      <c r="AK206" s="39"/>
      <c r="AL206" s="13"/>
      <c r="AM206" s="13"/>
      <c r="AN206" s="446"/>
      <c r="AO206" s="69"/>
      <c r="AP206" s="65"/>
      <c r="AQ206" s="308"/>
      <c r="AR206" s="389"/>
      <c r="AS206" s="389"/>
      <c r="AT206" s="389"/>
      <c r="AU206" s="389"/>
    </row>
    <row r="207" spans="1:47" ht="14.5">
      <c r="A207" s="442">
        <v>110400</v>
      </c>
      <c r="B207" s="20">
        <v>110401</v>
      </c>
      <c r="C207" s="435" t="s">
        <v>1595</v>
      </c>
      <c r="D207" s="436" t="s">
        <v>1596</v>
      </c>
      <c r="E207" s="436" t="s">
        <v>1516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22" t="s">
        <v>45</v>
      </c>
      <c r="L207" s="146" t="s">
        <v>94</v>
      </c>
      <c r="M207" s="365">
        <v>45394</v>
      </c>
      <c r="N207" s="365">
        <v>45395</v>
      </c>
      <c r="O207" s="67"/>
      <c r="P207" s="67"/>
      <c r="Q207" s="67"/>
      <c r="R207" s="67"/>
      <c r="S207" s="72">
        <f t="shared" si="10"/>
        <v>0</v>
      </c>
      <c r="T207" s="23">
        <v>1</v>
      </c>
      <c r="U207" s="95">
        <v>170</v>
      </c>
      <c r="V207" s="58">
        <v>1</v>
      </c>
      <c r="W207" s="95">
        <v>57</v>
      </c>
      <c r="X207" s="444"/>
      <c r="Y207" s="72">
        <f t="shared" si="13"/>
        <v>227</v>
      </c>
      <c r="Z207" s="75">
        <f t="shared" si="14"/>
        <v>227</v>
      </c>
      <c r="AA207" s="74"/>
      <c r="AB207" s="308"/>
      <c r="AC207" s="388"/>
      <c r="AD207" s="388"/>
      <c r="AE207" s="67"/>
      <c r="AF207" s="19"/>
      <c r="AG207" s="20"/>
      <c r="AH207" s="445"/>
      <c r="AI207" s="23"/>
      <c r="AJ207" s="23"/>
      <c r="AK207" s="39"/>
      <c r="AL207" s="13"/>
      <c r="AM207" s="13"/>
      <c r="AN207" s="446"/>
      <c r="AO207" s="69"/>
      <c r="AP207" s="65"/>
      <c r="AQ207" s="308"/>
      <c r="AR207" s="389"/>
      <c r="AS207" s="389"/>
      <c r="AT207" s="389"/>
      <c r="AU207" s="389"/>
    </row>
    <row r="208" spans="1:47" ht="14.5">
      <c r="A208" s="400">
        <v>110400</v>
      </c>
      <c r="B208" s="20">
        <v>110401</v>
      </c>
      <c r="C208" s="435" t="s">
        <v>857</v>
      </c>
      <c r="D208" s="436" t="s">
        <v>1434</v>
      </c>
      <c r="E208" s="436" t="s">
        <v>1416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22" t="s">
        <v>45</v>
      </c>
      <c r="L208" s="146" t="s">
        <v>94</v>
      </c>
      <c r="M208" s="365">
        <v>45394</v>
      </c>
      <c r="N208" s="365">
        <v>45395</v>
      </c>
      <c r="O208" s="67"/>
      <c r="P208" s="67"/>
      <c r="Q208" s="67"/>
      <c r="R208" s="67"/>
      <c r="S208" s="72">
        <f t="shared" si="10"/>
        <v>0</v>
      </c>
      <c r="T208" s="23">
        <v>1</v>
      </c>
      <c r="U208" s="95">
        <v>120</v>
      </c>
      <c r="V208" s="58">
        <v>1</v>
      </c>
      <c r="W208" s="95">
        <v>55</v>
      </c>
      <c r="X208" s="444"/>
      <c r="Y208" s="72">
        <f t="shared" si="13"/>
        <v>175</v>
      </c>
      <c r="Z208" s="75">
        <f t="shared" si="14"/>
        <v>175</v>
      </c>
      <c r="AA208" s="74"/>
      <c r="AB208" s="308"/>
      <c r="AC208" s="388"/>
      <c r="AD208" s="388"/>
      <c r="AE208" s="67"/>
      <c r="AF208" s="19"/>
      <c r="AG208" s="20"/>
      <c r="AH208" s="445"/>
      <c r="AI208" s="23"/>
      <c r="AJ208" s="23"/>
      <c r="AK208" s="39"/>
      <c r="AL208" s="13"/>
      <c r="AM208" s="13"/>
      <c r="AN208" s="446"/>
      <c r="AO208" s="69"/>
      <c r="AP208" s="65"/>
      <c r="AQ208" s="308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435" t="s">
        <v>891</v>
      </c>
      <c r="D209" s="436" t="s">
        <v>1597</v>
      </c>
      <c r="E209" s="436" t="s">
        <v>1416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22" t="s">
        <v>45</v>
      </c>
      <c r="L209" s="146" t="s">
        <v>94</v>
      </c>
      <c r="M209" s="365">
        <v>45394</v>
      </c>
      <c r="N209" s="365">
        <v>45395</v>
      </c>
      <c r="O209" s="67"/>
      <c r="P209" s="67"/>
      <c r="Q209" s="67"/>
      <c r="R209" s="67"/>
      <c r="S209" s="72">
        <f t="shared" si="10"/>
        <v>0</v>
      </c>
      <c r="T209" s="23">
        <v>1</v>
      </c>
      <c r="U209" s="95">
        <v>120</v>
      </c>
      <c r="V209" s="58">
        <v>1</v>
      </c>
      <c r="W209" s="95">
        <v>55</v>
      </c>
      <c r="X209" s="444"/>
      <c r="Y209" s="72">
        <f t="shared" si="13"/>
        <v>175</v>
      </c>
      <c r="Z209" s="75">
        <f t="shared" si="14"/>
        <v>175</v>
      </c>
      <c r="AA209" s="74"/>
      <c r="AB209" s="308"/>
      <c r="AC209" s="388"/>
      <c r="AD209" s="388"/>
      <c r="AE209" s="67"/>
      <c r="AF209" s="19"/>
      <c r="AG209" s="20"/>
      <c r="AH209" s="445"/>
      <c r="AI209" s="23"/>
      <c r="AJ209" s="23"/>
      <c r="AK209" s="39"/>
      <c r="AL209" s="13"/>
      <c r="AM209" s="13"/>
      <c r="AN209" s="446"/>
      <c r="AO209" s="69"/>
      <c r="AP209" s="65"/>
      <c r="AQ209" s="308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435" t="s">
        <v>1598</v>
      </c>
      <c r="D210" s="436" t="s">
        <v>1566</v>
      </c>
      <c r="E210" s="436" t="s">
        <v>1414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22" t="s">
        <v>45</v>
      </c>
      <c r="L210" s="146" t="s">
        <v>94</v>
      </c>
      <c r="M210" s="365">
        <v>45394</v>
      </c>
      <c r="N210" s="365">
        <v>45395</v>
      </c>
      <c r="O210" s="67"/>
      <c r="P210" s="67"/>
      <c r="Q210" s="67"/>
      <c r="R210" s="67"/>
      <c r="S210" s="72">
        <f t="shared" si="10"/>
        <v>0</v>
      </c>
      <c r="T210" s="23">
        <v>1</v>
      </c>
      <c r="U210" s="95">
        <v>120</v>
      </c>
      <c r="V210" s="58">
        <v>1</v>
      </c>
      <c r="W210" s="95">
        <v>55</v>
      </c>
      <c r="X210" s="444"/>
      <c r="Y210" s="72">
        <f t="shared" si="13"/>
        <v>175</v>
      </c>
      <c r="Z210" s="75">
        <f t="shared" si="14"/>
        <v>175</v>
      </c>
      <c r="AA210" s="74"/>
      <c r="AB210" s="308"/>
      <c r="AC210" s="388"/>
      <c r="AD210" s="388"/>
      <c r="AE210" s="67"/>
      <c r="AF210" s="19"/>
      <c r="AG210" s="20"/>
      <c r="AH210" s="445"/>
      <c r="AI210" s="23"/>
      <c r="AJ210" s="23"/>
      <c r="AK210" s="39"/>
      <c r="AL210" s="13"/>
      <c r="AM210" s="13"/>
      <c r="AN210" s="446"/>
      <c r="AO210" s="69"/>
      <c r="AP210" s="65"/>
      <c r="AQ210" s="308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435" t="s">
        <v>1259</v>
      </c>
      <c r="D211" s="436" t="s">
        <v>552</v>
      </c>
      <c r="E211" s="436" t="s">
        <v>1416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22" t="s">
        <v>45</v>
      </c>
      <c r="L211" s="146" t="s">
        <v>94</v>
      </c>
      <c r="M211" s="365">
        <v>45394</v>
      </c>
      <c r="N211" s="365">
        <v>45395</v>
      </c>
      <c r="O211" s="67"/>
      <c r="P211" s="67"/>
      <c r="Q211" s="67"/>
      <c r="R211" s="67"/>
      <c r="S211" s="72">
        <f t="shared" si="10"/>
        <v>0</v>
      </c>
      <c r="T211" s="23">
        <v>1</v>
      </c>
      <c r="U211" s="95">
        <v>120</v>
      </c>
      <c r="V211" s="58">
        <v>1</v>
      </c>
      <c r="W211" s="95">
        <v>55</v>
      </c>
      <c r="X211" s="444"/>
      <c r="Y211" s="72">
        <f t="shared" si="13"/>
        <v>175</v>
      </c>
      <c r="Z211" s="75">
        <f t="shared" si="14"/>
        <v>175</v>
      </c>
      <c r="AA211" s="74"/>
      <c r="AB211" s="308"/>
      <c r="AC211" s="388"/>
      <c r="AD211" s="388"/>
      <c r="AE211" s="67"/>
      <c r="AF211" s="19"/>
      <c r="AG211" s="20"/>
      <c r="AH211" s="445"/>
      <c r="AI211" s="23"/>
      <c r="AJ211" s="23"/>
      <c r="AK211" s="39"/>
      <c r="AL211" s="13"/>
      <c r="AM211" s="13"/>
      <c r="AN211" s="446"/>
      <c r="AO211" s="69"/>
      <c r="AP211" s="65"/>
      <c r="AQ211" s="308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435" t="s">
        <v>1265</v>
      </c>
      <c r="D212" s="436" t="s">
        <v>1562</v>
      </c>
      <c r="E212" s="436" t="s">
        <v>1416</v>
      </c>
      <c r="F212" s="443" t="s">
        <v>132</v>
      </c>
      <c r="G212" s="162"/>
      <c r="H212" s="63" t="s">
        <v>44</v>
      </c>
      <c r="I212" s="22" t="s">
        <v>45</v>
      </c>
      <c r="J212" s="23" t="s">
        <v>46</v>
      </c>
      <c r="K212" s="22" t="s">
        <v>45</v>
      </c>
      <c r="L212" s="146" t="s">
        <v>94</v>
      </c>
      <c r="M212" s="365">
        <v>45394</v>
      </c>
      <c r="N212" s="365">
        <v>45395</v>
      </c>
      <c r="O212" s="67"/>
      <c r="P212" s="67"/>
      <c r="Q212" s="67"/>
      <c r="R212" s="67"/>
      <c r="S212" s="72">
        <f t="shared" si="10"/>
        <v>0</v>
      </c>
      <c r="T212" s="23">
        <v>1</v>
      </c>
      <c r="U212" s="95">
        <v>120</v>
      </c>
      <c r="V212" s="58">
        <v>1</v>
      </c>
      <c r="W212" s="95">
        <v>55</v>
      </c>
      <c r="X212" s="444"/>
      <c r="Y212" s="72">
        <f t="shared" si="13"/>
        <v>175</v>
      </c>
      <c r="Z212" s="75">
        <f t="shared" si="14"/>
        <v>175</v>
      </c>
      <c r="AA212" s="74"/>
      <c r="AB212" s="308"/>
      <c r="AC212" s="388"/>
      <c r="AD212" s="388"/>
      <c r="AE212" s="67"/>
      <c r="AF212" s="19"/>
      <c r="AG212" s="20"/>
      <c r="AH212" s="445"/>
      <c r="AI212" s="23"/>
      <c r="AJ212" s="23"/>
      <c r="AK212" s="39"/>
      <c r="AL212" s="13"/>
      <c r="AM212" s="13"/>
      <c r="AN212" s="446"/>
      <c r="AO212" s="69"/>
      <c r="AP212" s="65"/>
      <c r="AQ212" s="308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435" t="s">
        <v>1190</v>
      </c>
      <c r="D213" s="436" t="s">
        <v>1453</v>
      </c>
      <c r="E213" s="436" t="s">
        <v>1416</v>
      </c>
      <c r="F213" s="39" t="s">
        <v>132</v>
      </c>
      <c r="G213" s="13"/>
      <c r="H213" s="63" t="s">
        <v>44</v>
      </c>
      <c r="I213" s="22" t="s">
        <v>45</v>
      </c>
      <c r="J213" s="23" t="s">
        <v>46</v>
      </c>
      <c r="K213" s="22" t="s">
        <v>45</v>
      </c>
      <c r="L213" s="146" t="s">
        <v>94</v>
      </c>
      <c r="M213" s="365">
        <v>45394</v>
      </c>
      <c r="N213" s="365">
        <v>45395</v>
      </c>
      <c r="O213" s="67"/>
      <c r="P213" s="67"/>
      <c r="Q213" s="67"/>
      <c r="R213" s="67"/>
      <c r="S213" s="72">
        <f t="shared" si="10"/>
        <v>0</v>
      </c>
      <c r="T213" s="23">
        <v>1</v>
      </c>
      <c r="U213" s="95">
        <v>120</v>
      </c>
      <c r="V213" s="58">
        <v>1</v>
      </c>
      <c r="W213" s="95">
        <v>55</v>
      </c>
      <c r="X213" s="444"/>
      <c r="Y213" s="72">
        <f t="shared" si="13"/>
        <v>175</v>
      </c>
      <c r="Z213" s="75">
        <f t="shared" si="14"/>
        <v>175</v>
      </c>
      <c r="AA213" s="74"/>
      <c r="AB213" s="308"/>
      <c r="AC213" s="388"/>
      <c r="AD213" s="388"/>
      <c r="AE213" s="67"/>
      <c r="AF213" s="19"/>
      <c r="AG213" s="20"/>
      <c r="AH213" s="445"/>
      <c r="AI213" s="23"/>
      <c r="AJ213" s="23"/>
      <c r="AK213" s="39"/>
      <c r="AL213" s="13"/>
      <c r="AM213" s="13"/>
      <c r="AN213" s="446"/>
      <c r="AO213" s="69"/>
      <c r="AP213" s="65"/>
      <c r="AQ213" s="308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435" t="s">
        <v>1271</v>
      </c>
      <c r="D214" s="436" t="s">
        <v>1454</v>
      </c>
      <c r="E214" s="436" t="s">
        <v>1416</v>
      </c>
      <c r="F214" s="39" t="s">
        <v>132</v>
      </c>
      <c r="G214" s="13"/>
      <c r="H214" s="63" t="s">
        <v>44</v>
      </c>
      <c r="I214" s="22" t="s">
        <v>45</v>
      </c>
      <c r="J214" s="23" t="s">
        <v>46</v>
      </c>
      <c r="K214" s="22" t="s">
        <v>45</v>
      </c>
      <c r="L214" s="146" t="s">
        <v>94</v>
      </c>
      <c r="M214" s="365">
        <v>45394</v>
      </c>
      <c r="N214" s="365">
        <v>45395</v>
      </c>
      <c r="O214" s="67"/>
      <c r="P214" s="67"/>
      <c r="Q214" s="67"/>
      <c r="R214" s="67"/>
      <c r="S214" s="72">
        <f t="shared" si="10"/>
        <v>0</v>
      </c>
      <c r="T214" s="23">
        <v>1</v>
      </c>
      <c r="U214" s="95">
        <v>120</v>
      </c>
      <c r="V214" s="58">
        <v>1</v>
      </c>
      <c r="W214" s="95">
        <v>55</v>
      </c>
      <c r="X214" s="444"/>
      <c r="Y214" s="72">
        <f t="shared" si="13"/>
        <v>175</v>
      </c>
      <c r="Z214" s="75">
        <f t="shared" si="14"/>
        <v>175</v>
      </c>
      <c r="AA214" s="74"/>
      <c r="AB214" s="308"/>
      <c r="AC214" s="388"/>
      <c r="AD214" s="388"/>
      <c r="AE214" s="67"/>
      <c r="AF214" s="19"/>
      <c r="AG214" s="20"/>
      <c r="AH214" s="445"/>
      <c r="AI214" s="23"/>
      <c r="AJ214" s="23"/>
      <c r="AK214" s="39"/>
      <c r="AL214" s="13"/>
      <c r="AM214" s="13"/>
      <c r="AN214" s="446"/>
      <c r="AO214" s="69"/>
      <c r="AP214" s="65"/>
      <c r="AQ214" s="308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435" t="s">
        <v>1273</v>
      </c>
      <c r="D215" s="436" t="s">
        <v>1456</v>
      </c>
      <c r="E215" s="436" t="s">
        <v>1416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22" t="s">
        <v>45</v>
      </c>
      <c r="L215" s="146" t="s">
        <v>94</v>
      </c>
      <c r="M215" s="365">
        <v>45394</v>
      </c>
      <c r="N215" s="365">
        <v>45395</v>
      </c>
      <c r="O215" s="67"/>
      <c r="P215" s="67"/>
      <c r="Q215" s="67"/>
      <c r="R215" s="67"/>
      <c r="S215" s="72">
        <f t="shared" si="10"/>
        <v>0</v>
      </c>
      <c r="T215" s="23">
        <v>1</v>
      </c>
      <c r="U215" s="95">
        <v>120</v>
      </c>
      <c r="V215" s="58">
        <v>1</v>
      </c>
      <c r="W215" s="95">
        <v>55</v>
      </c>
      <c r="X215" s="444"/>
      <c r="Y215" s="72">
        <f t="shared" si="13"/>
        <v>175</v>
      </c>
      <c r="Z215" s="75">
        <f t="shared" si="14"/>
        <v>175</v>
      </c>
      <c r="AA215" s="74"/>
      <c r="AB215" s="308"/>
      <c r="AC215" s="388"/>
      <c r="AD215" s="388"/>
      <c r="AE215" s="67"/>
      <c r="AF215" s="19"/>
      <c r="AG215" s="20"/>
      <c r="AH215" s="445"/>
      <c r="AI215" s="23"/>
      <c r="AJ215" s="23"/>
      <c r="AK215" s="39"/>
      <c r="AL215" s="13"/>
      <c r="AM215" s="13"/>
      <c r="AN215" s="446"/>
      <c r="AO215" s="69"/>
      <c r="AP215" s="65"/>
      <c r="AQ215" s="308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385" t="s">
        <v>1513</v>
      </c>
      <c r="D216" s="260">
        <v>1122037</v>
      </c>
      <c r="E216" s="260" t="s">
        <v>1414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22" t="s">
        <v>45</v>
      </c>
      <c r="L216" s="146" t="s">
        <v>94</v>
      </c>
      <c r="M216" s="365">
        <v>45394</v>
      </c>
      <c r="N216" s="365">
        <v>45395</v>
      </c>
      <c r="O216" s="67"/>
      <c r="P216" s="67"/>
      <c r="Q216" s="67"/>
      <c r="R216" s="67"/>
      <c r="S216" s="72">
        <f t="shared" si="10"/>
        <v>0</v>
      </c>
      <c r="T216" s="23">
        <v>1</v>
      </c>
      <c r="U216" s="36">
        <v>120</v>
      </c>
      <c r="V216" s="23">
        <v>1</v>
      </c>
      <c r="W216" s="36">
        <v>55</v>
      </c>
      <c r="X216" s="444"/>
      <c r="Y216" s="72">
        <f t="shared" si="13"/>
        <v>175</v>
      </c>
      <c r="Z216" s="75">
        <f t="shared" si="14"/>
        <v>175</v>
      </c>
      <c r="AA216" s="74"/>
      <c r="AB216" s="308"/>
      <c r="AC216" s="388"/>
      <c r="AD216" s="388"/>
      <c r="AE216" s="67"/>
      <c r="AF216" s="19"/>
      <c r="AG216" s="20"/>
      <c r="AH216" s="445"/>
      <c r="AI216" s="23"/>
      <c r="AJ216" s="23"/>
      <c r="AK216" s="39"/>
      <c r="AL216" s="13"/>
      <c r="AM216" s="13"/>
      <c r="AN216" s="446"/>
      <c r="AO216" s="69"/>
      <c r="AP216" s="65"/>
      <c r="AQ216" s="308"/>
      <c r="AR216" s="389"/>
      <c r="AS216" s="389"/>
      <c r="AT216" s="389"/>
      <c r="AU216" s="389"/>
    </row>
    <row r="217" spans="1:47" ht="14.5">
      <c r="A217" s="442">
        <v>110400</v>
      </c>
      <c r="B217" s="20">
        <v>110401</v>
      </c>
      <c r="C217" s="385" t="s">
        <v>1514</v>
      </c>
      <c r="D217" s="260">
        <v>1122088</v>
      </c>
      <c r="E217" s="260" t="s">
        <v>1414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22" t="s">
        <v>45</v>
      </c>
      <c r="L217" s="146" t="s">
        <v>94</v>
      </c>
      <c r="M217" s="365">
        <v>45394</v>
      </c>
      <c r="N217" s="365">
        <v>45395</v>
      </c>
      <c r="O217" s="67"/>
      <c r="P217" s="67"/>
      <c r="Q217" s="67"/>
      <c r="R217" s="67"/>
      <c r="S217" s="72">
        <f t="shared" si="10"/>
        <v>0</v>
      </c>
      <c r="T217" s="23">
        <v>1</v>
      </c>
      <c r="U217" s="36">
        <v>120</v>
      </c>
      <c r="V217" s="23">
        <v>1</v>
      </c>
      <c r="W217" s="36">
        <v>55</v>
      </c>
      <c r="X217" s="444"/>
      <c r="Y217" s="72">
        <f t="shared" si="13"/>
        <v>175</v>
      </c>
      <c r="Z217" s="75">
        <f t="shared" si="14"/>
        <v>175</v>
      </c>
      <c r="AA217" s="74"/>
      <c r="AB217" s="308"/>
      <c r="AC217" s="388"/>
      <c r="AD217" s="388"/>
      <c r="AE217" s="67"/>
      <c r="AF217" s="19"/>
      <c r="AG217" s="20"/>
      <c r="AH217" s="445"/>
      <c r="AI217" s="23"/>
      <c r="AJ217" s="23"/>
      <c r="AK217" s="39"/>
      <c r="AL217" s="13"/>
      <c r="AM217" s="13"/>
      <c r="AN217" s="446"/>
      <c r="AO217" s="69"/>
      <c r="AP217" s="65"/>
      <c r="AQ217" s="308"/>
      <c r="AR217" s="389"/>
      <c r="AS217" s="389"/>
      <c r="AT217" s="389"/>
      <c r="AU217" s="389"/>
    </row>
    <row r="218" spans="1:47" ht="14.5">
      <c r="A218" s="400">
        <v>110400</v>
      </c>
      <c r="B218" s="375">
        <v>110401</v>
      </c>
      <c r="C218" s="385" t="s">
        <v>1180</v>
      </c>
      <c r="D218" s="260" t="s">
        <v>1433</v>
      </c>
      <c r="E218" s="260" t="s">
        <v>1411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22" t="s">
        <v>45</v>
      </c>
      <c r="L218" s="146" t="s">
        <v>1599</v>
      </c>
      <c r="M218" s="365">
        <v>45383</v>
      </c>
      <c r="N218" s="365">
        <v>45386</v>
      </c>
      <c r="O218" s="67"/>
      <c r="P218" s="67"/>
      <c r="Q218" s="67"/>
      <c r="R218" s="67"/>
      <c r="S218" s="72">
        <f t="shared" si="10"/>
        <v>0</v>
      </c>
      <c r="T218" s="23"/>
      <c r="U218" s="36"/>
      <c r="V218" s="23">
        <v>1</v>
      </c>
      <c r="W218" s="36">
        <v>2</v>
      </c>
      <c r="X218" s="444"/>
      <c r="Y218" s="72">
        <f t="shared" si="13"/>
        <v>2</v>
      </c>
      <c r="Z218" s="75">
        <f t="shared" si="14"/>
        <v>2</v>
      </c>
      <c r="AA218" s="74"/>
      <c r="AB218" s="308"/>
      <c r="AC218" s="388"/>
      <c r="AD218" s="388"/>
      <c r="AE218" s="67"/>
      <c r="AF218" s="19"/>
      <c r="AG218" s="20"/>
      <c r="AH218" s="445"/>
      <c r="AI218" s="23"/>
      <c r="AJ218" s="23"/>
      <c r="AK218" s="39"/>
      <c r="AL218" s="13"/>
      <c r="AM218" s="13"/>
      <c r="AN218" s="446"/>
      <c r="AO218" s="69"/>
      <c r="AP218" s="65"/>
      <c r="AQ218" s="308"/>
      <c r="AR218" s="389"/>
      <c r="AS218" s="389"/>
      <c r="AT218" s="389"/>
      <c r="AU218" s="389"/>
    </row>
    <row r="219" spans="1:47" ht="14.5">
      <c r="A219" s="19">
        <v>110400</v>
      </c>
      <c r="B219" s="400">
        <v>110401</v>
      </c>
      <c r="C219" s="294" t="s">
        <v>433</v>
      </c>
      <c r="D219" s="295" t="s">
        <v>1426</v>
      </c>
      <c r="E219" s="295" t="s">
        <v>1427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22" t="s">
        <v>45</v>
      </c>
      <c r="L219" s="146" t="s">
        <v>161</v>
      </c>
      <c r="M219" s="365">
        <v>45383</v>
      </c>
      <c r="N219" s="365">
        <v>45386</v>
      </c>
      <c r="O219" s="67"/>
      <c r="P219" s="67"/>
      <c r="Q219" s="67"/>
      <c r="R219" s="67"/>
      <c r="S219" s="72">
        <f t="shared" si="10"/>
        <v>0</v>
      </c>
      <c r="T219" s="23">
        <v>0</v>
      </c>
      <c r="U219" s="36">
        <v>170.12</v>
      </c>
      <c r="V219" s="23">
        <v>1</v>
      </c>
      <c r="W219" s="36">
        <v>57</v>
      </c>
      <c r="X219" s="444"/>
      <c r="Y219" s="72">
        <f t="shared" si="13"/>
        <v>57</v>
      </c>
      <c r="Z219" s="75">
        <f t="shared" si="14"/>
        <v>57</v>
      </c>
      <c r="AA219" s="74"/>
      <c r="AB219" s="308"/>
      <c r="AC219" s="388"/>
      <c r="AD219" s="388"/>
      <c r="AE219" s="67"/>
      <c r="AF219" s="19"/>
      <c r="AG219" s="20"/>
      <c r="AH219" s="445"/>
      <c r="AI219" s="23"/>
      <c r="AJ219" s="23"/>
      <c r="AK219" s="39"/>
      <c r="AL219" s="13"/>
      <c r="AM219" s="13"/>
      <c r="AN219" s="446"/>
      <c r="AO219" s="69"/>
      <c r="AP219" s="65"/>
      <c r="AQ219" s="308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294" t="s">
        <v>350</v>
      </c>
      <c r="D220" s="295" t="s">
        <v>1415</v>
      </c>
      <c r="E220" s="295" t="s">
        <v>1511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22" t="s">
        <v>45</v>
      </c>
      <c r="L220" s="146" t="s">
        <v>161</v>
      </c>
      <c r="M220" s="365">
        <v>45383</v>
      </c>
      <c r="N220" s="365">
        <v>45386</v>
      </c>
      <c r="O220" s="67"/>
      <c r="P220" s="67"/>
      <c r="Q220" s="67"/>
      <c r="R220" s="67"/>
      <c r="S220" s="72">
        <f t="shared" si="10"/>
        <v>0</v>
      </c>
      <c r="T220" s="23">
        <v>0</v>
      </c>
      <c r="U220" s="36">
        <v>120</v>
      </c>
      <c r="V220" s="23">
        <v>1</v>
      </c>
      <c r="W220" s="36">
        <v>55</v>
      </c>
      <c r="X220" s="444"/>
      <c r="Y220" s="72">
        <f t="shared" si="13"/>
        <v>55</v>
      </c>
      <c r="Z220" s="75">
        <f t="shared" si="14"/>
        <v>55</v>
      </c>
      <c r="AA220" s="74"/>
      <c r="AB220" s="308"/>
      <c r="AC220" s="388"/>
      <c r="AD220" s="388"/>
      <c r="AE220" s="67"/>
      <c r="AF220" s="19"/>
      <c r="AG220" s="20"/>
      <c r="AH220" s="445"/>
      <c r="AI220" s="23"/>
      <c r="AJ220" s="23"/>
      <c r="AK220" s="39"/>
      <c r="AL220" s="13"/>
      <c r="AM220" s="13"/>
      <c r="AN220" s="446"/>
      <c r="AO220" s="69"/>
      <c r="AP220" s="65"/>
      <c r="AQ220" s="308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294" t="s">
        <v>434</v>
      </c>
      <c r="D221" s="295" t="s">
        <v>1413</v>
      </c>
      <c r="E221" s="295" t="s">
        <v>1414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22" t="s">
        <v>45</v>
      </c>
      <c r="L221" s="146" t="s">
        <v>161</v>
      </c>
      <c r="M221" s="365">
        <v>45383</v>
      </c>
      <c r="N221" s="365">
        <v>45386</v>
      </c>
      <c r="O221" s="67"/>
      <c r="P221" s="67"/>
      <c r="Q221" s="67"/>
      <c r="R221" s="67"/>
      <c r="S221" s="72">
        <f t="shared" si="10"/>
        <v>0</v>
      </c>
      <c r="T221" s="23">
        <v>0</v>
      </c>
      <c r="U221" s="36">
        <v>120</v>
      </c>
      <c r="V221" s="23">
        <v>2</v>
      </c>
      <c r="W221" s="36">
        <v>55</v>
      </c>
      <c r="X221" s="444"/>
      <c r="Y221" s="72">
        <f t="shared" si="13"/>
        <v>110</v>
      </c>
      <c r="Z221" s="75">
        <f t="shared" si="14"/>
        <v>110</v>
      </c>
      <c r="AA221" s="74"/>
      <c r="AB221" s="308"/>
      <c r="AC221" s="388"/>
      <c r="AD221" s="388"/>
      <c r="AE221" s="67"/>
      <c r="AF221" s="19"/>
      <c r="AG221" s="20"/>
      <c r="AH221" s="445"/>
      <c r="AI221" s="23"/>
      <c r="AJ221" s="23"/>
      <c r="AK221" s="39"/>
      <c r="AL221" s="13"/>
      <c r="AM221" s="13"/>
      <c r="AN221" s="446"/>
      <c r="AO221" s="69"/>
      <c r="AP221" s="65"/>
      <c r="AQ221" s="308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294" t="s">
        <v>371</v>
      </c>
      <c r="D222" s="295" t="s">
        <v>1563</v>
      </c>
      <c r="E222" s="295" t="s">
        <v>1416</v>
      </c>
      <c r="F222" s="132" t="s">
        <v>132</v>
      </c>
      <c r="G222" s="63"/>
      <c r="H222" s="63" t="s">
        <v>44</v>
      </c>
      <c r="I222" s="22" t="s">
        <v>251</v>
      </c>
      <c r="J222" s="23" t="s">
        <v>1600</v>
      </c>
      <c r="K222" s="22" t="s">
        <v>251</v>
      </c>
      <c r="L222" s="146" t="s">
        <v>252</v>
      </c>
      <c r="M222" s="365">
        <v>45374</v>
      </c>
      <c r="N222" s="365">
        <v>45375</v>
      </c>
      <c r="O222" s="67"/>
      <c r="P222" s="67"/>
      <c r="Q222" s="67"/>
      <c r="R222" s="67"/>
      <c r="S222" s="72">
        <f t="shared" si="10"/>
        <v>0</v>
      </c>
      <c r="T222" s="23">
        <v>1</v>
      </c>
      <c r="U222" s="36">
        <v>120</v>
      </c>
      <c r="V222" s="141">
        <v>1</v>
      </c>
      <c r="W222" s="36">
        <v>55</v>
      </c>
      <c r="X222" s="444"/>
      <c r="Y222" s="72">
        <f t="shared" si="13"/>
        <v>175</v>
      </c>
      <c r="Z222" s="75">
        <f t="shared" si="14"/>
        <v>175</v>
      </c>
      <c r="AA222" s="74"/>
      <c r="AB222" s="308"/>
      <c r="AC222" s="388"/>
      <c r="AD222" s="388"/>
      <c r="AE222" s="67"/>
      <c r="AF222" s="19"/>
      <c r="AG222" s="20"/>
      <c r="AH222" s="445"/>
      <c r="AI222" s="23"/>
      <c r="AJ222" s="23"/>
      <c r="AK222" s="39"/>
      <c r="AL222" s="13"/>
      <c r="AM222" s="13"/>
      <c r="AN222" s="446"/>
      <c r="AO222" s="69"/>
      <c r="AP222" s="65"/>
      <c r="AQ222" s="308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294" t="s">
        <v>962</v>
      </c>
      <c r="D223" s="295" t="s">
        <v>1565</v>
      </c>
      <c r="E223" s="295" t="s">
        <v>1416</v>
      </c>
      <c r="F223" s="132" t="s">
        <v>132</v>
      </c>
      <c r="G223" s="63"/>
      <c r="H223" s="63" t="s">
        <v>44</v>
      </c>
      <c r="I223" s="22" t="s">
        <v>251</v>
      </c>
      <c r="J223" s="23" t="s">
        <v>1600</v>
      </c>
      <c r="K223" s="22" t="s">
        <v>251</v>
      </c>
      <c r="L223" s="146" t="s">
        <v>252</v>
      </c>
      <c r="M223" s="365">
        <v>45374</v>
      </c>
      <c r="N223" s="365">
        <v>45375</v>
      </c>
      <c r="O223" s="67"/>
      <c r="P223" s="67"/>
      <c r="Q223" s="67"/>
      <c r="R223" s="67"/>
      <c r="S223" s="72">
        <f t="shared" si="10"/>
        <v>0</v>
      </c>
      <c r="T223" s="23">
        <v>1</v>
      </c>
      <c r="U223" s="36">
        <v>120</v>
      </c>
      <c r="V223" s="141">
        <v>1</v>
      </c>
      <c r="W223" s="36">
        <v>55</v>
      </c>
      <c r="X223" s="444"/>
      <c r="Y223" s="72">
        <f t="shared" si="13"/>
        <v>175</v>
      </c>
      <c r="Z223" s="75">
        <f t="shared" si="14"/>
        <v>175</v>
      </c>
      <c r="AA223" s="74"/>
      <c r="AB223" s="308"/>
      <c r="AC223" s="388"/>
      <c r="AD223" s="388"/>
      <c r="AE223" s="67"/>
      <c r="AF223" s="19"/>
      <c r="AG223" s="20"/>
      <c r="AH223" s="445"/>
      <c r="AI223" s="23"/>
      <c r="AJ223" s="23"/>
      <c r="AK223" s="39"/>
      <c r="AL223" s="13"/>
      <c r="AM223" s="13"/>
      <c r="AN223" s="446"/>
      <c r="AO223" s="69"/>
      <c r="AP223" s="65"/>
      <c r="AQ223" s="308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382" t="s">
        <v>1601</v>
      </c>
      <c r="D224" s="295" t="s">
        <v>1564</v>
      </c>
      <c r="E224" s="295" t="s">
        <v>1414</v>
      </c>
      <c r="F224" s="443" t="s">
        <v>132</v>
      </c>
      <c r="G224" s="162"/>
      <c r="H224" s="63" t="s">
        <v>44</v>
      </c>
      <c r="I224" s="22" t="s">
        <v>251</v>
      </c>
      <c r="J224" s="23" t="s">
        <v>1600</v>
      </c>
      <c r="K224" s="22" t="s">
        <v>251</v>
      </c>
      <c r="L224" s="146" t="s">
        <v>252</v>
      </c>
      <c r="M224" s="365">
        <v>45374</v>
      </c>
      <c r="N224" s="365">
        <v>45375</v>
      </c>
      <c r="O224" s="67"/>
      <c r="P224" s="67"/>
      <c r="Q224" s="67"/>
      <c r="R224" s="67"/>
      <c r="S224" s="72">
        <f t="shared" si="10"/>
        <v>0</v>
      </c>
      <c r="T224" s="23">
        <v>1</v>
      </c>
      <c r="U224" s="36">
        <v>120</v>
      </c>
      <c r="V224" s="141">
        <v>1</v>
      </c>
      <c r="W224" s="36">
        <v>55</v>
      </c>
      <c r="X224" s="444"/>
      <c r="Y224" s="72">
        <f t="shared" si="13"/>
        <v>175</v>
      </c>
      <c r="Z224" s="75">
        <f t="shared" si="14"/>
        <v>175</v>
      </c>
      <c r="AA224" s="74"/>
      <c r="AB224" s="308"/>
      <c r="AC224" s="388"/>
      <c r="AD224" s="388"/>
      <c r="AE224" s="67"/>
      <c r="AF224" s="19"/>
      <c r="AG224" s="20"/>
      <c r="AH224" s="445"/>
      <c r="AI224" s="23"/>
      <c r="AJ224" s="23"/>
      <c r="AK224" s="39"/>
      <c r="AL224" s="13"/>
      <c r="AM224" s="13"/>
      <c r="AN224" s="446"/>
      <c r="AO224" s="69"/>
      <c r="AP224" s="65"/>
      <c r="AQ224" s="308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382" t="s">
        <v>1602</v>
      </c>
      <c r="D225" s="295" t="s">
        <v>1603</v>
      </c>
      <c r="E225" s="295" t="s">
        <v>1416</v>
      </c>
      <c r="F225" s="39" t="s">
        <v>132</v>
      </c>
      <c r="G225" s="13"/>
      <c r="H225" s="63" t="s">
        <v>44</v>
      </c>
      <c r="I225" s="22" t="s">
        <v>251</v>
      </c>
      <c r="J225" s="23" t="s">
        <v>1600</v>
      </c>
      <c r="K225" s="22" t="s">
        <v>251</v>
      </c>
      <c r="L225" s="146" t="s">
        <v>252</v>
      </c>
      <c r="M225" s="365">
        <v>45374</v>
      </c>
      <c r="N225" s="365">
        <v>45375</v>
      </c>
      <c r="O225" s="67"/>
      <c r="P225" s="67"/>
      <c r="Q225" s="67"/>
      <c r="R225" s="67"/>
      <c r="S225" s="72">
        <f t="shared" si="10"/>
        <v>0</v>
      </c>
      <c r="T225" s="23">
        <v>0</v>
      </c>
      <c r="U225" s="36">
        <v>120</v>
      </c>
      <c r="V225" s="141">
        <v>1</v>
      </c>
      <c r="W225" s="36">
        <v>55</v>
      </c>
      <c r="X225" s="444"/>
      <c r="Y225" s="72">
        <f t="shared" si="13"/>
        <v>55</v>
      </c>
      <c r="Z225" s="75">
        <f t="shared" si="14"/>
        <v>55</v>
      </c>
      <c r="AA225" s="74"/>
      <c r="AB225" s="308"/>
      <c r="AC225" s="388"/>
      <c r="AD225" s="388"/>
      <c r="AE225" s="67"/>
      <c r="AF225" s="19"/>
      <c r="AG225" s="20"/>
      <c r="AH225" s="445"/>
      <c r="AI225" s="23"/>
      <c r="AJ225" s="23"/>
      <c r="AK225" s="39"/>
      <c r="AL225" s="13"/>
      <c r="AM225" s="13"/>
      <c r="AN225" s="446"/>
      <c r="AO225" s="69"/>
      <c r="AP225" s="65"/>
      <c r="AQ225" s="308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294" t="s">
        <v>1604</v>
      </c>
      <c r="D226" s="295" t="s">
        <v>1562</v>
      </c>
      <c r="E226" s="295" t="s">
        <v>1416</v>
      </c>
      <c r="F226" s="39" t="s">
        <v>132</v>
      </c>
      <c r="G226" s="13"/>
      <c r="H226" s="162" t="s">
        <v>44</v>
      </c>
      <c r="I226" s="22" t="s">
        <v>251</v>
      </c>
      <c r="J226" s="23" t="s">
        <v>1600</v>
      </c>
      <c r="K226" s="22" t="s">
        <v>251</v>
      </c>
      <c r="L226" s="146" t="s">
        <v>252</v>
      </c>
      <c r="M226" s="365">
        <v>45374</v>
      </c>
      <c r="N226" s="365">
        <v>45375</v>
      </c>
      <c r="O226" s="67"/>
      <c r="P226" s="67"/>
      <c r="Q226" s="67"/>
      <c r="R226" s="67"/>
      <c r="S226" s="72">
        <f t="shared" si="10"/>
        <v>0</v>
      </c>
      <c r="T226" s="23">
        <v>0</v>
      </c>
      <c r="U226" s="36">
        <v>120</v>
      </c>
      <c r="V226" s="141">
        <v>1</v>
      </c>
      <c r="W226" s="36">
        <v>55</v>
      </c>
      <c r="X226" s="444"/>
      <c r="Y226" s="72">
        <f t="shared" si="13"/>
        <v>55</v>
      </c>
      <c r="Z226" s="75">
        <f t="shared" si="14"/>
        <v>55</v>
      </c>
      <c r="AA226" s="74"/>
      <c r="AB226" s="308"/>
      <c r="AC226" s="388"/>
      <c r="AD226" s="388"/>
      <c r="AE226" s="67"/>
      <c r="AF226" s="19"/>
      <c r="AG226" s="20"/>
      <c r="AH226" s="445"/>
      <c r="AI226" s="23"/>
      <c r="AJ226" s="23"/>
      <c r="AK226" s="39"/>
      <c r="AL226" s="13"/>
      <c r="AM226" s="13"/>
      <c r="AN226" s="446"/>
      <c r="AO226" s="69"/>
      <c r="AP226" s="65"/>
      <c r="AQ226" s="308"/>
      <c r="AR226" s="389"/>
      <c r="AS226" s="389"/>
      <c r="AT226" s="389"/>
      <c r="AU226" s="389"/>
    </row>
    <row r="227" spans="1:47" ht="14.5">
      <c r="A227" s="442">
        <v>110400</v>
      </c>
      <c r="B227" s="20">
        <v>110401</v>
      </c>
      <c r="C227" s="382" t="s">
        <v>874</v>
      </c>
      <c r="D227" s="295" t="s">
        <v>1605</v>
      </c>
      <c r="E227" s="295" t="s">
        <v>1444</v>
      </c>
      <c r="F227" s="132" t="s">
        <v>132</v>
      </c>
      <c r="G227" s="63"/>
      <c r="H227" s="13" t="s">
        <v>44</v>
      </c>
      <c r="I227" s="22" t="s">
        <v>251</v>
      </c>
      <c r="J227" s="23" t="s">
        <v>1600</v>
      </c>
      <c r="K227" s="22" t="s">
        <v>251</v>
      </c>
      <c r="L227" s="146" t="s">
        <v>252</v>
      </c>
      <c r="M227" s="365">
        <v>45374</v>
      </c>
      <c r="N227" s="365">
        <v>45375</v>
      </c>
      <c r="O227" s="67"/>
      <c r="P227" s="67"/>
      <c r="Q227" s="67"/>
      <c r="R227" s="67"/>
      <c r="S227" s="72">
        <f t="shared" si="10"/>
        <v>0</v>
      </c>
      <c r="T227" s="23">
        <v>0</v>
      </c>
      <c r="U227" s="36">
        <v>120</v>
      </c>
      <c r="V227" s="141">
        <v>1</v>
      </c>
      <c r="W227" s="36">
        <v>55</v>
      </c>
      <c r="X227" s="444"/>
      <c r="Y227" s="72">
        <f t="shared" si="13"/>
        <v>55</v>
      </c>
      <c r="Z227" s="75">
        <f t="shared" si="14"/>
        <v>55</v>
      </c>
      <c r="AA227" s="74"/>
      <c r="AB227" s="308"/>
      <c r="AC227" s="388"/>
      <c r="AD227" s="388"/>
      <c r="AE227" s="67"/>
      <c r="AF227" s="19"/>
      <c r="AG227" s="20"/>
      <c r="AH227" s="445"/>
      <c r="AI227" s="23"/>
      <c r="AJ227" s="23"/>
      <c r="AK227" s="39"/>
      <c r="AL227" s="13"/>
      <c r="AM227" s="13"/>
      <c r="AN227" s="446"/>
      <c r="AO227" s="69"/>
      <c r="AP227" s="65"/>
      <c r="AQ227" s="308"/>
      <c r="AR227" s="389"/>
      <c r="AS227" s="389"/>
      <c r="AT227" s="389"/>
      <c r="AU227" s="389"/>
    </row>
    <row r="228" spans="1:47" ht="14.5">
      <c r="A228" s="400">
        <v>110400</v>
      </c>
      <c r="B228" s="20">
        <v>110401</v>
      </c>
      <c r="C228" s="382" t="s">
        <v>448</v>
      </c>
      <c r="D228" s="295" t="s">
        <v>1606</v>
      </c>
      <c r="E228" s="295" t="s">
        <v>1527</v>
      </c>
      <c r="F228" s="132" t="s">
        <v>132</v>
      </c>
      <c r="G228" s="63"/>
      <c r="H228" s="63" t="s">
        <v>44</v>
      </c>
      <c r="I228" s="22" t="s">
        <v>251</v>
      </c>
      <c r="J228" s="23" t="s">
        <v>1600</v>
      </c>
      <c r="K228" s="22" t="s">
        <v>251</v>
      </c>
      <c r="L228" s="146" t="s">
        <v>252</v>
      </c>
      <c r="M228" s="365">
        <v>45374</v>
      </c>
      <c r="N228" s="365">
        <v>45375</v>
      </c>
      <c r="O228" s="67"/>
      <c r="P228" s="67"/>
      <c r="Q228" s="67"/>
      <c r="R228" s="67"/>
      <c r="S228" s="72">
        <f t="shared" si="10"/>
        <v>0</v>
      </c>
      <c r="T228" s="23">
        <v>0</v>
      </c>
      <c r="U228" s="36">
        <v>120</v>
      </c>
      <c r="V228" s="141">
        <v>1</v>
      </c>
      <c r="W228" s="36">
        <v>55</v>
      </c>
      <c r="X228" s="444"/>
      <c r="Y228" s="72">
        <f t="shared" si="13"/>
        <v>55</v>
      </c>
      <c r="Z228" s="75">
        <f t="shared" si="14"/>
        <v>55</v>
      </c>
      <c r="AA228" s="74"/>
      <c r="AB228" s="308"/>
      <c r="AC228" s="388"/>
      <c r="AD228" s="388"/>
      <c r="AE228" s="67"/>
      <c r="AF228" s="19"/>
      <c r="AG228" s="20"/>
      <c r="AH228" s="445"/>
      <c r="AI228" s="23"/>
      <c r="AJ228" s="23"/>
      <c r="AK228" s="39"/>
      <c r="AL228" s="13"/>
      <c r="AM228" s="13"/>
      <c r="AN228" s="446"/>
      <c r="AO228" s="69"/>
      <c r="AP228" s="65"/>
      <c r="AQ228" s="308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294" t="s">
        <v>877</v>
      </c>
      <c r="D229" s="295" t="s">
        <v>1607</v>
      </c>
      <c r="E229" s="295" t="s">
        <v>1414</v>
      </c>
      <c r="F229" s="132" t="s">
        <v>132</v>
      </c>
      <c r="G229" s="63"/>
      <c r="H229" s="63" t="s">
        <v>44</v>
      </c>
      <c r="I229" s="22" t="s">
        <v>251</v>
      </c>
      <c r="J229" s="23" t="s">
        <v>1600</v>
      </c>
      <c r="K229" s="22" t="s">
        <v>251</v>
      </c>
      <c r="L229" s="146" t="s">
        <v>252</v>
      </c>
      <c r="M229" s="365">
        <v>45374</v>
      </c>
      <c r="N229" s="365">
        <v>45375</v>
      </c>
      <c r="O229" s="67"/>
      <c r="P229" s="67"/>
      <c r="Q229" s="67"/>
      <c r="R229" s="67"/>
      <c r="S229" s="72">
        <f t="shared" si="10"/>
        <v>0</v>
      </c>
      <c r="T229" s="23">
        <v>0</v>
      </c>
      <c r="U229" s="36">
        <v>120</v>
      </c>
      <c r="V229" s="141">
        <v>1</v>
      </c>
      <c r="W229" s="36">
        <v>55</v>
      </c>
      <c r="X229" s="444"/>
      <c r="Y229" s="72">
        <f t="shared" si="13"/>
        <v>55</v>
      </c>
      <c r="Z229" s="75">
        <f t="shared" si="14"/>
        <v>55</v>
      </c>
      <c r="AA229" s="74"/>
      <c r="AB229" s="308"/>
      <c r="AC229" s="388"/>
      <c r="AD229" s="388"/>
      <c r="AE229" s="67"/>
      <c r="AF229" s="19"/>
      <c r="AG229" s="20"/>
      <c r="AH229" s="445"/>
      <c r="AI229" s="23"/>
      <c r="AJ229" s="23"/>
      <c r="AK229" s="39"/>
      <c r="AL229" s="13"/>
      <c r="AM229" s="13"/>
      <c r="AN229" s="446"/>
      <c r="AO229" s="69"/>
      <c r="AP229" s="65"/>
      <c r="AQ229" s="308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294" t="s">
        <v>1608</v>
      </c>
      <c r="D230" s="295" t="s">
        <v>1609</v>
      </c>
      <c r="E230" s="295" t="s">
        <v>1416</v>
      </c>
      <c r="F230" s="132" t="s">
        <v>132</v>
      </c>
      <c r="G230" s="63"/>
      <c r="H230" s="63" t="s">
        <v>44</v>
      </c>
      <c r="I230" s="22" t="s">
        <v>251</v>
      </c>
      <c r="J230" s="23" t="s">
        <v>1600</v>
      </c>
      <c r="K230" s="22" t="s">
        <v>251</v>
      </c>
      <c r="L230" s="146" t="s">
        <v>252</v>
      </c>
      <c r="M230" s="365">
        <v>45374</v>
      </c>
      <c r="N230" s="365">
        <v>45375</v>
      </c>
      <c r="O230" s="67"/>
      <c r="P230" s="67"/>
      <c r="Q230" s="67"/>
      <c r="R230" s="67"/>
      <c r="S230" s="72">
        <f t="shared" si="10"/>
        <v>0</v>
      </c>
      <c r="T230" s="23"/>
      <c r="U230" s="36">
        <v>120</v>
      </c>
      <c r="V230" s="141">
        <v>1</v>
      </c>
      <c r="W230" s="36">
        <v>55</v>
      </c>
      <c r="X230" s="444"/>
      <c r="Y230" s="72">
        <f t="shared" si="13"/>
        <v>55</v>
      </c>
      <c r="Z230" s="75">
        <f t="shared" si="14"/>
        <v>55</v>
      </c>
      <c r="AA230" s="74"/>
      <c r="AB230" s="308"/>
      <c r="AC230" s="388"/>
      <c r="AD230" s="388"/>
      <c r="AE230" s="67"/>
      <c r="AF230" s="19"/>
      <c r="AG230" s="20"/>
      <c r="AH230" s="445"/>
      <c r="AI230" s="23"/>
      <c r="AJ230" s="23"/>
      <c r="AK230" s="39"/>
      <c r="AL230" s="13"/>
      <c r="AM230" s="13"/>
      <c r="AN230" s="446"/>
      <c r="AO230" s="69"/>
      <c r="AP230" s="65"/>
      <c r="AQ230" s="308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435" t="s">
        <v>1517</v>
      </c>
      <c r="D231" s="436">
        <v>1039105</v>
      </c>
      <c r="E231" s="260" t="s">
        <v>1411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27" t="s">
        <v>45</v>
      </c>
      <c r="L231" s="24" t="s">
        <v>94</v>
      </c>
      <c r="M231" s="365">
        <v>45394</v>
      </c>
      <c r="N231" s="365">
        <v>45395</v>
      </c>
      <c r="O231" s="67"/>
      <c r="P231" s="67"/>
      <c r="Q231" s="67"/>
      <c r="R231" s="67"/>
      <c r="S231" s="72">
        <f t="shared" si="10"/>
        <v>0</v>
      </c>
      <c r="T231" s="58">
        <v>1</v>
      </c>
      <c r="U231" s="36">
        <v>170.12</v>
      </c>
      <c r="V231" s="23">
        <v>1</v>
      </c>
      <c r="W231" s="36">
        <v>57</v>
      </c>
      <c r="X231" s="444"/>
      <c r="Y231" s="72">
        <f t="shared" si="13"/>
        <v>227.12</v>
      </c>
      <c r="Z231" s="75">
        <f t="shared" si="14"/>
        <v>227.12</v>
      </c>
      <c r="AA231" s="74"/>
      <c r="AB231" s="308"/>
      <c r="AC231" s="388"/>
      <c r="AD231" s="388"/>
      <c r="AE231" s="67"/>
      <c r="AF231" s="19"/>
      <c r="AG231" s="20"/>
      <c r="AH231" s="445"/>
      <c r="AI231" s="23"/>
      <c r="AJ231" s="23"/>
      <c r="AK231" s="39"/>
      <c r="AL231" s="13"/>
      <c r="AM231" s="13"/>
      <c r="AN231" s="446"/>
      <c r="AO231" s="69"/>
      <c r="AP231" s="65"/>
      <c r="AQ231" s="308"/>
      <c r="AR231" s="389"/>
      <c r="AS231" s="389"/>
      <c r="AT231" s="389"/>
      <c r="AU231" s="389"/>
    </row>
    <row r="232" spans="1:47" ht="14.5">
      <c r="A232" s="19">
        <v>110400</v>
      </c>
      <c r="B232" s="375">
        <v>110401</v>
      </c>
      <c r="C232" s="294" t="s">
        <v>459</v>
      </c>
      <c r="D232" s="295" t="s">
        <v>1610</v>
      </c>
      <c r="E232" s="295" t="s">
        <v>1416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27" t="s">
        <v>45</v>
      </c>
      <c r="L232" s="24" t="s">
        <v>94</v>
      </c>
      <c r="M232" s="365">
        <v>45394</v>
      </c>
      <c r="N232" s="365">
        <v>45395</v>
      </c>
      <c r="O232" s="67"/>
      <c r="P232" s="67"/>
      <c r="Q232" s="67"/>
      <c r="R232" s="67"/>
      <c r="S232" s="72">
        <f t="shared" si="10"/>
        <v>0</v>
      </c>
      <c r="T232" s="23">
        <v>1</v>
      </c>
      <c r="U232" s="36">
        <v>120</v>
      </c>
      <c r="V232" s="23">
        <v>1</v>
      </c>
      <c r="W232" s="36">
        <v>55</v>
      </c>
      <c r="X232" s="444"/>
      <c r="Y232" s="72">
        <f t="shared" si="13"/>
        <v>175</v>
      </c>
      <c r="Z232" s="75">
        <f t="shared" si="14"/>
        <v>175</v>
      </c>
      <c r="AA232" s="74"/>
      <c r="AB232" s="308"/>
      <c r="AC232" s="388"/>
      <c r="AD232" s="388"/>
      <c r="AE232" s="67"/>
      <c r="AF232" s="19"/>
      <c r="AG232" s="20"/>
      <c r="AH232" s="454"/>
      <c r="AI232" s="23"/>
      <c r="AJ232" s="23"/>
      <c r="AK232" s="39"/>
      <c r="AL232" s="13"/>
      <c r="AM232" s="13"/>
      <c r="AN232" s="446"/>
      <c r="AO232" s="69"/>
      <c r="AP232" s="65"/>
      <c r="AQ232" s="308"/>
      <c r="AR232" s="389"/>
      <c r="AS232" s="389"/>
      <c r="AT232" s="389"/>
      <c r="AU232" s="389"/>
    </row>
    <row r="233" spans="1:47" ht="14.5">
      <c r="A233" s="19">
        <v>110400</v>
      </c>
      <c r="B233" s="400">
        <v>110401</v>
      </c>
      <c r="C233" s="294" t="s">
        <v>137</v>
      </c>
      <c r="D233" s="295" t="s">
        <v>836</v>
      </c>
      <c r="E233" s="295" t="s">
        <v>1416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27" t="s">
        <v>45</v>
      </c>
      <c r="L233" s="24" t="s">
        <v>94</v>
      </c>
      <c r="M233" s="365">
        <v>45394</v>
      </c>
      <c r="N233" s="365">
        <v>45395</v>
      </c>
      <c r="O233" s="67"/>
      <c r="P233" s="67"/>
      <c r="Q233" s="67"/>
      <c r="R233" s="67"/>
      <c r="S233" s="72">
        <f t="shared" si="10"/>
        <v>0</v>
      </c>
      <c r="T233" s="23">
        <v>1</v>
      </c>
      <c r="U233" s="36">
        <v>120</v>
      </c>
      <c r="V233" s="23">
        <v>1</v>
      </c>
      <c r="W233" s="36">
        <v>55</v>
      </c>
      <c r="X233" s="444"/>
      <c r="Y233" s="72">
        <f t="shared" si="13"/>
        <v>175</v>
      </c>
      <c r="Z233" s="75">
        <f t="shared" si="14"/>
        <v>175</v>
      </c>
      <c r="AA233" s="74"/>
      <c r="AB233" s="308"/>
      <c r="AC233" s="388"/>
      <c r="AD233" s="388"/>
      <c r="AE233" s="67"/>
      <c r="AF233" s="9"/>
      <c r="AG233" s="9"/>
      <c r="AH233" s="454"/>
      <c r="AI233" s="23"/>
      <c r="AJ233" s="23"/>
      <c r="AK233" s="39"/>
      <c r="AL233" s="13"/>
      <c r="AM233" s="13"/>
      <c r="AN233" s="455"/>
      <c r="AO233" s="456"/>
      <c r="AP233" s="84"/>
      <c r="AQ233" s="308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294" t="s">
        <v>1611</v>
      </c>
      <c r="D234" s="295" t="s">
        <v>1612</v>
      </c>
      <c r="E234" s="295" t="s">
        <v>1416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27" t="s">
        <v>45</v>
      </c>
      <c r="L234" s="24" t="s">
        <v>161</v>
      </c>
      <c r="M234" s="365">
        <v>45384</v>
      </c>
      <c r="N234" s="365">
        <v>45386</v>
      </c>
      <c r="O234" s="67"/>
      <c r="P234" s="67"/>
      <c r="Q234" s="67"/>
      <c r="R234" s="67"/>
      <c r="S234" s="72">
        <f t="shared" si="10"/>
        <v>0</v>
      </c>
      <c r="T234" s="23">
        <v>2</v>
      </c>
      <c r="U234" s="36">
        <v>120</v>
      </c>
      <c r="V234" s="23">
        <v>1</v>
      </c>
      <c r="W234" s="36">
        <v>55</v>
      </c>
      <c r="X234" s="444"/>
      <c r="Y234" s="72">
        <f t="shared" si="13"/>
        <v>295</v>
      </c>
      <c r="Z234" s="75">
        <f t="shared" si="14"/>
        <v>295</v>
      </c>
      <c r="AA234" s="74"/>
      <c r="AB234" s="308"/>
      <c r="AC234" s="388"/>
      <c r="AD234" s="388"/>
      <c r="AE234" s="67"/>
      <c r="AF234" s="9"/>
      <c r="AG234" s="9"/>
      <c r="AH234" s="454"/>
      <c r="AI234" s="23"/>
      <c r="AJ234" s="23"/>
      <c r="AK234" s="39"/>
      <c r="AL234" s="13"/>
      <c r="AM234" s="13"/>
      <c r="AN234" s="455"/>
      <c r="AO234" s="456"/>
      <c r="AP234" s="84"/>
      <c r="AQ234" s="308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294" t="s">
        <v>1295</v>
      </c>
      <c r="D235" s="295" t="s">
        <v>1421</v>
      </c>
      <c r="E235" s="176" t="s">
        <v>1613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27" t="s">
        <v>45</v>
      </c>
      <c r="L235" s="24" t="s">
        <v>1145</v>
      </c>
      <c r="M235" s="365">
        <v>45372</v>
      </c>
      <c r="N235" s="365">
        <v>45372</v>
      </c>
      <c r="O235" s="67"/>
      <c r="P235" s="67"/>
      <c r="Q235" s="67"/>
      <c r="R235" s="67"/>
      <c r="S235" s="72">
        <f t="shared" si="10"/>
        <v>0</v>
      </c>
      <c r="T235" s="23">
        <v>0</v>
      </c>
      <c r="U235" s="36">
        <v>170.12</v>
      </c>
      <c r="V235" s="23">
        <v>1</v>
      </c>
      <c r="W235" s="36">
        <v>57</v>
      </c>
      <c r="X235" s="444"/>
      <c r="Y235" s="72">
        <f t="shared" si="13"/>
        <v>57</v>
      </c>
      <c r="Z235" s="75">
        <f t="shared" si="14"/>
        <v>57</v>
      </c>
      <c r="AA235" s="74"/>
      <c r="AB235" s="308"/>
      <c r="AC235" s="388"/>
      <c r="AD235" s="388"/>
      <c r="AE235" s="67"/>
      <c r="AF235" s="9"/>
      <c r="AG235" s="9"/>
      <c r="AH235" s="454"/>
      <c r="AI235" s="23"/>
      <c r="AJ235" s="23"/>
      <c r="AK235" s="39"/>
      <c r="AL235" s="13"/>
      <c r="AM235" s="13"/>
      <c r="AN235" s="455"/>
      <c r="AO235" s="456"/>
      <c r="AP235" s="84"/>
      <c r="AQ235" s="308"/>
      <c r="AR235" s="389"/>
      <c r="AS235" s="389"/>
      <c r="AT235" s="389"/>
      <c r="AU235" s="389"/>
    </row>
    <row r="236" spans="1:47" ht="14.5">
      <c r="A236" s="19">
        <v>110400</v>
      </c>
      <c r="B236" s="375">
        <v>110401</v>
      </c>
      <c r="C236" s="385" t="s">
        <v>1614</v>
      </c>
      <c r="D236" s="260" t="s">
        <v>1615</v>
      </c>
      <c r="E236" s="176" t="s">
        <v>1555</v>
      </c>
      <c r="F236" s="443" t="s">
        <v>132</v>
      </c>
      <c r="G236" s="162"/>
      <c r="H236" s="63" t="s">
        <v>44</v>
      </c>
      <c r="I236" s="22" t="s">
        <v>45</v>
      </c>
      <c r="J236" s="23" t="s">
        <v>46</v>
      </c>
      <c r="K236" s="27" t="s">
        <v>45</v>
      </c>
      <c r="L236" s="24" t="s">
        <v>50</v>
      </c>
      <c r="M236" s="365">
        <v>45404</v>
      </c>
      <c r="N236" s="365">
        <v>45406</v>
      </c>
      <c r="O236" s="67"/>
      <c r="P236" s="67"/>
      <c r="Q236" s="67"/>
      <c r="R236" s="67"/>
      <c r="S236" s="72">
        <f t="shared" si="10"/>
        <v>0</v>
      </c>
      <c r="T236" s="23">
        <v>0</v>
      </c>
      <c r="U236" s="36">
        <v>120</v>
      </c>
      <c r="V236" s="23">
        <v>2</v>
      </c>
      <c r="W236" s="36">
        <v>55</v>
      </c>
      <c r="X236" s="444"/>
      <c r="Y236" s="72">
        <f t="shared" si="13"/>
        <v>110</v>
      </c>
      <c r="Z236" s="75">
        <f t="shared" si="14"/>
        <v>110</v>
      </c>
      <c r="AA236" s="74"/>
      <c r="AB236" s="308"/>
      <c r="AC236" s="388"/>
      <c r="AD236" s="388"/>
      <c r="AE236" s="67"/>
      <c r="AF236" s="9"/>
      <c r="AG236" s="9"/>
      <c r="AH236" s="454"/>
      <c r="AI236" s="23"/>
      <c r="AJ236" s="23"/>
      <c r="AK236" s="39"/>
      <c r="AL236" s="13"/>
      <c r="AM236" s="13"/>
      <c r="AN236" s="455"/>
      <c r="AO236" s="456"/>
      <c r="AP236" s="84"/>
      <c r="AQ236" s="308"/>
      <c r="AR236" s="389"/>
      <c r="AS236" s="389"/>
      <c r="AT236" s="389"/>
      <c r="AU236" s="389"/>
    </row>
    <row r="237" spans="1:47" ht="14.5">
      <c r="A237" s="442">
        <v>110400</v>
      </c>
      <c r="B237" s="400">
        <v>110401</v>
      </c>
      <c r="C237" s="435" t="s">
        <v>1022</v>
      </c>
      <c r="D237" s="436" t="s">
        <v>1424</v>
      </c>
      <c r="E237" s="295" t="s">
        <v>1416</v>
      </c>
      <c r="F237" s="39" t="s">
        <v>132</v>
      </c>
      <c r="G237" s="13"/>
      <c r="H237" s="63" t="s">
        <v>44</v>
      </c>
      <c r="I237" s="22" t="s">
        <v>45</v>
      </c>
      <c r="J237" s="23" t="s">
        <v>46</v>
      </c>
      <c r="K237" s="27" t="s">
        <v>45</v>
      </c>
      <c r="L237" s="24" t="s">
        <v>50</v>
      </c>
      <c r="M237" s="365">
        <v>45405</v>
      </c>
      <c r="N237" s="365">
        <v>45406</v>
      </c>
      <c r="O237" s="67"/>
      <c r="P237" s="67"/>
      <c r="Q237" s="67"/>
      <c r="R237" s="67"/>
      <c r="S237" s="72">
        <f t="shared" si="10"/>
        <v>0</v>
      </c>
      <c r="T237" s="58">
        <v>1</v>
      </c>
      <c r="U237" s="36">
        <v>120</v>
      </c>
      <c r="V237" s="23">
        <v>1</v>
      </c>
      <c r="W237" s="36">
        <v>55</v>
      </c>
      <c r="X237" s="444"/>
      <c r="Y237" s="72">
        <f t="shared" si="13"/>
        <v>175</v>
      </c>
      <c r="Z237" s="75">
        <f t="shared" si="14"/>
        <v>175</v>
      </c>
      <c r="AA237" s="74"/>
      <c r="AB237" s="308"/>
      <c r="AC237" s="388"/>
      <c r="AD237" s="388"/>
      <c r="AE237" s="67"/>
      <c r="AF237" s="9"/>
      <c r="AG237" s="9"/>
      <c r="AH237" s="454"/>
      <c r="AI237" s="23"/>
      <c r="AJ237" s="23"/>
      <c r="AK237" s="39"/>
      <c r="AL237" s="13"/>
      <c r="AM237" s="13"/>
      <c r="AN237" s="455"/>
      <c r="AO237" s="456"/>
      <c r="AP237" s="84"/>
      <c r="AQ237" s="308"/>
      <c r="AR237" s="389"/>
      <c r="AS237" s="389"/>
      <c r="AT237" s="389"/>
      <c r="AU237" s="389"/>
    </row>
    <row r="238" spans="1:47" ht="14.5">
      <c r="A238" s="400">
        <v>110400</v>
      </c>
      <c r="B238" s="400">
        <v>110401</v>
      </c>
      <c r="C238" s="4"/>
      <c r="D238" s="4"/>
      <c r="E238" s="4"/>
      <c r="F238" s="39" t="s">
        <v>132</v>
      </c>
      <c r="G238" s="13"/>
      <c r="H238" s="63" t="s">
        <v>44</v>
      </c>
      <c r="I238" s="22" t="s">
        <v>45</v>
      </c>
      <c r="J238" s="23" t="s">
        <v>46</v>
      </c>
      <c r="K238" s="27" t="s">
        <v>45</v>
      </c>
      <c r="L238" s="103"/>
      <c r="M238" s="365"/>
      <c r="N238" s="365"/>
      <c r="O238" s="67"/>
      <c r="P238" s="67"/>
      <c r="Q238" s="67"/>
      <c r="R238" s="67"/>
      <c r="S238" s="72">
        <f t="shared" si="10"/>
        <v>0</v>
      </c>
      <c r="T238" s="23"/>
      <c r="U238" s="36"/>
      <c r="V238" s="23"/>
      <c r="W238" s="36"/>
      <c r="X238" s="444"/>
      <c r="Y238" s="72">
        <f t="shared" si="13"/>
        <v>0</v>
      </c>
      <c r="Z238" s="75">
        <f t="shared" si="14"/>
        <v>0</v>
      </c>
      <c r="AA238" s="74"/>
      <c r="AB238" s="308"/>
      <c r="AC238" s="388"/>
      <c r="AD238" s="388"/>
      <c r="AE238" s="67"/>
      <c r="AF238" s="67"/>
      <c r="AG238" s="67"/>
      <c r="AH238" s="13"/>
      <c r="AI238" s="29"/>
      <c r="AJ238" s="23"/>
      <c r="AK238" s="36"/>
      <c r="AL238" s="23"/>
      <c r="AM238" s="36"/>
      <c r="AN238" s="444"/>
      <c r="AO238" s="72"/>
      <c r="AP238" s="75"/>
      <c r="AQ238" s="457"/>
      <c r="AR238" s="389"/>
      <c r="AS238" s="389"/>
      <c r="AT238" s="389"/>
      <c r="AU238" s="389"/>
    </row>
    <row r="239" spans="1:47" ht="14.5">
      <c r="A239" s="8">
        <v>110400</v>
      </c>
      <c r="B239" s="9">
        <v>110401</v>
      </c>
      <c r="C239" s="447"/>
      <c r="D239" s="448"/>
      <c r="E239" s="130"/>
      <c r="F239" s="132" t="s">
        <v>132</v>
      </c>
      <c r="G239" s="63"/>
      <c r="H239" s="162" t="s">
        <v>44</v>
      </c>
      <c r="I239" s="65" t="s">
        <v>45</v>
      </c>
      <c r="J239" s="66" t="s">
        <v>46</v>
      </c>
      <c r="K239" s="27" t="s">
        <v>45</v>
      </c>
      <c r="L239" s="449"/>
      <c r="M239" s="365"/>
      <c r="N239" s="365"/>
      <c r="O239" s="67"/>
      <c r="P239" s="67"/>
      <c r="Q239" s="67"/>
      <c r="R239" s="67"/>
      <c r="S239" s="72">
        <f t="shared" si="10"/>
        <v>0</v>
      </c>
      <c r="T239" s="450"/>
      <c r="U239" s="448"/>
      <c r="V239" s="451"/>
      <c r="W239" s="448"/>
      <c r="X239" s="63"/>
      <c r="Y239" s="72">
        <f t="shared" si="12"/>
        <v>0</v>
      </c>
      <c r="Z239" s="75">
        <f t="shared" si="11"/>
        <v>0</v>
      </c>
      <c r="AA239" s="74"/>
      <c r="AB239" s="308"/>
      <c r="AC239" s="388"/>
      <c r="AD239" s="388"/>
      <c r="AE239" s="67"/>
      <c r="AF239" s="67"/>
      <c r="AG239" s="67"/>
      <c r="AH239" s="67"/>
      <c r="AI239" s="70"/>
      <c r="AJ239" s="62"/>
      <c r="AK239" s="71"/>
      <c r="AL239" s="62"/>
      <c r="AM239" s="71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432"/>
      <c r="D240" s="431"/>
      <c r="E240" s="130"/>
      <c r="F240" s="132" t="s">
        <v>132</v>
      </c>
      <c r="G240" s="63"/>
      <c r="H240" s="13" t="s">
        <v>44</v>
      </c>
      <c r="I240" s="68" t="s">
        <v>45</v>
      </c>
      <c r="J240" s="69" t="s">
        <v>46</v>
      </c>
      <c r="K240" s="27" t="s">
        <v>45</v>
      </c>
      <c r="L240" s="117"/>
      <c r="M240" s="365"/>
      <c r="N240" s="365"/>
      <c r="O240" s="67"/>
      <c r="P240" s="67"/>
      <c r="Q240" s="67"/>
      <c r="R240" s="67"/>
      <c r="S240" s="72">
        <f t="shared" si="10"/>
        <v>0</v>
      </c>
      <c r="T240" s="452"/>
      <c r="U240" s="431"/>
      <c r="V240" s="453"/>
      <c r="W240" s="431"/>
      <c r="X240" s="63"/>
      <c r="Y240" s="72">
        <f t="shared" si="12"/>
        <v>0</v>
      </c>
      <c r="Z240" s="75">
        <f t="shared" si="11"/>
        <v>0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394"/>
      <c r="D241" s="410"/>
      <c r="E241" s="130"/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27" t="s">
        <v>45</v>
      </c>
      <c r="L241" s="117"/>
      <c r="M241" s="309"/>
      <c r="N241" s="309"/>
      <c r="O241" s="67"/>
      <c r="P241" s="67"/>
      <c r="Q241" s="67"/>
      <c r="R241" s="67"/>
      <c r="S241" s="72">
        <f t="shared" si="10"/>
        <v>0</v>
      </c>
      <c r="T241" s="23"/>
      <c r="U241" s="36"/>
      <c r="V241" s="23"/>
      <c r="W241" s="36"/>
      <c r="X241" s="63"/>
      <c r="Y241" s="72">
        <f t="shared" si="12"/>
        <v>0</v>
      </c>
      <c r="Z241" s="75">
        <f t="shared" si="11"/>
        <v>0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394"/>
      <c r="D242" s="410"/>
      <c r="E242" s="130"/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27" t="s">
        <v>45</v>
      </c>
      <c r="L242" s="308"/>
      <c r="M242" s="309"/>
      <c r="N242" s="309"/>
      <c r="O242" s="67"/>
      <c r="P242" s="67"/>
      <c r="Q242" s="67"/>
      <c r="R242" s="67"/>
      <c r="S242" s="72">
        <f t="shared" si="10"/>
        <v>0</v>
      </c>
      <c r="T242" s="23"/>
      <c r="U242" s="36"/>
      <c r="V242" s="23"/>
      <c r="W242" s="36"/>
      <c r="X242" s="63"/>
      <c r="Y242" s="72">
        <f t="shared" si="12"/>
        <v>0</v>
      </c>
      <c r="Z242" s="75">
        <f t="shared" si="11"/>
        <v>0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>
      <c r="A243" s="773" t="s">
        <v>127</v>
      </c>
      <c r="B243" s="766"/>
      <c r="C243" s="766"/>
      <c r="D243" s="766"/>
      <c r="E243" s="766"/>
      <c r="F243" s="766"/>
      <c r="G243" s="766"/>
      <c r="H243" s="766"/>
      <c r="I243" s="766"/>
      <c r="J243" s="766"/>
      <c r="K243" s="766"/>
      <c r="L243" s="765"/>
    </row>
    <row r="244" spans="1:47">
      <c r="A244" s="773" t="s">
        <v>128</v>
      </c>
      <c r="B244" s="766"/>
      <c r="C244" s="766"/>
      <c r="D244" s="766"/>
      <c r="E244" s="766"/>
      <c r="F244" s="766"/>
      <c r="G244" s="766"/>
      <c r="H244" s="766"/>
      <c r="I244" s="766"/>
      <c r="J244" s="766"/>
      <c r="K244" s="766"/>
      <c r="L244" s="765"/>
    </row>
    <row r="245" spans="1:47">
      <c r="A245" s="773" t="s">
        <v>129</v>
      </c>
      <c r="B245" s="766"/>
      <c r="C245" s="766"/>
      <c r="D245" s="766"/>
      <c r="E245" s="766"/>
      <c r="F245" s="766"/>
      <c r="G245" s="766"/>
      <c r="H245" s="766"/>
      <c r="I245" s="766"/>
      <c r="J245" s="766"/>
      <c r="K245" s="766"/>
      <c r="L245" s="765"/>
    </row>
    <row r="246" spans="1:47">
      <c r="A246" s="773" t="s">
        <v>130</v>
      </c>
      <c r="B246" s="766"/>
      <c r="C246" s="766"/>
      <c r="D246" s="766"/>
      <c r="E246" s="766"/>
      <c r="F246" s="766"/>
      <c r="G246" s="766"/>
      <c r="H246" s="766"/>
      <c r="I246" s="766"/>
      <c r="J246" s="766"/>
      <c r="K246" s="766"/>
      <c r="L246" s="765"/>
    </row>
  </sheetData>
  <mergeCells count="38">
    <mergeCell ref="A243:L243"/>
    <mergeCell ref="A244:L244"/>
    <mergeCell ref="A245:L245"/>
    <mergeCell ref="A246:L24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U203"/>
  <sheetViews>
    <sheetView topLeftCell="A67" workbookViewId="0">
      <selection activeCell="D159" sqref="D15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style="328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45399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80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0"/>
      <c r="B7" s="770"/>
      <c r="C7" s="770"/>
      <c r="D7" s="776"/>
      <c r="E7" s="781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6"/>
      <c r="P7" s="770"/>
      <c r="Q7" s="770"/>
      <c r="R7" s="770"/>
      <c r="S7" s="770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70"/>
      <c r="Z7" s="770"/>
      <c r="AA7" s="770"/>
    </row>
    <row r="8" spans="1:27" s="778" customFormat="1"/>
    <row r="9" spans="1:27" s="13" customFormat="1" ht="14.5">
      <c r="A9" s="8">
        <v>110400</v>
      </c>
      <c r="B9" s="8">
        <v>110401</v>
      </c>
      <c r="C9" s="294" t="s">
        <v>1295</v>
      </c>
      <c r="D9" s="295" t="s">
        <v>1421</v>
      </c>
      <c r="E9" s="295" t="s">
        <v>1422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45404</v>
      </c>
      <c r="N9" s="25">
        <v>45404</v>
      </c>
      <c r="S9" s="70">
        <f t="shared" ref="S9:S40" si="0">Q9+R9</f>
        <v>0</v>
      </c>
      <c r="T9" s="23">
        <v>0</v>
      </c>
      <c r="U9" s="36">
        <v>170.12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385" t="s">
        <v>83</v>
      </c>
      <c r="D10" s="260" t="s">
        <v>1430</v>
      </c>
      <c r="E10" s="307" t="s">
        <v>1416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45398</v>
      </c>
      <c r="N10" s="25">
        <v>45404</v>
      </c>
      <c r="S10" s="70">
        <f t="shared" si="0"/>
        <v>0</v>
      </c>
      <c r="T10" s="23">
        <v>3</v>
      </c>
      <c r="U10" s="36">
        <v>120</v>
      </c>
      <c r="V10" s="23">
        <v>3</v>
      </c>
      <c r="W10" s="36">
        <v>55</v>
      </c>
      <c r="X10" s="62"/>
      <c r="Y10" s="70">
        <f t="shared" si="1"/>
        <v>525</v>
      </c>
      <c r="Z10" s="169">
        <f t="shared" si="2"/>
        <v>525</v>
      </c>
      <c r="AA10" s="74"/>
    </row>
    <row r="11" spans="1:27" s="13" customFormat="1" ht="14.5">
      <c r="A11" s="8">
        <v>110400</v>
      </c>
      <c r="B11" s="8">
        <v>110401</v>
      </c>
      <c r="C11" s="294" t="s">
        <v>1295</v>
      </c>
      <c r="D11" s="295" t="s">
        <v>1421</v>
      </c>
      <c r="E11" s="295" t="s">
        <v>1422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45409</v>
      </c>
      <c r="N11" s="25">
        <v>45409</v>
      </c>
      <c r="S11" s="70">
        <f t="shared" si="0"/>
        <v>0</v>
      </c>
      <c r="T11" s="23">
        <v>0</v>
      </c>
      <c r="U11" s="36">
        <v>170.12</v>
      </c>
      <c r="V11" s="23">
        <v>1</v>
      </c>
      <c r="W11" s="36">
        <v>57</v>
      </c>
      <c r="X11" s="62"/>
      <c r="Y11" s="70">
        <f t="shared" si="1"/>
        <v>57</v>
      </c>
      <c r="Z11" s="169">
        <f t="shared" si="2"/>
        <v>57</v>
      </c>
      <c r="AA11" s="74"/>
    </row>
    <row r="12" spans="1:27" s="13" customFormat="1" ht="14.5">
      <c r="A12" s="8">
        <v>110400</v>
      </c>
      <c r="B12" s="8">
        <v>110401</v>
      </c>
      <c r="C12" s="294" t="s">
        <v>433</v>
      </c>
      <c r="D12" s="295" t="s">
        <v>1426</v>
      </c>
      <c r="E12" s="295" t="s">
        <v>1427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161</v>
      </c>
      <c r="M12" s="25">
        <v>45383</v>
      </c>
      <c r="N12" s="25">
        <v>45386</v>
      </c>
      <c r="S12" s="70">
        <f t="shared" si="0"/>
        <v>0</v>
      </c>
      <c r="T12" s="23">
        <v>0</v>
      </c>
      <c r="U12" s="36">
        <v>170.12</v>
      </c>
      <c r="V12" s="23">
        <v>1</v>
      </c>
      <c r="W12" s="36">
        <v>57</v>
      </c>
      <c r="X12" s="62"/>
      <c r="Y12" s="70">
        <f t="shared" si="1"/>
        <v>57</v>
      </c>
      <c r="Z12" s="169">
        <f t="shared" si="2"/>
        <v>57</v>
      </c>
      <c r="AA12" s="74"/>
    </row>
    <row r="13" spans="1:27" s="13" customFormat="1" ht="14.5">
      <c r="A13" s="8">
        <v>110400</v>
      </c>
      <c r="B13" s="8">
        <v>110401</v>
      </c>
      <c r="C13" s="294" t="s">
        <v>347</v>
      </c>
      <c r="D13" s="295" t="s">
        <v>1504</v>
      </c>
      <c r="E13" s="295" t="s">
        <v>1411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161</v>
      </c>
      <c r="M13" s="25">
        <v>45383</v>
      </c>
      <c r="N13" s="25">
        <v>45386</v>
      </c>
      <c r="S13" s="70">
        <f t="shared" si="0"/>
        <v>0</v>
      </c>
      <c r="T13" s="23">
        <v>0</v>
      </c>
      <c r="U13" s="36">
        <v>170.12</v>
      </c>
      <c r="V13" s="23">
        <v>1</v>
      </c>
      <c r="W13" s="36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s="13" customFormat="1" ht="14.5">
      <c r="A14" s="8">
        <v>110400</v>
      </c>
      <c r="B14" s="8">
        <v>110401</v>
      </c>
      <c r="C14" s="294" t="s">
        <v>302</v>
      </c>
      <c r="D14" s="295" t="s">
        <v>1417</v>
      </c>
      <c r="E14" s="295" t="s">
        <v>1414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161</v>
      </c>
      <c r="M14" s="25">
        <v>45383</v>
      </c>
      <c r="N14" s="25">
        <v>45386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294" t="s">
        <v>1140</v>
      </c>
      <c r="D15" s="295" t="s">
        <v>1616</v>
      </c>
      <c r="E15" s="295" t="s">
        <v>1414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161</v>
      </c>
      <c r="M15" s="25">
        <v>45383</v>
      </c>
      <c r="N15" s="25">
        <v>45386</v>
      </c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s="13" customFormat="1" ht="14.5">
      <c r="A16" s="8">
        <v>110400</v>
      </c>
      <c r="B16" s="8">
        <v>110401</v>
      </c>
      <c r="C16" s="294" t="s">
        <v>1177</v>
      </c>
      <c r="D16" s="295" t="s">
        <v>1447</v>
      </c>
      <c r="E16" s="295" t="s">
        <v>1427</v>
      </c>
      <c r="F16" s="132" t="s">
        <v>132</v>
      </c>
      <c r="G16" s="63"/>
      <c r="H16" s="63" t="s">
        <v>44</v>
      </c>
      <c r="I16" s="65" t="s">
        <v>45</v>
      </c>
      <c r="J16" s="66" t="s">
        <v>1617</v>
      </c>
      <c r="K16" s="65" t="s">
        <v>1351</v>
      </c>
      <c r="L16" s="46" t="s">
        <v>1352</v>
      </c>
      <c r="M16" s="25">
        <v>45424</v>
      </c>
      <c r="N16" s="25">
        <v>45432</v>
      </c>
      <c r="S16" s="70">
        <f t="shared" si="0"/>
        <v>0</v>
      </c>
      <c r="T16" s="23">
        <v>8</v>
      </c>
      <c r="U16" s="36">
        <v>332.08</v>
      </c>
      <c r="V16" s="141">
        <v>1</v>
      </c>
      <c r="W16" s="36">
        <v>99.64</v>
      </c>
      <c r="X16" s="62"/>
      <c r="Y16" s="70">
        <f t="shared" si="1"/>
        <v>2756.2799999999997</v>
      </c>
      <c r="Z16" s="169">
        <f t="shared" si="2"/>
        <v>2756.2799999999997</v>
      </c>
      <c r="AA16" s="74"/>
    </row>
    <row r="17" spans="1:27" s="13" customFormat="1" ht="14.5">
      <c r="A17" s="8">
        <v>110400</v>
      </c>
      <c r="B17" s="8">
        <v>110401</v>
      </c>
      <c r="C17" s="294" t="s">
        <v>880</v>
      </c>
      <c r="D17" s="295" t="s">
        <v>1579</v>
      </c>
      <c r="E17" s="295" t="s">
        <v>1411</v>
      </c>
      <c r="F17" s="132" t="s">
        <v>132</v>
      </c>
      <c r="G17" s="63"/>
      <c r="H17" s="63" t="s">
        <v>44</v>
      </c>
      <c r="I17" s="65" t="s">
        <v>45</v>
      </c>
      <c r="J17" s="66" t="s">
        <v>1617</v>
      </c>
      <c r="K17" s="65" t="s">
        <v>1351</v>
      </c>
      <c r="L17" s="46" t="s">
        <v>1352</v>
      </c>
      <c r="M17" s="25">
        <v>45424</v>
      </c>
      <c r="N17" s="25">
        <v>45432</v>
      </c>
      <c r="S17" s="70">
        <f t="shared" si="0"/>
        <v>0</v>
      </c>
      <c r="T17" s="23">
        <v>8</v>
      </c>
      <c r="U17" s="36">
        <v>332.08</v>
      </c>
      <c r="V17" s="141">
        <v>1</v>
      </c>
      <c r="W17" s="36">
        <v>99.64</v>
      </c>
      <c r="X17" s="62"/>
      <c r="Y17" s="70">
        <f t="shared" si="1"/>
        <v>2756.2799999999997</v>
      </c>
      <c r="Z17" s="169">
        <f t="shared" si="2"/>
        <v>2756.2799999999997</v>
      </c>
      <c r="AA17" s="74"/>
    </row>
    <row r="18" spans="1:27" s="13" customFormat="1" ht="14.5">
      <c r="A18" s="8">
        <v>110400</v>
      </c>
      <c r="B18" s="8">
        <v>110401</v>
      </c>
      <c r="C18" s="81" t="s">
        <v>546</v>
      </c>
      <c r="D18" s="82" t="s">
        <v>1544</v>
      </c>
      <c r="E18" s="82" t="s">
        <v>1444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1142</v>
      </c>
      <c r="M18" s="25">
        <v>45374</v>
      </c>
      <c r="N18" s="25">
        <v>45374</v>
      </c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s="13" customFormat="1" ht="14.5">
      <c r="A19" s="8">
        <v>110400</v>
      </c>
      <c r="B19" s="8">
        <v>110401</v>
      </c>
      <c r="C19" s="81" t="s">
        <v>933</v>
      </c>
      <c r="D19" s="82" t="s">
        <v>1536</v>
      </c>
      <c r="E19" s="82" t="s">
        <v>1527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1142</v>
      </c>
      <c r="M19" s="25">
        <v>45374</v>
      </c>
      <c r="N19" s="25">
        <v>45374</v>
      </c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s="13" customFormat="1" ht="14.5">
      <c r="A20" s="8">
        <v>110400</v>
      </c>
      <c r="B20" s="8">
        <v>110401</v>
      </c>
      <c r="C20" s="294" t="s">
        <v>1177</v>
      </c>
      <c r="D20" s="295" t="s">
        <v>1447</v>
      </c>
      <c r="E20" s="295" t="s">
        <v>1427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50</v>
      </c>
      <c r="M20" s="25">
        <v>45412</v>
      </c>
      <c r="N20" s="25">
        <v>45414</v>
      </c>
      <c r="S20" s="70">
        <f t="shared" si="0"/>
        <v>0</v>
      </c>
      <c r="T20" s="23">
        <v>0</v>
      </c>
      <c r="U20" s="36">
        <v>170.12</v>
      </c>
      <c r="V20" s="23">
        <v>1</v>
      </c>
      <c r="W20" s="36">
        <v>57</v>
      </c>
      <c r="X20" s="62"/>
      <c r="Y20" s="70">
        <f t="shared" si="1"/>
        <v>57</v>
      </c>
      <c r="Z20" s="169">
        <f t="shared" si="2"/>
        <v>57</v>
      </c>
      <c r="AA20" s="74"/>
    </row>
    <row r="21" spans="1:27" s="13" customFormat="1" ht="14.5">
      <c r="A21" s="8">
        <v>110400</v>
      </c>
      <c r="B21" s="8">
        <v>110401</v>
      </c>
      <c r="C21" s="302" t="s">
        <v>1618</v>
      </c>
      <c r="D21" s="82" t="s">
        <v>1410</v>
      </c>
      <c r="E21" s="307" t="s">
        <v>1411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45412</v>
      </c>
      <c r="N21" s="25">
        <v>45414</v>
      </c>
      <c r="S21" s="70">
        <f t="shared" si="0"/>
        <v>0</v>
      </c>
      <c r="T21" s="23">
        <v>0</v>
      </c>
      <c r="U21" s="36">
        <v>120</v>
      </c>
      <c r="V21" s="23">
        <v>2</v>
      </c>
      <c r="W21" s="36">
        <v>55</v>
      </c>
      <c r="X21" s="62"/>
      <c r="Y21" s="70">
        <f t="shared" si="1"/>
        <v>110</v>
      </c>
      <c r="Z21" s="169">
        <f t="shared" si="2"/>
        <v>110</v>
      </c>
      <c r="AA21" s="74"/>
    </row>
    <row r="22" spans="1:27" s="13" customFormat="1" ht="14.5">
      <c r="A22" s="8">
        <v>110400</v>
      </c>
      <c r="B22" s="8">
        <v>110401</v>
      </c>
      <c r="C22" s="302" t="s">
        <v>1619</v>
      </c>
      <c r="D22" s="82" t="s">
        <v>1530</v>
      </c>
      <c r="E22" s="307" t="s">
        <v>1531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45412</v>
      </c>
      <c r="N22" s="25">
        <v>45414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302" t="s">
        <v>1236</v>
      </c>
      <c r="D23" s="82" t="s">
        <v>1466</v>
      </c>
      <c r="E23" s="307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45412</v>
      </c>
      <c r="N23" s="25">
        <v>45414</v>
      </c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302" t="s">
        <v>1180</v>
      </c>
      <c r="D24" s="82" t="s">
        <v>1433</v>
      </c>
      <c r="E24" s="307" t="s">
        <v>1411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45412</v>
      </c>
      <c r="N24" s="25">
        <v>45414</v>
      </c>
      <c r="S24" s="70">
        <f t="shared" si="0"/>
        <v>0</v>
      </c>
      <c r="T24" s="23">
        <v>0</v>
      </c>
      <c r="U24" s="36">
        <v>170.12</v>
      </c>
      <c r="V24" s="23">
        <v>2</v>
      </c>
      <c r="W24" s="36">
        <v>57</v>
      </c>
      <c r="X24" s="62"/>
      <c r="Y24" s="70">
        <f t="shared" si="1"/>
        <v>114</v>
      </c>
      <c r="Z24" s="169">
        <f t="shared" si="2"/>
        <v>114</v>
      </c>
      <c r="AA24" s="74"/>
    </row>
    <row r="25" spans="1:27" s="13" customFormat="1" ht="14.5">
      <c r="A25" s="8">
        <v>110400</v>
      </c>
      <c r="B25" s="8">
        <v>110401</v>
      </c>
      <c r="C25" s="302" t="s">
        <v>853</v>
      </c>
      <c r="D25" s="82" t="s">
        <v>1620</v>
      </c>
      <c r="E25" s="307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45412</v>
      </c>
      <c r="N25" s="25">
        <v>45414</v>
      </c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302" t="s">
        <v>1220</v>
      </c>
      <c r="D26" s="82" t="s">
        <v>1621</v>
      </c>
      <c r="E26" s="307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50</v>
      </c>
      <c r="M26" s="25">
        <v>45412</v>
      </c>
      <c r="N26" s="25">
        <v>45414</v>
      </c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419" t="s">
        <v>1188</v>
      </c>
      <c r="D27" s="193" t="s">
        <v>1544</v>
      </c>
      <c r="E27" s="307" t="s">
        <v>1444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45412</v>
      </c>
      <c r="N27" s="25">
        <v>45414</v>
      </c>
      <c r="S27" s="70">
        <f t="shared" si="0"/>
        <v>0</v>
      </c>
      <c r="T27" s="23">
        <v>0</v>
      </c>
      <c r="U27" s="36">
        <v>120</v>
      </c>
      <c r="V27" s="23">
        <v>2</v>
      </c>
      <c r="W27" s="36">
        <v>55</v>
      </c>
      <c r="X27" s="62"/>
      <c r="Y27" s="70">
        <f t="shared" si="1"/>
        <v>110</v>
      </c>
      <c r="Z27" s="169">
        <f t="shared" si="2"/>
        <v>110</v>
      </c>
      <c r="AA27" s="74"/>
    </row>
    <row r="28" spans="1:27" s="13" customFormat="1" ht="14.5">
      <c r="A28" s="8">
        <v>110400</v>
      </c>
      <c r="B28" s="9">
        <v>110401</v>
      </c>
      <c r="C28" s="175" t="s">
        <v>1215</v>
      </c>
      <c r="D28" s="176" t="s">
        <v>1533</v>
      </c>
      <c r="E28" s="307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45412</v>
      </c>
      <c r="N28" s="25">
        <v>45414</v>
      </c>
      <c r="S28" s="70">
        <f t="shared" si="0"/>
        <v>0</v>
      </c>
      <c r="T28" s="23">
        <v>0</v>
      </c>
      <c r="U28" s="36">
        <v>120</v>
      </c>
      <c r="V28" s="141">
        <v>2</v>
      </c>
      <c r="W28" s="36">
        <v>55</v>
      </c>
      <c r="X28" s="62"/>
      <c r="Y28" s="70">
        <f t="shared" si="1"/>
        <v>110</v>
      </c>
      <c r="Z28" s="169">
        <f t="shared" si="2"/>
        <v>110</v>
      </c>
      <c r="AA28" s="74"/>
    </row>
    <row r="29" spans="1:27" s="13" customFormat="1" ht="14.5">
      <c r="A29" s="8">
        <v>110400</v>
      </c>
      <c r="B29" s="9">
        <v>110401</v>
      </c>
      <c r="C29" s="175" t="s">
        <v>1193</v>
      </c>
      <c r="D29" s="176" t="s">
        <v>1622</v>
      </c>
      <c r="E29" s="307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45412</v>
      </c>
      <c r="N29" s="25">
        <v>45414</v>
      </c>
      <c r="S29" s="70">
        <f t="shared" si="0"/>
        <v>0</v>
      </c>
      <c r="T29" s="23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175" t="s">
        <v>899</v>
      </c>
      <c r="D30" s="176" t="s">
        <v>1442</v>
      </c>
      <c r="E30" s="307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45412</v>
      </c>
      <c r="N30" s="25">
        <v>45414</v>
      </c>
      <c r="S30" s="70">
        <f t="shared" si="0"/>
        <v>0</v>
      </c>
      <c r="T30" s="23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420" t="s">
        <v>1623</v>
      </c>
      <c r="D31" s="421" t="s">
        <v>1462</v>
      </c>
      <c r="E31" s="307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45412</v>
      </c>
      <c r="N31" s="25">
        <v>45414</v>
      </c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422" t="s">
        <v>1149</v>
      </c>
      <c r="D32" s="113" t="s">
        <v>1624</v>
      </c>
      <c r="E32" s="307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45412</v>
      </c>
      <c r="N32" s="25">
        <v>45414</v>
      </c>
      <c r="S32" s="70">
        <f t="shared" si="0"/>
        <v>0</v>
      </c>
      <c r="T32" s="23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423" t="s">
        <v>487</v>
      </c>
      <c r="D33" s="113" t="s">
        <v>1459</v>
      </c>
      <c r="E33" s="307" t="s">
        <v>1416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45412</v>
      </c>
      <c r="N33" s="25">
        <v>45414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141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423" t="s">
        <v>1242</v>
      </c>
      <c r="D34" s="424" t="s">
        <v>826</v>
      </c>
      <c r="E34" s="307" t="s">
        <v>1416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45412</v>
      </c>
      <c r="N34" s="25">
        <v>45414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141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175" t="s">
        <v>492</v>
      </c>
      <c r="D35" s="176" t="s">
        <v>1498</v>
      </c>
      <c r="E35" s="307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45412</v>
      </c>
      <c r="N35" s="25">
        <v>45414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141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175" t="s">
        <v>872</v>
      </c>
      <c r="D36" s="176" t="s">
        <v>799</v>
      </c>
      <c r="E36" s="307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45412</v>
      </c>
      <c r="N36" s="25">
        <v>45414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141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75" t="s">
        <v>1625</v>
      </c>
      <c r="D37" s="176" t="s">
        <v>1626</v>
      </c>
      <c r="E37" s="307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45412</v>
      </c>
      <c r="N37" s="25">
        <v>45414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75" t="s">
        <v>1274</v>
      </c>
      <c r="D38" s="176" t="s">
        <v>1539</v>
      </c>
      <c r="E38" s="307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45412</v>
      </c>
      <c r="N38" s="25">
        <v>45414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75" t="s">
        <v>892</v>
      </c>
      <c r="D39" s="176" t="s">
        <v>1532</v>
      </c>
      <c r="E39" s="307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45412</v>
      </c>
      <c r="N39" s="25">
        <v>45414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75" t="s">
        <v>705</v>
      </c>
      <c r="D40" s="176" t="s">
        <v>1483</v>
      </c>
      <c r="E40" s="307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45412</v>
      </c>
      <c r="N40" s="25">
        <v>45414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141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294" t="s">
        <v>1627</v>
      </c>
      <c r="D41" s="295" t="s">
        <v>1459</v>
      </c>
      <c r="E41" s="307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1628</v>
      </c>
      <c r="L41" s="46" t="s">
        <v>1629</v>
      </c>
      <c r="M41" s="25">
        <v>45445</v>
      </c>
      <c r="N41" s="25">
        <v>45451</v>
      </c>
      <c r="O41" s="67"/>
      <c r="P41" s="67"/>
      <c r="Q41" s="67"/>
      <c r="R41" s="67"/>
      <c r="S41" s="72">
        <v>0</v>
      </c>
      <c r="T41" s="23">
        <v>6</v>
      </c>
      <c r="U41" s="36">
        <v>172.32</v>
      </c>
      <c r="V41" s="141">
        <v>1</v>
      </c>
      <c r="W41" s="36">
        <v>57</v>
      </c>
      <c r="X41" s="63"/>
      <c r="Y41" s="72">
        <f t="shared" si="1"/>
        <v>1090.92</v>
      </c>
      <c r="Z41" s="75">
        <f t="shared" si="2"/>
        <v>1090.92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294" t="s">
        <v>1630</v>
      </c>
      <c r="D42" s="295" t="s">
        <v>1631</v>
      </c>
      <c r="E42" s="307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1628</v>
      </c>
      <c r="L42" s="46" t="s">
        <v>1629</v>
      </c>
      <c r="M42" s="25">
        <v>45445</v>
      </c>
      <c r="N42" s="25">
        <v>45451</v>
      </c>
      <c r="O42" s="67"/>
      <c r="P42" s="67"/>
      <c r="Q42" s="67"/>
      <c r="R42" s="67"/>
      <c r="S42" s="72">
        <f t="shared" ref="S42:S86" si="3">Q42+R42</f>
        <v>0</v>
      </c>
      <c r="T42" s="23">
        <v>6</v>
      </c>
      <c r="U42" s="36">
        <v>172.32</v>
      </c>
      <c r="V42" s="141">
        <v>1</v>
      </c>
      <c r="W42" s="36">
        <v>57</v>
      </c>
      <c r="X42" s="63"/>
      <c r="Y42" s="72">
        <f t="shared" si="1"/>
        <v>1090.92</v>
      </c>
      <c r="Z42" s="75">
        <f t="shared" si="2"/>
        <v>1090.92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294" t="s">
        <v>534</v>
      </c>
      <c r="D43" s="295" t="s">
        <v>1410</v>
      </c>
      <c r="E43" s="307" t="s">
        <v>1411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45412</v>
      </c>
      <c r="N43" s="25">
        <v>45414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2</v>
      </c>
      <c r="X43" s="63"/>
      <c r="Y43" s="72">
        <f t="shared" si="1"/>
        <v>2</v>
      </c>
      <c r="Z43" s="75">
        <f t="shared" si="2"/>
        <v>2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85" t="s">
        <v>496</v>
      </c>
      <c r="D44" s="260" t="s">
        <v>1543</v>
      </c>
      <c r="E44" s="260" t="s">
        <v>1444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45409</v>
      </c>
      <c r="N44" s="25">
        <v>45410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23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85" t="s">
        <v>1550</v>
      </c>
      <c r="D45" s="260" t="s">
        <v>1551</v>
      </c>
      <c r="E45" s="260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45409</v>
      </c>
      <c r="N45" s="25">
        <v>45410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23">
        <v>1</v>
      </c>
      <c r="W45" s="36">
        <v>55</v>
      </c>
      <c r="X45" s="63"/>
      <c r="Y45" s="72">
        <f t="shared" si="1"/>
        <v>175</v>
      </c>
      <c r="Z45" s="75">
        <f t="shared" si="2"/>
        <v>175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85" t="s">
        <v>1632</v>
      </c>
      <c r="D46" s="260" t="s">
        <v>1552</v>
      </c>
      <c r="E46" s="260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45409</v>
      </c>
      <c r="N46" s="25">
        <v>45410</v>
      </c>
      <c r="O46" s="67"/>
      <c r="P46" s="67"/>
      <c r="Q46" s="67"/>
      <c r="R46" s="67"/>
      <c r="S46" s="72">
        <f t="shared" si="3"/>
        <v>0</v>
      </c>
      <c r="T46" s="23">
        <v>1</v>
      </c>
      <c r="U46" s="36">
        <v>120</v>
      </c>
      <c r="V46" s="23">
        <v>1</v>
      </c>
      <c r="W46" s="36">
        <v>55</v>
      </c>
      <c r="X46" s="63"/>
      <c r="Y46" s="72">
        <f t="shared" si="1"/>
        <v>175</v>
      </c>
      <c r="Z46" s="75">
        <f t="shared" si="2"/>
        <v>175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1553</v>
      </c>
      <c r="D47" s="260" t="s">
        <v>1554</v>
      </c>
      <c r="E47" s="260" t="s">
        <v>1555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45409</v>
      </c>
      <c r="N47" s="25">
        <v>45410</v>
      </c>
      <c r="O47" s="67"/>
      <c r="P47" s="67"/>
      <c r="Q47" s="67"/>
      <c r="R47" s="67"/>
      <c r="S47" s="72">
        <f t="shared" si="3"/>
        <v>0</v>
      </c>
      <c r="T47" s="23">
        <v>1</v>
      </c>
      <c r="U47" s="36">
        <v>120</v>
      </c>
      <c r="V47" s="23">
        <v>1</v>
      </c>
      <c r="W47" s="36">
        <v>55</v>
      </c>
      <c r="X47" s="63"/>
      <c r="Y47" s="72">
        <f t="shared" si="1"/>
        <v>175</v>
      </c>
      <c r="Z47" s="75">
        <f t="shared" si="2"/>
        <v>175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85" t="s">
        <v>73</v>
      </c>
      <c r="D48" s="260" t="s">
        <v>1633</v>
      </c>
      <c r="E48" s="307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45392</v>
      </c>
      <c r="N48" s="25">
        <v>45396</v>
      </c>
      <c r="O48" s="67"/>
      <c r="P48" s="67"/>
      <c r="Q48" s="67"/>
      <c r="R48" s="67"/>
      <c r="S48" s="72">
        <f t="shared" si="3"/>
        <v>0</v>
      </c>
      <c r="T48" s="23">
        <v>2</v>
      </c>
      <c r="U48" s="36">
        <v>120</v>
      </c>
      <c r="V48" s="23">
        <v>3</v>
      </c>
      <c r="W48" s="36">
        <v>55</v>
      </c>
      <c r="X48" s="63"/>
      <c r="Y48" s="72">
        <f t="shared" si="1"/>
        <v>405</v>
      </c>
      <c r="Z48" s="75">
        <f t="shared" si="2"/>
        <v>405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85" t="s">
        <v>1634</v>
      </c>
      <c r="D49" s="260" t="s">
        <v>552</v>
      </c>
      <c r="E49" s="260" t="s">
        <v>1414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94</v>
      </c>
      <c r="M49" s="25">
        <v>45406</v>
      </c>
      <c r="N49" s="25">
        <v>45406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294" t="s">
        <v>83</v>
      </c>
      <c r="D50" s="82" t="s">
        <v>1430</v>
      </c>
      <c r="E50" s="307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45338</v>
      </c>
      <c r="N50" s="25">
        <v>45341</v>
      </c>
      <c r="O50" s="67"/>
      <c r="P50" s="67"/>
      <c r="Q50" s="67"/>
      <c r="R50" s="67"/>
      <c r="S50" s="72">
        <f t="shared" si="3"/>
        <v>0</v>
      </c>
      <c r="T50" s="27">
        <v>0</v>
      </c>
      <c r="U50" s="36">
        <v>120</v>
      </c>
      <c r="V50" s="425">
        <v>4</v>
      </c>
      <c r="W50" s="36">
        <v>55</v>
      </c>
      <c r="X50" s="63"/>
      <c r="Y50" s="72">
        <f t="shared" si="1"/>
        <v>220</v>
      </c>
      <c r="Z50" s="75">
        <f t="shared" si="2"/>
        <v>220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85" t="s">
        <v>910</v>
      </c>
      <c r="D51" s="260" t="s">
        <v>1635</v>
      </c>
      <c r="E51" s="307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45404</v>
      </c>
      <c r="N51" s="25">
        <v>45406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80</v>
      </c>
      <c r="D52" s="295" t="s">
        <v>1498</v>
      </c>
      <c r="E52" s="307" t="s">
        <v>1416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1142</v>
      </c>
      <c r="M52" s="25">
        <v>45373</v>
      </c>
      <c r="N52" s="25">
        <v>45374</v>
      </c>
      <c r="O52" s="67"/>
      <c r="P52" s="67"/>
      <c r="Q52" s="67"/>
      <c r="R52" s="67"/>
      <c r="S52" s="72">
        <f t="shared" si="3"/>
        <v>0</v>
      </c>
      <c r="T52" s="23">
        <v>2</v>
      </c>
      <c r="U52" s="36">
        <v>120</v>
      </c>
      <c r="V52" s="23">
        <v>2</v>
      </c>
      <c r="W52" s="36">
        <v>55</v>
      </c>
      <c r="X52" s="63"/>
      <c r="Y52" s="72">
        <f t="shared" si="1"/>
        <v>350</v>
      </c>
      <c r="Z52" s="75">
        <f t="shared" si="2"/>
        <v>350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5" t="s">
        <v>64</v>
      </c>
      <c r="D53" s="260" t="s">
        <v>1636</v>
      </c>
      <c r="E53" s="260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45400</v>
      </c>
      <c r="N53" s="25">
        <v>45404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23">
        <v>2</v>
      </c>
      <c r="W53" s="36">
        <v>57</v>
      </c>
      <c r="X53" s="63"/>
      <c r="Y53" s="72">
        <f t="shared" si="1"/>
        <v>114</v>
      </c>
      <c r="Z53" s="75">
        <f t="shared" si="2"/>
        <v>114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5" t="s">
        <v>1529</v>
      </c>
      <c r="D54" s="260" t="s">
        <v>1530</v>
      </c>
      <c r="E54" s="260" t="s">
        <v>1531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45400</v>
      </c>
      <c r="N54" s="25">
        <v>45404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2</v>
      </c>
      <c r="W54" s="36">
        <v>55</v>
      </c>
      <c r="X54" s="63"/>
      <c r="Y54" s="72">
        <f t="shared" si="1"/>
        <v>110</v>
      </c>
      <c r="Z54" s="75">
        <f t="shared" si="2"/>
        <v>110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5" t="s">
        <v>148</v>
      </c>
      <c r="D55" s="260" t="s">
        <v>1494</v>
      </c>
      <c r="E55" s="260" t="s">
        <v>1444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45400</v>
      </c>
      <c r="N55" s="25">
        <v>45404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2</v>
      </c>
      <c r="W55" s="36">
        <v>55</v>
      </c>
      <c r="X55" s="63"/>
      <c r="Y55" s="72">
        <f t="shared" si="1"/>
        <v>110</v>
      </c>
      <c r="Z55" s="75">
        <f t="shared" si="2"/>
        <v>110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5" t="s">
        <v>1085</v>
      </c>
      <c r="D56" s="260" t="s">
        <v>1495</v>
      </c>
      <c r="E56" s="260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45400</v>
      </c>
      <c r="N56" s="25">
        <v>45404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2</v>
      </c>
      <c r="W56" s="36">
        <v>55</v>
      </c>
      <c r="X56" s="63"/>
      <c r="Y56" s="72">
        <f t="shared" si="1"/>
        <v>110</v>
      </c>
      <c r="Z56" s="75">
        <f t="shared" si="2"/>
        <v>110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5" t="s">
        <v>402</v>
      </c>
      <c r="D57" s="260" t="s">
        <v>1637</v>
      </c>
      <c r="E57" s="260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45400</v>
      </c>
      <c r="N57" s="25">
        <v>45404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85" t="s">
        <v>1281</v>
      </c>
      <c r="D58" s="260" t="s">
        <v>1631</v>
      </c>
      <c r="E58" s="260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45400</v>
      </c>
      <c r="N58" s="25">
        <v>45404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5" t="s">
        <v>1069</v>
      </c>
      <c r="D59" s="260" t="s">
        <v>1638</v>
      </c>
      <c r="E59" s="260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45400</v>
      </c>
      <c r="N59" s="25">
        <v>45404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85" t="s">
        <v>80</v>
      </c>
      <c r="D60" s="260" t="s">
        <v>1498</v>
      </c>
      <c r="E60" s="260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45400</v>
      </c>
      <c r="N60" s="25">
        <v>45404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385" t="s">
        <v>147</v>
      </c>
      <c r="D61" s="260" t="s">
        <v>550</v>
      </c>
      <c r="E61" s="260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45400</v>
      </c>
      <c r="N61" s="25">
        <v>45404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5" t="s">
        <v>1525</v>
      </c>
      <c r="D62" s="260" t="s">
        <v>1479</v>
      </c>
      <c r="E62" s="260" t="s">
        <v>1444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45400</v>
      </c>
      <c r="N62" s="25">
        <v>45404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5" t="s">
        <v>73</v>
      </c>
      <c r="D63" s="260" t="s">
        <v>1633</v>
      </c>
      <c r="E63" s="260" t="s">
        <v>1639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45400</v>
      </c>
      <c r="N63" s="25">
        <v>45404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1</v>
      </c>
      <c r="W63" s="36">
        <v>55</v>
      </c>
      <c r="X63" s="63"/>
      <c r="Y63" s="72">
        <f t="shared" si="1"/>
        <v>55</v>
      </c>
      <c r="Z63" s="75">
        <f t="shared" si="2"/>
        <v>55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385" t="s">
        <v>89</v>
      </c>
      <c r="D64" s="260" t="s">
        <v>1559</v>
      </c>
      <c r="E64" s="260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45400</v>
      </c>
      <c r="N64" s="25">
        <v>45404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63"/>
      <c r="Y64" s="72">
        <f t="shared" si="1"/>
        <v>55</v>
      </c>
      <c r="Z64" s="75">
        <f t="shared" si="2"/>
        <v>55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385" t="s">
        <v>1121</v>
      </c>
      <c r="D65" s="260" t="s">
        <v>318</v>
      </c>
      <c r="E65" s="260" t="s">
        <v>1639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45400</v>
      </c>
      <c r="N65" s="25">
        <v>45404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1</v>
      </c>
      <c r="W65" s="36">
        <v>55</v>
      </c>
      <c r="X65" s="63"/>
      <c r="Y65" s="72">
        <f t="shared" si="1"/>
        <v>55</v>
      </c>
      <c r="Z65" s="75">
        <f t="shared" si="2"/>
        <v>55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294" t="s">
        <v>160</v>
      </c>
      <c r="D66" s="82" t="s">
        <v>1640</v>
      </c>
      <c r="E66" s="82" t="s">
        <v>1411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45407</v>
      </c>
      <c r="N66" s="25">
        <v>45410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170.12</v>
      </c>
      <c r="V66" s="141">
        <v>1</v>
      </c>
      <c r="W66" s="36">
        <v>57</v>
      </c>
      <c r="X66" s="63"/>
      <c r="Y66" s="72">
        <f t="shared" si="1"/>
        <v>57</v>
      </c>
      <c r="Z66" s="75">
        <f t="shared" si="2"/>
        <v>57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294" t="s">
        <v>1346</v>
      </c>
      <c r="D67" s="82" t="s">
        <v>1641</v>
      </c>
      <c r="E67" s="82" t="s">
        <v>1416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45407</v>
      </c>
      <c r="N67" s="25">
        <v>45410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534</v>
      </c>
      <c r="D68" s="82" t="s">
        <v>1410</v>
      </c>
      <c r="E68" s="82" t="s">
        <v>1411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45407</v>
      </c>
      <c r="N68" s="25">
        <v>45410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170.12</v>
      </c>
      <c r="V68" s="141">
        <v>1</v>
      </c>
      <c r="W68" s="36">
        <v>57</v>
      </c>
      <c r="X68" s="63"/>
      <c r="Y68" s="72">
        <f t="shared" si="1"/>
        <v>57</v>
      </c>
      <c r="Z68" s="75">
        <f t="shared" si="2"/>
        <v>57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565</v>
      </c>
      <c r="D69" s="82" t="s">
        <v>1642</v>
      </c>
      <c r="E69" s="82" t="s">
        <v>1441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45407</v>
      </c>
      <c r="N69" s="25">
        <v>45410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1031</v>
      </c>
      <c r="D70" s="82" t="s">
        <v>1443</v>
      </c>
      <c r="E70" s="82" t="s">
        <v>1444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45407</v>
      </c>
      <c r="N70" s="25">
        <v>45410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277</v>
      </c>
      <c r="D71" s="82" t="s">
        <v>1445</v>
      </c>
      <c r="E71" s="82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45407</v>
      </c>
      <c r="N71" s="25">
        <v>45410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294" t="s">
        <v>1083</v>
      </c>
      <c r="D72" s="82" t="s">
        <v>1643</v>
      </c>
      <c r="E72" s="82" t="s">
        <v>1644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45407</v>
      </c>
      <c r="N72" s="25">
        <v>45410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294" t="s">
        <v>919</v>
      </c>
      <c r="D73" s="82" t="s">
        <v>1440</v>
      </c>
      <c r="E73" s="82" t="s">
        <v>1441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45407</v>
      </c>
      <c r="N73" s="25">
        <v>45410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1</v>
      </c>
      <c r="W73" s="36">
        <v>55</v>
      </c>
      <c r="X73" s="63"/>
      <c r="Y73" s="72">
        <f t="shared" ref="Y73:Y86" si="4">(T73*U73)+(V73*W73)</f>
        <v>55</v>
      </c>
      <c r="Z73" s="75">
        <f t="shared" ref="Z73:Z86" si="5">S73+Y73</f>
        <v>55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294" t="s">
        <v>920</v>
      </c>
      <c r="D74" s="82" t="s">
        <v>1621</v>
      </c>
      <c r="E74" s="82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45407</v>
      </c>
      <c r="N74" s="25">
        <v>45410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1</v>
      </c>
      <c r="W74" s="36">
        <v>55</v>
      </c>
      <c r="X74" s="63"/>
      <c r="Y74" s="72">
        <f t="shared" si="4"/>
        <v>55</v>
      </c>
      <c r="Z74" s="75">
        <f t="shared" si="5"/>
        <v>55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294" t="s">
        <v>184</v>
      </c>
      <c r="D75" s="82" t="s">
        <v>1597</v>
      </c>
      <c r="E75" s="82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45407</v>
      </c>
      <c r="N75" s="25">
        <v>45410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1</v>
      </c>
      <c r="W75" s="36">
        <v>55</v>
      </c>
      <c r="X75" s="63"/>
      <c r="Y75" s="72">
        <f t="shared" si="4"/>
        <v>55</v>
      </c>
      <c r="Z75" s="75">
        <f t="shared" si="5"/>
        <v>55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294" t="s">
        <v>1344</v>
      </c>
      <c r="D76" s="82" t="s">
        <v>1645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45407</v>
      </c>
      <c r="N76" s="25">
        <v>45410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141">
        <v>1</v>
      </c>
      <c r="W76" s="36">
        <v>55</v>
      </c>
      <c r="X76" s="63"/>
      <c r="Y76" s="72">
        <f t="shared" si="4"/>
        <v>55</v>
      </c>
      <c r="Z76" s="75">
        <f t="shared" si="5"/>
        <v>55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294" t="s">
        <v>505</v>
      </c>
      <c r="D77" s="82" t="s">
        <v>1578</v>
      </c>
      <c r="E77" s="82" t="s">
        <v>1414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45407</v>
      </c>
      <c r="N77" s="25">
        <v>45410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294" t="s">
        <v>80</v>
      </c>
      <c r="D78" s="82" t="s">
        <v>1498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45407</v>
      </c>
      <c r="N78" s="25">
        <v>45410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1</v>
      </c>
      <c r="W78" s="36">
        <v>55</v>
      </c>
      <c r="X78" s="63"/>
      <c r="Y78" s="72">
        <f t="shared" si="4"/>
        <v>55</v>
      </c>
      <c r="Z78" s="75">
        <f t="shared" si="5"/>
        <v>55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294" t="s">
        <v>75</v>
      </c>
      <c r="D79" s="82" t="s">
        <v>1476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45407</v>
      </c>
      <c r="N79" s="25">
        <v>45410</v>
      </c>
      <c r="O79" s="67"/>
      <c r="P79" s="67"/>
      <c r="Q79" s="67"/>
      <c r="R79" s="67"/>
      <c r="S79" s="72">
        <f t="shared" si="3"/>
        <v>0</v>
      </c>
      <c r="T79" s="23">
        <v>1</v>
      </c>
      <c r="U79" s="36">
        <v>120</v>
      </c>
      <c r="V79" s="141">
        <v>1</v>
      </c>
      <c r="W79" s="36">
        <v>55</v>
      </c>
      <c r="X79" s="63"/>
      <c r="Y79" s="72">
        <f t="shared" si="4"/>
        <v>175</v>
      </c>
      <c r="Z79" s="75">
        <f t="shared" si="5"/>
        <v>175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294" t="s">
        <v>77</v>
      </c>
      <c r="D80" s="82" t="s">
        <v>1480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45407</v>
      </c>
      <c r="N80" s="25">
        <v>45410</v>
      </c>
      <c r="O80" s="67"/>
      <c r="P80" s="67"/>
      <c r="Q80" s="67"/>
      <c r="R80" s="67"/>
      <c r="S80" s="72">
        <f t="shared" si="3"/>
        <v>0</v>
      </c>
      <c r="T80" s="23">
        <v>1</v>
      </c>
      <c r="U80" s="36">
        <v>120</v>
      </c>
      <c r="V80" s="141">
        <v>1</v>
      </c>
      <c r="W80" s="36">
        <v>55</v>
      </c>
      <c r="X80" s="63"/>
      <c r="Y80" s="72">
        <f t="shared" si="4"/>
        <v>175</v>
      </c>
      <c r="Z80" s="75">
        <f t="shared" si="5"/>
        <v>175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294" t="s">
        <v>914</v>
      </c>
      <c r="D81" s="82" t="s">
        <v>1532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45407</v>
      </c>
      <c r="N81" s="25">
        <v>45410</v>
      </c>
      <c r="O81" s="67"/>
      <c r="P81" s="67"/>
      <c r="Q81" s="67"/>
      <c r="R81" s="67"/>
      <c r="S81" s="72">
        <f t="shared" si="3"/>
        <v>0</v>
      </c>
      <c r="T81" s="23">
        <v>1</v>
      </c>
      <c r="U81" s="36">
        <v>120</v>
      </c>
      <c r="V81" s="141">
        <v>1</v>
      </c>
      <c r="W81" s="36">
        <v>55</v>
      </c>
      <c r="X81" s="63"/>
      <c r="Y81" s="72">
        <f t="shared" si="4"/>
        <v>175</v>
      </c>
      <c r="Z81" s="75">
        <f t="shared" si="5"/>
        <v>175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294" t="s">
        <v>71</v>
      </c>
      <c r="D82" s="82" t="s">
        <v>1477</v>
      </c>
      <c r="E82" s="82" t="s">
        <v>1441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45407</v>
      </c>
      <c r="N82" s="25">
        <v>45410</v>
      </c>
      <c r="O82" s="67"/>
      <c r="P82" s="67"/>
      <c r="Q82" s="67"/>
      <c r="R82" s="67"/>
      <c r="S82" s="72">
        <f t="shared" si="3"/>
        <v>0</v>
      </c>
      <c r="T82" s="23">
        <v>1</v>
      </c>
      <c r="U82" s="36">
        <v>120</v>
      </c>
      <c r="V82" s="141">
        <v>1</v>
      </c>
      <c r="W82" s="36">
        <v>55</v>
      </c>
      <c r="X82" s="63"/>
      <c r="Y82" s="72">
        <f t="shared" si="4"/>
        <v>175</v>
      </c>
      <c r="Z82" s="75">
        <f t="shared" si="5"/>
        <v>175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294" t="s">
        <v>688</v>
      </c>
      <c r="D83" s="82" t="s">
        <v>1542</v>
      </c>
      <c r="E83" s="82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45407</v>
      </c>
      <c r="N83" s="25">
        <v>45410</v>
      </c>
      <c r="O83" s="67"/>
      <c r="P83" s="67"/>
      <c r="Q83" s="67"/>
      <c r="R83" s="67"/>
      <c r="S83" s="72">
        <f t="shared" si="3"/>
        <v>0</v>
      </c>
      <c r="T83" s="23">
        <v>1</v>
      </c>
      <c r="U83" s="36">
        <v>120</v>
      </c>
      <c r="V83" s="141">
        <v>1</v>
      </c>
      <c r="W83" s="36">
        <v>55</v>
      </c>
      <c r="X83" s="63"/>
      <c r="Y83" s="72">
        <f t="shared" si="4"/>
        <v>175</v>
      </c>
      <c r="Z83" s="75">
        <f t="shared" si="5"/>
        <v>175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294" t="s">
        <v>496</v>
      </c>
      <c r="D84" s="82" t="s">
        <v>1543</v>
      </c>
      <c r="E84" s="82" t="s">
        <v>1444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45407</v>
      </c>
      <c r="N84" s="25">
        <v>45410</v>
      </c>
      <c r="O84" s="67"/>
      <c r="P84" s="67"/>
      <c r="Q84" s="67"/>
      <c r="R84" s="67"/>
      <c r="S84" s="72">
        <f t="shared" si="3"/>
        <v>0</v>
      </c>
      <c r="T84" s="23">
        <v>1</v>
      </c>
      <c r="U84" s="36">
        <v>120</v>
      </c>
      <c r="V84" s="141">
        <v>1</v>
      </c>
      <c r="W84" s="36">
        <v>55</v>
      </c>
      <c r="X84" s="63"/>
      <c r="Y84" s="72">
        <f t="shared" si="4"/>
        <v>175</v>
      </c>
      <c r="Z84" s="75">
        <f t="shared" si="5"/>
        <v>175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294" t="s">
        <v>1550</v>
      </c>
      <c r="D85" s="82" t="s">
        <v>1551</v>
      </c>
      <c r="E85" s="82" t="s">
        <v>1416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45407</v>
      </c>
      <c r="N85" s="25">
        <v>45410</v>
      </c>
      <c r="O85" s="67"/>
      <c r="P85" s="67"/>
      <c r="Q85" s="67"/>
      <c r="R85" s="67"/>
      <c r="S85" s="72">
        <f t="shared" si="3"/>
        <v>0</v>
      </c>
      <c r="T85" s="23">
        <v>1</v>
      </c>
      <c r="U85" s="36">
        <v>120</v>
      </c>
      <c r="V85" s="141">
        <v>1</v>
      </c>
      <c r="W85" s="36">
        <v>55</v>
      </c>
      <c r="X85" s="63"/>
      <c r="Y85" s="72">
        <f t="shared" si="4"/>
        <v>175</v>
      </c>
      <c r="Z85" s="75">
        <f t="shared" si="5"/>
        <v>175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294" t="s">
        <v>1131</v>
      </c>
      <c r="D86" s="82" t="s">
        <v>1552</v>
      </c>
      <c r="E86" s="82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50</v>
      </c>
      <c r="M86" s="25">
        <v>45407</v>
      </c>
      <c r="N86" s="25">
        <v>45410</v>
      </c>
      <c r="O86" s="67"/>
      <c r="P86" s="67"/>
      <c r="Q86" s="67"/>
      <c r="R86" s="67"/>
      <c r="S86" s="72">
        <f t="shared" si="3"/>
        <v>0</v>
      </c>
      <c r="T86" s="23">
        <v>1</v>
      </c>
      <c r="U86" s="36">
        <v>120</v>
      </c>
      <c r="V86" s="141">
        <v>1</v>
      </c>
      <c r="W86" s="36">
        <v>55</v>
      </c>
      <c r="X86" s="63"/>
      <c r="Y86" s="72">
        <f t="shared" si="4"/>
        <v>175</v>
      </c>
      <c r="Z86" s="75">
        <f t="shared" si="5"/>
        <v>175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294" t="s">
        <v>1553</v>
      </c>
      <c r="D87" s="82" t="s">
        <v>1554</v>
      </c>
      <c r="E87" s="82" t="s">
        <v>1555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50</v>
      </c>
      <c r="M87" s="25">
        <v>45407</v>
      </c>
      <c r="N87" s="25">
        <v>45410</v>
      </c>
      <c r="O87" s="67"/>
      <c r="P87" s="67"/>
      <c r="Q87" s="67"/>
      <c r="R87" s="67"/>
      <c r="S87" s="72">
        <f t="shared" ref="S87:S150" si="6">Q87+R87</f>
        <v>0</v>
      </c>
      <c r="T87" s="23">
        <v>1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175</v>
      </c>
      <c r="Z87" s="75">
        <f t="shared" ref="Z87:Z150" si="8">S87+Y87</f>
        <v>175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294" t="s">
        <v>181</v>
      </c>
      <c r="D88" s="82" t="s">
        <v>1538</v>
      </c>
      <c r="E88" s="82" t="s">
        <v>1444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45407</v>
      </c>
      <c r="N88" s="25">
        <v>45410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294" t="s">
        <v>186</v>
      </c>
      <c r="D89" s="82"/>
      <c r="E89" s="82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25">
        <v>45407</v>
      </c>
      <c r="N89" s="25">
        <v>45410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294" t="s">
        <v>497</v>
      </c>
      <c r="D90" s="82" t="s">
        <v>1482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45407</v>
      </c>
      <c r="N90" s="25">
        <v>45410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294" t="s">
        <v>173</v>
      </c>
      <c r="D91" s="82" t="s">
        <v>1483</v>
      </c>
      <c r="E91" s="82" t="s">
        <v>1441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45407</v>
      </c>
      <c r="N91" s="25">
        <v>45410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294" t="s">
        <v>1124</v>
      </c>
      <c r="D92" s="82" t="s">
        <v>1646</v>
      </c>
      <c r="E92" s="82" t="s">
        <v>1531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45407</v>
      </c>
      <c r="N92" s="25">
        <v>45410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294" t="s">
        <v>1122</v>
      </c>
      <c r="D93" s="82" t="s">
        <v>1526</v>
      </c>
      <c r="E93" s="82" t="s">
        <v>1647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45407</v>
      </c>
      <c r="N93" s="25">
        <v>45410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294" t="s">
        <v>1126</v>
      </c>
      <c r="D94" s="82" t="s">
        <v>1485</v>
      </c>
      <c r="E94" s="82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45407</v>
      </c>
      <c r="N94" s="25">
        <v>45410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294" t="s">
        <v>661</v>
      </c>
      <c r="D95" s="82" t="s">
        <v>1520</v>
      </c>
      <c r="E95" s="82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45407</v>
      </c>
      <c r="N95" s="25">
        <v>45410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81" t="s">
        <v>1284</v>
      </c>
      <c r="D96" s="82" t="s">
        <v>1648</v>
      </c>
      <c r="E96" s="307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365">
        <v>45412</v>
      </c>
      <c r="N96" s="365">
        <v>45419</v>
      </c>
      <c r="O96" s="67"/>
      <c r="P96" s="67"/>
      <c r="Q96" s="67"/>
      <c r="R96" s="67"/>
      <c r="S96" s="72">
        <f t="shared" si="6"/>
        <v>0</v>
      </c>
      <c r="T96" s="23">
        <v>4</v>
      </c>
      <c r="U96" s="36">
        <v>120</v>
      </c>
      <c r="V96" s="141">
        <v>3</v>
      </c>
      <c r="W96" s="36">
        <v>55</v>
      </c>
      <c r="X96" s="63"/>
      <c r="Y96" s="72">
        <f t="shared" si="7"/>
        <v>645</v>
      </c>
      <c r="Z96" s="75">
        <f t="shared" si="8"/>
        <v>645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29">
      <c r="A97" s="19">
        <v>110400</v>
      </c>
      <c r="B97" s="20">
        <v>110401</v>
      </c>
      <c r="C97" s="294" t="s">
        <v>700</v>
      </c>
      <c r="D97" s="295">
        <v>9309608</v>
      </c>
      <c r="E97" s="307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308" t="s">
        <v>1649</v>
      </c>
      <c r="M97" s="365">
        <v>45278</v>
      </c>
      <c r="N97" s="365">
        <v>45281</v>
      </c>
      <c r="O97" s="371"/>
      <c r="P97" s="67"/>
      <c r="Q97" s="286"/>
      <c r="R97" s="286"/>
      <c r="S97" s="72">
        <f t="shared" si="6"/>
        <v>0</v>
      </c>
      <c r="T97" s="23">
        <v>3</v>
      </c>
      <c r="U97" s="36">
        <v>120</v>
      </c>
      <c r="V97" s="23">
        <v>1</v>
      </c>
      <c r="W97" s="36">
        <v>55</v>
      </c>
      <c r="X97" s="63"/>
      <c r="Y97" s="72">
        <f t="shared" si="7"/>
        <v>415</v>
      </c>
      <c r="Z97" s="75">
        <f t="shared" si="8"/>
        <v>415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385" t="s">
        <v>1144</v>
      </c>
      <c r="D98" s="260" t="s">
        <v>1518</v>
      </c>
      <c r="E98" s="307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50</v>
      </c>
      <c r="M98" s="365">
        <v>45404</v>
      </c>
      <c r="N98" s="365">
        <v>45404</v>
      </c>
      <c r="O98" s="67"/>
      <c r="P98" s="67"/>
      <c r="Q98" s="67"/>
      <c r="R98" s="67"/>
      <c r="S98" s="72">
        <f t="shared" si="6"/>
        <v>0</v>
      </c>
      <c r="T98" s="23"/>
      <c r="U98" s="36">
        <v>120</v>
      </c>
      <c r="V98" s="23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385" t="s">
        <v>1110</v>
      </c>
      <c r="D99" s="260" t="s">
        <v>1650</v>
      </c>
      <c r="E99" s="307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94</v>
      </c>
      <c r="M99" s="365">
        <v>45394</v>
      </c>
      <c r="N99" s="365">
        <v>45395</v>
      </c>
      <c r="O99" s="67"/>
      <c r="P99" s="67"/>
      <c r="Q99" s="67"/>
      <c r="R99" s="67"/>
      <c r="S99" s="72">
        <f t="shared" si="6"/>
        <v>0</v>
      </c>
      <c r="T99" s="23">
        <v>1</v>
      </c>
      <c r="U99" s="36">
        <v>120</v>
      </c>
      <c r="V99" s="23">
        <v>1</v>
      </c>
      <c r="W99" s="36">
        <v>55</v>
      </c>
      <c r="X99" s="63"/>
      <c r="Y99" s="72">
        <f t="shared" si="7"/>
        <v>175</v>
      </c>
      <c r="Z99" s="75">
        <f t="shared" si="8"/>
        <v>175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1295</v>
      </c>
      <c r="D100" s="82" t="s">
        <v>1421</v>
      </c>
      <c r="E100" s="82" t="s">
        <v>1422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50</v>
      </c>
      <c r="M100" s="365">
        <v>45414</v>
      </c>
      <c r="N100" s="365">
        <v>45414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170.12</v>
      </c>
      <c r="V100" s="141">
        <v>1</v>
      </c>
      <c r="W100" s="36">
        <v>57</v>
      </c>
      <c r="X100" s="63"/>
      <c r="Y100" s="72">
        <f t="shared" ref="Y100:Y163" si="9">(T100*U100)+(V100*W100)</f>
        <v>57</v>
      </c>
      <c r="Z100" s="75">
        <f t="shared" si="8"/>
        <v>57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1651</v>
      </c>
      <c r="D101" s="82" t="s">
        <v>1502</v>
      </c>
      <c r="E101" s="82" t="s">
        <v>1503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50</v>
      </c>
      <c r="M101" s="365">
        <v>45414</v>
      </c>
      <c r="N101" s="365">
        <v>45414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170.12</v>
      </c>
      <c r="V101" s="141">
        <v>1</v>
      </c>
      <c r="W101" s="36">
        <v>57</v>
      </c>
      <c r="X101" s="63"/>
      <c r="Y101" s="72">
        <f t="shared" si="9"/>
        <v>57</v>
      </c>
      <c r="Z101" s="75">
        <f t="shared" si="8"/>
        <v>57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174" t="s">
        <v>194</v>
      </c>
      <c r="D102" s="174" t="s">
        <v>1501</v>
      </c>
      <c r="E102" s="307" t="s">
        <v>1613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511</v>
      </c>
      <c r="M102" s="365">
        <v>45418</v>
      </c>
      <c r="N102" s="365">
        <v>45419</v>
      </c>
      <c r="O102" s="67"/>
      <c r="P102" s="67"/>
      <c r="Q102" s="67"/>
      <c r="R102" s="67"/>
      <c r="S102" s="72">
        <f t="shared" si="6"/>
        <v>0</v>
      </c>
      <c r="T102" s="426">
        <v>1</v>
      </c>
      <c r="U102" s="36">
        <v>170.12</v>
      </c>
      <c r="V102" s="23">
        <v>1</v>
      </c>
      <c r="W102" s="36">
        <v>57</v>
      </c>
      <c r="X102" s="63"/>
      <c r="Y102" s="72">
        <f t="shared" si="9"/>
        <v>227.12</v>
      </c>
      <c r="Z102" s="75">
        <f t="shared" si="8"/>
        <v>227.12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294" t="s">
        <v>526</v>
      </c>
      <c r="D103" s="82" t="s">
        <v>352</v>
      </c>
      <c r="E103" s="82" t="s">
        <v>1411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1652</v>
      </c>
      <c r="M103" s="365">
        <v>45418</v>
      </c>
      <c r="N103" s="365">
        <v>45419</v>
      </c>
      <c r="O103" s="67"/>
      <c r="P103" s="67"/>
      <c r="Q103" s="67"/>
      <c r="R103" s="67"/>
      <c r="S103" s="72">
        <f t="shared" si="6"/>
        <v>0</v>
      </c>
      <c r="T103" s="23">
        <v>1</v>
      </c>
      <c r="U103" s="36">
        <v>170.12</v>
      </c>
      <c r="V103" s="141">
        <v>1</v>
      </c>
      <c r="W103" s="36">
        <v>57</v>
      </c>
      <c r="X103" s="63"/>
      <c r="Y103" s="72">
        <f t="shared" si="9"/>
        <v>227.12</v>
      </c>
      <c r="Z103" s="75">
        <f t="shared" si="8"/>
        <v>227.12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294" t="s">
        <v>184</v>
      </c>
      <c r="D104" s="82" t="s">
        <v>1597</v>
      </c>
      <c r="E104" s="82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1652</v>
      </c>
      <c r="M104" s="365">
        <v>45418</v>
      </c>
      <c r="N104" s="365">
        <v>45419</v>
      </c>
      <c r="O104" s="67"/>
      <c r="P104" s="67"/>
      <c r="Q104" s="67"/>
      <c r="R104" s="67"/>
      <c r="S104" s="72">
        <f t="shared" si="6"/>
        <v>0</v>
      </c>
      <c r="T104" s="23">
        <v>1</v>
      </c>
      <c r="U104" s="36">
        <v>120</v>
      </c>
      <c r="V104" s="141">
        <v>1</v>
      </c>
      <c r="W104" s="36">
        <v>55</v>
      </c>
      <c r="X104" s="63"/>
      <c r="Y104" s="72">
        <f t="shared" si="9"/>
        <v>175</v>
      </c>
      <c r="Z104" s="75">
        <f t="shared" si="8"/>
        <v>175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910</v>
      </c>
      <c r="D105" s="82" t="s">
        <v>1635</v>
      </c>
      <c r="E105" s="82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1652</v>
      </c>
      <c r="M105" s="365">
        <v>45418</v>
      </c>
      <c r="N105" s="365">
        <v>45419</v>
      </c>
      <c r="O105" s="67"/>
      <c r="P105" s="67"/>
      <c r="Q105" s="67"/>
      <c r="R105" s="67"/>
      <c r="S105" s="72">
        <f t="shared" si="6"/>
        <v>0</v>
      </c>
      <c r="T105" s="23">
        <v>1</v>
      </c>
      <c r="U105" s="36">
        <v>120</v>
      </c>
      <c r="V105" s="141">
        <v>1</v>
      </c>
      <c r="W105" s="36">
        <v>55</v>
      </c>
      <c r="X105" s="63"/>
      <c r="Y105" s="72">
        <f t="shared" si="9"/>
        <v>175</v>
      </c>
      <c r="Z105" s="75">
        <f t="shared" si="8"/>
        <v>175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294" t="s">
        <v>473</v>
      </c>
      <c r="D106" s="82" t="s">
        <v>778</v>
      </c>
      <c r="E106" s="82" t="s">
        <v>1653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1652</v>
      </c>
      <c r="M106" s="365">
        <v>45418</v>
      </c>
      <c r="N106" s="365">
        <v>45419</v>
      </c>
      <c r="O106" s="67"/>
      <c r="P106" s="67"/>
      <c r="Q106" s="67"/>
      <c r="R106" s="67"/>
      <c r="S106" s="72">
        <f t="shared" si="6"/>
        <v>0</v>
      </c>
      <c r="T106" s="23">
        <v>1</v>
      </c>
      <c r="U106" s="36">
        <v>170.12</v>
      </c>
      <c r="V106" s="141">
        <v>1</v>
      </c>
      <c r="W106" s="36">
        <v>57</v>
      </c>
      <c r="X106" s="63"/>
      <c r="Y106" s="72">
        <f t="shared" si="9"/>
        <v>227.12</v>
      </c>
      <c r="Z106" s="75">
        <f t="shared" si="8"/>
        <v>227.12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294" t="s">
        <v>1281</v>
      </c>
      <c r="D107" s="82" t="s">
        <v>1631</v>
      </c>
      <c r="E107" s="82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1652</v>
      </c>
      <c r="M107" s="365">
        <v>45418</v>
      </c>
      <c r="N107" s="365">
        <v>45419</v>
      </c>
      <c r="O107" s="67"/>
      <c r="P107" s="67"/>
      <c r="Q107" s="67"/>
      <c r="R107" s="67"/>
      <c r="S107" s="72">
        <f t="shared" si="6"/>
        <v>0</v>
      </c>
      <c r="T107" s="23">
        <v>1</v>
      </c>
      <c r="U107" s="36">
        <v>120</v>
      </c>
      <c r="V107" s="141">
        <v>1</v>
      </c>
      <c r="W107" s="36">
        <v>55</v>
      </c>
      <c r="X107" s="63"/>
      <c r="Y107" s="72">
        <f t="shared" si="9"/>
        <v>175</v>
      </c>
      <c r="Z107" s="75">
        <f t="shared" si="8"/>
        <v>175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294" t="s">
        <v>1654</v>
      </c>
      <c r="D108" s="82" t="s">
        <v>1655</v>
      </c>
      <c r="E108" s="82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1652</v>
      </c>
      <c r="M108" s="365">
        <v>45418</v>
      </c>
      <c r="N108" s="365">
        <v>45419</v>
      </c>
      <c r="O108" s="67"/>
      <c r="P108" s="67"/>
      <c r="Q108" s="67"/>
      <c r="R108" s="67"/>
      <c r="S108" s="72">
        <f t="shared" si="6"/>
        <v>0</v>
      </c>
      <c r="T108" s="23">
        <v>1</v>
      </c>
      <c r="U108" s="36">
        <v>120</v>
      </c>
      <c r="V108" s="141">
        <v>1</v>
      </c>
      <c r="W108" s="36">
        <v>55</v>
      </c>
      <c r="X108" s="63"/>
      <c r="Y108" s="72">
        <f t="shared" si="9"/>
        <v>175</v>
      </c>
      <c r="Z108" s="75">
        <f t="shared" si="8"/>
        <v>175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294" t="s">
        <v>546</v>
      </c>
      <c r="D109" s="82" t="s">
        <v>1544</v>
      </c>
      <c r="E109" s="82" t="s">
        <v>1444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1652</v>
      </c>
      <c r="M109" s="365">
        <v>45418</v>
      </c>
      <c r="N109" s="365">
        <v>45419</v>
      </c>
      <c r="O109" s="67"/>
      <c r="P109" s="67"/>
      <c r="Q109" s="67"/>
      <c r="R109" s="67"/>
      <c r="S109" s="72">
        <f t="shared" si="6"/>
        <v>0</v>
      </c>
      <c r="T109" s="23">
        <v>1</v>
      </c>
      <c r="U109" s="36">
        <v>120</v>
      </c>
      <c r="V109" s="141">
        <v>1</v>
      </c>
      <c r="W109" s="36">
        <v>55</v>
      </c>
      <c r="X109" s="63"/>
      <c r="Y109" s="72">
        <f t="shared" si="9"/>
        <v>175</v>
      </c>
      <c r="Z109" s="75">
        <f t="shared" si="8"/>
        <v>175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294" t="s">
        <v>176</v>
      </c>
      <c r="D110" s="82" t="s">
        <v>1533</v>
      </c>
      <c r="E110" s="82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1652</v>
      </c>
      <c r="M110" s="365">
        <v>45418</v>
      </c>
      <c r="N110" s="365">
        <v>45419</v>
      </c>
      <c r="O110" s="67"/>
      <c r="P110" s="67"/>
      <c r="Q110" s="67"/>
      <c r="R110" s="67"/>
      <c r="S110" s="72">
        <f t="shared" si="6"/>
        <v>0</v>
      </c>
      <c r="T110" s="23">
        <v>1</v>
      </c>
      <c r="U110" s="36">
        <v>120</v>
      </c>
      <c r="V110" s="141">
        <v>1</v>
      </c>
      <c r="W110" s="36">
        <v>55</v>
      </c>
      <c r="X110" s="63"/>
      <c r="Y110" s="72">
        <f t="shared" si="9"/>
        <v>175</v>
      </c>
      <c r="Z110" s="75">
        <f t="shared" si="8"/>
        <v>175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294" t="s">
        <v>934</v>
      </c>
      <c r="D111" s="82" t="s">
        <v>1557</v>
      </c>
      <c r="E111" s="82" t="s">
        <v>1555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1652</v>
      </c>
      <c r="M111" s="365">
        <v>45418</v>
      </c>
      <c r="N111" s="365">
        <v>45419</v>
      </c>
      <c r="O111" s="67"/>
      <c r="P111" s="67"/>
      <c r="Q111" s="67"/>
      <c r="R111" s="67"/>
      <c r="S111" s="72">
        <f t="shared" si="6"/>
        <v>0</v>
      </c>
      <c r="T111" s="23">
        <v>1</v>
      </c>
      <c r="U111" s="36">
        <v>120</v>
      </c>
      <c r="V111" s="141">
        <v>1</v>
      </c>
      <c r="W111" s="36">
        <v>55</v>
      </c>
      <c r="X111" s="63"/>
      <c r="Y111" s="72">
        <f t="shared" si="9"/>
        <v>175</v>
      </c>
      <c r="Z111" s="75">
        <f t="shared" si="8"/>
        <v>175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294" t="s">
        <v>1656</v>
      </c>
      <c r="D112" s="82" t="s">
        <v>1657</v>
      </c>
      <c r="E112" s="82" t="s">
        <v>1427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1652</v>
      </c>
      <c r="M112" s="365">
        <v>45418</v>
      </c>
      <c r="N112" s="365">
        <v>45419</v>
      </c>
      <c r="O112" s="67"/>
      <c r="P112" s="67"/>
      <c r="Q112" s="67"/>
      <c r="R112" s="67"/>
      <c r="S112" s="72">
        <f t="shared" si="6"/>
        <v>0</v>
      </c>
      <c r="T112" s="23">
        <v>1</v>
      </c>
      <c r="U112" s="36">
        <v>170.12</v>
      </c>
      <c r="V112" s="141">
        <v>1</v>
      </c>
      <c r="W112" s="36">
        <v>57</v>
      </c>
      <c r="X112" s="63"/>
      <c r="Y112" s="72">
        <f t="shared" si="9"/>
        <v>227.12</v>
      </c>
      <c r="Z112" s="75">
        <f t="shared" si="8"/>
        <v>227.12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294" t="s">
        <v>298</v>
      </c>
      <c r="D113" s="82" t="s">
        <v>1658</v>
      </c>
      <c r="E113" s="82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1652</v>
      </c>
      <c r="M113" s="365">
        <v>45418</v>
      </c>
      <c r="N113" s="365">
        <v>45419</v>
      </c>
      <c r="O113" s="67"/>
      <c r="P113" s="67"/>
      <c r="Q113" s="67"/>
      <c r="R113" s="67"/>
      <c r="S113" s="72">
        <f t="shared" si="6"/>
        <v>0</v>
      </c>
      <c r="T113" s="23">
        <v>1</v>
      </c>
      <c r="U113" s="36">
        <v>120</v>
      </c>
      <c r="V113" s="141">
        <v>1</v>
      </c>
      <c r="W113" s="36">
        <v>55</v>
      </c>
      <c r="X113" s="63"/>
      <c r="Y113" s="72">
        <f t="shared" si="9"/>
        <v>175</v>
      </c>
      <c r="Z113" s="75">
        <f t="shared" si="8"/>
        <v>175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294" t="s">
        <v>80</v>
      </c>
      <c r="D114" s="82" t="s">
        <v>1498</v>
      </c>
      <c r="E114" s="82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1652</v>
      </c>
      <c r="M114" s="365">
        <v>45418</v>
      </c>
      <c r="N114" s="365">
        <v>45419</v>
      </c>
      <c r="O114" s="67"/>
      <c r="P114" s="67"/>
      <c r="Q114" s="67"/>
      <c r="R114" s="67"/>
      <c r="S114" s="72">
        <f t="shared" si="6"/>
        <v>0</v>
      </c>
      <c r="T114" s="23">
        <v>1</v>
      </c>
      <c r="U114" s="36">
        <v>120</v>
      </c>
      <c r="V114" s="141">
        <v>1</v>
      </c>
      <c r="W114" s="36">
        <v>55</v>
      </c>
      <c r="X114" s="63"/>
      <c r="Y114" s="72">
        <f t="shared" si="9"/>
        <v>175</v>
      </c>
      <c r="Z114" s="75">
        <f t="shared" si="8"/>
        <v>175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294" t="s">
        <v>1115</v>
      </c>
      <c r="D115" s="82" t="s">
        <v>1659</v>
      </c>
      <c r="E115" s="82" t="s">
        <v>1414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1652</v>
      </c>
      <c r="M115" s="365">
        <v>45418</v>
      </c>
      <c r="N115" s="365">
        <v>45419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141">
        <v>1</v>
      </c>
      <c r="W115" s="36">
        <v>55</v>
      </c>
      <c r="X115" s="63"/>
      <c r="Y115" s="72">
        <f t="shared" si="9"/>
        <v>175</v>
      </c>
      <c r="Z115" s="75">
        <f t="shared" si="8"/>
        <v>175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294" t="s">
        <v>1525</v>
      </c>
      <c r="D116" s="82" t="s">
        <v>1479</v>
      </c>
      <c r="E116" s="82" t="s">
        <v>1444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1652</v>
      </c>
      <c r="M116" s="365">
        <v>45418</v>
      </c>
      <c r="N116" s="365">
        <v>45419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141">
        <v>1</v>
      </c>
      <c r="W116" s="36">
        <v>55</v>
      </c>
      <c r="X116" s="63"/>
      <c r="Y116" s="72">
        <f t="shared" si="9"/>
        <v>175</v>
      </c>
      <c r="Z116" s="75">
        <f t="shared" si="8"/>
        <v>175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294" t="s">
        <v>186</v>
      </c>
      <c r="D117" s="82" t="s">
        <v>1539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1652</v>
      </c>
      <c r="M117" s="365">
        <v>45418</v>
      </c>
      <c r="N117" s="365">
        <v>45419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141">
        <v>1</v>
      </c>
      <c r="W117" s="36">
        <v>55</v>
      </c>
      <c r="X117" s="63"/>
      <c r="Y117" s="72">
        <f t="shared" si="9"/>
        <v>175</v>
      </c>
      <c r="Z117" s="75">
        <f t="shared" si="8"/>
        <v>175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294" t="s">
        <v>914</v>
      </c>
      <c r="D118" s="82" t="s">
        <v>1532</v>
      </c>
      <c r="E118" s="82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1652</v>
      </c>
      <c r="M118" s="365">
        <v>45418</v>
      </c>
      <c r="N118" s="365">
        <v>45419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141">
        <v>1</v>
      </c>
      <c r="W118" s="36">
        <v>55</v>
      </c>
      <c r="X118" s="63"/>
      <c r="Y118" s="72">
        <f t="shared" si="9"/>
        <v>175</v>
      </c>
      <c r="Z118" s="75">
        <f t="shared" si="8"/>
        <v>175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294" t="s">
        <v>173</v>
      </c>
      <c r="D119" s="82" t="s">
        <v>1483</v>
      </c>
      <c r="E119" s="82" t="s">
        <v>1441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1652</v>
      </c>
      <c r="M119" s="365">
        <v>45418</v>
      </c>
      <c r="N119" s="365">
        <v>45419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141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294" t="s">
        <v>1488</v>
      </c>
      <c r="D120" s="82" t="s">
        <v>1489</v>
      </c>
      <c r="E120" s="82" t="s">
        <v>1411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1652</v>
      </c>
      <c r="M120" s="365">
        <v>45418</v>
      </c>
      <c r="N120" s="365">
        <v>45419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170.12</v>
      </c>
      <c r="V120" s="141">
        <v>1</v>
      </c>
      <c r="W120" s="36">
        <v>57</v>
      </c>
      <c r="X120" s="63"/>
      <c r="Y120" s="72">
        <f t="shared" si="9"/>
        <v>227.12</v>
      </c>
      <c r="Z120" s="75">
        <f t="shared" si="8"/>
        <v>227.12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294" t="s">
        <v>1435</v>
      </c>
      <c r="D121" s="82" t="s">
        <v>1436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1652</v>
      </c>
      <c r="M121" s="365">
        <v>45418</v>
      </c>
      <c r="N121" s="365">
        <v>45419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141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294" t="s">
        <v>1660</v>
      </c>
      <c r="D122" s="82" t="s">
        <v>1661</v>
      </c>
      <c r="E122" s="82" t="s">
        <v>1416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1652</v>
      </c>
      <c r="M122" s="365">
        <v>45418</v>
      </c>
      <c r="N122" s="365">
        <v>45419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141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294" t="s">
        <v>713</v>
      </c>
      <c r="D123" s="295" t="s">
        <v>1662</v>
      </c>
      <c r="E123" s="295" t="s">
        <v>1411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1652</v>
      </c>
      <c r="M123" s="365">
        <v>45418</v>
      </c>
      <c r="N123" s="365">
        <v>45419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170.12</v>
      </c>
      <c r="V123" s="141">
        <v>1</v>
      </c>
      <c r="W123" s="36">
        <v>57</v>
      </c>
      <c r="X123" s="63"/>
      <c r="Y123" s="72">
        <f t="shared" si="9"/>
        <v>227.12</v>
      </c>
      <c r="Z123" s="75">
        <f t="shared" si="8"/>
        <v>227.12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294" t="s">
        <v>921</v>
      </c>
      <c r="D124" s="295" t="s">
        <v>1580</v>
      </c>
      <c r="E124" s="295" t="s">
        <v>1414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1652</v>
      </c>
      <c r="M124" s="365">
        <v>45418</v>
      </c>
      <c r="N124" s="365">
        <v>45419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141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81" t="s">
        <v>1071</v>
      </c>
      <c r="D125" s="82" t="s">
        <v>1620</v>
      </c>
      <c r="E125" s="82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1652</v>
      </c>
      <c r="M125" s="365">
        <v>45418</v>
      </c>
      <c r="N125" s="365">
        <v>45419</v>
      </c>
      <c r="O125" s="67"/>
      <c r="P125" s="67"/>
      <c r="Q125" s="67"/>
      <c r="R125" s="67"/>
      <c r="S125" s="72">
        <f t="shared" si="6"/>
        <v>0</v>
      </c>
      <c r="T125" s="23">
        <v>1</v>
      </c>
      <c r="U125" s="36">
        <v>120</v>
      </c>
      <c r="V125" s="141">
        <v>1</v>
      </c>
      <c r="W125" s="36">
        <v>55</v>
      </c>
      <c r="X125" s="63"/>
      <c r="Y125" s="72">
        <f t="shared" si="9"/>
        <v>175</v>
      </c>
      <c r="Z125" s="75">
        <f t="shared" si="8"/>
        <v>175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174" t="s">
        <v>1148</v>
      </c>
      <c r="D126" s="174" t="s">
        <v>1641</v>
      </c>
      <c r="E126" s="307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511</v>
      </c>
      <c r="M126" s="365">
        <v>45418</v>
      </c>
      <c r="N126" s="365">
        <v>45419</v>
      </c>
      <c r="O126" s="67"/>
      <c r="P126" s="67"/>
      <c r="Q126" s="67"/>
      <c r="R126" s="67"/>
      <c r="S126" s="72">
        <f t="shared" si="6"/>
        <v>0</v>
      </c>
      <c r="T126" s="426">
        <v>1</v>
      </c>
      <c r="U126" s="36">
        <v>120</v>
      </c>
      <c r="V126" s="23">
        <v>1</v>
      </c>
      <c r="W126" s="36">
        <v>55</v>
      </c>
      <c r="X126" s="63"/>
      <c r="Y126" s="72">
        <f t="shared" si="9"/>
        <v>175</v>
      </c>
      <c r="Z126" s="75">
        <f t="shared" si="8"/>
        <v>175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294" t="s">
        <v>1295</v>
      </c>
      <c r="D127" s="82" t="s">
        <v>1421</v>
      </c>
      <c r="E127" s="82" t="s">
        <v>1422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50</v>
      </c>
      <c r="M127" s="365">
        <v>45414</v>
      </c>
      <c r="N127" s="365" t="s">
        <v>1663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170.12</v>
      </c>
      <c r="V127" s="141">
        <v>1</v>
      </c>
      <c r="W127" s="36">
        <v>57</v>
      </c>
      <c r="X127" s="63"/>
      <c r="Y127" s="72">
        <f t="shared" si="9"/>
        <v>57</v>
      </c>
      <c r="Z127" s="75">
        <f t="shared" si="8"/>
        <v>57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294" t="s">
        <v>1651</v>
      </c>
      <c r="D128" s="82" t="s">
        <v>1502</v>
      </c>
      <c r="E128" s="82" t="s">
        <v>1503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50</v>
      </c>
      <c r="M128" s="365">
        <v>45414</v>
      </c>
      <c r="N128" s="365">
        <v>45414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170.12</v>
      </c>
      <c r="V128" s="141">
        <v>1</v>
      </c>
      <c r="W128" s="36">
        <v>57</v>
      </c>
      <c r="X128" s="63"/>
      <c r="Y128" s="72">
        <f t="shared" si="9"/>
        <v>57</v>
      </c>
      <c r="Z128" s="75">
        <f t="shared" si="8"/>
        <v>57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294" t="s">
        <v>347</v>
      </c>
      <c r="D129" s="82" t="s">
        <v>1504</v>
      </c>
      <c r="E129" s="82" t="s">
        <v>1411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1664</v>
      </c>
      <c r="M129" s="365">
        <v>45418</v>
      </c>
      <c r="N129" s="365">
        <v>45422</v>
      </c>
      <c r="O129" s="67"/>
      <c r="P129" s="67"/>
      <c r="Q129" s="67"/>
      <c r="R129" s="67"/>
      <c r="S129" s="72">
        <f t="shared" si="6"/>
        <v>0</v>
      </c>
      <c r="T129" s="23">
        <v>1</v>
      </c>
      <c r="U129" s="36">
        <v>170.12</v>
      </c>
      <c r="V129" s="141">
        <v>1</v>
      </c>
      <c r="W129" s="36">
        <v>57</v>
      </c>
      <c r="X129" s="63"/>
      <c r="Y129" s="72">
        <f t="shared" si="9"/>
        <v>227.12</v>
      </c>
      <c r="Z129" s="75">
        <f t="shared" si="8"/>
        <v>227.12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294" t="s">
        <v>349</v>
      </c>
      <c r="D130" s="82" t="s">
        <v>1505</v>
      </c>
      <c r="E130" s="82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1664</v>
      </c>
      <c r="M130" s="365">
        <v>45418</v>
      </c>
      <c r="N130" s="365">
        <v>45422</v>
      </c>
      <c r="O130" s="67"/>
      <c r="P130" s="67"/>
      <c r="Q130" s="67"/>
      <c r="R130" s="67"/>
      <c r="S130" s="72">
        <f t="shared" si="6"/>
        <v>0</v>
      </c>
      <c r="T130" s="23">
        <v>1</v>
      </c>
      <c r="U130" s="36">
        <v>120</v>
      </c>
      <c r="V130" s="141">
        <v>1</v>
      </c>
      <c r="W130" s="36">
        <v>55</v>
      </c>
      <c r="X130" s="63"/>
      <c r="Y130" s="72">
        <f t="shared" si="9"/>
        <v>175</v>
      </c>
      <c r="Z130" s="75">
        <f t="shared" si="8"/>
        <v>175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294" t="s">
        <v>438</v>
      </c>
      <c r="D131" s="82" t="s">
        <v>1417</v>
      </c>
      <c r="E131" s="82" t="s">
        <v>1414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1664</v>
      </c>
      <c r="M131" s="365">
        <v>45418</v>
      </c>
      <c r="N131" s="365">
        <v>45422</v>
      </c>
      <c r="O131" s="67"/>
      <c r="P131" s="67"/>
      <c r="Q131" s="67"/>
      <c r="R131" s="67"/>
      <c r="S131" s="72">
        <f t="shared" si="6"/>
        <v>0</v>
      </c>
      <c r="T131" s="23">
        <v>1</v>
      </c>
      <c r="U131" s="36">
        <v>120</v>
      </c>
      <c r="V131" s="141">
        <v>2</v>
      </c>
      <c r="W131" s="36">
        <v>55</v>
      </c>
      <c r="X131" s="63"/>
      <c r="Y131" s="72">
        <f t="shared" si="9"/>
        <v>230</v>
      </c>
      <c r="Z131" s="75">
        <f t="shared" si="8"/>
        <v>230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294" t="s">
        <v>433</v>
      </c>
      <c r="D132" s="82" t="s">
        <v>1426</v>
      </c>
      <c r="E132" s="82" t="s">
        <v>1427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1664</v>
      </c>
      <c r="M132" s="365">
        <v>45418</v>
      </c>
      <c r="N132" s="365">
        <v>45422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170.12</v>
      </c>
      <c r="V132" s="141">
        <v>1</v>
      </c>
      <c r="W132" s="36">
        <v>57</v>
      </c>
      <c r="X132" s="63"/>
      <c r="Y132" s="72">
        <f t="shared" si="9"/>
        <v>57</v>
      </c>
      <c r="Z132" s="75">
        <f t="shared" si="8"/>
        <v>57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427" t="s">
        <v>1665</v>
      </c>
      <c r="D133" s="81" t="s">
        <v>1640</v>
      </c>
      <c r="E133" s="260" t="s">
        <v>1411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656</v>
      </c>
      <c r="M133" s="365">
        <v>45421</v>
      </c>
      <c r="N133" s="365">
        <v>45422</v>
      </c>
      <c r="O133" s="67"/>
      <c r="P133" s="67"/>
      <c r="Q133" s="67"/>
      <c r="R133" s="67"/>
      <c r="S133" s="72">
        <f t="shared" si="6"/>
        <v>0</v>
      </c>
      <c r="T133" s="358">
        <v>0</v>
      </c>
      <c r="U133" s="36">
        <v>170.12</v>
      </c>
      <c r="V133" s="23">
        <v>2</v>
      </c>
      <c r="W133" s="36">
        <v>57</v>
      </c>
      <c r="X133" s="63"/>
      <c r="Y133" s="72">
        <f t="shared" si="9"/>
        <v>114</v>
      </c>
      <c r="Z133" s="75">
        <f t="shared" si="8"/>
        <v>114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174" t="s">
        <v>1666</v>
      </c>
      <c r="D134" s="302" t="s">
        <v>1667</v>
      </c>
      <c r="E134" s="260" t="s">
        <v>1411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656</v>
      </c>
      <c r="M134" s="365">
        <v>45421</v>
      </c>
      <c r="N134" s="365">
        <v>45422</v>
      </c>
      <c r="O134" s="67"/>
      <c r="P134" s="67"/>
      <c r="Q134" s="67"/>
      <c r="R134" s="67"/>
      <c r="S134" s="72">
        <f t="shared" si="6"/>
        <v>0</v>
      </c>
      <c r="T134" s="358">
        <v>0</v>
      </c>
      <c r="U134" s="36">
        <v>120</v>
      </c>
      <c r="V134" s="23">
        <v>2</v>
      </c>
      <c r="W134" s="36">
        <v>57</v>
      </c>
      <c r="X134" s="63"/>
      <c r="Y134" s="72">
        <f t="shared" si="9"/>
        <v>114</v>
      </c>
      <c r="Z134" s="75">
        <f t="shared" si="8"/>
        <v>114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427" t="s">
        <v>1668</v>
      </c>
      <c r="D135" s="302" t="s">
        <v>1544</v>
      </c>
      <c r="E135" s="260" t="s">
        <v>1444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656</v>
      </c>
      <c r="M135" s="365">
        <v>45421</v>
      </c>
      <c r="N135" s="365">
        <v>45422</v>
      </c>
      <c r="O135" s="67"/>
      <c r="P135" s="67"/>
      <c r="Q135" s="67"/>
      <c r="R135" s="67"/>
      <c r="S135" s="72">
        <f t="shared" si="6"/>
        <v>0</v>
      </c>
      <c r="T135" s="358">
        <v>0</v>
      </c>
      <c r="U135" s="36">
        <v>120</v>
      </c>
      <c r="V135" s="23">
        <v>2</v>
      </c>
      <c r="W135" s="36">
        <v>55</v>
      </c>
      <c r="X135" s="63"/>
      <c r="Y135" s="72">
        <f t="shared" si="9"/>
        <v>110</v>
      </c>
      <c r="Z135" s="75">
        <f t="shared" si="8"/>
        <v>110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427" t="s">
        <v>1669</v>
      </c>
      <c r="D136" s="302" t="s">
        <v>1533</v>
      </c>
      <c r="E136" s="260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656</v>
      </c>
      <c r="M136" s="365">
        <v>45421</v>
      </c>
      <c r="N136" s="365">
        <v>45422</v>
      </c>
      <c r="O136" s="67"/>
      <c r="P136" s="67"/>
      <c r="Q136" s="67"/>
      <c r="R136" s="67"/>
      <c r="S136" s="72">
        <f t="shared" si="6"/>
        <v>0</v>
      </c>
      <c r="T136" s="358">
        <v>0</v>
      </c>
      <c r="U136" s="36">
        <v>120</v>
      </c>
      <c r="V136" s="23">
        <v>2</v>
      </c>
      <c r="W136" s="36">
        <v>55</v>
      </c>
      <c r="X136" s="63"/>
      <c r="Y136" s="72">
        <f t="shared" si="9"/>
        <v>110</v>
      </c>
      <c r="Z136" s="75">
        <f t="shared" si="8"/>
        <v>110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427" t="s">
        <v>1670</v>
      </c>
      <c r="D137" s="302" t="s">
        <v>1437</v>
      </c>
      <c r="E137" s="260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656</v>
      </c>
      <c r="M137" s="365">
        <v>45421</v>
      </c>
      <c r="N137" s="365">
        <v>45422</v>
      </c>
      <c r="O137" s="67"/>
      <c r="P137" s="67"/>
      <c r="Q137" s="67"/>
      <c r="R137" s="67"/>
      <c r="S137" s="72">
        <f t="shared" si="6"/>
        <v>0</v>
      </c>
      <c r="T137" s="358">
        <v>0</v>
      </c>
      <c r="U137" s="36">
        <v>120</v>
      </c>
      <c r="V137" s="23">
        <v>2</v>
      </c>
      <c r="W137" s="36">
        <v>55</v>
      </c>
      <c r="X137" s="63"/>
      <c r="Y137" s="72">
        <f t="shared" si="9"/>
        <v>110</v>
      </c>
      <c r="Z137" s="75">
        <f t="shared" si="8"/>
        <v>110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174" t="s">
        <v>1671</v>
      </c>
      <c r="D138" s="302" t="s">
        <v>1672</v>
      </c>
      <c r="E138" s="260" t="s">
        <v>1555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656</v>
      </c>
      <c r="M138" s="365">
        <v>45421</v>
      </c>
      <c r="N138" s="365">
        <v>45422</v>
      </c>
      <c r="O138" s="67"/>
      <c r="P138" s="67"/>
      <c r="Q138" s="67"/>
      <c r="R138" s="67"/>
      <c r="S138" s="72">
        <f t="shared" si="6"/>
        <v>0</v>
      </c>
      <c r="T138" s="358">
        <v>0</v>
      </c>
      <c r="U138" s="36">
        <v>120</v>
      </c>
      <c r="V138" s="23">
        <v>2</v>
      </c>
      <c r="W138" s="36">
        <v>55</v>
      </c>
      <c r="X138" s="63"/>
      <c r="Y138" s="72">
        <f t="shared" si="9"/>
        <v>110</v>
      </c>
      <c r="Z138" s="75">
        <f t="shared" si="8"/>
        <v>110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174" t="s">
        <v>1673</v>
      </c>
      <c r="D139" s="81" t="s">
        <v>1468</v>
      </c>
      <c r="E139" s="260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656</v>
      </c>
      <c r="M139" s="365">
        <v>45421</v>
      </c>
      <c r="N139" s="365">
        <v>45422</v>
      </c>
      <c r="O139" s="67"/>
      <c r="P139" s="67"/>
      <c r="Q139" s="67"/>
      <c r="R139" s="67"/>
      <c r="S139" s="72">
        <f t="shared" si="6"/>
        <v>0</v>
      </c>
      <c r="T139" s="358">
        <v>0</v>
      </c>
      <c r="U139" s="36">
        <v>120</v>
      </c>
      <c r="V139" s="23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427" t="s">
        <v>1674</v>
      </c>
      <c r="D140" s="302" t="s">
        <v>1633</v>
      </c>
      <c r="E140" s="260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656</v>
      </c>
      <c r="M140" s="365">
        <v>45421</v>
      </c>
      <c r="N140" s="365">
        <v>45422</v>
      </c>
      <c r="O140" s="67"/>
      <c r="P140" s="67"/>
      <c r="Q140" s="67"/>
      <c r="R140" s="67"/>
      <c r="S140" s="72">
        <f t="shared" si="6"/>
        <v>0</v>
      </c>
      <c r="T140" s="358">
        <v>0</v>
      </c>
      <c r="U140" s="36">
        <v>120</v>
      </c>
      <c r="V140" s="23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427" t="s">
        <v>1675</v>
      </c>
      <c r="D141" s="302" t="s">
        <v>1520</v>
      </c>
      <c r="E141" s="260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656</v>
      </c>
      <c r="M141" s="365">
        <v>45421</v>
      </c>
      <c r="N141" s="365">
        <v>45422</v>
      </c>
      <c r="O141" s="67"/>
      <c r="P141" s="67"/>
      <c r="Q141" s="67"/>
      <c r="R141" s="67"/>
      <c r="S141" s="72">
        <f t="shared" si="6"/>
        <v>0</v>
      </c>
      <c r="T141" s="358">
        <v>0</v>
      </c>
      <c r="U141" s="36">
        <v>120</v>
      </c>
      <c r="V141" s="23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427" t="s">
        <v>1676</v>
      </c>
      <c r="D142" s="302" t="s">
        <v>1638</v>
      </c>
      <c r="E142" s="260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656</v>
      </c>
      <c r="M142" s="365">
        <v>45421</v>
      </c>
      <c r="N142" s="365">
        <v>45422</v>
      </c>
      <c r="O142" s="67"/>
      <c r="P142" s="67"/>
      <c r="Q142" s="67"/>
      <c r="R142" s="67"/>
      <c r="S142" s="72">
        <f t="shared" si="6"/>
        <v>0</v>
      </c>
      <c r="T142" s="358">
        <v>0</v>
      </c>
      <c r="U142" s="36">
        <v>120</v>
      </c>
      <c r="V142" s="23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174" t="s">
        <v>1677</v>
      </c>
      <c r="D143" s="302" t="s">
        <v>1482</v>
      </c>
      <c r="E143" s="260" t="s">
        <v>1416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656</v>
      </c>
      <c r="M143" s="365">
        <v>45421</v>
      </c>
      <c r="N143" s="365">
        <v>45422</v>
      </c>
      <c r="O143" s="67"/>
      <c r="P143" s="67"/>
      <c r="Q143" s="67"/>
      <c r="R143" s="67"/>
      <c r="S143" s="72">
        <f t="shared" si="6"/>
        <v>0</v>
      </c>
      <c r="T143" s="358">
        <v>0</v>
      </c>
      <c r="U143" s="36">
        <v>120</v>
      </c>
      <c r="V143" s="23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174" t="s">
        <v>1678</v>
      </c>
      <c r="D144" s="302" t="s">
        <v>1679</v>
      </c>
      <c r="E144" s="260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656</v>
      </c>
      <c r="M144" s="365">
        <v>45421</v>
      </c>
      <c r="N144" s="365">
        <v>45422</v>
      </c>
      <c r="O144" s="67"/>
      <c r="P144" s="67"/>
      <c r="Q144" s="67"/>
      <c r="R144" s="67"/>
      <c r="S144" s="72">
        <f t="shared" si="6"/>
        <v>0</v>
      </c>
      <c r="T144" s="358">
        <v>0</v>
      </c>
      <c r="U144" s="36">
        <v>120</v>
      </c>
      <c r="V144" s="23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427" t="s">
        <v>1680</v>
      </c>
      <c r="D145" s="302" t="s">
        <v>1466</v>
      </c>
      <c r="E145" s="260" t="s">
        <v>1414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656</v>
      </c>
      <c r="M145" s="365">
        <v>45421</v>
      </c>
      <c r="N145" s="365">
        <v>45422</v>
      </c>
      <c r="O145" s="67"/>
      <c r="P145" s="67"/>
      <c r="Q145" s="67"/>
      <c r="R145" s="67"/>
      <c r="S145" s="72">
        <f t="shared" si="6"/>
        <v>0</v>
      </c>
      <c r="T145" s="358">
        <v>0</v>
      </c>
      <c r="U145" s="36">
        <v>120</v>
      </c>
      <c r="V145" s="23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174" t="s">
        <v>1681</v>
      </c>
      <c r="D146" s="302" t="s">
        <v>1682</v>
      </c>
      <c r="E146" s="260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656</v>
      </c>
      <c r="M146" s="365">
        <v>45421</v>
      </c>
      <c r="N146" s="365">
        <v>45422</v>
      </c>
      <c r="O146" s="67"/>
      <c r="P146" s="67"/>
      <c r="Q146" s="67"/>
      <c r="R146" s="67"/>
      <c r="S146" s="72">
        <f t="shared" si="6"/>
        <v>0</v>
      </c>
      <c r="T146" s="358">
        <v>0</v>
      </c>
      <c r="U146" s="36">
        <v>120</v>
      </c>
      <c r="V146" s="23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174" t="s">
        <v>1683</v>
      </c>
      <c r="D147" s="302" t="s">
        <v>1490</v>
      </c>
      <c r="E147" s="260" t="s">
        <v>1441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656</v>
      </c>
      <c r="M147" s="365">
        <v>45421</v>
      </c>
      <c r="N147" s="365">
        <v>45422</v>
      </c>
      <c r="O147" s="67"/>
      <c r="P147" s="67"/>
      <c r="Q147" s="67"/>
      <c r="R147" s="67"/>
      <c r="S147" s="72">
        <f t="shared" si="6"/>
        <v>0</v>
      </c>
      <c r="T147" s="358">
        <v>0</v>
      </c>
      <c r="U147" s="36">
        <v>120</v>
      </c>
      <c r="V147" s="23">
        <v>1</v>
      </c>
      <c r="W147" s="36">
        <v>55</v>
      </c>
      <c r="X147" s="63"/>
      <c r="Y147" s="72">
        <f t="shared" si="9"/>
        <v>55</v>
      </c>
      <c r="Z147" s="75">
        <f t="shared" si="8"/>
        <v>55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174" t="s">
        <v>1684</v>
      </c>
      <c r="D148" s="302" t="s">
        <v>799</v>
      </c>
      <c r="E148" s="260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656</v>
      </c>
      <c r="M148" s="365">
        <v>45421</v>
      </c>
      <c r="N148" s="365">
        <v>45422</v>
      </c>
      <c r="O148" s="67"/>
      <c r="P148" s="67"/>
      <c r="Q148" s="67"/>
      <c r="R148" s="67"/>
      <c r="S148" s="72">
        <f t="shared" si="6"/>
        <v>0</v>
      </c>
      <c r="T148" s="358">
        <v>0</v>
      </c>
      <c r="U148" s="36">
        <v>120</v>
      </c>
      <c r="V148" s="23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174" t="s">
        <v>1685</v>
      </c>
      <c r="D149" s="302" t="s">
        <v>1498</v>
      </c>
      <c r="E149" s="260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656</v>
      </c>
      <c r="M149" s="365">
        <v>45421</v>
      </c>
      <c r="N149" s="365">
        <v>45422</v>
      </c>
      <c r="O149" s="67"/>
      <c r="P149" s="67"/>
      <c r="Q149" s="67"/>
      <c r="R149" s="67"/>
      <c r="S149" s="72">
        <f t="shared" si="6"/>
        <v>0</v>
      </c>
      <c r="T149" s="358">
        <v>0</v>
      </c>
      <c r="U149" s="36">
        <v>120</v>
      </c>
      <c r="V149" s="23">
        <v>1</v>
      </c>
      <c r="W149" s="36">
        <v>55</v>
      </c>
      <c r="X149" s="63"/>
      <c r="Y149" s="72">
        <f t="shared" si="9"/>
        <v>55</v>
      </c>
      <c r="Z149" s="75">
        <f t="shared" si="8"/>
        <v>55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427" t="s">
        <v>1686</v>
      </c>
      <c r="D150" s="302" t="s">
        <v>1532</v>
      </c>
      <c r="E150" s="260" t="s">
        <v>1416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656</v>
      </c>
      <c r="M150" s="365">
        <v>45421</v>
      </c>
      <c r="N150" s="365">
        <v>45422</v>
      </c>
      <c r="O150" s="67"/>
      <c r="P150" s="67"/>
      <c r="Q150" s="67"/>
      <c r="R150" s="67"/>
      <c r="S150" s="72">
        <f t="shared" si="6"/>
        <v>0</v>
      </c>
      <c r="T150" s="358">
        <v>0</v>
      </c>
      <c r="U150" s="36">
        <v>120</v>
      </c>
      <c r="V150" s="23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427" t="s">
        <v>1687</v>
      </c>
      <c r="D151" s="302" t="s">
        <v>1539</v>
      </c>
      <c r="E151" s="260" t="s">
        <v>1416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656</v>
      </c>
      <c r="M151" s="365">
        <v>45421</v>
      </c>
      <c r="N151" s="365">
        <v>45422</v>
      </c>
      <c r="O151" s="67"/>
      <c r="P151" s="67"/>
      <c r="Q151" s="67"/>
      <c r="R151" s="67"/>
      <c r="S151" s="72">
        <f t="shared" ref="S151:S199" si="10">Q151+R151</f>
        <v>0</v>
      </c>
      <c r="T151" s="358">
        <v>0</v>
      </c>
      <c r="U151" s="36">
        <v>120</v>
      </c>
      <c r="V151" s="23">
        <v>1</v>
      </c>
      <c r="W151" s="36">
        <v>55</v>
      </c>
      <c r="X151" s="63"/>
      <c r="Y151" s="72">
        <f t="shared" si="9"/>
        <v>55</v>
      </c>
      <c r="Z151" s="75">
        <f t="shared" ref="Z151:Z199" si="11">S151+Y151</f>
        <v>55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174" t="s">
        <v>1688</v>
      </c>
      <c r="D152" s="302" t="s">
        <v>1483</v>
      </c>
      <c r="E152" s="260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656</v>
      </c>
      <c r="M152" s="365">
        <v>45421</v>
      </c>
      <c r="N152" s="365">
        <v>45422</v>
      </c>
      <c r="O152" s="67"/>
      <c r="P152" s="67"/>
      <c r="Q152" s="67"/>
      <c r="R152" s="67"/>
      <c r="S152" s="72">
        <f t="shared" si="10"/>
        <v>0</v>
      </c>
      <c r="T152" s="358">
        <v>0</v>
      </c>
      <c r="U152" s="36">
        <v>120</v>
      </c>
      <c r="V152" s="23">
        <v>1</v>
      </c>
      <c r="W152" s="36">
        <v>55</v>
      </c>
      <c r="X152" s="63"/>
      <c r="Y152" s="72">
        <f t="shared" si="9"/>
        <v>55</v>
      </c>
      <c r="Z152" s="75">
        <f t="shared" si="11"/>
        <v>55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427" t="s">
        <v>1689</v>
      </c>
      <c r="D153" s="302" t="s">
        <v>1542</v>
      </c>
      <c r="E153" s="260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656</v>
      </c>
      <c r="M153" s="365">
        <v>45421</v>
      </c>
      <c r="N153" s="365">
        <v>45422</v>
      </c>
      <c r="O153" s="67"/>
      <c r="P153" s="67"/>
      <c r="Q153" s="67"/>
      <c r="R153" s="67"/>
      <c r="S153" s="72">
        <f t="shared" si="10"/>
        <v>0</v>
      </c>
      <c r="T153" s="358">
        <v>0</v>
      </c>
      <c r="U153" s="36">
        <v>120</v>
      </c>
      <c r="V153" s="23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294" t="s">
        <v>64</v>
      </c>
      <c r="D154" s="295" t="s">
        <v>1636</v>
      </c>
      <c r="E154" s="295" t="s">
        <v>1411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1568</v>
      </c>
      <c r="M154" s="365">
        <v>45406</v>
      </c>
      <c r="N154" s="365">
        <v>45407</v>
      </c>
      <c r="O154" s="67"/>
      <c r="P154" s="67"/>
      <c r="Q154" s="67"/>
      <c r="R154" s="67"/>
      <c r="S154" s="72">
        <f t="shared" si="10"/>
        <v>0</v>
      </c>
      <c r="T154" s="23">
        <v>0</v>
      </c>
      <c r="U154" s="36">
        <v>170.12</v>
      </c>
      <c r="V154" s="23">
        <v>2</v>
      </c>
      <c r="W154" s="36">
        <v>57</v>
      </c>
      <c r="X154" s="63"/>
      <c r="Y154" s="72">
        <f t="shared" si="9"/>
        <v>114</v>
      </c>
      <c r="Z154" s="75">
        <f t="shared" si="11"/>
        <v>114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294" t="s">
        <v>1435</v>
      </c>
      <c r="D155" s="295" t="s">
        <v>1436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1568</v>
      </c>
      <c r="M155" s="365">
        <v>45406</v>
      </c>
      <c r="N155" s="365">
        <v>45407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23">
        <v>2</v>
      </c>
      <c r="W155" s="36">
        <v>55</v>
      </c>
      <c r="X155" s="63"/>
      <c r="Y155" s="72">
        <f t="shared" si="9"/>
        <v>110</v>
      </c>
      <c r="Z155" s="75">
        <f t="shared" si="11"/>
        <v>110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929</v>
      </c>
      <c r="D156" s="295" t="s">
        <v>802</v>
      </c>
      <c r="E156" s="295" t="s">
        <v>1414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1568</v>
      </c>
      <c r="M156" s="365">
        <v>45406</v>
      </c>
      <c r="N156" s="365">
        <v>45407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120</v>
      </c>
      <c r="V156" s="23">
        <v>1</v>
      </c>
      <c r="W156" s="36">
        <v>55</v>
      </c>
      <c r="X156" s="63"/>
      <c r="Y156" s="72">
        <f t="shared" si="9"/>
        <v>55</v>
      </c>
      <c r="Z156" s="75">
        <f t="shared" si="11"/>
        <v>55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294" t="s">
        <v>561</v>
      </c>
      <c r="D157" s="295" t="s">
        <v>1534</v>
      </c>
      <c r="E157" s="295" t="s">
        <v>1444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1568</v>
      </c>
      <c r="M157" s="365">
        <v>45406</v>
      </c>
      <c r="N157" s="365">
        <v>45407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23">
        <v>1</v>
      </c>
      <c r="W157" s="36">
        <v>55</v>
      </c>
      <c r="X157" s="63"/>
      <c r="Y157" s="72">
        <f t="shared" si="9"/>
        <v>55</v>
      </c>
      <c r="Z157" s="75">
        <f t="shared" si="11"/>
        <v>55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294" t="s">
        <v>917</v>
      </c>
      <c r="D158" s="295" t="s">
        <v>1690</v>
      </c>
      <c r="E158" s="295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1568</v>
      </c>
      <c r="M158" s="365">
        <v>45406</v>
      </c>
      <c r="N158" s="365">
        <v>45407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23">
        <v>1</v>
      </c>
      <c r="W158" s="36">
        <v>57</v>
      </c>
      <c r="X158" s="63"/>
      <c r="Y158" s="72">
        <f t="shared" si="9"/>
        <v>57</v>
      </c>
      <c r="Z158" s="75">
        <f t="shared" si="11"/>
        <v>57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294" t="s">
        <v>503</v>
      </c>
      <c r="D159" s="295" t="s">
        <v>1691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1568</v>
      </c>
      <c r="M159" s="365">
        <v>45406</v>
      </c>
      <c r="N159" s="365">
        <v>45407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23">
        <v>2</v>
      </c>
      <c r="W159" s="36">
        <v>55</v>
      </c>
      <c r="X159" s="63"/>
      <c r="Y159" s="72">
        <f t="shared" si="9"/>
        <v>110</v>
      </c>
      <c r="Z159" s="75">
        <f t="shared" si="11"/>
        <v>110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294" t="s">
        <v>934</v>
      </c>
      <c r="D160" s="295" t="s">
        <v>1557</v>
      </c>
      <c r="E160" s="295" t="s">
        <v>1555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1568</v>
      </c>
      <c r="M160" s="365">
        <v>45406</v>
      </c>
      <c r="N160" s="365">
        <v>45407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23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294" t="s">
        <v>1071</v>
      </c>
      <c r="D161" s="295" t="s">
        <v>1620</v>
      </c>
      <c r="E161" s="295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1568</v>
      </c>
      <c r="M161" s="365">
        <v>45406</v>
      </c>
      <c r="N161" s="365">
        <v>45407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23">
        <v>1</v>
      </c>
      <c r="W161" s="36">
        <v>55</v>
      </c>
      <c r="X161" s="63"/>
      <c r="Y161" s="72">
        <f t="shared" si="9"/>
        <v>55</v>
      </c>
      <c r="Z161" s="75">
        <f t="shared" si="11"/>
        <v>55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294" t="s">
        <v>506</v>
      </c>
      <c r="D162" s="295" t="s">
        <v>1558</v>
      </c>
      <c r="E162" s="295" t="s">
        <v>1414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1568</v>
      </c>
      <c r="M162" s="365">
        <v>45406</v>
      </c>
      <c r="N162" s="365">
        <v>45407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23">
        <v>2</v>
      </c>
      <c r="W162" s="36">
        <v>55</v>
      </c>
      <c r="X162" s="63"/>
      <c r="Y162" s="72">
        <f t="shared" si="9"/>
        <v>110</v>
      </c>
      <c r="Z162" s="75">
        <f t="shared" si="11"/>
        <v>110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294" t="s">
        <v>78</v>
      </c>
      <c r="D163" s="295" t="s">
        <v>1471</v>
      </c>
      <c r="E163" s="295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1568</v>
      </c>
      <c r="M163" s="365">
        <v>45406</v>
      </c>
      <c r="N163" s="365">
        <v>45407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23">
        <v>0</v>
      </c>
      <c r="W163" s="36">
        <v>55</v>
      </c>
      <c r="X163" s="63"/>
      <c r="Y163" s="72">
        <f t="shared" si="9"/>
        <v>0</v>
      </c>
      <c r="Z163" s="75">
        <f t="shared" si="11"/>
        <v>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294" t="s">
        <v>182</v>
      </c>
      <c r="D164" s="295" t="s">
        <v>1473</v>
      </c>
      <c r="E164" s="2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1568</v>
      </c>
      <c r="M164" s="365">
        <v>45406</v>
      </c>
      <c r="N164" s="365">
        <v>45407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23">
        <v>1</v>
      </c>
      <c r="W164" s="36">
        <v>55</v>
      </c>
      <c r="X164" s="63"/>
      <c r="Y164" s="72">
        <f t="shared" ref="Y164:Y199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294" t="s">
        <v>915</v>
      </c>
      <c r="D165" s="295" t="s">
        <v>1547</v>
      </c>
      <c r="E165" s="295" t="s">
        <v>1639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1568</v>
      </c>
      <c r="M165" s="365">
        <v>45406</v>
      </c>
      <c r="N165" s="365">
        <v>45407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23">
        <v>1</v>
      </c>
      <c r="W165" s="36">
        <v>55</v>
      </c>
      <c r="X165" s="63"/>
      <c r="Y165" s="72">
        <f t="shared" si="12"/>
        <v>55</v>
      </c>
      <c r="Z165" s="75">
        <f t="shared" si="11"/>
        <v>55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294" t="s">
        <v>1130</v>
      </c>
      <c r="D166" s="295" t="s">
        <v>1474</v>
      </c>
      <c r="E166" s="295" t="s">
        <v>1692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1568</v>
      </c>
      <c r="M166" s="365">
        <v>45406</v>
      </c>
      <c r="N166" s="365">
        <v>45407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23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294" t="s">
        <v>51</v>
      </c>
      <c r="D167" s="295" t="s">
        <v>1524</v>
      </c>
      <c r="E167" s="295" t="s">
        <v>1441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1568</v>
      </c>
      <c r="M167" s="365">
        <v>45406</v>
      </c>
      <c r="N167" s="365">
        <v>45407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23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85" t="s">
        <v>83</v>
      </c>
      <c r="D168" s="260" t="s">
        <v>1430</v>
      </c>
      <c r="E168" s="307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50</v>
      </c>
      <c r="M168" s="365">
        <v>45420</v>
      </c>
      <c r="N168" s="365">
        <v>45425</v>
      </c>
      <c r="O168" s="67"/>
      <c r="P168" s="67"/>
      <c r="Q168" s="67"/>
      <c r="R168" s="67"/>
      <c r="S168" s="72">
        <f t="shared" si="10"/>
        <v>0</v>
      </c>
      <c r="T168" s="23">
        <v>3</v>
      </c>
      <c r="U168" s="36">
        <v>120</v>
      </c>
      <c r="V168" s="23">
        <v>3</v>
      </c>
      <c r="W168" s="36">
        <v>55</v>
      </c>
      <c r="X168" s="63"/>
      <c r="Y168" s="72">
        <f t="shared" si="12"/>
        <v>525</v>
      </c>
      <c r="Z168" s="75">
        <f t="shared" si="11"/>
        <v>525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82" t="s">
        <v>78</v>
      </c>
      <c r="D169" s="82" t="s">
        <v>1471</v>
      </c>
      <c r="E169" s="307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1693</v>
      </c>
      <c r="M169" s="365">
        <v>45428</v>
      </c>
      <c r="N169" s="365">
        <v>45430</v>
      </c>
      <c r="O169" s="67"/>
      <c r="P169" s="67"/>
      <c r="Q169" s="67"/>
      <c r="R169" s="67"/>
      <c r="S169" s="72">
        <f t="shared" si="10"/>
        <v>0</v>
      </c>
      <c r="T169" s="23">
        <v>2</v>
      </c>
      <c r="U169" s="36">
        <v>120</v>
      </c>
      <c r="V169" s="23">
        <v>1</v>
      </c>
      <c r="W169" s="36">
        <v>55</v>
      </c>
      <c r="X169" s="63"/>
      <c r="Y169" s="72">
        <f t="shared" si="12"/>
        <v>295</v>
      </c>
      <c r="Z169" s="75">
        <f t="shared" si="11"/>
        <v>295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294" t="s">
        <v>692</v>
      </c>
      <c r="D170" s="82" t="s">
        <v>1694</v>
      </c>
      <c r="E170" s="82" t="s">
        <v>1695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1696</v>
      </c>
      <c r="M170" s="365">
        <v>45429</v>
      </c>
      <c r="N170" s="365">
        <v>45430</v>
      </c>
      <c r="O170" s="67"/>
      <c r="P170" s="67"/>
      <c r="Q170" s="67"/>
      <c r="R170" s="67"/>
      <c r="S170" s="72">
        <f t="shared" si="10"/>
        <v>0</v>
      </c>
      <c r="T170" s="23">
        <v>1</v>
      </c>
      <c r="U170" s="36">
        <v>120</v>
      </c>
      <c r="V170" s="141">
        <v>1</v>
      </c>
      <c r="W170" s="36">
        <v>55</v>
      </c>
      <c r="X170" s="63"/>
      <c r="Y170" s="72">
        <f t="shared" si="12"/>
        <v>175</v>
      </c>
      <c r="Z170" s="75">
        <f t="shared" si="11"/>
        <v>175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29">
      <c r="A171" s="19">
        <v>110400</v>
      </c>
      <c r="B171" s="20">
        <v>110401</v>
      </c>
      <c r="C171" s="294" t="s">
        <v>137</v>
      </c>
      <c r="D171" s="82" t="s">
        <v>836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1697</v>
      </c>
      <c r="M171" s="365">
        <v>45428</v>
      </c>
      <c r="N171" s="365">
        <v>45430</v>
      </c>
      <c r="O171" s="67"/>
      <c r="P171" s="67"/>
      <c r="Q171" s="67"/>
      <c r="R171" s="67"/>
      <c r="S171" s="72">
        <f t="shared" si="10"/>
        <v>0</v>
      </c>
      <c r="T171" s="23">
        <v>1</v>
      </c>
      <c r="U171" s="36">
        <v>120</v>
      </c>
      <c r="V171" s="141">
        <v>2</v>
      </c>
      <c r="W171" s="36">
        <v>55</v>
      </c>
      <c r="X171" s="63"/>
      <c r="Y171" s="72">
        <f t="shared" si="12"/>
        <v>230</v>
      </c>
      <c r="Z171" s="75">
        <f t="shared" si="11"/>
        <v>230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29">
      <c r="A172" s="19">
        <v>110400</v>
      </c>
      <c r="B172" s="20">
        <v>110401</v>
      </c>
      <c r="C172" s="294" t="s">
        <v>434</v>
      </c>
      <c r="D172" s="82" t="s">
        <v>1413</v>
      </c>
      <c r="E172" s="82" t="s">
        <v>1414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1697</v>
      </c>
      <c r="M172" s="365">
        <v>45428</v>
      </c>
      <c r="N172" s="365">
        <v>45430</v>
      </c>
      <c r="O172" s="67"/>
      <c r="P172" s="67"/>
      <c r="Q172" s="67"/>
      <c r="R172" s="67"/>
      <c r="S172" s="72">
        <f t="shared" si="10"/>
        <v>0</v>
      </c>
      <c r="T172" s="23">
        <v>1</v>
      </c>
      <c r="U172" s="36">
        <v>120</v>
      </c>
      <c r="V172" s="141">
        <v>2</v>
      </c>
      <c r="W172" s="36">
        <v>55</v>
      </c>
      <c r="X172" s="63"/>
      <c r="Y172" s="72">
        <f t="shared" si="12"/>
        <v>230</v>
      </c>
      <c r="Z172" s="75">
        <f t="shared" si="11"/>
        <v>230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29">
      <c r="A173" s="19">
        <v>110400</v>
      </c>
      <c r="B173" s="20">
        <v>110401</v>
      </c>
      <c r="C173" s="294" t="s">
        <v>1139</v>
      </c>
      <c r="D173" s="82" t="s">
        <v>1698</v>
      </c>
      <c r="E173" s="82" t="s">
        <v>1414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 t="s">
        <v>1697</v>
      </c>
      <c r="M173" s="365">
        <v>45428</v>
      </c>
      <c r="N173" s="365">
        <v>45430</v>
      </c>
      <c r="O173" s="67"/>
      <c r="P173" s="67"/>
      <c r="Q173" s="67"/>
      <c r="R173" s="67"/>
      <c r="S173" s="72">
        <f t="shared" si="10"/>
        <v>0</v>
      </c>
      <c r="T173" s="23">
        <v>1</v>
      </c>
      <c r="U173" s="36">
        <v>120</v>
      </c>
      <c r="V173" s="141">
        <v>2</v>
      </c>
      <c r="W173" s="36">
        <v>55</v>
      </c>
      <c r="X173" s="63"/>
      <c r="Y173" s="72">
        <f t="shared" si="12"/>
        <v>230</v>
      </c>
      <c r="Z173" s="75">
        <f t="shared" si="11"/>
        <v>230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29">
      <c r="A174" s="19">
        <v>110400</v>
      </c>
      <c r="B174" s="20">
        <v>110401</v>
      </c>
      <c r="C174" s="294" t="s">
        <v>347</v>
      </c>
      <c r="D174" s="82" t="s">
        <v>1504</v>
      </c>
      <c r="E174" s="82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1697</v>
      </c>
      <c r="M174" s="365">
        <v>45428</v>
      </c>
      <c r="N174" s="365">
        <v>45430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170.12</v>
      </c>
      <c r="V174" s="141">
        <v>2</v>
      </c>
      <c r="W174" s="36">
        <v>57</v>
      </c>
      <c r="X174" s="63"/>
      <c r="Y174" s="72">
        <f t="shared" si="12"/>
        <v>114</v>
      </c>
      <c r="Z174" s="75">
        <f t="shared" si="11"/>
        <v>114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29">
      <c r="A175" s="19">
        <v>110400</v>
      </c>
      <c r="B175" s="20">
        <v>110401</v>
      </c>
      <c r="C175" s="294" t="s">
        <v>459</v>
      </c>
      <c r="D175" s="82" t="s">
        <v>1610</v>
      </c>
      <c r="E175" s="82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1697</v>
      </c>
      <c r="M175" s="365">
        <v>45428</v>
      </c>
      <c r="N175" s="365">
        <v>45430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141">
        <v>2</v>
      </c>
      <c r="W175" s="36">
        <v>55</v>
      </c>
      <c r="X175" s="63"/>
      <c r="Y175" s="72">
        <f t="shared" si="12"/>
        <v>110</v>
      </c>
      <c r="Z175" s="75">
        <f t="shared" si="11"/>
        <v>110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29">
      <c r="A176" s="19">
        <v>110400</v>
      </c>
      <c r="B176" s="20">
        <v>110401</v>
      </c>
      <c r="C176" s="294" t="s">
        <v>438</v>
      </c>
      <c r="D176" s="82" t="s">
        <v>1417</v>
      </c>
      <c r="E176" s="82" t="s">
        <v>1414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1697</v>
      </c>
      <c r="M176" s="365">
        <v>45428</v>
      </c>
      <c r="N176" s="365">
        <v>45430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141">
        <v>2</v>
      </c>
      <c r="W176" s="36">
        <v>55</v>
      </c>
      <c r="X176" s="63"/>
      <c r="Y176" s="72">
        <f t="shared" si="12"/>
        <v>110</v>
      </c>
      <c r="Z176" s="75">
        <f t="shared" si="11"/>
        <v>110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29">
      <c r="A177" s="19">
        <v>110400</v>
      </c>
      <c r="B177" s="20">
        <v>110401</v>
      </c>
      <c r="C177" s="294" t="s">
        <v>433</v>
      </c>
      <c r="D177" s="82" t="s">
        <v>1426</v>
      </c>
      <c r="E177" s="82" t="s">
        <v>1427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1697</v>
      </c>
      <c r="M177" s="365">
        <v>45428</v>
      </c>
      <c r="N177" s="365">
        <v>45430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170.12</v>
      </c>
      <c r="V177" s="141">
        <v>1</v>
      </c>
      <c r="W177" s="36">
        <v>57</v>
      </c>
      <c r="X177" s="63"/>
      <c r="Y177" s="72">
        <f t="shared" si="12"/>
        <v>57</v>
      </c>
      <c r="Z177" s="75">
        <f t="shared" si="11"/>
        <v>57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29">
      <c r="A178" s="19">
        <v>110400</v>
      </c>
      <c r="B178" s="20">
        <v>110401</v>
      </c>
      <c r="C178" s="294" t="s">
        <v>521</v>
      </c>
      <c r="D178" s="82" t="s">
        <v>1699</v>
      </c>
      <c r="E178" s="82" t="s">
        <v>1414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1697</v>
      </c>
      <c r="M178" s="365">
        <v>45428</v>
      </c>
      <c r="N178" s="365">
        <v>45430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1</v>
      </c>
      <c r="W178" s="36">
        <v>55</v>
      </c>
      <c r="X178" s="63"/>
      <c r="Y178" s="72">
        <f t="shared" si="12"/>
        <v>55</v>
      </c>
      <c r="Z178" s="75">
        <f t="shared" si="11"/>
        <v>55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385" t="s">
        <v>332</v>
      </c>
      <c r="D179" s="260">
        <v>7074310</v>
      </c>
      <c r="E179" s="260" t="s">
        <v>1613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1700</v>
      </c>
      <c r="M179" s="365">
        <v>45428</v>
      </c>
      <c r="N179" s="365">
        <v>45430</v>
      </c>
      <c r="O179" s="67"/>
      <c r="P179" s="67"/>
      <c r="Q179" s="67"/>
      <c r="R179" s="67"/>
      <c r="S179" s="72">
        <f t="shared" si="10"/>
        <v>0</v>
      </c>
      <c r="T179" s="23">
        <v>2</v>
      </c>
      <c r="U179" s="36">
        <v>170.12</v>
      </c>
      <c r="V179" s="23">
        <v>1</v>
      </c>
      <c r="W179" s="36">
        <v>57</v>
      </c>
      <c r="X179" s="63"/>
      <c r="Y179" s="72">
        <f t="shared" si="12"/>
        <v>397.24</v>
      </c>
      <c r="Z179" s="75">
        <f t="shared" si="11"/>
        <v>397.24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85" t="s">
        <v>1303</v>
      </c>
      <c r="D180" s="260">
        <v>7074581</v>
      </c>
      <c r="E180" s="260" t="s">
        <v>1613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1700</v>
      </c>
      <c r="M180" s="365">
        <v>45428</v>
      </c>
      <c r="N180" s="365">
        <v>45430</v>
      </c>
      <c r="O180" s="67"/>
      <c r="P180" s="67"/>
      <c r="Q180" s="67"/>
      <c r="R180" s="67"/>
      <c r="S180" s="72">
        <f t="shared" si="10"/>
        <v>0</v>
      </c>
      <c r="T180" s="23">
        <v>2</v>
      </c>
      <c r="U180" s="36">
        <v>170.12</v>
      </c>
      <c r="V180" s="23">
        <v>1</v>
      </c>
      <c r="W180" s="36">
        <v>57</v>
      </c>
      <c r="X180" s="63"/>
      <c r="Y180" s="72">
        <f t="shared" si="12"/>
        <v>397.24</v>
      </c>
      <c r="Z180" s="75">
        <f t="shared" si="11"/>
        <v>397.24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85" t="s">
        <v>333</v>
      </c>
      <c r="D181" s="260">
        <v>7041497</v>
      </c>
      <c r="E181" s="260" t="s">
        <v>1701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1700</v>
      </c>
      <c r="M181" s="365">
        <v>45428</v>
      </c>
      <c r="N181" s="365">
        <v>45430</v>
      </c>
      <c r="O181" s="67"/>
      <c r="P181" s="67"/>
      <c r="Q181" s="67"/>
      <c r="R181" s="67"/>
      <c r="S181" s="72">
        <f t="shared" si="10"/>
        <v>0</v>
      </c>
      <c r="T181" s="23">
        <v>1</v>
      </c>
      <c r="U181" s="36">
        <v>170.12</v>
      </c>
      <c r="V181" s="23">
        <v>1</v>
      </c>
      <c r="W181" s="36">
        <v>57</v>
      </c>
      <c r="X181" s="63"/>
      <c r="Y181" s="72">
        <f t="shared" si="12"/>
        <v>227.12</v>
      </c>
      <c r="Z181" s="75">
        <f t="shared" si="11"/>
        <v>227.12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385" t="s">
        <v>1203</v>
      </c>
      <c r="D182" s="428">
        <v>1042004</v>
      </c>
      <c r="E182" s="260" t="s">
        <v>1416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1702</v>
      </c>
      <c r="M182" s="365">
        <v>45399</v>
      </c>
      <c r="N182" s="365">
        <v>45406</v>
      </c>
      <c r="O182" s="67"/>
      <c r="P182" s="67"/>
      <c r="Q182" s="67"/>
      <c r="R182" s="67"/>
      <c r="S182" s="72">
        <f t="shared" si="10"/>
        <v>0</v>
      </c>
      <c r="T182" s="58">
        <v>1</v>
      </c>
      <c r="U182" s="36">
        <v>120</v>
      </c>
      <c r="V182" s="23">
        <v>2</v>
      </c>
      <c r="W182" s="36">
        <v>55</v>
      </c>
      <c r="X182" s="63"/>
      <c r="Y182" s="72">
        <f t="shared" si="12"/>
        <v>230</v>
      </c>
      <c r="Z182" s="75">
        <f t="shared" si="11"/>
        <v>230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385" t="s">
        <v>1223</v>
      </c>
      <c r="D183" s="174">
        <v>1110080</v>
      </c>
      <c r="E183" s="260" t="s">
        <v>1416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1702</v>
      </c>
      <c r="M183" s="365">
        <v>45399</v>
      </c>
      <c r="N183" s="365">
        <v>45406</v>
      </c>
      <c r="O183" s="67"/>
      <c r="P183" s="67"/>
      <c r="Q183" s="67"/>
      <c r="R183" s="67"/>
      <c r="S183" s="72">
        <f t="shared" si="10"/>
        <v>0</v>
      </c>
      <c r="T183" s="58"/>
      <c r="U183" s="36"/>
      <c r="V183" s="23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385" t="s">
        <v>1152</v>
      </c>
      <c r="D184" s="428">
        <v>1137166</v>
      </c>
      <c r="E184" s="260" t="s">
        <v>1414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1702</v>
      </c>
      <c r="M184" s="365">
        <v>45399</v>
      </c>
      <c r="N184" s="365">
        <v>45406</v>
      </c>
      <c r="O184" s="67"/>
      <c r="P184" s="67"/>
      <c r="Q184" s="67"/>
      <c r="R184" s="67"/>
      <c r="S184" s="72">
        <f t="shared" si="10"/>
        <v>0</v>
      </c>
      <c r="T184" s="58"/>
      <c r="U184" s="36"/>
      <c r="V184" s="23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385" t="s">
        <v>1150</v>
      </c>
      <c r="D185" s="428">
        <v>1157167</v>
      </c>
      <c r="E185" s="260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1702</v>
      </c>
      <c r="M185" s="365">
        <v>45399</v>
      </c>
      <c r="N185" s="365">
        <v>45406</v>
      </c>
      <c r="O185" s="67"/>
      <c r="P185" s="67"/>
      <c r="Q185" s="67"/>
      <c r="R185" s="67"/>
      <c r="S185" s="72">
        <f t="shared" si="10"/>
        <v>0</v>
      </c>
      <c r="T185" s="58">
        <v>1</v>
      </c>
      <c r="U185" s="36">
        <v>120</v>
      </c>
      <c r="V185" s="23">
        <v>1</v>
      </c>
      <c r="W185" s="36">
        <v>55</v>
      </c>
      <c r="X185" s="63"/>
      <c r="Y185" s="72">
        <f t="shared" si="12"/>
        <v>175</v>
      </c>
      <c r="Z185" s="75">
        <f t="shared" si="11"/>
        <v>175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429" t="s">
        <v>880</v>
      </c>
      <c r="D186" s="430" t="s">
        <v>1579</v>
      </c>
      <c r="E186" s="430" t="s">
        <v>1411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53</v>
      </c>
      <c r="L186" s="308" t="s">
        <v>54</v>
      </c>
      <c r="M186" s="365">
        <v>45440</v>
      </c>
      <c r="N186" s="365">
        <v>45441</v>
      </c>
      <c r="O186" s="67"/>
      <c r="P186" s="67"/>
      <c r="Q186" s="67"/>
      <c r="R186" s="67"/>
      <c r="S186" s="72">
        <f t="shared" si="10"/>
        <v>0</v>
      </c>
      <c r="T186" s="413">
        <v>1</v>
      </c>
      <c r="U186" s="412" t="s">
        <v>1703</v>
      </c>
      <c r="V186" s="413">
        <v>1</v>
      </c>
      <c r="W186" s="412" t="s">
        <v>1704</v>
      </c>
      <c r="X186" s="63"/>
      <c r="Y186" s="72">
        <f t="shared" si="12"/>
        <v>456.15</v>
      </c>
      <c r="Z186" s="75">
        <f t="shared" si="11"/>
        <v>456.15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294"/>
      <c r="D187" s="431"/>
      <c r="E187" s="307"/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/>
      <c r="M187" s="365"/>
      <c r="N187" s="365"/>
      <c r="O187" s="67"/>
      <c r="P187" s="67"/>
      <c r="Q187" s="67"/>
      <c r="R187" s="67"/>
      <c r="S187" s="72">
        <f t="shared" si="10"/>
        <v>0</v>
      </c>
      <c r="T187" s="415"/>
      <c r="U187" s="416"/>
      <c r="V187" s="413"/>
      <c r="W187" s="416"/>
      <c r="X187" s="63"/>
      <c r="Y187" s="72">
        <f t="shared" si="12"/>
        <v>0</v>
      </c>
      <c r="Z187" s="75">
        <f t="shared" si="11"/>
        <v>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294"/>
      <c r="D188" s="431"/>
      <c r="E188" s="307"/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/>
      <c r="M188" s="365"/>
      <c r="N188" s="365"/>
      <c r="O188" s="67"/>
      <c r="P188" s="67"/>
      <c r="Q188" s="67"/>
      <c r="R188" s="67"/>
      <c r="S188" s="72">
        <f t="shared" si="10"/>
        <v>0</v>
      </c>
      <c r="T188" s="415"/>
      <c r="U188" s="416"/>
      <c r="V188" s="413"/>
      <c r="W188" s="416"/>
      <c r="X188" s="63"/>
      <c r="Y188" s="72">
        <f t="shared" si="12"/>
        <v>0</v>
      </c>
      <c r="Z188" s="75">
        <f t="shared" si="11"/>
        <v>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294"/>
      <c r="D189" s="431"/>
      <c r="E189" s="307"/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/>
      <c r="M189" s="365"/>
      <c r="N189" s="365"/>
      <c r="O189" s="67"/>
      <c r="P189" s="67"/>
      <c r="Q189" s="67"/>
      <c r="R189" s="67"/>
      <c r="S189" s="72">
        <f t="shared" si="10"/>
        <v>0</v>
      </c>
      <c r="T189" s="415"/>
      <c r="U189" s="416"/>
      <c r="V189" s="413"/>
      <c r="W189" s="416"/>
      <c r="X189" s="63"/>
      <c r="Y189" s="72">
        <f t="shared" si="12"/>
        <v>0</v>
      </c>
      <c r="Z189" s="75">
        <f t="shared" si="11"/>
        <v>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294"/>
      <c r="D190" s="431"/>
      <c r="E190" s="307"/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/>
      <c r="M190" s="365"/>
      <c r="N190" s="365"/>
      <c r="O190" s="67"/>
      <c r="P190" s="67"/>
      <c r="Q190" s="67"/>
      <c r="R190" s="67"/>
      <c r="S190" s="72">
        <f t="shared" si="10"/>
        <v>0</v>
      </c>
      <c r="T190" s="415"/>
      <c r="U190" s="416"/>
      <c r="V190" s="413"/>
      <c r="W190" s="416"/>
      <c r="X190" s="63"/>
      <c r="Y190" s="72">
        <f t="shared" si="12"/>
        <v>0</v>
      </c>
      <c r="Z190" s="75">
        <f t="shared" si="11"/>
        <v>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294"/>
      <c r="D191" s="431"/>
      <c r="E191" s="307"/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/>
      <c r="M191" s="365"/>
      <c r="N191" s="365"/>
      <c r="O191" s="67"/>
      <c r="P191" s="67"/>
      <c r="Q191" s="67"/>
      <c r="R191" s="67"/>
      <c r="S191" s="72">
        <f t="shared" si="10"/>
        <v>0</v>
      </c>
      <c r="T191" s="415"/>
      <c r="U191" s="416"/>
      <c r="V191" s="413"/>
      <c r="W191" s="416"/>
      <c r="X191" s="63"/>
      <c r="Y191" s="72">
        <f t="shared" si="12"/>
        <v>0</v>
      </c>
      <c r="Z191" s="75">
        <f t="shared" si="11"/>
        <v>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294"/>
      <c r="D192" s="431"/>
      <c r="E192" s="307"/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/>
      <c r="M192" s="365"/>
      <c r="N192" s="365"/>
      <c r="O192" s="67"/>
      <c r="P192" s="67"/>
      <c r="Q192" s="67"/>
      <c r="R192" s="67"/>
      <c r="S192" s="72">
        <f t="shared" si="10"/>
        <v>0</v>
      </c>
      <c r="T192" s="415"/>
      <c r="U192" s="416"/>
      <c r="V192" s="413"/>
      <c r="W192" s="416"/>
      <c r="X192" s="63"/>
      <c r="Y192" s="72">
        <f t="shared" si="12"/>
        <v>0</v>
      </c>
      <c r="Z192" s="75">
        <f t="shared" si="11"/>
        <v>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294"/>
      <c r="D193" s="431"/>
      <c r="E193" s="307"/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/>
      <c r="M193" s="365"/>
      <c r="N193" s="365"/>
      <c r="O193" s="67"/>
      <c r="P193" s="67"/>
      <c r="Q193" s="67"/>
      <c r="R193" s="67"/>
      <c r="S193" s="72">
        <f t="shared" si="10"/>
        <v>0</v>
      </c>
      <c r="T193" s="415"/>
      <c r="U193" s="416"/>
      <c r="V193" s="413"/>
      <c r="W193" s="416"/>
      <c r="X193" s="63"/>
      <c r="Y193" s="72">
        <f t="shared" si="12"/>
        <v>0</v>
      </c>
      <c r="Z193" s="75">
        <f t="shared" si="11"/>
        <v>0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294"/>
      <c r="D194" s="431"/>
      <c r="E194" s="307"/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/>
      <c r="M194" s="365"/>
      <c r="N194" s="365"/>
      <c r="O194" s="67"/>
      <c r="P194" s="67"/>
      <c r="Q194" s="67"/>
      <c r="R194" s="67"/>
      <c r="S194" s="72">
        <f t="shared" si="10"/>
        <v>0</v>
      </c>
      <c r="T194" s="415"/>
      <c r="U194" s="416"/>
      <c r="V194" s="413"/>
      <c r="W194" s="416"/>
      <c r="X194" s="63"/>
      <c r="Y194" s="72">
        <f t="shared" si="12"/>
        <v>0</v>
      </c>
      <c r="Z194" s="75">
        <f t="shared" si="11"/>
        <v>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294"/>
      <c r="D195" s="431"/>
      <c r="E195" s="307"/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/>
      <c r="M195" s="365"/>
      <c r="N195" s="365"/>
      <c r="O195" s="67"/>
      <c r="P195" s="67"/>
      <c r="Q195" s="67"/>
      <c r="R195" s="67"/>
      <c r="S195" s="72">
        <f t="shared" si="10"/>
        <v>0</v>
      </c>
      <c r="T195" s="415"/>
      <c r="U195" s="416"/>
      <c r="V195" s="413"/>
      <c r="W195" s="416"/>
      <c r="X195" s="63"/>
      <c r="Y195" s="72">
        <f t="shared" si="12"/>
        <v>0</v>
      </c>
      <c r="Z195" s="75">
        <f t="shared" si="11"/>
        <v>0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294"/>
      <c r="D196" s="431"/>
      <c r="E196" s="307"/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/>
      <c r="M196" s="365"/>
      <c r="N196" s="365"/>
      <c r="O196" s="67"/>
      <c r="P196" s="67"/>
      <c r="Q196" s="67"/>
      <c r="R196" s="67"/>
      <c r="S196" s="72">
        <f t="shared" si="10"/>
        <v>0</v>
      </c>
      <c r="T196" s="415"/>
      <c r="U196" s="416"/>
      <c r="V196" s="413"/>
      <c r="W196" s="416"/>
      <c r="X196" s="63"/>
      <c r="Y196" s="72">
        <f t="shared" si="12"/>
        <v>0</v>
      </c>
      <c r="Z196" s="75">
        <f t="shared" si="11"/>
        <v>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432"/>
      <c r="D197" s="431"/>
      <c r="E197" s="307"/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/>
      <c r="M197" s="365"/>
      <c r="N197" s="365"/>
      <c r="O197" s="67"/>
      <c r="P197" s="67"/>
      <c r="Q197" s="67"/>
      <c r="R197" s="67"/>
      <c r="S197" s="72">
        <f t="shared" si="10"/>
        <v>0</v>
      </c>
      <c r="T197" s="415"/>
      <c r="U197" s="416"/>
      <c r="V197" s="413"/>
      <c r="W197" s="416"/>
      <c r="X197" s="63"/>
      <c r="Y197" s="72">
        <f t="shared" si="12"/>
        <v>0</v>
      </c>
      <c r="Z197" s="75">
        <f t="shared" si="11"/>
        <v>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385"/>
      <c r="D198" s="433"/>
      <c r="E198" s="307"/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8"/>
      <c r="L198" s="308"/>
      <c r="M198" s="309"/>
      <c r="N198" s="309"/>
      <c r="O198" s="67"/>
      <c r="P198" s="67"/>
      <c r="Q198" s="67"/>
      <c r="R198" s="67"/>
      <c r="S198" s="72">
        <f t="shared" si="10"/>
        <v>0</v>
      </c>
      <c r="T198" s="314"/>
      <c r="U198" s="36"/>
      <c r="V198" s="23"/>
      <c r="W198" s="36"/>
      <c r="X198" s="63"/>
      <c r="Y198" s="72">
        <f t="shared" si="12"/>
        <v>0</v>
      </c>
      <c r="Z198" s="75">
        <f t="shared" si="11"/>
        <v>0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385"/>
      <c r="D199" s="433"/>
      <c r="E199" s="307"/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8"/>
      <c r="L199" s="308"/>
      <c r="M199" s="309"/>
      <c r="N199" s="309"/>
      <c r="O199" s="67"/>
      <c r="P199" s="67"/>
      <c r="Q199" s="67"/>
      <c r="R199" s="67"/>
      <c r="S199" s="72">
        <f t="shared" si="10"/>
        <v>0</v>
      </c>
      <c r="T199" s="314"/>
      <c r="U199" s="36"/>
      <c r="V199" s="23"/>
      <c r="W199" s="36"/>
      <c r="X199" s="63"/>
      <c r="Y199" s="72">
        <f t="shared" si="12"/>
        <v>0</v>
      </c>
      <c r="Z199" s="75">
        <f t="shared" si="11"/>
        <v>0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>
      <c r="A200" s="773" t="s">
        <v>127</v>
      </c>
      <c r="B200" s="766"/>
      <c r="C200" s="766"/>
      <c r="D200" s="766"/>
      <c r="E200" s="766"/>
      <c r="F200" s="766"/>
      <c r="G200" s="766"/>
      <c r="H200" s="766"/>
      <c r="I200" s="766"/>
      <c r="J200" s="766"/>
      <c r="K200" s="766"/>
      <c r="L200" s="765"/>
    </row>
    <row r="201" spans="1:47">
      <c r="A201" s="773" t="s">
        <v>128</v>
      </c>
      <c r="B201" s="766"/>
      <c r="C201" s="766"/>
      <c r="D201" s="766"/>
      <c r="E201" s="766"/>
      <c r="F201" s="766"/>
      <c r="G201" s="766"/>
      <c r="H201" s="766"/>
      <c r="I201" s="766"/>
      <c r="J201" s="766"/>
      <c r="K201" s="766"/>
      <c r="L201" s="765"/>
    </row>
    <row r="202" spans="1:47">
      <c r="A202" s="773" t="s">
        <v>129</v>
      </c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5"/>
    </row>
    <row r="203" spans="1:47">
      <c r="A203" s="773" t="s">
        <v>130</v>
      </c>
      <c r="B203" s="766"/>
      <c r="C203" s="766"/>
      <c r="D203" s="766"/>
      <c r="E203" s="766"/>
      <c r="F203" s="766"/>
      <c r="G203" s="766"/>
      <c r="H203" s="766"/>
      <c r="I203" s="766"/>
      <c r="J203" s="766"/>
      <c r="K203" s="766"/>
      <c r="L203" s="765"/>
    </row>
  </sheetData>
  <mergeCells count="38">
    <mergeCell ref="A200:L200"/>
    <mergeCell ref="A201:L201"/>
    <mergeCell ref="A202:L202"/>
    <mergeCell ref="A203:L203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U185"/>
  <sheetViews>
    <sheetView topLeftCell="A139" workbookViewId="0">
      <selection activeCell="U165" sqref="U1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45399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0"/>
      <c r="B7" s="770"/>
      <c r="C7" s="770"/>
      <c r="D7" s="776"/>
      <c r="E7" s="770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6"/>
      <c r="P7" s="770"/>
      <c r="Q7" s="770"/>
      <c r="R7" s="770"/>
      <c r="S7" s="770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70"/>
      <c r="Z7" s="770"/>
      <c r="AA7" s="770"/>
    </row>
    <row r="8" spans="1:27" s="778" customFormat="1"/>
    <row r="9" spans="1:27" s="13" customFormat="1" ht="14.5">
      <c r="A9" s="8">
        <v>110400</v>
      </c>
      <c r="B9" s="8">
        <v>110401</v>
      </c>
      <c r="C9" s="394" t="s">
        <v>333</v>
      </c>
      <c r="D9" s="93">
        <v>7041497</v>
      </c>
      <c r="E9" s="395" t="s">
        <v>1516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1705</v>
      </c>
      <c r="M9" s="25">
        <v>45436</v>
      </c>
      <c r="N9" s="25">
        <v>45436</v>
      </c>
      <c r="S9" s="70">
        <f t="shared" ref="S9:S40" si="0">Q9+R9</f>
        <v>0</v>
      </c>
      <c r="T9" s="23">
        <v>0</v>
      </c>
      <c r="U9" s="36">
        <v>170.12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396" t="s">
        <v>1178</v>
      </c>
      <c r="D10" s="100">
        <v>9800131</v>
      </c>
      <c r="E10" s="100" t="s">
        <v>1706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1707</v>
      </c>
      <c r="M10" s="25">
        <v>45427</v>
      </c>
      <c r="N10" s="25">
        <v>45430</v>
      </c>
      <c r="S10" s="70">
        <f t="shared" si="0"/>
        <v>0</v>
      </c>
      <c r="T10" s="23">
        <v>2</v>
      </c>
      <c r="U10" s="36">
        <v>170.12</v>
      </c>
      <c r="V10" s="141">
        <v>1</v>
      </c>
      <c r="W10" s="36">
        <v>57</v>
      </c>
      <c r="X10" s="62"/>
      <c r="Y10" s="70">
        <f t="shared" si="1"/>
        <v>397.24</v>
      </c>
      <c r="Z10" s="169">
        <f t="shared" si="2"/>
        <v>397.24</v>
      </c>
      <c r="AA10" s="74"/>
    </row>
    <row r="11" spans="1:27" s="13" customFormat="1" ht="14.5">
      <c r="A11" s="8">
        <v>110400</v>
      </c>
      <c r="B11" s="8">
        <v>110401</v>
      </c>
      <c r="C11" s="396" t="s">
        <v>1708</v>
      </c>
      <c r="D11" s="100">
        <v>1040243</v>
      </c>
      <c r="E11" s="100" t="s">
        <v>1709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1707</v>
      </c>
      <c r="M11" s="25">
        <v>45427</v>
      </c>
      <c r="N11" s="25">
        <v>45430</v>
      </c>
      <c r="S11" s="70">
        <f t="shared" si="0"/>
        <v>0</v>
      </c>
      <c r="T11" s="23">
        <v>2</v>
      </c>
      <c r="U11" s="36">
        <v>120</v>
      </c>
      <c r="V11" s="141">
        <v>1</v>
      </c>
      <c r="W11" s="36">
        <v>55</v>
      </c>
      <c r="X11" s="62"/>
      <c r="Y11" s="70">
        <f t="shared" si="1"/>
        <v>295</v>
      </c>
      <c r="Z11" s="169">
        <f t="shared" si="2"/>
        <v>295</v>
      </c>
      <c r="AA11" s="74"/>
    </row>
    <row r="12" spans="1:27" s="13" customFormat="1" ht="14.5">
      <c r="A12" s="8">
        <v>110400</v>
      </c>
      <c r="B12" s="8">
        <v>110401</v>
      </c>
      <c r="C12" s="396" t="s">
        <v>1196</v>
      </c>
      <c r="D12" s="100">
        <v>9310240</v>
      </c>
      <c r="E12" s="100" t="s">
        <v>1429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1707</v>
      </c>
      <c r="M12" s="25">
        <v>45427</v>
      </c>
      <c r="N12" s="25">
        <v>45430</v>
      </c>
      <c r="S12" s="70">
        <f t="shared" si="0"/>
        <v>0</v>
      </c>
      <c r="T12" s="23">
        <v>2</v>
      </c>
      <c r="U12" s="36">
        <v>120</v>
      </c>
      <c r="V12" s="141">
        <v>1</v>
      </c>
      <c r="W12" s="36">
        <v>55</v>
      </c>
      <c r="X12" s="62"/>
      <c r="Y12" s="70">
        <f t="shared" si="1"/>
        <v>295</v>
      </c>
      <c r="Z12" s="169">
        <f t="shared" si="2"/>
        <v>295</v>
      </c>
      <c r="AA12" s="74"/>
    </row>
    <row r="13" spans="1:27" s="13" customFormat="1" ht="14.5">
      <c r="A13" s="8">
        <v>110400</v>
      </c>
      <c r="B13" s="8">
        <v>110401</v>
      </c>
      <c r="C13" s="396" t="s">
        <v>1710</v>
      </c>
      <c r="D13" s="100">
        <v>9302247</v>
      </c>
      <c r="E13" s="100" t="s">
        <v>1711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1707</v>
      </c>
      <c r="M13" s="25">
        <v>45427</v>
      </c>
      <c r="N13" s="25">
        <v>45430</v>
      </c>
      <c r="S13" s="70">
        <f t="shared" si="0"/>
        <v>0</v>
      </c>
      <c r="T13" s="23">
        <v>2</v>
      </c>
      <c r="U13" s="36">
        <v>120</v>
      </c>
      <c r="V13" s="141">
        <v>1</v>
      </c>
      <c r="W13" s="36">
        <v>55</v>
      </c>
      <c r="X13" s="62"/>
      <c r="Y13" s="70">
        <f t="shared" si="1"/>
        <v>295</v>
      </c>
      <c r="Z13" s="169">
        <f t="shared" si="2"/>
        <v>295</v>
      </c>
      <c r="AA13" s="74"/>
    </row>
    <row r="14" spans="1:27" s="13" customFormat="1" ht="14.5">
      <c r="A14" s="8">
        <v>110400</v>
      </c>
      <c r="B14" s="8">
        <v>110401</v>
      </c>
      <c r="C14" s="396" t="s">
        <v>905</v>
      </c>
      <c r="D14" s="100">
        <v>9805621</v>
      </c>
      <c r="E14" s="100" t="s">
        <v>1429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1707</v>
      </c>
      <c r="M14" s="25">
        <v>45427</v>
      </c>
      <c r="N14" s="25">
        <v>45430</v>
      </c>
      <c r="S14" s="70">
        <f t="shared" si="0"/>
        <v>0</v>
      </c>
      <c r="T14" s="23">
        <v>2</v>
      </c>
      <c r="U14" s="36">
        <v>120</v>
      </c>
      <c r="V14" s="141">
        <v>1</v>
      </c>
      <c r="W14" s="36">
        <v>55</v>
      </c>
      <c r="X14" s="62"/>
      <c r="Y14" s="70">
        <f t="shared" si="1"/>
        <v>295</v>
      </c>
      <c r="Z14" s="169">
        <f t="shared" si="2"/>
        <v>295</v>
      </c>
      <c r="AA14" s="74"/>
    </row>
    <row r="15" spans="1:27" s="13" customFormat="1" ht="14.5">
      <c r="A15" s="8">
        <v>110400</v>
      </c>
      <c r="B15" s="8">
        <v>110401</v>
      </c>
      <c r="C15" s="396" t="s">
        <v>1155</v>
      </c>
      <c r="D15" s="100">
        <v>7070527</v>
      </c>
      <c r="E15" s="100" t="s">
        <v>1712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1707</v>
      </c>
      <c r="M15" s="25">
        <v>45427</v>
      </c>
      <c r="N15" s="25">
        <v>45430</v>
      </c>
      <c r="S15" s="70">
        <f t="shared" si="0"/>
        <v>0</v>
      </c>
      <c r="T15" s="23">
        <v>2</v>
      </c>
      <c r="U15" s="36">
        <v>120</v>
      </c>
      <c r="V15" s="141">
        <v>1</v>
      </c>
      <c r="W15" s="36">
        <v>55</v>
      </c>
      <c r="X15" s="62"/>
      <c r="Y15" s="70">
        <f t="shared" si="1"/>
        <v>295</v>
      </c>
      <c r="Z15" s="169">
        <f t="shared" si="2"/>
        <v>295</v>
      </c>
      <c r="AA15" s="74"/>
    </row>
    <row r="16" spans="1:27" s="13" customFormat="1" ht="14.5">
      <c r="A16" s="8">
        <v>110400</v>
      </c>
      <c r="B16" s="8">
        <v>110401</v>
      </c>
      <c r="C16" s="396" t="s">
        <v>1261</v>
      </c>
      <c r="D16" s="100">
        <v>7040695</v>
      </c>
      <c r="E16" s="100" t="s">
        <v>1712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1707</v>
      </c>
      <c r="M16" s="25">
        <v>45427</v>
      </c>
      <c r="N16" s="25">
        <v>45430</v>
      </c>
      <c r="S16" s="70">
        <f t="shared" si="0"/>
        <v>0</v>
      </c>
      <c r="T16" s="23">
        <v>2</v>
      </c>
      <c r="U16" s="36">
        <v>120</v>
      </c>
      <c r="V16" s="141">
        <v>1</v>
      </c>
      <c r="W16" s="36">
        <v>55</v>
      </c>
      <c r="X16" s="62"/>
      <c r="Y16" s="70">
        <f t="shared" si="1"/>
        <v>295</v>
      </c>
      <c r="Z16" s="169">
        <f t="shared" si="2"/>
        <v>295</v>
      </c>
      <c r="AA16" s="74"/>
    </row>
    <row r="17" spans="1:27" s="13" customFormat="1" ht="14.5">
      <c r="A17" s="8">
        <v>110400</v>
      </c>
      <c r="B17" s="8">
        <v>110401</v>
      </c>
      <c r="C17" s="396" t="s">
        <v>1235</v>
      </c>
      <c r="D17" s="100">
        <v>1133420</v>
      </c>
      <c r="E17" s="100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1707</v>
      </c>
      <c r="M17" s="25">
        <v>45427</v>
      </c>
      <c r="N17" s="25">
        <v>45430</v>
      </c>
      <c r="S17" s="70">
        <f t="shared" si="0"/>
        <v>0</v>
      </c>
      <c r="T17" s="23">
        <v>2</v>
      </c>
      <c r="U17" s="36">
        <v>120</v>
      </c>
      <c r="V17" s="141">
        <v>1</v>
      </c>
      <c r="W17" s="36">
        <v>55</v>
      </c>
      <c r="X17" s="62"/>
      <c r="Y17" s="70">
        <f t="shared" si="1"/>
        <v>295</v>
      </c>
      <c r="Z17" s="169">
        <f t="shared" si="2"/>
        <v>295</v>
      </c>
      <c r="AA17" s="74"/>
    </row>
    <row r="18" spans="1:27" s="13" customFormat="1" ht="14.5">
      <c r="A18" s="8">
        <v>110400</v>
      </c>
      <c r="B18" s="8">
        <v>110401</v>
      </c>
      <c r="C18" s="396" t="s">
        <v>1203</v>
      </c>
      <c r="D18" s="100">
        <v>1042009</v>
      </c>
      <c r="E18" s="100" t="s">
        <v>1511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1707</v>
      </c>
      <c r="M18" s="25">
        <v>45427</v>
      </c>
      <c r="N18" s="25">
        <v>45430</v>
      </c>
      <c r="S18" s="70">
        <f t="shared" si="0"/>
        <v>0</v>
      </c>
      <c r="T18" s="23">
        <v>1</v>
      </c>
      <c r="U18" s="36">
        <v>120</v>
      </c>
      <c r="V18" s="141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s="13" customFormat="1" ht="14.5">
      <c r="A19" s="8">
        <v>110400</v>
      </c>
      <c r="B19" s="8">
        <v>110401</v>
      </c>
      <c r="C19" s="396" t="s">
        <v>1227</v>
      </c>
      <c r="D19" s="100">
        <v>1116274</v>
      </c>
      <c r="E19" s="100" t="s">
        <v>1414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1707</v>
      </c>
      <c r="M19" s="25">
        <v>45427</v>
      </c>
      <c r="N19" s="25">
        <v>45430</v>
      </c>
      <c r="S19" s="70">
        <f t="shared" si="0"/>
        <v>0</v>
      </c>
      <c r="T19" s="23">
        <v>1</v>
      </c>
      <c r="U19" s="36">
        <v>120</v>
      </c>
      <c r="V19" s="141">
        <v>1</v>
      </c>
      <c r="W19" s="36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s="13" customFormat="1" ht="14.5">
      <c r="A20" s="8">
        <v>110400</v>
      </c>
      <c r="B20" s="8">
        <v>110401</v>
      </c>
      <c r="C20" s="397" t="s">
        <v>685</v>
      </c>
      <c r="D20" s="100">
        <v>1025104</v>
      </c>
      <c r="E20" s="100" t="s">
        <v>1411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1707</v>
      </c>
      <c r="M20" s="25">
        <v>45427</v>
      </c>
      <c r="N20" s="25">
        <v>45430</v>
      </c>
      <c r="S20" s="70">
        <f t="shared" si="0"/>
        <v>0</v>
      </c>
      <c r="T20" s="23">
        <v>2</v>
      </c>
      <c r="U20" s="36">
        <v>170.12</v>
      </c>
      <c r="V20" s="141">
        <v>2</v>
      </c>
      <c r="W20" s="36">
        <v>57</v>
      </c>
      <c r="X20" s="62"/>
      <c r="Y20" s="70">
        <f t="shared" si="1"/>
        <v>454.24</v>
      </c>
      <c r="Z20" s="169">
        <f t="shared" si="2"/>
        <v>454.24</v>
      </c>
      <c r="AA20" s="74"/>
    </row>
    <row r="21" spans="1:27" s="13" customFormat="1" ht="14.5">
      <c r="A21" s="8">
        <v>110400</v>
      </c>
      <c r="B21" s="8">
        <v>110401</v>
      </c>
      <c r="C21" s="397" t="s">
        <v>1116</v>
      </c>
      <c r="D21" s="100">
        <v>1179225</v>
      </c>
      <c r="E21" s="100" t="s">
        <v>1414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1707</v>
      </c>
      <c r="M21" s="25">
        <v>45427</v>
      </c>
      <c r="N21" s="25">
        <v>45430</v>
      </c>
      <c r="S21" s="70">
        <f t="shared" si="0"/>
        <v>0</v>
      </c>
      <c r="T21" s="23">
        <v>2</v>
      </c>
      <c r="U21" s="36">
        <v>120</v>
      </c>
      <c r="V21" s="141">
        <v>2</v>
      </c>
      <c r="W21" s="36">
        <v>55</v>
      </c>
      <c r="X21" s="62"/>
      <c r="Y21" s="70">
        <f t="shared" si="1"/>
        <v>350</v>
      </c>
      <c r="Z21" s="169">
        <f t="shared" si="2"/>
        <v>350</v>
      </c>
      <c r="AA21" s="74"/>
    </row>
    <row r="22" spans="1:27" s="13" customFormat="1" ht="14.5">
      <c r="A22" s="8">
        <v>110400</v>
      </c>
      <c r="B22" s="8">
        <v>110401</v>
      </c>
      <c r="C22" s="397" t="s">
        <v>1713</v>
      </c>
      <c r="D22" s="100">
        <v>1162063</v>
      </c>
      <c r="E22" s="100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1707</v>
      </c>
      <c r="M22" s="25">
        <v>45427</v>
      </c>
      <c r="N22" s="25">
        <v>45430</v>
      </c>
      <c r="S22" s="70">
        <f t="shared" si="0"/>
        <v>0</v>
      </c>
      <c r="T22" s="23">
        <v>2</v>
      </c>
      <c r="U22" s="36">
        <v>120</v>
      </c>
      <c r="V22" s="141">
        <v>2</v>
      </c>
      <c r="W22" s="36">
        <v>55</v>
      </c>
      <c r="X22" s="62"/>
      <c r="Y22" s="70">
        <f t="shared" si="1"/>
        <v>350</v>
      </c>
      <c r="Z22" s="169">
        <f t="shared" si="2"/>
        <v>350</v>
      </c>
      <c r="AA22" s="74"/>
    </row>
    <row r="23" spans="1:27" s="13" customFormat="1" ht="14.5">
      <c r="A23" s="8">
        <v>110400</v>
      </c>
      <c r="B23" s="8">
        <v>110401</v>
      </c>
      <c r="C23" s="397" t="s">
        <v>1486</v>
      </c>
      <c r="D23" s="100">
        <v>1097806</v>
      </c>
      <c r="E23" s="100" t="s">
        <v>1511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1707</v>
      </c>
      <c r="M23" s="25">
        <v>45427</v>
      </c>
      <c r="N23" s="25">
        <v>45430</v>
      </c>
      <c r="S23" s="70">
        <f t="shared" si="0"/>
        <v>0</v>
      </c>
      <c r="T23" s="23">
        <v>2</v>
      </c>
      <c r="U23" s="36">
        <v>120</v>
      </c>
      <c r="V23" s="141">
        <v>2</v>
      </c>
      <c r="W23" s="36">
        <v>55</v>
      </c>
      <c r="X23" s="62"/>
      <c r="Y23" s="70">
        <f t="shared" si="1"/>
        <v>350</v>
      </c>
      <c r="Z23" s="169">
        <f t="shared" si="2"/>
        <v>350</v>
      </c>
      <c r="AA23" s="74"/>
    </row>
    <row r="24" spans="1:27" s="13" customFormat="1" ht="14.5">
      <c r="A24" s="8">
        <v>110400</v>
      </c>
      <c r="B24" s="8">
        <v>110401</v>
      </c>
      <c r="C24" s="397" t="s">
        <v>1714</v>
      </c>
      <c r="D24" s="100">
        <v>9901434</v>
      </c>
      <c r="E24" s="100" t="s">
        <v>1709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1707</v>
      </c>
      <c r="M24" s="25">
        <v>45427</v>
      </c>
      <c r="N24" s="25">
        <v>45430</v>
      </c>
      <c r="S24" s="70">
        <f t="shared" si="0"/>
        <v>0</v>
      </c>
      <c r="T24" s="23">
        <v>1</v>
      </c>
      <c r="U24" s="36">
        <v>120</v>
      </c>
      <c r="V24" s="141">
        <v>0</v>
      </c>
      <c r="W24" s="36">
        <v>55</v>
      </c>
      <c r="X24" s="62"/>
      <c r="Y24" s="70">
        <f t="shared" si="1"/>
        <v>120</v>
      </c>
      <c r="Z24" s="169">
        <f t="shared" si="2"/>
        <v>120</v>
      </c>
      <c r="AA24" s="74"/>
    </row>
    <row r="25" spans="1:27" s="13" customFormat="1" ht="14.5">
      <c r="A25" s="8">
        <v>110400</v>
      </c>
      <c r="B25" s="8">
        <v>110401</v>
      </c>
      <c r="C25" s="397" t="s">
        <v>77</v>
      </c>
      <c r="D25" s="100">
        <v>9901000</v>
      </c>
      <c r="E25" s="100" t="s">
        <v>1715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1707</v>
      </c>
      <c r="M25" s="25">
        <v>45427</v>
      </c>
      <c r="N25" s="25">
        <v>45430</v>
      </c>
      <c r="S25" s="70">
        <f t="shared" si="0"/>
        <v>0</v>
      </c>
      <c r="T25" s="23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s="13" customFormat="1" ht="14.5">
      <c r="A26" s="8">
        <v>110400</v>
      </c>
      <c r="B26" s="8">
        <v>110401</v>
      </c>
      <c r="C26" s="397" t="s">
        <v>1121</v>
      </c>
      <c r="D26" s="100">
        <v>7101040</v>
      </c>
      <c r="E26" s="100" t="s">
        <v>1716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1707</v>
      </c>
      <c r="M26" s="25">
        <v>45427</v>
      </c>
      <c r="N26" s="25">
        <v>45430</v>
      </c>
      <c r="S26" s="70">
        <f t="shared" si="0"/>
        <v>0</v>
      </c>
      <c r="T26" s="23">
        <v>1</v>
      </c>
      <c r="U26" s="36">
        <v>120</v>
      </c>
      <c r="V26" s="141">
        <v>1</v>
      </c>
      <c r="W26" s="36">
        <v>55</v>
      </c>
      <c r="X26" s="62"/>
      <c r="Y26" s="70">
        <f t="shared" si="1"/>
        <v>175</v>
      </c>
      <c r="Z26" s="169">
        <f t="shared" si="2"/>
        <v>175</v>
      </c>
      <c r="AA26" s="74"/>
    </row>
    <row r="27" spans="1:27" s="13" customFormat="1" ht="14.5">
      <c r="A27" s="8">
        <v>110400</v>
      </c>
      <c r="B27" s="8">
        <v>110401</v>
      </c>
      <c r="C27" s="397" t="s">
        <v>504</v>
      </c>
      <c r="D27" s="100">
        <v>1086022</v>
      </c>
      <c r="E27" s="100" t="s">
        <v>1414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1707</v>
      </c>
      <c r="M27" s="25">
        <v>45427</v>
      </c>
      <c r="N27" s="25">
        <v>45430</v>
      </c>
      <c r="S27" s="70">
        <f t="shared" si="0"/>
        <v>0</v>
      </c>
      <c r="T27" s="23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s="13" customFormat="1" ht="14.5">
      <c r="A28" s="8">
        <v>110400</v>
      </c>
      <c r="B28" s="9">
        <v>110401</v>
      </c>
      <c r="C28" s="396" t="s">
        <v>912</v>
      </c>
      <c r="D28" s="100">
        <v>9700323</v>
      </c>
      <c r="E28" s="100" t="s">
        <v>1717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1707</v>
      </c>
      <c r="M28" s="25">
        <v>45427</v>
      </c>
      <c r="N28" s="25">
        <v>45430</v>
      </c>
      <c r="S28" s="70">
        <f t="shared" si="0"/>
        <v>0</v>
      </c>
      <c r="T28" s="23">
        <v>2</v>
      </c>
      <c r="U28" s="36">
        <v>170.12</v>
      </c>
      <c r="V28" s="141">
        <v>2</v>
      </c>
      <c r="W28" s="36">
        <v>57</v>
      </c>
      <c r="X28" s="62"/>
      <c r="Y28" s="70">
        <f t="shared" si="1"/>
        <v>454.24</v>
      </c>
      <c r="Z28" s="169">
        <f t="shared" si="2"/>
        <v>454.24</v>
      </c>
      <c r="AA28" s="74"/>
    </row>
    <row r="29" spans="1:27" s="13" customFormat="1" ht="14.5">
      <c r="A29" s="8">
        <v>110400</v>
      </c>
      <c r="B29" s="9">
        <v>110401</v>
      </c>
      <c r="C29" s="396" t="s">
        <v>1435</v>
      </c>
      <c r="D29" s="100">
        <v>1030825</v>
      </c>
      <c r="E29" s="100" t="s">
        <v>1429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1707</v>
      </c>
      <c r="M29" s="25">
        <v>45427</v>
      </c>
      <c r="N29" s="25">
        <v>45430</v>
      </c>
      <c r="S29" s="70">
        <f t="shared" si="0"/>
        <v>0</v>
      </c>
      <c r="T29" s="23">
        <v>2</v>
      </c>
      <c r="U29" s="36">
        <v>120</v>
      </c>
      <c r="V29" s="141">
        <v>2</v>
      </c>
      <c r="W29" s="36">
        <v>55</v>
      </c>
      <c r="X29" s="62"/>
      <c r="Y29" s="70">
        <f t="shared" si="1"/>
        <v>350</v>
      </c>
      <c r="Z29" s="169">
        <f t="shared" si="2"/>
        <v>350</v>
      </c>
      <c r="AA29" s="74"/>
    </row>
    <row r="30" spans="1:27" s="13" customFormat="1" ht="14.5">
      <c r="A30" s="8">
        <v>110400</v>
      </c>
      <c r="B30" s="9">
        <v>110401</v>
      </c>
      <c r="C30" s="396" t="s">
        <v>690</v>
      </c>
      <c r="D30" s="100">
        <v>1085816</v>
      </c>
      <c r="E30" s="100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1707</v>
      </c>
      <c r="M30" s="25">
        <v>45427</v>
      </c>
      <c r="N30" s="25">
        <v>45430</v>
      </c>
      <c r="S30" s="70">
        <f t="shared" si="0"/>
        <v>0</v>
      </c>
      <c r="T30" s="23">
        <v>2</v>
      </c>
      <c r="U30" s="36">
        <v>120</v>
      </c>
      <c r="V30" s="141">
        <v>2</v>
      </c>
      <c r="W30" s="36">
        <v>55</v>
      </c>
      <c r="X30" s="62"/>
      <c r="Y30" s="70">
        <f t="shared" si="1"/>
        <v>350</v>
      </c>
      <c r="Z30" s="169">
        <f t="shared" si="2"/>
        <v>350</v>
      </c>
      <c r="AA30" s="74"/>
    </row>
    <row r="31" spans="1:27" s="13" customFormat="1" ht="14.5">
      <c r="A31" s="8">
        <v>110400</v>
      </c>
      <c r="B31" s="9">
        <v>110401</v>
      </c>
      <c r="C31" s="396" t="s">
        <v>1718</v>
      </c>
      <c r="D31" s="100">
        <v>1130153</v>
      </c>
      <c r="E31" s="100" t="s">
        <v>1414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1707</v>
      </c>
      <c r="M31" s="25">
        <v>45427</v>
      </c>
      <c r="N31" s="25">
        <v>45430</v>
      </c>
      <c r="S31" s="70">
        <f t="shared" si="0"/>
        <v>0</v>
      </c>
      <c r="T31" s="23">
        <v>2</v>
      </c>
      <c r="U31" s="36">
        <v>120</v>
      </c>
      <c r="V31" s="141">
        <v>2</v>
      </c>
      <c r="W31" s="36">
        <v>55</v>
      </c>
      <c r="X31" s="62"/>
      <c r="Y31" s="70">
        <f t="shared" si="1"/>
        <v>350</v>
      </c>
      <c r="Z31" s="169">
        <f t="shared" si="2"/>
        <v>350</v>
      </c>
      <c r="AA31" s="74"/>
    </row>
    <row r="32" spans="1:27" s="13" customFormat="1" ht="14.5">
      <c r="A32" s="8">
        <v>110400</v>
      </c>
      <c r="B32" s="9">
        <v>110401</v>
      </c>
      <c r="C32" s="397" t="s">
        <v>80</v>
      </c>
      <c r="D32" s="100">
        <v>9902481</v>
      </c>
      <c r="E32" s="100" t="s">
        <v>1429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1707</v>
      </c>
      <c r="M32" s="25">
        <v>45427</v>
      </c>
      <c r="N32" s="25">
        <v>45430</v>
      </c>
      <c r="S32" s="70">
        <f t="shared" si="0"/>
        <v>0</v>
      </c>
      <c r="T32" s="23">
        <v>1</v>
      </c>
      <c r="U32" s="36">
        <v>120</v>
      </c>
      <c r="V32" s="141">
        <v>2</v>
      </c>
      <c r="W32" s="36">
        <v>55</v>
      </c>
      <c r="X32" s="62"/>
      <c r="Y32" s="70">
        <f t="shared" si="1"/>
        <v>230</v>
      </c>
      <c r="Z32" s="169">
        <f t="shared" si="2"/>
        <v>230</v>
      </c>
      <c r="AA32" s="74"/>
    </row>
    <row r="33" spans="1:47" ht="14.5">
      <c r="A33" s="8">
        <v>110400</v>
      </c>
      <c r="B33" s="9">
        <v>110401</v>
      </c>
      <c r="C33" s="397" t="s">
        <v>1114</v>
      </c>
      <c r="D33" s="100">
        <v>1031198</v>
      </c>
      <c r="E33" s="100" t="s">
        <v>1429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1707</v>
      </c>
      <c r="M33" s="25">
        <v>45427</v>
      </c>
      <c r="N33" s="25">
        <v>45430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141">
        <v>2</v>
      </c>
      <c r="W33" s="36">
        <v>55</v>
      </c>
      <c r="X33" s="62"/>
      <c r="Y33" s="70">
        <f t="shared" si="1"/>
        <v>230</v>
      </c>
      <c r="Z33" s="169">
        <f t="shared" si="2"/>
        <v>230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397" t="s">
        <v>84</v>
      </c>
      <c r="D34" s="100">
        <v>1040804</v>
      </c>
      <c r="E34" s="100" t="s">
        <v>1711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1707</v>
      </c>
      <c r="M34" s="25">
        <v>45427</v>
      </c>
      <c r="N34" s="25">
        <v>45430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141">
        <v>2</v>
      </c>
      <c r="W34" s="36">
        <v>55</v>
      </c>
      <c r="X34" s="23"/>
      <c r="Y34" s="72">
        <f t="shared" si="1"/>
        <v>230</v>
      </c>
      <c r="Z34" s="75">
        <f t="shared" si="2"/>
        <v>230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397" t="s">
        <v>73</v>
      </c>
      <c r="D35" s="100">
        <v>7101287</v>
      </c>
      <c r="E35" s="100" t="s">
        <v>1719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1707</v>
      </c>
      <c r="M35" s="25">
        <v>45427</v>
      </c>
      <c r="N35" s="25">
        <v>45430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141">
        <v>2</v>
      </c>
      <c r="W35" s="36">
        <v>55</v>
      </c>
      <c r="X35" s="23"/>
      <c r="Y35" s="72">
        <f t="shared" si="1"/>
        <v>230</v>
      </c>
      <c r="Z35" s="75">
        <f t="shared" si="2"/>
        <v>230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397" t="s">
        <v>89</v>
      </c>
      <c r="D36" s="100">
        <v>9805923</v>
      </c>
      <c r="E36" s="100" t="s">
        <v>1429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1707</v>
      </c>
      <c r="M36" s="25">
        <v>45427</v>
      </c>
      <c r="N36" s="25">
        <v>45430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141">
        <v>2</v>
      </c>
      <c r="W36" s="36">
        <v>55</v>
      </c>
      <c r="X36" s="63"/>
      <c r="Y36" s="72">
        <f t="shared" si="1"/>
        <v>230</v>
      </c>
      <c r="Z36" s="75">
        <f t="shared" si="2"/>
        <v>230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397" t="s">
        <v>71</v>
      </c>
      <c r="D37" s="100">
        <v>9404430</v>
      </c>
      <c r="E37" s="100" t="s">
        <v>1720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1707</v>
      </c>
      <c r="M37" s="25">
        <v>45427</v>
      </c>
      <c r="N37" s="25">
        <v>45430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141">
        <v>2</v>
      </c>
      <c r="W37" s="36">
        <v>55</v>
      </c>
      <c r="X37" s="63"/>
      <c r="Y37" s="72">
        <f t="shared" si="1"/>
        <v>230</v>
      </c>
      <c r="Z37" s="75">
        <f t="shared" si="2"/>
        <v>230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396" t="s">
        <v>1721</v>
      </c>
      <c r="D38" s="100">
        <v>1189468</v>
      </c>
      <c r="E38" s="100" t="s">
        <v>1653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1707</v>
      </c>
      <c r="M38" s="25">
        <v>45427</v>
      </c>
      <c r="N38" s="25">
        <v>45430</v>
      </c>
      <c r="O38" s="263"/>
      <c r="P38" s="263"/>
      <c r="Q38" s="263"/>
      <c r="R38" s="263"/>
      <c r="S38" s="271">
        <f t="shared" si="0"/>
        <v>0</v>
      </c>
      <c r="T38" s="23">
        <v>1</v>
      </c>
      <c r="U38" s="36">
        <v>120</v>
      </c>
      <c r="V38" s="141">
        <v>2</v>
      </c>
      <c r="W38" s="36">
        <v>55</v>
      </c>
      <c r="X38" s="63"/>
      <c r="Y38" s="72">
        <f t="shared" si="1"/>
        <v>230</v>
      </c>
      <c r="Z38" s="75">
        <f t="shared" si="2"/>
        <v>230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396" t="s">
        <v>1070</v>
      </c>
      <c r="D39" s="100">
        <v>9203222</v>
      </c>
      <c r="E39" s="100" t="s">
        <v>1429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1707</v>
      </c>
      <c r="M39" s="25">
        <v>45427</v>
      </c>
      <c r="N39" s="25">
        <v>45430</v>
      </c>
      <c r="O39" s="67"/>
      <c r="P39" s="67"/>
      <c r="Q39" s="67"/>
      <c r="R39" s="67"/>
      <c r="S39" s="271">
        <f t="shared" si="0"/>
        <v>0</v>
      </c>
      <c r="T39" s="23">
        <v>1</v>
      </c>
      <c r="U39" s="36">
        <v>120</v>
      </c>
      <c r="V39" s="141">
        <v>2</v>
      </c>
      <c r="W39" s="36">
        <v>55</v>
      </c>
      <c r="X39" s="63"/>
      <c r="Y39" s="72">
        <f t="shared" si="1"/>
        <v>230</v>
      </c>
      <c r="Z39" s="75">
        <f t="shared" si="2"/>
        <v>230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397" t="s">
        <v>1722</v>
      </c>
      <c r="D40" s="100">
        <v>1092855</v>
      </c>
      <c r="E40" s="100" t="s">
        <v>1511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1707</v>
      </c>
      <c r="M40" s="25">
        <v>45427</v>
      </c>
      <c r="N40" s="25">
        <v>45430</v>
      </c>
      <c r="O40" s="67"/>
      <c r="P40" s="67"/>
      <c r="Q40" s="67"/>
      <c r="R40" s="67"/>
      <c r="S40" s="271">
        <f t="shared" si="0"/>
        <v>0</v>
      </c>
      <c r="T40" s="23">
        <v>1</v>
      </c>
      <c r="U40" s="36">
        <v>120</v>
      </c>
      <c r="V40" s="141">
        <v>2</v>
      </c>
      <c r="W40" s="36">
        <v>55</v>
      </c>
      <c r="X40" s="63"/>
      <c r="Y40" s="72">
        <f t="shared" si="1"/>
        <v>230</v>
      </c>
      <c r="Z40" s="75">
        <f t="shared" si="2"/>
        <v>230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397" t="s">
        <v>1723</v>
      </c>
      <c r="D41" s="100">
        <v>9802410</v>
      </c>
      <c r="E41" s="100" t="s">
        <v>1429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1707</v>
      </c>
      <c r="M41" s="25">
        <v>45427</v>
      </c>
      <c r="N41" s="25">
        <v>45430</v>
      </c>
      <c r="O41" s="67"/>
      <c r="P41" s="67"/>
      <c r="Q41" s="67"/>
      <c r="R41" s="67"/>
      <c r="S41" s="72">
        <v>0</v>
      </c>
      <c r="T41" s="23">
        <v>1</v>
      </c>
      <c r="U41" s="36">
        <v>120</v>
      </c>
      <c r="V41" s="141">
        <v>2</v>
      </c>
      <c r="W41" s="36">
        <v>55</v>
      </c>
      <c r="X41" s="63"/>
      <c r="Y41" s="72">
        <f t="shared" si="1"/>
        <v>230</v>
      </c>
      <c r="Z41" s="75">
        <f t="shared" si="2"/>
        <v>230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397" t="s">
        <v>497</v>
      </c>
      <c r="D42" s="100">
        <v>305111</v>
      </c>
      <c r="E42" s="100" t="s">
        <v>1711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1707</v>
      </c>
      <c r="M42" s="25">
        <v>45427</v>
      </c>
      <c r="N42" s="25">
        <v>45430</v>
      </c>
      <c r="O42" s="67"/>
      <c r="P42" s="67"/>
      <c r="Q42" s="67"/>
      <c r="R42" s="67"/>
      <c r="S42" s="72">
        <f t="shared" ref="S42:S86" si="3">Q42+R42</f>
        <v>0</v>
      </c>
      <c r="T42" s="23">
        <v>1</v>
      </c>
      <c r="U42" s="36">
        <v>120</v>
      </c>
      <c r="V42" s="141">
        <v>2</v>
      </c>
      <c r="W42" s="36">
        <v>55</v>
      </c>
      <c r="X42" s="63"/>
      <c r="Y42" s="72">
        <f t="shared" si="1"/>
        <v>230</v>
      </c>
      <c r="Z42" s="75">
        <f t="shared" si="2"/>
        <v>230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397" t="s">
        <v>167</v>
      </c>
      <c r="D43" s="100">
        <v>1093185</v>
      </c>
      <c r="E43" s="100" t="s">
        <v>1511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1707</v>
      </c>
      <c r="M43" s="25">
        <v>45427</v>
      </c>
      <c r="N43" s="25">
        <v>45430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141">
        <v>2</v>
      </c>
      <c r="W43" s="36">
        <v>55</v>
      </c>
      <c r="X43" s="63"/>
      <c r="Y43" s="72">
        <f t="shared" si="1"/>
        <v>230</v>
      </c>
      <c r="Z43" s="75">
        <f t="shared" si="2"/>
        <v>230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397" t="s">
        <v>1119</v>
      </c>
      <c r="D44" s="100">
        <v>1129287</v>
      </c>
      <c r="E44" s="100" t="s">
        <v>1414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1707</v>
      </c>
      <c r="M44" s="25">
        <v>45427</v>
      </c>
      <c r="N44" s="25">
        <v>45430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141">
        <v>2</v>
      </c>
      <c r="W44" s="36">
        <v>55</v>
      </c>
      <c r="X44" s="63"/>
      <c r="Y44" s="72">
        <f t="shared" si="1"/>
        <v>230</v>
      </c>
      <c r="Z44" s="75">
        <f t="shared" si="2"/>
        <v>230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397" t="s">
        <v>67</v>
      </c>
      <c r="D45" s="100">
        <v>7113463</v>
      </c>
      <c r="E45" s="100" t="s">
        <v>1527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1707</v>
      </c>
      <c r="M45" s="25">
        <v>45427</v>
      </c>
      <c r="N45" s="25">
        <v>45430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141">
        <v>2</v>
      </c>
      <c r="W45" s="36">
        <v>55</v>
      </c>
      <c r="X45" s="63"/>
      <c r="Y45" s="72">
        <f t="shared" si="1"/>
        <v>230</v>
      </c>
      <c r="Z45" s="75">
        <f t="shared" si="2"/>
        <v>230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14.5">
      <c r="A46" s="19">
        <v>110400</v>
      </c>
      <c r="B46" s="20">
        <v>110401</v>
      </c>
      <c r="C46" s="396" t="s">
        <v>713</v>
      </c>
      <c r="D46" s="100">
        <v>1010867</v>
      </c>
      <c r="E46" s="100" t="s">
        <v>1411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1707</v>
      </c>
      <c r="M46" s="25">
        <v>45427</v>
      </c>
      <c r="N46" s="25">
        <v>45430</v>
      </c>
      <c r="O46" s="67"/>
      <c r="P46" s="67"/>
      <c r="Q46" s="67"/>
      <c r="R46" s="67"/>
      <c r="S46" s="72">
        <f t="shared" si="3"/>
        <v>0</v>
      </c>
      <c r="T46" s="23">
        <v>2</v>
      </c>
      <c r="U46" s="36">
        <v>170.12</v>
      </c>
      <c r="V46" s="141">
        <v>1</v>
      </c>
      <c r="W46" s="36">
        <v>57</v>
      </c>
      <c r="X46" s="63"/>
      <c r="Y46" s="72">
        <f t="shared" si="1"/>
        <v>397.24</v>
      </c>
      <c r="Z46" s="75">
        <f t="shared" si="2"/>
        <v>397.24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96" t="s">
        <v>563</v>
      </c>
      <c r="D47" s="100">
        <v>1064126</v>
      </c>
      <c r="E47" s="100" t="s">
        <v>1429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1707</v>
      </c>
      <c r="M47" s="25">
        <v>45427</v>
      </c>
      <c r="N47" s="25">
        <v>45430</v>
      </c>
      <c r="O47" s="67"/>
      <c r="P47" s="67"/>
      <c r="Q47" s="67"/>
      <c r="R47" s="67"/>
      <c r="S47" s="72">
        <f t="shared" si="3"/>
        <v>0</v>
      </c>
      <c r="T47" s="23">
        <v>2</v>
      </c>
      <c r="U47" s="36">
        <v>120</v>
      </c>
      <c r="V47" s="141">
        <v>1</v>
      </c>
      <c r="W47" s="36">
        <v>55</v>
      </c>
      <c r="X47" s="63"/>
      <c r="Y47" s="72">
        <f t="shared" si="1"/>
        <v>295</v>
      </c>
      <c r="Z47" s="75">
        <f t="shared" si="2"/>
        <v>295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396" t="s">
        <v>277</v>
      </c>
      <c r="D48" s="100">
        <v>1127055</v>
      </c>
      <c r="E48" s="100" t="s">
        <v>1414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1707</v>
      </c>
      <c r="M48" s="25">
        <v>45427</v>
      </c>
      <c r="N48" s="25">
        <v>45430</v>
      </c>
      <c r="O48" s="67"/>
      <c r="P48" s="67"/>
      <c r="Q48" s="67"/>
      <c r="R48" s="67"/>
      <c r="S48" s="72">
        <f t="shared" si="3"/>
        <v>0</v>
      </c>
      <c r="T48" s="23">
        <v>1</v>
      </c>
      <c r="U48" s="36">
        <v>120</v>
      </c>
      <c r="V48" s="141">
        <v>1</v>
      </c>
      <c r="W48" s="36">
        <v>55</v>
      </c>
      <c r="X48" s="63"/>
      <c r="Y48" s="72">
        <f t="shared" si="1"/>
        <v>175</v>
      </c>
      <c r="Z48" s="75">
        <f t="shared" si="2"/>
        <v>175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396" t="s">
        <v>932</v>
      </c>
      <c r="D49" s="100">
        <v>9201793</v>
      </c>
      <c r="E49" s="100" t="s">
        <v>1429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1707</v>
      </c>
      <c r="M49" s="25">
        <v>45427</v>
      </c>
      <c r="N49" s="25">
        <v>45430</v>
      </c>
      <c r="O49" s="67"/>
      <c r="P49" s="67"/>
      <c r="Q49" s="67"/>
      <c r="R49" s="67"/>
      <c r="S49" s="72">
        <f t="shared" si="3"/>
        <v>0</v>
      </c>
      <c r="T49" s="23">
        <v>1</v>
      </c>
      <c r="U49" s="36">
        <v>120</v>
      </c>
      <c r="V49" s="141">
        <v>2</v>
      </c>
      <c r="W49" s="36">
        <v>55</v>
      </c>
      <c r="X49" s="63"/>
      <c r="Y49" s="72">
        <f t="shared" si="1"/>
        <v>230</v>
      </c>
      <c r="Z49" s="75">
        <f t="shared" si="2"/>
        <v>230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97" t="s">
        <v>1344</v>
      </c>
      <c r="D50" s="100">
        <v>1098799</v>
      </c>
      <c r="E50" s="100" t="s">
        <v>1511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1707</v>
      </c>
      <c r="M50" s="25">
        <v>45427</v>
      </c>
      <c r="N50" s="25">
        <v>45430</v>
      </c>
      <c r="O50" s="67"/>
      <c r="P50" s="67"/>
      <c r="Q50" s="67"/>
      <c r="R50" s="67"/>
      <c r="S50" s="72">
        <f t="shared" si="3"/>
        <v>0</v>
      </c>
      <c r="T50" s="23">
        <v>1</v>
      </c>
      <c r="U50" s="36">
        <v>120</v>
      </c>
      <c r="V50" s="141">
        <v>2</v>
      </c>
      <c r="W50" s="36">
        <v>55</v>
      </c>
      <c r="X50" s="63"/>
      <c r="Y50" s="72">
        <f t="shared" si="1"/>
        <v>230</v>
      </c>
      <c r="Z50" s="75">
        <f t="shared" si="2"/>
        <v>230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397" t="s">
        <v>507</v>
      </c>
      <c r="D51" s="100">
        <v>1154257</v>
      </c>
      <c r="E51" s="100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1707</v>
      </c>
      <c r="M51" s="25">
        <v>45427</v>
      </c>
      <c r="N51" s="25">
        <v>45430</v>
      </c>
      <c r="O51" s="67"/>
      <c r="P51" s="67"/>
      <c r="Q51" s="67"/>
      <c r="R51" s="67"/>
      <c r="S51" s="72">
        <f t="shared" si="3"/>
        <v>0</v>
      </c>
      <c r="T51" s="23">
        <v>1</v>
      </c>
      <c r="U51" s="36">
        <v>120</v>
      </c>
      <c r="V51" s="141">
        <v>2</v>
      </c>
      <c r="W51" s="36">
        <v>55</v>
      </c>
      <c r="X51" s="63"/>
      <c r="Y51" s="72">
        <f t="shared" si="1"/>
        <v>230</v>
      </c>
      <c r="Z51" s="75">
        <f t="shared" si="2"/>
        <v>230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397" t="s">
        <v>1031</v>
      </c>
      <c r="D52" s="100">
        <v>9500405</v>
      </c>
      <c r="E52" s="100" t="s">
        <v>1724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1707</v>
      </c>
      <c r="M52" s="25">
        <v>45427</v>
      </c>
      <c r="N52" s="25">
        <v>45430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141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97" t="s">
        <v>1725</v>
      </c>
      <c r="D53" s="100">
        <v>1045393</v>
      </c>
      <c r="E53" s="100" t="s">
        <v>1429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1707</v>
      </c>
      <c r="M53" s="25">
        <v>45427</v>
      </c>
      <c r="N53" s="25">
        <v>45430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141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97" t="s">
        <v>186</v>
      </c>
      <c r="D54" s="100">
        <v>1110276</v>
      </c>
      <c r="E54" s="100" t="s">
        <v>1511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1707</v>
      </c>
      <c r="M54" s="25">
        <v>45427</v>
      </c>
      <c r="N54" s="25">
        <v>45430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2</v>
      </c>
      <c r="W54" s="36">
        <v>55</v>
      </c>
      <c r="X54" s="63"/>
      <c r="Y54" s="72">
        <f t="shared" si="1"/>
        <v>110</v>
      </c>
      <c r="Z54" s="75">
        <f t="shared" si="2"/>
        <v>110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97" t="s">
        <v>914</v>
      </c>
      <c r="D55" s="100">
        <v>1076299</v>
      </c>
      <c r="E55" s="100" t="s">
        <v>1429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1707</v>
      </c>
      <c r="M55" s="25">
        <v>45427</v>
      </c>
      <c r="N55" s="25">
        <v>45430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2</v>
      </c>
      <c r="W55" s="36">
        <v>55</v>
      </c>
      <c r="X55" s="63"/>
      <c r="Y55" s="72">
        <f t="shared" si="1"/>
        <v>110</v>
      </c>
      <c r="Z55" s="75">
        <f t="shared" si="2"/>
        <v>110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97" t="s">
        <v>173</v>
      </c>
      <c r="D56" s="100">
        <v>7102496</v>
      </c>
      <c r="E56" s="100" t="s">
        <v>1719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1707</v>
      </c>
      <c r="M56" s="25">
        <v>45427</v>
      </c>
      <c r="N56" s="25">
        <v>45430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141">
        <v>2</v>
      </c>
      <c r="W56" s="36">
        <v>55</v>
      </c>
      <c r="X56" s="63"/>
      <c r="Y56" s="72">
        <f t="shared" si="1"/>
        <v>110</v>
      </c>
      <c r="Z56" s="75">
        <f t="shared" si="2"/>
        <v>110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96" t="s">
        <v>526</v>
      </c>
      <c r="D57" s="357" t="s">
        <v>1726</v>
      </c>
      <c r="E57" s="395" t="s">
        <v>1727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58</v>
      </c>
      <c r="L57" s="46" t="s">
        <v>59</v>
      </c>
      <c r="M57" s="25">
        <v>45439</v>
      </c>
      <c r="N57" s="25">
        <v>45442</v>
      </c>
      <c r="O57" s="67"/>
      <c r="P57" s="67"/>
      <c r="Q57" s="67"/>
      <c r="R57" s="67"/>
      <c r="S57" s="72">
        <f t="shared" si="3"/>
        <v>0</v>
      </c>
      <c r="T57" s="23">
        <v>3</v>
      </c>
      <c r="U57" s="36">
        <v>332.08</v>
      </c>
      <c r="V57" s="141">
        <v>1</v>
      </c>
      <c r="W57" s="36">
        <v>99.64</v>
      </c>
      <c r="X57" s="63"/>
      <c r="Y57" s="72">
        <f t="shared" si="1"/>
        <v>1095.8800000000001</v>
      </c>
      <c r="Z57" s="75">
        <f t="shared" si="2"/>
        <v>1095.8800000000001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396" t="s">
        <v>1728</v>
      </c>
      <c r="D58" s="357" t="s">
        <v>1418</v>
      </c>
      <c r="E58" s="357" t="s">
        <v>1729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53</v>
      </c>
      <c r="L58" s="46" t="s">
        <v>54</v>
      </c>
      <c r="M58" s="25">
        <v>45454</v>
      </c>
      <c r="N58" s="25">
        <v>45454</v>
      </c>
      <c r="O58" s="67"/>
      <c r="P58" s="67"/>
      <c r="Q58" s="67"/>
      <c r="R58" s="67"/>
      <c r="S58" s="72">
        <f t="shared" si="3"/>
        <v>0</v>
      </c>
      <c r="T58" s="23"/>
      <c r="U58" s="36"/>
      <c r="V58" s="141">
        <v>1</v>
      </c>
      <c r="W58" s="36">
        <v>142.53</v>
      </c>
      <c r="X58" s="63"/>
      <c r="Y58" s="72">
        <f t="shared" si="1"/>
        <v>142.53</v>
      </c>
      <c r="Z58" s="75">
        <f t="shared" si="2"/>
        <v>142.53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96" t="s">
        <v>1730</v>
      </c>
      <c r="D59" s="357" t="s">
        <v>1447</v>
      </c>
      <c r="E59" s="357" t="s">
        <v>1731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53</v>
      </c>
      <c r="L59" s="46" t="s">
        <v>54</v>
      </c>
      <c r="M59" s="25">
        <v>45454</v>
      </c>
      <c r="N59" s="25">
        <v>45454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/>
      <c r="V59" s="141">
        <v>1</v>
      </c>
      <c r="W59" s="36">
        <v>105.28</v>
      </c>
      <c r="X59" s="36"/>
      <c r="Y59" s="72">
        <f t="shared" si="1"/>
        <v>105.28</v>
      </c>
      <c r="Z59" s="75">
        <f t="shared" si="2"/>
        <v>105.28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396" t="s">
        <v>1732</v>
      </c>
      <c r="D60" s="357" t="s">
        <v>1489</v>
      </c>
      <c r="E60" s="395" t="s">
        <v>1727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53</v>
      </c>
      <c r="L60" s="46" t="s">
        <v>54</v>
      </c>
      <c r="M60" s="25">
        <v>45453</v>
      </c>
      <c r="N60" s="25">
        <v>45455</v>
      </c>
      <c r="O60" s="67"/>
      <c r="P60" s="67"/>
      <c r="Q60" s="67"/>
      <c r="R60" s="67"/>
      <c r="S60" s="72">
        <f t="shared" si="3"/>
        <v>0</v>
      </c>
      <c r="T60" s="23">
        <v>1</v>
      </c>
      <c r="U60" s="36">
        <v>350.87</v>
      </c>
      <c r="V60" s="141">
        <v>2</v>
      </c>
      <c r="W60" s="36">
        <v>105.28</v>
      </c>
      <c r="X60" s="36"/>
      <c r="Y60" s="72">
        <f t="shared" si="1"/>
        <v>561.43000000000006</v>
      </c>
      <c r="Z60" s="75">
        <f t="shared" si="2"/>
        <v>561.43000000000006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103" t="s">
        <v>1733</v>
      </c>
      <c r="D61" s="24">
        <v>7074573</v>
      </c>
      <c r="E61" s="395" t="s">
        <v>1613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1734</v>
      </c>
      <c r="M61" s="25">
        <v>45439</v>
      </c>
      <c r="N61" s="25">
        <v>45440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170</v>
      </c>
      <c r="V61" s="141">
        <v>2</v>
      </c>
      <c r="W61" s="36">
        <v>57</v>
      </c>
      <c r="X61" s="36"/>
      <c r="Y61" s="72">
        <f t="shared" si="1"/>
        <v>114</v>
      </c>
      <c r="Z61" s="75">
        <f t="shared" si="2"/>
        <v>114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103" t="s">
        <v>706</v>
      </c>
      <c r="D62" s="24">
        <v>1138278</v>
      </c>
      <c r="E62" s="395" t="s">
        <v>1414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1734</v>
      </c>
      <c r="M62" s="25">
        <v>45439</v>
      </c>
      <c r="N62" s="25">
        <v>45440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141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103" t="s">
        <v>853</v>
      </c>
      <c r="D63" s="24">
        <v>312479</v>
      </c>
      <c r="E63" s="3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1734</v>
      </c>
      <c r="M63" s="25">
        <v>45439</v>
      </c>
      <c r="N63" s="25">
        <v>45440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141">
        <v>2</v>
      </c>
      <c r="W63" s="36">
        <v>55</v>
      </c>
      <c r="X63" s="63"/>
      <c r="Y63" s="72">
        <f t="shared" si="1"/>
        <v>110</v>
      </c>
      <c r="Z63" s="75">
        <f t="shared" si="2"/>
        <v>110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103" t="s">
        <v>1219</v>
      </c>
      <c r="D64" s="24">
        <v>10894571</v>
      </c>
      <c r="E64" s="395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1734</v>
      </c>
      <c r="M64" s="25">
        <v>45439</v>
      </c>
      <c r="N64" s="25">
        <v>45440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141">
        <v>2</v>
      </c>
      <c r="W64" s="36">
        <v>55</v>
      </c>
      <c r="X64" s="63"/>
      <c r="Y64" s="72">
        <f t="shared" si="1"/>
        <v>110</v>
      </c>
      <c r="Z64" s="75">
        <f t="shared" si="2"/>
        <v>110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103" t="s">
        <v>857</v>
      </c>
      <c r="D65" s="24">
        <v>1064126</v>
      </c>
      <c r="E65" s="3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1734</v>
      </c>
      <c r="M65" s="25">
        <v>45439</v>
      </c>
      <c r="N65" s="25">
        <v>45440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141">
        <v>2</v>
      </c>
      <c r="W65" s="36">
        <v>55</v>
      </c>
      <c r="X65" s="63"/>
      <c r="Y65" s="72">
        <f t="shared" si="1"/>
        <v>110</v>
      </c>
      <c r="Z65" s="75">
        <f t="shared" si="2"/>
        <v>110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103" t="s">
        <v>202</v>
      </c>
      <c r="D66" s="24">
        <v>1140752</v>
      </c>
      <c r="E66" s="3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1734</v>
      </c>
      <c r="M66" s="25">
        <v>45439</v>
      </c>
      <c r="N66" s="25">
        <v>45440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141">
        <v>2</v>
      </c>
      <c r="W66" s="36">
        <v>55</v>
      </c>
      <c r="X66" s="63"/>
      <c r="Y66" s="72">
        <f t="shared" si="1"/>
        <v>110</v>
      </c>
      <c r="Z66" s="75">
        <f t="shared" si="2"/>
        <v>110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103" t="s">
        <v>1150</v>
      </c>
      <c r="D67" s="24">
        <v>1157167</v>
      </c>
      <c r="E67" s="395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1734</v>
      </c>
      <c r="M67" s="25">
        <v>45439</v>
      </c>
      <c r="N67" s="25">
        <v>45440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2</v>
      </c>
      <c r="W67" s="36">
        <v>55</v>
      </c>
      <c r="X67" s="63"/>
      <c r="Y67" s="72">
        <f t="shared" si="1"/>
        <v>110</v>
      </c>
      <c r="Z67" s="75">
        <f t="shared" si="2"/>
        <v>110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103" t="s">
        <v>896</v>
      </c>
      <c r="D68" s="24">
        <v>1044133</v>
      </c>
      <c r="E68" s="395" t="s">
        <v>1444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1734</v>
      </c>
      <c r="M68" s="25">
        <v>45439</v>
      </c>
      <c r="N68" s="25">
        <v>45440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2</v>
      </c>
      <c r="W68" s="36">
        <v>55</v>
      </c>
      <c r="X68" s="63"/>
      <c r="Y68" s="72">
        <f t="shared" si="1"/>
        <v>110</v>
      </c>
      <c r="Z68" s="75">
        <f t="shared" si="2"/>
        <v>110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103" t="s">
        <v>1258</v>
      </c>
      <c r="D69" s="24">
        <v>7110391</v>
      </c>
      <c r="E69" s="395" t="s">
        <v>1414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1734</v>
      </c>
      <c r="M69" s="25">
        <v>45439</v>
      </c>
      <c r="N69" s="25">
        <v>45440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2</v>
      </c>
      <c r="W69" s="36">
        <v>55</v>
      </c>
      <c r="X69" s="63"/>
      <c r="Y69" s="72">
        <f t="shared" si="1"/>
        <v>110</v>
      </c>
      <c r="Z69" s="75">
        <f t="shared" si="2"/>
        <v>110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103" t="s">
        <v>907</v>
      </c>
      <c r="D70" s="24">
        <v>1086138</v>
      </c>
      <c r="E70" s="395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1734</v>
      </c>
      <c r="M70" s="25">
        <v>45439</v>
      </c>
      <c r="N70" s="25">
        <v>45440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2</v>
      </c>
      <c r="W70" s="36">
        <v>55</v>
      </c>
      <c r="X70" s="63"/>
      <c r="Y70" s="72">
        <f t="shared" si="1"/>
        <v>110</v>
      </c>
      <c r="Z70" s="75">
        <f t="shared" si="2"/>
        <v>110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103" t="s">
        <v>1229</v>
      </c>
      <c r="D71" s="24">
        <v>1123386</v>
      </c>
      <c r="E71" s="395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1734</v>
      </c>
      <c r="M71" s="25">
        <v>45439</v>
      </c>
      <c r="N71" s="25">
        <v>45440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2</v>
      </c>
      <c r="W71" s="36">
        <v>55</v>
      </c>
      <c r="X71" s="63"/>
      <c r="Y71" s="72">
        <f t="shared" si="1"/>
        <v>110</v>
      </c>
      <c r="Z71" s="75">
        <f t="shared" si="2"/>
        <v>110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103" t="s">
        <v>1735</v>
      </c>
      <c r="D72" s="24">
        <v>9805621</v>
      </c>
      <c r="E72" s="395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1734</v>
      </c>
      <c r="M72" s="25">
        <v>45439</v>
      </c>
      <c r="N72" s="25">
        <v>45440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2</v>
      </c>
      <c r="W72" s="36">
        <v>55</v>
      </c>
      <c r="X72" s="63"/>
      <c r="Y72" s="72">
        <f t="shared" si="1"/>
        <v>110</v>
      </c>
      <c r="Z72" s="75">
        <f t="shared" si="2"/>
        <v>110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161" t="s">
        <v>1155</v>
      </c>
      <c r="D73" s="103">
        <v>7070527</v>
      </c>
      <c r="E73" s="395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1734</v>
      </c>
      <c r="M73" s="25">
        <v>45439</v>
      </c>
      <c r="N73" s="25">
        <v>45440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2</v>
      </c>
      <c r="W73" s="36">
        <v>55</v>
      </c>
      <c r="X73" s="63"/>
      <c r="Y73" s="72">
        <f t="shared" ref="Y73:Y86" si="4">(T73*U73)+(V73*W73)</f>
        <v>110</v>
      </c>
      <c r="Z73" s="75">
        <f t="shared" ref="Z73:Z86" si="5">S73+Y73</f>
        <v>110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161" t="s">
        <v>1736</v>
      </c>
      <c r="D74" s="103">
        <v>1133420</v>
      </c>
      <c r="E74" s="395" t="s">
        <v>1414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1734</v>
      </c>
      <c r="M74" s="25">
        <v>45439</v>
      </c>
      <c r="N74" s="25">
        <v>45440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2</v>
      </c>
      <c r="W74" s="36">
        <v>55</v>
      </c>
      <c r="X74" s="63"/>
      <c r="Y74" s="72">
        <f t="shared" si="4"/>
        <v>110</v>
      </c>
      <c r="Z74" s="75">
        <f t="shared" si="5"/>
        <v>110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103" t="s">
        <v>1261</v>
      </c>
      <c r="D75" s="103">
        <v>7040695</v>
      </c>
      <c r="E75" s="395" t="s">
        <v>1416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1734</v>
      </c>
      <c r="M75" s="25">
        <v>45439</v>
      </c>
      <c r="N75" s="25">
        <v>45440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2</v>
      </c>
      <c r="W75" s="36">
        <v>55</v>
      </c>
      <c r="X75" s="63"/>
      <c r="Y75" s="72">
        <f t="shared" si="4"/>
        <v>110</v>
      </c>
      <c r="Z75" s="75">
        <f t="shared" si="5"/>
        <v>110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375">
        <v>110401</v>
      </c>
      <c r="C76" s="398" t="s">
        <v>1737</v>
      </c>
      <c r="D76" s="399" t="s">
        <v>1579</v>
      </c>
      <c r="E76" s="357" t="s">
        <v>1738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53</v>
      </c>
      <c r="L76" s="308" t="s">
        <v>54</v>
      </c>
      <c r="M76" s="365">
        <v>45445</v>
      </c>
      <c r="N76" s="365">
        <v>45445</v>
      </c>
      <c r="O76" s="67"/>
      <c r="P76" s="67"/>
      <c r="Q76" s="67"/>
      <c r="R76" s="67"/>
      <c r="S76" s="72">
        <f t="shared" si="3"/>
        <v>0</v>
      </c>
      <c r="T76" s="23">
        <v>2</v>
      </c>
      <c r="U76" s="36">
        <v>350.87</v>
      </c>
      <c r="V76" s="141">
        <v>1</v>
      </c>
      <c r="W76" s="36">
        <v>105.28</v>
      </c>
      <c r="X76" s="63"/>
      <c r="Y76" s="72">
        <f t="shared" si="4"/>
        <v>807.02</v>
      </c>
      <c r="Z76" s="75">
        <f t="shared" si="5"/>
        <v>807.02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20">
        <v>110400</v>
      </c>
      <c r="B77" s="400">
        <v>110401</v>
      </c>
      <c r="C77" s="397" t="s">
        <v>1298</v>
      </c>
      <c r="D77" s="100" t="s">
        <v>1657</v>
      </c>
      <c r="E77" s="100" t="s">
        <v>1717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1705</v>
      </c>
      <c r="M77" s="403">
        <v>45435</v>
      </c>
      <c r="N77" s="403">
        <v>45437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170.12</v>
      </c>
      <c r="V77" s="141">
        <v>2</v>
      </c>
      <c r="W77" s="36">
        <v>57</v>
      </c>
      <c r="X77" s="63"/>
      <c r="Y77" s="72">
        <f t="shared" si="4"/>
        <v>114</v>
      </c>
      <c r="Z77" s="75">
        <f t="shared" si="5"/>
        <v>114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9">
        <v>110401</v>
      </c>
      <c r="C78" s="397" t="s">
        <v>495</v>
      </c>
      <c r="D78" s="100">
        <v>7982623</v>
      </c>
      <c r="E78" s="100" t="s">
        <v>1613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308" t="s">
        <v>1705</v>
      </c>
      <c r="M78" s="403">
        <v>45435</v>
      </c>
      <c r="N78" s="403">
        <v>45437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170.12</v>
      </c>
      <c r="V78" s="141">
        <v>3</v>
      </c>
      <c r="W78" s="36">
        <v>57</v>
      </c>
      <c r="X78" s="63"/>
      <c r="Y78" s="72">
        <f t="shared" si="4"/>
        <v>171</v>
      </c>
      <c r="Z78" s="75">
        <f t="shared" si="5"/>
        <v>171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397" t="s">
        <v>148</v>
      </c>
      <c r="D79" s="100" t="s">
        <v>1494</v>
      </c>
      <c r="E79" s="100" t="s">
        <v>1739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308" t="s">
        <v>1705</v>
      </c>
      <c r="M79" s="403">
        <v>45435</v>
      </c>
      <c r="N79" s="403">
        <v>45437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3</v>
      </c>
      <c r="W79" s="36">
        <v>55</v>
      </c>
      <c r="X79" s="63"/>
      <c r="Y79" s="72">
        <f t="shared" si="4"/>
        <v>165</v>
      </c>
      <c r="Z79" s="75">
        <f t="shared" si="5"/>
        <v>165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397" t="s">
        <v>1032</v>
      </c>
      <c r="D80" s="100" t="s">
        <v>1740</v>
      </c>
      <c r="E80" s="100" t="s">
        <v>1711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308" t="s">
        <v>1705</v>
      </c>
      <c r="M80" s="403">
        <v>45435</v>
      </c>
      <c r="N80" s="403">
        <v>45437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3</v>
      </c>
      <c r="W80" s="36">
        <v>55</v>
      </c>
      <c r="X80" s="63"/>
      <c r="Y80" s="72">
        <f t="shared" si="4"/>
        <v>165</v>
      </c>
      <c r="Z80" s="75">
        <f t="shared" si="5"/>
        <v>165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401" t="s">
        <v>1085</v>
      </c>
      <c r="D81" s="100" t="s">
        <v>1495</v>
      </c>
      <c r="E81" s="100" t="s">
        <v>1429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308" t="s">
        <v>1705</v>
      </c>
      <c r="M81" s="403">
        <v>45435</v>
      </c>
      <c r="N81" s="403">
        <v>45437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3</v>
      </c>
      <c r="W81" s="36">
        <v>55</v>
      </c>
      <c r="X81" s="63"/>
      <c r="Y81" s="72">
        <f t="shared" si="4"/>
        <v>165</v>
      </c>
      <c r="Z81" s="75">
        <f t="shared" si="5"/>
        <v>165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396" t="s">
        <v>298</v>
      </c>
      <c r="D82" s="100" t="s">
        <v>1658</v>
      </c>
      <c r="E82" s="100" t="s">
        <v>1429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308" t="s">
        <v>1705</v>
      </c>
      <c r="M82" s="403">
        <v>45435</v>
      </c>
      <c r="N82" s="403">
        <v>45437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2</v>
      </c>
      <c r="W82" s="36">
        <v>55</v>
      </c>
      <c r="X82" s="63"/>
      <c r="Y82" s="72">
        <f t="shared" si="4"/>
        <v>110</v>
      </c>
      <c r="Z82" s="75">
        <f t="shared" si="5"/>
        <v>110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396" t="s">
        <v>1741</v>
      </c>
      <c r="D83" s="100" t="s">
        <v>1464</v>
      </c>
      <c r="E83" s="100" t="s">
        <v>1511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308" t="s">
        <v>1705</v>
      </c>
      <c r="M83" s="403">
        <v>45435</v>
      </c>
      <c r="N83" s="403">
        <v>45437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2</v>
      </c>
      <c r="W83" s="36">
        <v>55</v>
      </c>
      <c r="X83" s="63"/>
      <c r="Y83" s="72">
        <f t="shared" si="4"/>
        <v>110</v>
      </c>
      <c r="Z83" s="75">
        <f t="shared" si="5"/>
        <v>110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396" t="s">
        <v>1220</v>
      </c>
      <c r="D84" s="100" t="s">
        <v>1621</v>
      </c>
      <c r="E84" s="100" t="s">
        <v>1511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308" t="s">
        <v>1705</v>
      </c>
      <c r="M84" s="403">
        <v>45435</v>
      </c>
      <c r="N84" s="403">
        <v>45437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3</v>
      </c>
      <c r="W84" s="36">
        <v>55</v>
      </c>
      <c r="X84" s="63"/>
      <c r="Y84" s="72">
        <f t="shared" si="4"/>
        <v>165</v>
      </c>
      <c r="Z84" s="75">
        <f t="shared" si="5"/>
        <v>165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396" t="s">
        <v>1069</v>
      </c>
      <c r="D85" s="100" t="s">
        <v>1638</v>
      </c>
      <c r="E85" s="100" t="s">
        <v>1711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308" t="s">
        <v>1705</v>
      </c>
      <c r="M85" s="403">
        <v>45435</v>
      </c>
      <c r="N85" s="403">
        <v>45437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2</v>
      </c>
      <c r="W85" s="36">
        <v>55</v>
      </c>
      <c r="X85" s="63"/>
      <c r="Y85" s="72">
        <f t="shared" si="4"/>
        <v>110</v>
      </c>
      <c r="Z85" s="75">
        <f t="shared" si="5"/>
        <v>110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396" t="s">
        <v>1359</v>
      </c>
      <c r="D86" s="100" t="s">
        <v>1437</v>
      </c>
      <c r="E86" s="100" t="s">
        <v>1511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308" t="s">
        <v>1705</v>
      </c>
      <c r="M86" s="403">
        <v>45435</v>
      </c>
      <c r="N86" s="403">
        <v>45437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2</v>
      </c>
      <c r="W86" s="36">
        <v>55</v>
      </c>
      <c r="X86" s="63"/>
      <c r="Y86" s="72">
        <f t="shared" si="4"/>
        <v>110</v>
      </c>
      <c r="Z86" s="75">
        <f t="shared" si="5"/>
        <v>110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396" t="s">
        <v>910</v>
      </c>
      <c r="D87" s="100" t="s">
        <v>1635</v>
      </c>
      <c r="E87" s="100" t="s">
        <v>1429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308" t="s">
        <v>1705</v>
      </c>
      <c r="M87" s="403">
        <v>45435</v>
      </c>
      <c r="N87" s="403">
        <v>45437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2</v>
      </c>
      <c r="W87" s="36">
        <v>55</v>
      </c>
      <c r="X87" s="63"/>
      <c r="Y87" s="72">
        <f t="shared" ref="Y87:Y99" si="7">(T87*U87)+(V87*W87)</f>
        <v>110</v>
      </c>
      <c r="Z87" s="75">
        <f t="shared" ref="Z87:Z150" si="8">S87+Y87</f>
        <v>110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396" t="s">
        <v>80</v>
      </c>
      <c r="D88" s="100" t="s">
        <v>1498</v>
      </c>
      <c r="E88" s="100" t="s">
        <v>1429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308" t="s">
        <v>1705</v>
      </c>
      <c r="M88" s="403">
        <v>45435</v>
      </c>
      <c r="N88" s="403">
        <v>45437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2</v>
      </c>
      <c r="W88" s="36">
        <v>55</v>
      </c>
      <c r="X88" s="63"/>
      <c r="Y88" s="72">
        <f t="shared" si="7"/>
        <v>110</v>
      </c>
      <c r="Z88" s="75">
        <f t="shared" si="8"/>
        <v>110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396" t="s">
        <v>167</v>
      </c>
      <c r="D89" s="100" t="s">
        <v>799</v>
      </c>
      <c r="E89" s="100" t="s">
        <v>1511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308" t="s">
        <v>1705</v>
      </c>
      <c r="M89" s="403">
        <v>45435</v>
      </c>
      <c r="N89" s="403">
        <v>45437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396" t="s">
        <v>1714</v>
      </c>
      <c r="D90" s="100" t="s">
        <v>1479</v>
      </c>
      <c r="E90" s="100" t="s">
        <v>1739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308" t="s">
        <v>1705</v>
      </c>
      <c r="M90" s="403">
        <v>45435</v>
      </c>
      <c r="N90" s="403">
        <v>45437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2</v>
      </c>
      <c r="W90" s="36">
        <v>55</v>
      </c>
      <c r="X90" s="63"/>
      <c r="Y90" s="72">
        <f t="shared" si="7"/>
        <v>110</v>
      </c>
      <c r="Z90" s="75">
        <f t="shared" si="8"/>
        <v>110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396" t="s">
        <v>77</v>
      </c>
      <c r="D91" s="100" t="s">
        <v>1480</v>
      </c>
      <c r="E91" s="100" t="s">
        <v>1429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308" t="s">
        <v>1705</v>
      </c>
      <c r="M91" s="403">
        <v>45435</v>
      </c>
      <c r="N91" s="403">
        <v>45437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2</v>
      </c>
      <c r="W91" s="36">
        <v>55</v>
      </c>
      <c r="X91" s="63"/>
      <c r="Y91" s="72">
        <f t="shared" si="7"/>
        <v>110</v>
      </c>
      <c r="Z91" s="75">
        <f t="shared" si="8"/>
        <v>110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396" t="s">
        <v>504</v>
      </c>
      <c r="D92" s="100" t="s">
        <v>1742</v>
      </c>
      <c r="E92" s="100" t="s">
        <v>1414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308" t="s">
        <v>1705</v>
      </c>
      <c r="M92" s="403">
        <v>45435</v>
      </c>
      <c r="N92" s="403">
        <v>45437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2</v>
      </c>
      <c r="W92" s="36">
        <v>55</v>
      </c>
      <c r="X92" s="63"/>
      <c r="Y92" s="72">
        <f t="shared" si="7"/>
        <v>110</v>
      </c>
      <c r="Z92" s="75">
        <f t="shared" si="8"/>
        <v>110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396" t="s">
        <v>1121</v>
      </c>
      <c r="D93" s="100" t="s">
        <v>318</v>
      </c>
      <c r="E93" s="100" t="s">
        <v>1719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308" t="s">
        <v>1705</v>
      </c>
      <c r="M93" s="403">
        <v>45435</v>
      </c>
      <c r="N93" s="403">
        <v>45437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2</v>
      </c>
      <c r="W93" s="36">
        <v>55</v>
      </c>
      <c r="X93" s="63"/>
      <c r="Y93" s="72">
        <f t="shared" si="7"/>
        <v>110</v>
      </c>
      <c r="Z93" s="75">
        <f t="shared" si="8"/>
        <v>110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396" t="s">
        <v>1743</v>
      </c>
      <c r="D94" s="100" t="s">
        <v>1744</v>
      </c>
      <c r="E94" s="100" t="s">
        <v>1427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308" t="s">
        <v>1745</v>
      </c>
      <c r="M94" s="365">
        <v>45435</v>
      </c>
      <c r="N94" s="365">
        <v>45440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170.12</v>
      </c>
      <c r="V94" s="141">
        <v>2</v>
      </c>
      <c r="W94" s="36">
        <v>57</v>
      </c>
      <c r="X94" s="63"/>
      <c r="Y94" s="72">
        <f t="shared" si="7"/>
        <v>114</v>
      </c>
      <c r="Z94" s="75">
        <f t="shared" si="8"/>
        <v>114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396" t="s">
        <v>433</v>
      </c>
      <c r="D95" s="100" t="s">
        <v>1426</v>
      </c>
      <c r="E95" s="100" t="s">
        <v>1427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308" t="s">
        <v>1745</v>
      </c>
      <c r="M95" s="365">
        <v>45435</v>
      </c>
      <c r="N95" s="365">
        <v>45440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170.12</v>
      </c>
      <c r="V95" s="141">
        <v>2</v>
      </c>
      <c r="W95" s="36">
        <v>57</v>
      </c>
      <c r="X95" s="63"/>
      <c r="Y95" s="72">
        <f t="shared" si="7"/>
        <v>114</v>
      </c>
      <c r="Z95" s="75">
        <f t="shared" si="8"/>
        <v>114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396" t="s">
        <v>434</v>
      </c>
      <c r="D96" s="100" t="s">
        <v>1413</v>
      </c>
      <c r="E96" s="100" t="s">
        <v>1414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308" t="s">
        <v>1745</v>
      </c>
      <c r="M96" s="365">
        <v>45435</v>
      </c>
      <c r="N96" s="365">
        <v>45440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3</v>
      </c>
      <c r="W96" s="36">
        <v>55</v>
      </c>
      <c r="X96" s="63"/>
      <c r="Y96" s="72">
        <f t="shared" si="7"/>
        <v>165</v>
      </c>
      <c r="Z96" s="75">
        <f t="shared" si="8"/>
        <v>165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396" t="s">
        <v>459</v>
      </c>
      <c r="D97" s="100" t="s">
        <v>1610</v>
      </c>
      <c r="E97" s="100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1351</v>
      </c>
      <c r="L97" s="308" t="s">
        <v>1745</v>
      </c>
      <c r="M97" s="365">
        <v>45435</v>
      </c>
      <c r="N97" s="365">
        <v>45440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2</v>
      </c>
      <c r="W97" s="36">
        <v>55</v>
      </c>
      <c r="X97" s="63"/>
      <c r="Y97" s="72">
        <f t="shared" si="7"/>
        <v>110</v>
      </c>
      <c r="Z97" s="75">
        <f t="shared" si="8"/>
        <v>110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396" t="s">
        <v>1110</v>
      </c>
      <c r="D98" s="100">
        <v>1070304</v>
      </c>
      <c r="E98" s="395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1746</v>
      </c>
      <c r="M98" s="365">
        <v>45442</v>
      </c>
      <c r="N98" s="365">
        <v>45442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397" t="s">
        <v>1284</v>
      </c>
      <c r="D99" s="100">
        <v>1105817</v>
      </c>
      <c r="E99" s="395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1747</v>
      </c>
      <c r="M99" s="365">
        <v>45433</v>
      </c>
      <c r="N99" s="365">
        <v>45437</v>
      </c>
      <c r="O99" s="67"/>
      <c r="P99" s="67"/>
      <c r="Q99" s="67"/>
      <c r="R99" s="67"/>
      <c r="S99" s="72">
        <f t="shared" si="6"/>
        <v>0</v>
      </c>
      <c r="T99" s="23">
        <v>2</v>
      </c>
      <c r="U99" s="36">
        <v>120</v>
      </c>
      <c r="V99" s="141">
        <v>2</v>
      </c>
      <c r="W99" s="36">
        <v>55</v>
      </c>
      <c r="X99" s="63"/>
      <c r="Y99" s="72">
        <f t="shared" si="7"/>
        <v>350</v>
      </c>
      <c r="Z99" s="75">
        <f t="shared" si="8"/>
        <v>350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397" t="s">
        <v>685</v>
      </c>
      <c r="D100" s="100" t="s">
        <v>1433</v>
      </c>
      <c r="E100" s="100" t="s">
        <v>1411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1748</v>
      </c>
      <c r="M100" s="365">
        <v>45441</v>
      </c>
      <c r="N100" s="365">
        <v>45442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170.12</v>
      </c>
      <c r="V100" s="141">
        <v>2</v>
      </c>
      <c r="W100" s="36">
        <v>57</v>
      </c>
      <c r="X100" s="63"/>
      <c r="Y100" s="72">
        <f t="shared" ref="Y100:Y163" si="9">(T100*U100)+(V100*W100)</f>
        <v>114</v>
      </c>
      <c r="Z100" s="75">
        <f t="shared" si="8"/>
        <v>114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397" t="s">
        <v>690</v>
      </c>
      <c r="D101" s="100" t="s">
        <v>1749</v>
      </c>
      <c r="E101" s="100" t="s">
        <v>1414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1748</v>
      </c>
      <c r="M101" s="365">
        <v>45441</v>
      </c>
      <c r="N101" s="365">
        <v>45442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397" t="s">
        <v>507</v>
      </c>
      <c r="D102" s="100" t="s">
        <v>1468</v>
      </c>
      <c r="E102" s="100" t="s">
        <v>1414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1748</v>
      </c>
      <c r="M102" s="365">
        <v>45441</v>
      </c>
      <c r="N102" s="365">
        <v>45442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397" t="s">
        <v>1343</v>
      </c>
      <c r="D103" s="100" t="s">
        <v>1750</v>
      </c>
      <c r="E103" s="100" t="s">
        <v>1751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1748</v>
      </c>
      <c r="M103" s="365">
        <v>45441</v>
      </c>
      <c r="N103" s="365">
        <v>45442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170.12</v>
      </c>
      <c r="V103" s="141">
        <v>2</v>
      </c>
      <c r="W103" s="36">
        <v>57</v>
      </c>
      <c r="X103" s="63"/>
      <c r="Y103" s="72">
        <f t="shared" si="9"/>
        <v>114</v>
      </c>
      <c r="Z103" s="75">
        <f t="shared" si="8"/>
        <v>114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397" t="s">
        <v>1545</v>
      </c>
      <c r="D104" s="100" t="s">
        <v>1546</v>
      </c>
      <c r="E104" s="100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1748</v>
      </c>
      <c r="M104" s="365">
        <v>45441</v>
      </c>
      <c r="N104" s="365">
        <v>45442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397" t="s">
        <v>668</v>
      </c>
      <c r="D105" s="100" t="s">
        <v>1752</v>
      </c>
      <c r="E105" s="100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1748</v>
      </c>
      <c r="M105" s="365">
        <v>45441</v>
      </c>
      <c r="N105" s="365">
        <v>45442</v>
      </c>
      <c r="O105" s="67"/>
      <c r="P105" s="67"/>
      <c r="Q105" s="67"/>
      <c r="R105" s="67"/>
      <c r="S105" s="72">
        <f t="shared" si="6"/>
        <v>0</v>
      </c>
      <c r="T105" s="23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97" t="s">
        <v>496</v>
      </c>
      <c r="D106" s="100" t="s">
        <v>1543</v>
      </c>
      <c r="E106" s="100" t="s">
        <v>1444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1748</v>
      </c>
      <c r="M106" s="365">
        <v>45441</v>
      </c>
      <c r="N106" s="365">
        <v>45442</v>
      </c>
      <c r="O106" s="67"/>
      <c r="P106" s="67"/>
      <c r="Q106" s="67"/>
      <c r="R106" s="67"/>
      <c r="S106" s="72">
        <f t="shared" si="6"/>
        <v>0</v>
      </c>
      <c r="T106" s="23">
        <v>0</v>
      </c>
      <c r="U106" s="36">
        <v>120</v>
      </c>
      <c r="V106" s="141">
        <v>2</v>
      </c>
      <c r="W106" s="36">
        <v>55</v>
      </c>
      <c r="X106" s="63"/>
      <c r="Y106" s="72">
        <f t="shared" si="9"/>
        <v>110</v>
      </c>
      <c r="Z106" s="75">
        <f t="shared" si="8"/>
        <v>110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97" t="s">
        <v>176</v>
      </c>
      <c r="D107" s="100" t="s">
        <v>1533</v>
      </c>
      <c r="E107" s="100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1748</v>
      </c>
      <c r="M107" s="365">
        <v>45441</v>
      </c>
      <c r="N107" s="365">
        <v>45442</v>
      </c>
      <c r="O107" s="67"/>
      <c r="P107" s="67"/>
      <c r="Q107" s="67"/>
      <c r="R107" s="67"/>
      <c r="S107" s="72">
        <f t="shared" si="6"/>
        <v>0</v>
      </c>
      <c r="T107" s="23">
        <v>0</v>
      </c>
      <c r="U107" s="36">
        <v>120</v>
      </c>
      <c r="V107" s="141">
        <v>2</v>
      </c>
      <c r="W107" s="36">
        <v>55</v>
      </c>
      <c r="X107" s="63"/>
      <c r="Y107" s="72">
        <f t="shared" si="9"/>
        <v>110</v>
      </c>
      <c r="Z107" s="75">
        <f t="shared" si="8"/>
        <v>110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97" t="s">
        <v>1081</v>
      </c>
      <c r="D108" s="100" t="s">
        <v>1753</v>
      </c>
      <c r="E108" s="100" t="s">
        <v>1414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1748</v>
      </c>
      <c r="M108" s="365">
        <v>45441</v>
      </c>
      <c r="N108" s="365">
        <v>45442</v>
      </c>
      <c r="O108" s="67"/>
      <c r="P108" s="67"/>
      <c r="Q108" s="67"/>
      <c r="R108" s="67"/>
      <c r="S108" s="72">
        <f t="shared" si="6"/>
        <v>0</v>
      </c>
      <c r="T108" s="23">
        <v>0</v>
      </c>
      <c r="U108" s="36">
        <v>120</v>
      </c>
      <c r="V108" s="141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97" t="s">
        <v>546</v>
      </c>
      <c r="D109" s="100" t="s">
        <v>1544</v>
      </c>
      <c r="E109" s="100" t="s">
        <v>1444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1748</v>
      </c>
      <c r="M109" s="365">
        <v>45441</v>
      </c>
      <c r="N109" s="365">
        <v>45442</v>
      </c>
      <c r="O109" s="67"/>
      <c r="P109" s="67"/>
      <c r="Q109" s="67"/>
      <c r="R109" s="67"/>
      <c r="S109" s="72">
        <f t="shared" si="6"/>
        <v>0</v>
      </c>
      <c r="T109" s="23">
        <v>0</v>
      </c>
      <c r="U109" s="36">
        <v>120</v>
      </c>
      <c r="V109" s="141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97" t="s">
        <v>934</v>
      </c>
      <c r="D110" s="100" t="s">
        <v>1557</v>
      </c>
      <c r="E110" s="100" t="s">
        <v>1555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1748</v>
      </c>
      <c r="M110" s="365">
        <v>45441</v>
      </c>
      <c r="N110" s="365">
        <v>45442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97" t="s">
        <v>479</v>
      </c>
      <c r="D111" s="100" t="s">
        <v>1582</v>
      </c>
      <c r="E111" s="100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1748</v>
      </c>
      <c r="M111" s="365">
        <v>45441</v>
      </c>
      <c r="N111" s="365">
        <v>45442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7" t="s">
        <v>1069</v>
      </c>
      <c r="D112" s="100" t="s">
        <v>1638</v>
      </c>
      <c r="E112" s="100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1748</v>
      </c>
      <c r="M112" s="365">
        <v>45441</v>
      </c>
      <c r="N112" s="365">
        <v>45442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14.5">
      <c r="A113" s="19">
        <v>110400</v>
      </c>
      <c r="B113" s="20">
        <v>110401</v>
      </c>
      <c r="C113" s="397" t="s">
        <v>910</v>
      </c>
      <c r="D113" s="100" t="s">
        <v>1635</v>
      </c>
      <c r="E113" s="100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1748</v>
      </c>
      <c r="M113" s="365">
        <v>45441</v>
      </c>
      <c r="N113" s="365">
        <v>45442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14.5">
      <c r="A114" s="19">
        <v>110400</v>
      </c>
      <c r="B114" s="20">
        <v>110401</v>
      </c>
      <c r="C114" s="397" t="s">
        <v>913</v>
      </c>
      <c r="D114" s="100" t="s">
        <v>1466</v>
      </c>
      <c r="E114" s="100" t="s">
        <v>1414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1748</v>
      </c>
      <c r="M114" s="365">
        <v>45441</v>
      </c>
      <c r="N114" s="365">
        <v>45442</v>
      </c>
      <c r="O114" s="67"/>
      <c r="P114" s="67"/>
      <c r="Q114" s="67"/>
      <c r="R114" s="67"/>
      <c r="S114" s="72">
        <f t="shared" si="6"/>
        <v>0</v>
      </c>
      <c r="T114" s="23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14.5">
      <c r="A115" s="19">
        <v>110400</v>
      </c>
      <c r="B115" s="20">
        <v>110401</v>
      </c>
      <c r="C115" s="397" t="s">
        <v>1754</v>
      </c>
      <c r="D115" s="100" t="s">
        <v>1462</v>
      </c>
      <c r="E115" s="100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1748</v>
      </c>
      <c r="M115" s="365">
        <v>45441</v>
      </c>
      <c r="N115" s="365">
        <v>45442</v>
      </c>
      <c r="O115" s="67"/>
      <c r="P115" s="67"/>
      <c r="Q115" s="67"/>
      <c r="R115" s="67"/>
      <c r="S115" s="72">
        <f t="shared" si="6"/>
        <v>0</v>
      </c>
      <c r="T115" s="23">
        <v>0</v>
      </c>
      <c r="U115" s="36">
        <v>120</v>
      </c>
      <c r="V115" s="141">
        <v>1</v>
      </c>
      <c r="W115" s="36">
        <v>55</v>
      </c>
      <c r="X115" s="63"/>
      <c r="Y115" s="72">
        <f t="shared" si="9"/>
        <v>55</v>
      </c>
      <c r="Z115" s="75">
        <f t="shared" si="8"/>
        <v>55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14.5">
      <c r="A116" s="19">
        <v>110400</v>
      </c>
      <c r="B116" s="20">
        <v>110401</v>
      </c>
      <c r="C116" s="397" t="s">
        <v>1359</v>
      </c>
      <c r="D116" s="100" t="s">
        <v>1437</v>
      </c>
      <c r="E116" s="100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1748</v>
      </c>
      <c r="M116" s="365">
        <v>45441</v>
      </c>
      <c r="N116" s="365">
        <v>45442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1</v>
      </c>
      <c r="W116" s="36">
        <v>55</v>
      </c>
      <c r="X116" s="63"/>
      <c r="Y116" s="72">
        <f t="shared" si="9"/>
        <v>55</v>
      </c>
      <c r="Z116" s="75">
        <f t="shared" si="8"/>
        <v>55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14.5">
      <c r="A117" s="19">
        <v>110400</v>
      </c>
      <c r="B117" s="20">
        <v>110401</v>
      </c>
      <c r="C117" s="397" t="s">
        <v>1755</v>
      </c>
      <c r="D117" s="100" t="s">
        <v>1756</v>
      </c>
      <c r="E117" s="100" t="s">
        <v>1414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1748</v>
      </c>
      <c r="M117" s="365">
        <v>45441</v>
      </c>
      <c r="N117" s="365">
        <v>45442</v>
      </c>
      <c r="O117" s="67"/>
      <c r="P117" s="67"/>
      <c r="Q117" s="67"/>
      <c r="R117" s="67"/>
      <c r="S117" s="72">
        <f t="shared" si="6"/>
        <v>0</v>
      </c>
      <c r="T117" s="23">
        <v>0</v>
      </c>
      <c r="U117" s="36">
        <v>120</v>
      </c>
      <c r="V117" s="141">
        <v>1</v>
      </c>
      <c r="W117" s="36">
        <v>55</v>
      </c>
      <c r="X117" s="63"/>
      <c r="Y117" s="72">
        <f t="shared" si="9"/>
        <v>55</v>
      </c>
      <c r="Z117" s="75">
        <f t="shared" si="8"/>
        <v>55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14.5">
      <c r="A118" s="19">
        <v>110400</v>
      </c>
      <c r="B118" s="20">
        <v>110401</v>
      </c>
      <c r="C118" s="397" t="s">
        <v>80</v>
      </c>
      <c r="D118" s="100" t="s">
        <v>1498</v>
      </c>
      <c r="E118" s="100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1748</v>
      </c>
      <c r="M118" s="365">
        <v>45441</v>
      </c>
      <c r="N118" s="365">
        <v>45442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1</v>
      </c>
      <c r="W118" s="36">
        <v>55</v>
      </c>
      <c r="X118" s="63"/>
      <c r="Y118" s="72">
        <f t="shared" si="9"/>
        <v>55</v>
      </c>
      <c r="Z118" s="75">
        <f t="shared" si="8"/>
        <v>55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14.5">
      <c r="A119" s="19">
        <v>110400</v>
      </c>
      <c r="B119" s="20">
        <v>110401</v>
      </c>
      <c r="C119" s="397" t="s">
        <v>84</v>
      </c>
      <c r="D119" s="402" t="s">
        <v>1549</v>
      </c>
      <c r="E119" s="100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1748</v>
      </c>
      <c r="M119" s="365">
        <v>45441</v>
      </c>
      <c r="N119" s="365">
        <v>45442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14.5">
      <c r="A120" s="19">
        <v>110400</v>
      </c>
      <c r="B120" s="20">
        <v>110401</v>
      </c>
      <c r="C120" s="397" t="s">
        <v>73</v>
      </c>
      <c r="D120" s="100" t="s">
        <v>1633</v>
      </c>
      <c r="E120" s="100" t="s">
        <v>1441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1748</v>
      </c>
      <c r="M120" s="365">
        <v>45441</v>
      </c>
      <c r="N120" s="365">
        <v>45442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14.5">
      <c r="A121" s="19">
        <v>110400</v>
      </c>
      <c r="B121" s="20">
        <v>110401</v>
      </c>
      <c r="C121" s="397" t="s">
        <v>167</v>
      </c>
      <c r="D121" s="100" t="s">
        <v>799</v>
      </c>
      <c r="E121" s="100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1748</v>
      </c>
      <c r="M121" s="365">
        <v>45441</v>
      </c>
      <c r="N121" s="365">
        <v>45442</v>
      </c>
      <c r="O121" s="67"/>
      <c r="P121" s="67"/>
      <c r="Q121" s="67"/>
      <c r="R121" s="67"/>
      <c r="S121" s="72">
        <f t="shared" si="6"/>
        <v>0</v>
      </c>
      <c r="T121" s="23">
        <v>0</v>
      </c>
      <c r="U121" s="36">
        <v>120</v>
      </c>
      <c r="V121" s="141">
        <v>1</v>
      </c>
      <c r="W121" s="36">
        <v>55</v>
      </c>
      <c r="X121" s="63"/>
      <c r="Y121" s="72">
        <f t="shared" si="9"/>
        <v>55</v>
      </c>
      <c r="Z121" s="75">
        <f t="shared" si="8"/>
        <v>55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14.5">
      <c r="A122" s="19">
        <v>110400</v>
      </c>
      <c r="B122" s="20">
        <v>110401</v>
      </c>
      <c r="C122" s="397" t="s">
        <v>71</v>
      </c>
      <c r="D122" s="100" t="s">
        <v>1477</v>
      </c>
      <c r="E122" s="100" t="s">
        <v>1441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1748</v>
      </c>
      <c r="M122" s="365">
        <v>45441</v>
      </c>
      <c r="N122" s="365">
        <v>45442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120</v>
      </c>
      <c r="V122" s="141">
        <v>1</v>
      </c>
      <c r="W122" s="36">
        <v>55</v>
      </c>
      <c r="X122" s="63"/>
      <c r="Y122" s="72">
        <f t="shared" si="9"/>
        <v>55</v>
      </c>
      <c r="Z122" s="75">
        <f t="shared" si="8"/>
        <v>55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397" t="s">
        <v>1757</v>
      </c>
      <c r="D123" s="100" t="s">
        <v>1459</v>
      </c>
      <c r="E123" s="100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1748</v>
      </c>
      <c r="M123" s="365">
        <v>45441</v>
      </c>
      <c r="N123" s="365">
        <v>45442</v>
      </c>
      <c r="O123" s="67"/>
      <c r="P123" s="67"/>
      <c r="Q123" s="67"/>
      <c r="R123" s="67"/>
      <c r="S123" s="72">
        <f t="shared" si="6"/>
        <v>0</v>
      </c>
      <c r="T123" s="23">
        <v>1</v>
      </c>
      <c r="U123" s="36">
        <v>120</v>
      </c>
      <c r="V123" s="141">
        <v>1</v>
      </c>
      <c r="W123" s="36">
        <v>55</v>
      </c>
      <c r="X123" s="63"/>
      <c r="Y123" s="72">
        <f t="shared" si="9"/>
        <v>175</v>
      </c>
      <c r="Z123" s="75">
        <f t="shared" si="8"/>
        <v>175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97" t="s">
        <v>1576</v>
      </c>
      <c r="D124" s="402" t="s">
        <v>1577</v>
      </c>
      <c r="E124" s="100" t="s">
        <v>1414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1748</v>
      </c>
      <c r="M124" s="365">
        <v>45441</v>
      </c>
      <c r="N124" s="365">
        <v>45442</v>
      </c>
      <c r="O124" s="67"/>
      <c r="P124" s="67"/>
      <c r="Q124" s="67"/>
      <c r="R124" s="67"/>
      <c r="S124" s="72">
        <f t="shared" si="6"/>
        <v>0</v>
      </c>
      <c r="T124" s="23">
        <v>1</v>
      </c>
      <c r="U124" s="36">
        <v>120</v>
      </c>
      <c r="V124" s="141">
        <v>1</v>
      </c>
      <c r="W124" s="36">
        <v>55</v>
      </c>
      <c r="X124" s="63"/>
      <c r="Y124" s="72">
        <f t="shared" si="9"/>
        <v>175</v>
      </c>
      <c r="Z124" s="75">
        <f t="shared" si="8"/>
        <v>175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94" t="s">
        <v>332</v>
      </c>
      <c r="D125" s="93">
        <v>7074310</v>
      </c>
      <c r="E125" s="93" t="s">
        <v>1613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1748</v>
      </c>
      <c r="M125" s="365">
        <v>45442</v>
      </c>
      <c r="N125" s="365">
        <v>45442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170.12</v>
      </c>
      <c r="V125" s="23">
        <v>1</v>
      </c>
      <c r="W125" s="36">
        <v>57</v>
      </c>
      <c r="X125" s="63"/>
      <c r="Y125" s="72">
        <f t="shared" si="9"/>
        <v>57</v>
      </c>
      <c r="Z125" s="75">
        <f t="shared" si="8"/>
        <v>57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394" t="s">
        <v>333</v>
      </c>
      <c r="D126" s="93">
        <v>7041497</v>
      </c>
      <c r="E126" s="93" t="s">
        <v>1701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1748</v>
      </c>
      <c r="M126" s="365">
        <v>45442</v>
      </c>
      <c r="N126" s="365">
        <v>45442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170.12</v>
      </c>
      <c r="V126" s="23">
        <v>1</v>
      </c>
      <c r="W126" s="36">
        <v>57</v>
      </c>
      <c r="X126" s="63"/>
      <c r="Y126" s="72">
        <f t="shared" si="9"/>
        <v>57</v>
      </c>
      <c r="Z126" s="75">
        <f t="shared" si="8"/>
        <v>57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96" t="s">
        <v>594</v>
      </c>
      <c r="D127" s="357" t="s">
        <v>1636</v>
      </c>
      <c r="E127" s="357" t="s">
        <v>1758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935</v>
      </c>
      <c r="M127" s="365">
        <v>45429</v>
      </c>
      <c r="N127" s="365">
        <v>45430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170.12</v>
      </c>
      <c r="V127" s="141">
        <v>2</v>
      </c>
      <c r="W127" s="36">
        <v>57</v>
      </c>
      <c r="X127" s="63"/>
      <c r="Y127" s="72">
        <f t="shared" si="9"/>
        <v>114</v>
      </c>
      <c r="Z127" s="75">
        <f t="shared" si="8"/>
        <v>114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396" t="s">
        <v>1183</v>
      </c>
      <c r="D128" s="357" t="s">
        <v>1759</v>
      </c>
      <c r="E128" s="357" t="s">
        <v>1760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935</v>
      </c>
      <c r="M128" s="365">
        <v>45429</v>
      </c>
      <c r="N128" s="365">
        <v>45430</v>
      </c>
      <c r="O128" s="67"/>
      <c r="P128" s="67"/>
      <c r="Q128" s="67"/>
      <c r="R128" s="67"/>
      <c r="S128" s="72">
        <f t="shared" si="6"/>
        <v>0</v>
      </c>
      <c r="T128" s="23">
        <v>1</v>
      </c>
      <c r="U128" s="36">
        <v>170.12</v>
      </c>
      <c r="V128" s="141">
        <v>1</v>
      </c>
      <c r="W128" s="36">
        <v>57</v>
      </c>
      <c r="X128" s="63"/>
      <c r="Y128" s="72">
        <f t="shared" si="9"/>
        <v>227.12</v>
      </c>
      <c r="Z128" s="75">
        <f t="shared" si="8"/>
        <v>227.12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396" t="s">
        <v>199</v>
      </c>
      <c r="D129" s="357" t="s">
        <v>1543</v>
      </c>
      <c r="E129" s="357" t="s">
        <v>1724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935</v>
      </c>
      <c r="M129" s="365">
        <v>45429</v>
      </c>
      <c r="N129" s="365">
        <v>45430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2</v>
      </c>
      <c r="W129" s="36">
        <v>55</v>
      </c>
      <c r="X129" s="63"/>
      <c r="Y129" s="72">
        <f t="shared" si="9"/>
        <v>110</v>
      </c>
      <c r="Z129" s="75">
        <f t="shared" si="8"/>
        <v>110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396" t="s">
        <v>1215</v>
      </c>
      <c r="D130" s="357" t="s">
        <v>1533</v>
      </c>
      <c r="E130" s="357" t="s">
        <v>1511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935</v>
      </c>
      <c r="M130" s="365">
        <v>45429</v>
      </c>
      <c r="N130" s="365">
        <v>45430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2</v>
      </c>
      <c r="W130" s="36">
        <v>55</v>
      </c>
      <c r="X130" s="63"/>
      <c r="Y130" s="72">
        <f t="shared" si="9"/>
        <v>110</v>
      </c>
      <c r="Z130" s="75">
        <f t="shared" si="8"/>
        <v>110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396" t="s">
        <v>202</v>
      </c>
      <c r="D131" s="357" t="s">
        <v>1761</v>
      </c>
      <c r="E131" s="357" t="s">
        <v>1414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935</v>
      </c>
      <c r="M131" s="365">
        <v>45429</v>
      </c>
      <c r="N131" s="365">
        <v>45430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2</v>
      </c>
      <c r="W131" s="36">
        <v>55</v>
      </c>
      <c r="X131" s="63"/>
      <c r="Y131" s="72">
        <f t="shared" si="9"/>
        <v>110</v>
      </c>
      <c r="Z131" s="75">
        <f t="shared" si="8"/>
        <v>110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396" t="s">
        <v>703</v>
      </c>
      <c r="D132" s="357" t="s">
        <v>1682</v>
      </c>
      <c r="E132" s="357" t="s">
        <v>1511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935</v>
      </c>
      <c r="M132" s="365">
        <v>45429</v>
      </c>
      <c r="N132" s="365">
        <v>45430</v>
      </c>
      <c r="O132" s="67"/>
      <c r="P132" s="67"/>
      <c r="Q132" s="67"/>
      <c r="R132" s="67"/>
      <c r="S132" s="72">
        <f t="shared" si="6"/>
        <v>0</v>
      </c>
      <c r="T132" s="23">
        <v>1</v>
      </c>
      <c r="U132" s="36">
        <v>120</v>
      </c>
      <c r="V132" s="141">
        <v>1</v>
      </c>
      <c r="W132" s="36">
        <v>55</v>
      </c>
      <c r="X132" s="63"/>
      <c r="Y132" s="72">
        <f t="shared" si="9"/>
        <v>175</v>
      </c>
      <c r="Z132" s="75">
        <f t="shared" si="8"/>
        <v>175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96" t="s">
        <v>907</v>
      </c>
      <c r="D133" s="357" t="s">
        <v>1631</v>
      </c>
      <c r="E133" s="357" t="s">
        <v>1511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935</v>
      </c>
      <c r="M133" s="365">
        <v>45429</v>
      </c>
      <c r="N133" s="365">
        <v>45430</v>
      </c>
      <c r="O133" s="67"/>
      <c r="P133" s="67"/>
      <c r="Q133" s="67"/>
      <c r="R133" s="67"/>
      <c r="S133" s="72">
        <f t="shared" si="6"/>
        <v>0</v>
      </c>
      <c r="T133" s="23">
        <v>1</v>
      </c>
      <c r="U133" s="36">
        <v>120</v>
      </c>
      <c r="V133" s="141">
        <v>1</v>
      </c>
      <c r="W133" s="36">
        <v>55</v>
      </c>
      <c r="X133" s="63"/>
      <c r="Y133" s="72">
        <f t="shared" si="9"/>
        <v>175</v>
      </c>
      <c r="Z133" s="75">
        <f t="shared" si="8"/>
        <v>175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396" t="s">
        <v>1762</v>
      </c>
      <c r="D134" s="357" t="s">
        <v>1583</v>
      </c>
      <c r="E134" s="357" t="s">
        <v>1414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935</v>
      </c>
      <c r="M134" s="365">
        <v>45429</v>
      </c>
      <c r="N134" s="365">
        <v>45430</v>
      </c>
      <c r="O134" s="67"/>
      <c r="P134" s="67"/>
      <c r="Q134" s="67"/>
      <c r="R134" s="67"/>
      <c r="S134" s="72">
        <f t="shared" si="6"/>
        <v>0</v>
      </c>
      <c r="T134" s="23">
        <v>1</v>
      </c>
      <c r="U134" s="36">
        <v>120</v>
      </c>
      <c r="V134" s="141">
        <v>1</v>
      </c>
      <c r="W134" s="36">
        <v>55</v>
      </c>
      <c r="X134" s="63"/>
      <c r="Y134" s="72">
        <f t="shared" si="9"/>
        <v>175</v>
      </c>
      <c r="Z134" s="75">
        <f t="shared" si="8"/>
        <v>175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396" t="s">
        <v>1228</v>
      </c>
      <c r="D135" s="357" t="s">
        <v>1763</v>
      </c>
      <c r="E135" s="357" t="s">
        <v>1414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935</v>
      </c>
      <c r="M135" s="365">
        <v>45429</v>
      </c>
      <c r="N135" s="365">
        <v>45430</v>
      </c>
      <c r="O135" s="67"/>
      <c r="P135" s="67"/>
      <c r="Q135" s="67"/>
      <c r="R135" s="67"/>
      <c r="S135" s="72">
        <f t="shared" si="6"/>
        <v>0</v>
      </c>
      <c r="T135" s="23">
        <v>0</v>
      </c>
      <c r="U135" s="36">
        <v>120</v>
      </c>
      <c r="V135" s="141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396" t="s">
        <v>896</v>
      </c>
      <c r="D136" s="357" t="s">
        <v>1637</v>
      </c>
      <c r="E136" s="357" t="s">
        <v>1724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935</v>
      </c>
      <c r="M136" s="365">
        <v>45429</v>
      </c>
      <c r="N136" s="365">
        <v>45430</v>
      </c>
      <c r="O136" s="67"/>
      <c r="P136" s="67"/>
      <c r="Q136" s="67"/>
      <c r="R136" s="67"/>
      <c r="S136" s="72">
        <f t="shared" si="6"/>
        <v>0</v>
      </c>
      <c r="T136" s="23">
        <v>0</v>
      </c>
      <c r="U136" s="36">
        <v>120</v>
      </c>
      <c r="V136" s="141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96" t="s">
        <v>201</v>
      </c>
      <c r="D137" s="357" t="s">
        <v>1764</v>
      </c>
      <c r="E137" s="357" t="s">
        <v>1429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935</v>
      </c>
      <c r="M137" s="365">
        <v>45429</v>
      </c>
      <c r="N137" s="365">
        <v>45430</v>
      </c>
      <c r="O137" s="67"/>
      <c r="P137" s="67"/>
      <c r="Q137" s="67"/>
      <c r="R137" s="67"/>
      <c r="S137" s="72">
        <f t="shared" si="6"/>
        <v>0</v>
      </c>
      <c r="T137" s="23">
        <v>0</v>
      </c>
      <c r="U137" s="36">
        <v>120</v>
      </c>
      <c r="V137" s="141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396" t="s">
        <v>1194</v>
      </c>
      <c r="D138" s="357" t="s">
        <v>1449</v>
      </c>
      <c r="E138" s="357" t="s">
        <v>1765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935</v>
      </c>
      <c r="M138" s="365">
        <v>45429</v>
      </c>
      <c r="N138" s="365">
        <v>45430</v>
      </c>
      <c r="O138" s="67"/>
      <c r="P138" s="67"/>
      <c r="Q138" s="67"/>
      <c r="R138" s="67"/>
      <c r="S138" s="72">
        <f t="shared" si="6"/>
        <v>0</v>
      </c>
      <c r="T138" s="23">
        <v>0</v>
      </c>
      <c r="U138" s="36">
        <v>120</v>
      </c>
      <c r="V138" s="141">
        <v>1</v>
      </c>
      <c r="W138" s="36">
        <v>55</v>
      </c>
      <c r="X138" s="63"/>
      <c r="Y138" s="72">
        <f t="shared" si="9"/>
        <v>55</v>
      </c>
      <c r="Z138" s="75">
        <f t="shared" si="8"/>
        <v>55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396" t="s">
        <v>1212</v>
      </c>
      <c r="D139" s="357" t="s">
        <v>1766</v>
      </c>
      <c r="E139" s="357" t="s">
        <v>1511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935</v>
      </c>
      <c r="M139" s="365">
        <v>45429</v>
      </c>
      <c r="N139" s="365">
        <v>45430</v>
      </c>
      <c r="O139" s="67"/>
      <c r="P139" s="67"/>
      <c r="Q139" s="67"/>
      <c r="R139" s="67"/>
      <c r="S139" s="72">
        <f t="shared" si="6"/>
        <v>0</v>
      </c>
      <c r="T139" s="23">
        <v>0</v>
      </c>
      <c r="U139" s="36">
        <v>120</v>
      </c>
      <c r="V139" s="141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396" t="s">
        <v>891</v>
      </c>
      <c r="D140" s="357" t="s">
        <v>1597</v>
      </c>
      <c r="E140" s="357" t="s">
        <v>1511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935</v>
      </c>
      <c r="M140" s="365">
        <v>45429</v>
      </c>
      <c r="N140" s="365">
        <v>45430</v>
      </c>
      <c r="O140" s="67"/>
      <c r="P140" s="67"/>
      <c r="Q140" s="67"/>
      <c r="R140" s="67"/>
      <c r="S140" s="72">
        <f t="shared" si="6"/>
        <v>0</v>
      </c>
      <c r="T140" s="23">
        <v>0</v>
      </c>
      <c r="U140" s="36">
        <v>120</v>
      </c>
      <c r="V140" s="141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96" t="s">
        <v>706</v>
      </c>
      <c r="D141" s="357" t="s">
        <v>1577</v>
      </c>
      <c r="E141" s="357" t="s">
        <v>1414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935</v>
      </c>
      <c r="M141" s="365">
        <v>45429</v>
      </c>
      <c r="N141" s="365">
        <v>45430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141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96" t="s">
        <v>1238</v>
      </c>
      <c r="D142" s="357" t="s">
        <v>1753</v>
      </c>
      <c r="E142" s="357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935</v>
      </c>
      <c r="M142" s="365">
        <v>45429</v>
      </c>
      <c r="N142" s="365">
        <v>45430</v>
      </c>
      <c r="O142" s="67"/>
      <c r="P142" s="67"/>
      <c r="Q142" s="67"/>
      <c r="R142" s="67"/>
      <c r="S142" s="72">
        <f t="shared" si="6"/>
        <v>0</v>
      </c>
      <c r="T142" s="23">
        <v>0</v>
      </c>
      <c r="U142" s="36">
        <v>120</v>
      </c>
      <c r="V142" s="141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96" t="s">
        <v>906</v>
      </c>
      <c r="D143" s="357" t="s">
        <v>1471</v>
      </c>
      <c r="E143" s="357" t="s">
        <v>1429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935</v>
      </c>
      <c r="M143" s="365">
        <v>45429</v>
      </c>
      <c r="N143" s="365">
        <v>45430</v>
      </c>
      <c r="O143" s="67"/>
      <c r="P143" s="67"/>
      <c r="Q143" s="67"/>
      <c r="R143" s="67"/>
      <c r="S143" s="72">
        <f t="shared" si="6"/>
        <v>0</v>
      </c>
      <c r="T143" s="23">
        <v>0</v>
      </c>
      <c r="U143" s="36">
        <v>120</v>
      </c>
      <c r="V143" s="141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96" t="s">
        <v>1625</v>
      </c>
      <c r="D144" s="357" t="s">
        <v>1767</v>
      </c>
      <c r="E144" s="357" t="s">
        <v>1429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935</v>
      </c>
      <c r="M144" s="365">
        <v>45429</v>
      </c>
      <c r="N144" s="365">
        <v>45430</v>
      </c>
      <c r="O144" s="67"/>
      <c r="P144" s="67"/>
      <c r="Q144" s="67"/>
      <c r="R144" s="67"/>
      <c r="S144" s="72">
        <f t="shared" si="6"/>
        <v>0</v>
      </c>
      <c r="T144" s="23">
        <v>0</v>
      </c>
      <c r="U144" s="36">
        <v>120</v>
      </c>
      <c r="V144" s="141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96" t="s">
        <v>1274</v>
      </c>
      <c r="D145" s="357" t="s">
        <v>1539</v>
      </c>
      <c r="E145" s="357" t="s">
        <v>1511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935</v>
      </c>
      <c r="M145" s="365">
        <v>45429</v>
      </c>
      <c r="N145" s="365">
        <v>45430</v>
      </c>
      <c r="O145" s="67"/>
      <c r="P145" s="67"/>
      <c r="Q145" s="67"/>
      <c r="R145" s="67"/>
      <c r="S145" s="72">
        <f t="shared" si="6"/>
        <v>0</v>
      </c>
      <c r="T145" s="23">
        <v>0</v>
      </c>
      <c r="U145" s="36">
        <v>120</v>
      </c>
      <c r="V145" s="141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396" t="s">
        <v>892</v>
      </c>
      <c r="D146" s="357" t="s">
        <v>1532</v>
      </c>
      <c r="E146" s="357" t="s">
        <v>1429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935</v>
      </c>
      <c r="M146" s="365">
        <v>45429</v>
      </c>
      <c r="N146" s="365">
        <v>45430</v>
      </c>
      <c r="O146" s="67"/>
      <c r="P146" s="67"/>
      <c r="Q146" s="67"/>
      <c r="R146" s="67"/>
      <c r="S146" s="72">
        <f t="shared" si="6"/>
        <v>0</v>
      </c>
      <c r="T146" s="23">
        <v>0</v>
      </c>
      <c r="U146" s="36">
        <v>120</v>
      </c>
      <c r="V146" s="141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96" t="s">
        <v>705</v>
      </c>
      <c r="D147" s="357" t="s">
        <v>1483</v>
      </c>
      <c r="E147" s="357" t="s">
        <v>1719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935</v>
      </c>
      <c r="M147" s="365">
        <v>45429</v>
      </c>
      <c r="N147" s="365">
        <v>45430</v>
      </c>
      <c r="O147" s="67"/>
      <c r="P147" s="67"/>
      <c r="Q147" s="67"/>
      <c r="R147" s="67"/>
      <c r="S147" s="72">
        <f t="shared" si="6"/>
        <v>0</v>
      </c>
      <c r="T147" s="23">
        <v>0</v>
      </c>
      <c r="U147" s="36">
        <v>120</v>
      </c>
      <c r="V147" s="141">
        <v>1</v>
      </c>
      <c r="W147" s="36">
        <v>55</v>
      </c>
      <c r="X147" s="63"/>
      <c r="Y147" s="72">
        <f t="shared" si="9"/>
        <v>55</v>
      </c>
      <c r="Z147" s="75">
        <f t="shared" si="8"/>
        <v>55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14.5">
      <c r="A148" s="19">
        <v>110400</v>
      </c>
      <c r="B148" s="20">
        <v>110401</v>
      </c>
      <c r="C148" s="396" t="s">
        <v>1768</v>
      </c>
      <c r="D148" s="357" t="s">
        <v>1549</v>
      </c>
      <c r="E148" s="357" t="s">
        <v>1711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935</v>
      </c>
      <c r="M148" s="365">
        <v>45429</v>
      </c>
      <c r="N148" s="365">
        <v>45430</v>
      </c>
      <c r="O148" s="67"/>
      <c r="P148" s="67"/>
      <c r="Q148" s="67"/>
      <c r="R148" s="67"/>
      <c r="S148" s="72">
        <f t="shared" si="6"/>
        <v>0</v>
      </c>
      <c r="T148" s="23">
        <v>0</v>
      </c>
      <c r="U148" s="36">
        <v>120</v>
      </c>
      <c r="V148" s="141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14.5">
      <c r="A149" s="19">
        <v>110400</v>
      </c>
      <c r="B149" s="20">
        <v>110401</v>
      </c>
      <c r="C149" s="396" t="s">
        <v>864</v>
      </c>
      <c r="D149" s="357" t="s">
        <v>1633</v>
      </c>
      <c r="E149" s="357" t="s">
        <v>1719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935</v>
      </c>
      <c r="M149" s="365">
        <v>45429</v>
      </c>
      <c r="N149" s="365">
        <v>45430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1</v>
      </c>
      <c r="W149" s="36">
        <v>55</v>
      </c>
      <c r="X149" s="63"/>
      <c r="Y149" s="72">
        <f t="shared" si="9"/>
        <v>55</v>
      </c>
      <c r="Z149" s="75">
        <f t="shared" si="8"/>
        <v>55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14.5">
      <c r="A150" s="19">
        <v>110400</v>
      </c>
      <c r="B150" s="20">
        <v>110401</v>
      </c>
      <c r="C150" s="396" t="s">
        <v>702</v>
      </c>
      <c r="D150" s="357" t="s">
        <v>1559</v>
      </c>
      <c r="E150" s="357" t="s">
        <v>1429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935</v>
      </c>
      <c r="M150" s="365">
        <v>45429</v>
      </c>
      <c r="N150" s="365">
        <v>45430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14.5">
      <c r="A151" s="19">
        <v>110400</v>
      </c>
      <c r="B151" s="20">
        <v>110401</v>
      </c>
      <c r="C151" s="396" t="s">
        <v>904</v>
      </c>
      <c r="D151" s="357" t="s">
        <v>1477</v>
      </c>
      <c r="E151" s="357" t="s">
        <v>1720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935</v>
      </c>
      <c r="M151" s="365">
        <v>45429</v>
      </c>
      <c r="N151" s="365">
        <v>45430</v>
      </c>
      <c r="O151" s="67"/>
      <c r="P151" s="67"/>
      <c r="Q151" s="67"/>
      <c r="R151" s="67"/>
      <c r="S151" s="72">
        <f t="shared" ref="S151:S181" si="10">Q151+R151</f>
        <v>0</v>
      </c>
      <c r="T151" s="23">
        <v>0</v>
      </c>
      <c r="U151" s="36">
        <v>120</v>
      </c>
      <c r="V151" s="141">
        <v>1</v>
      </c>
      <c r="W151" s="36">
        <v>55</v>
      </c>
      <c r="X151" s="63"/>
      <c r="Y151" s="72">
        <f t="shared" si="9"/>
        <v>55</v>
      </c>
      <c r="Z151" s="75">
        <f t="shared" ref="Z151:Z181" si="11">S151+Y151</f>
        <v>55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14.5">
      <c r="A152" s="19">
        <v>110400</v>
      </c>
      <c r="B152" s="20">
        <v>110401</v>
      </c>
      <c r="C152" s="396" t="s">
        <v>1728</v>
      </c>
      <c r="D152" s="357">
        <v>9105832</v>
      </c>
      <c r="E152" s="357" t="s">
        <v>1419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341</v>
      </c>
      <c r="L152" s="308" t="s">
        <v>536</v>
      </c>
      <c r="M152" s="365">
        <v>45450</v>
      </c>
      <c r="N152" s="365">
        <v>45453</v>
      </c>
      <c r="O152" s="67"/>
      <c r="P152" s="67"/>
      <c r="Q152" s="67"/>
      <c r="R152" s="67"/>
      <c r="S152" s="72">
        <f t="shared" si="10"/>
        <v>0</v>
      </c>
      <c r="T152" s="23">
        <v>3</v>
      </c>
      <c r="U152" s="36">
        <v>332.08</v>
      </c>
      <c r="V152" s="141">
        <v>1</v>
      </c>
      <c r="W152" s="36">
        <v>99.64</v>
      </c>
      <c r="X152" s="63"/>
      <c r="Y152" s="72">
        <f t="shared" si="9"/>
        <v>1095.8800000000001</v>
      </c>
      <c r="Z152" s="75">
        <f t="shared" si="11"/>
        <v>1095.8800000000001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14.5">
      <c r="A153" s="19">
        <v>110400</v>
      </c>
      <c r="B153" s="20">
        <v>110401</v>
      </c>
      <c r="C153" s="396" t="s">
        <v>1209</v>
      </c>
      <c r="D153" s="357">
        <v>1067710</v>
      </c>
      <c r="E153" s="357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341</v>
      </c>
      <c r="L153" s="308" t="s">
        <v>536</v>
      </c>
      <c r="M153" s="365">
        <v>45450</v>
      </c>
      <c r="N153" s="365">
        <v>45453</v>
      </c>
      <c r="O153" s="67"/>
      <c r="P153" s="67"/>
      <c r="Q153" s="67"/>
      <c r="R153" s="67"/>
      <c r="S153" s="72">
        <f t="shared" si="10"/>
        <v>0</v>
      </c>
      <c r="T153" s="23">
        <v>3</v>
      </c>
      <c r="U153" s="36">
        <v>228.32</v>
      </c>
      <c r="V153" s="141">
        <v>1</v>
      </c>
      <c r="W153" s="36">
        <v>68.5</v>
      </c>
      <c r="X153" s="63"/>
      <c r="Y153" s="72">
        <f t="shared" si="9"/>
        <v>753.46</v>
      </c>
      <c r="Z153" s="75">
        <f t="shared" si="11"/>
        <v>753.46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397" t="s">
        <v>1058</v>
      </c>
      <c r="D154" s="100" t="s">
        <v>1424</v>
      </c>
      <c r="E154" s="395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50</v>
      </c>
      <c r="M154" s="365">
        <v>45427</v>
      </c>
      <c r="N154" s="365">
        <v>45432</v>
      </c>
      <c r="O154" s="67"/>
      <c r="P154" s="67"/>
      <c r="Q154" s="67"/>
      <c r="R154" s="67"/>
      <c r="S154" s="72">
        <f t="shared" si="10"/>
        <v>0</v>
      </c>
      <c r="T154" s="23">
        <v>4</v>
      </c>
      <c r="U154" s="36">
        <v>120</v>
      </c>
      <c r="V154" s="141">
        <v>4</v>
      </c>
      <c r="W154" s="36">
        <v>55</v>
      </c>
      <c r="X154" s="63"/>
      <c r="Y154" s="72">
        <f t="shared" si="9"/>
        <v>700</v>
      </c>
      <c r="Z154" s="75">
        <f t="shared" si="11"/>
        <v>700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94" t="s">
        <v>332</v>
      </c>
      <c r="D155" s="93">
        <v>7074310</v>
      </c>
      <c r="E155" s="93" t="s">
        <v>1613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50</v>
      </c>
      <c r="M155" s="365">
        <v>45422</v>
      </c>
      <c r="N155" s="365">
        <v>45422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170.12</v>
      </c>
      <c r="V155" s="23">
        <v>1</v>
      </c>
      <c r="W155" s="36">
        <v>57</v>
      </c>
      <c r="X155" s="63"/>
      <c r="Y155" s="72">
        <f t="shared" si="9"/>
        <v>57</v>
      </c>
      <c r="Z155" s="75">
        <f t="shared" si="11"/>
        <v>57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394" t="s">
        <v>1295</v>
      </c>
      <c r="D156" s="93">
        <v>7074581</v>
      </c>
      <c r="E156" s="93" t="s">
        <v>1613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50</v>
      </c>
      <c r="M156" s="365">
        <v>45422</v>
      </c>
      <c r="N156" s="365">
        <v>45422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170.12</v>
      </c>
      <c r="V156" s="23">
        <v>1</v>
      </c>
      <c r="W156" s="36">
        <v>57</v>
      </c>
      <c r="X156" s="63"/>
      <c r="Y156" s="72">
        <f t="shared" si="9"/>
        <v>57</v>
      </c>
      <c r="Z156" s="75">
        <f t="shared" si="11"/>
        <v>57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94" t="s">
        <v>333</v>
      </c>
      <c r="D157" s="93">
        <v>7041497</v>
      </c>
      <c r="E157" s="93" t="s">
        <v>1516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50</v>
      </c>
      <c r="M157" s="365">
        <v>45422</v>
      </c>
      <c r="N157" s="365">
        <v>45422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170.12</v>
      </c>
      <c r="V157" s="23">
        <v>1</v>
      </c>
      <c r="W157" s="36">
        <v>57</v>
      </c>
      <c r="X157" s="63"/>
      <c r="Y157" s="72">
        <f t="shared" si="9"/>
        <v>57</v>
      </c>
      <c r="Z157" s="75">
        <f t="shared" si="11"/>
        <v>57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396" t="s">
        <v>467</v>
      </c>
      <c r="D158" s="100" t="s">
        <v>1502</v>
      </c>
      <c r="E158" s="100" t="s">
        <v>1503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1107</v>
      </c>
      <c r="M158" s="365">
        <v>45436</v>
      </c>
      <c r="N158" s="365">
        <v>45436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170.12</v>
      </c>
      <c r="V158" s="141">
        <v>1</v>
      </c>
      <c r="W158" s="36">
        <v>57</v>
      </c>
      <c r="X158" s="63"/>
      <c r="Y158" s="72">
        <f t="shared" si="9"/>
        <v>57</v>
      </c>
      <c r="Z158" s="75">
        <f t="shared" si="11"/>
        <v>57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397" t="s">
        <v>83</v>
      </c>
      <c r="D159" s="100" t="s">
        <v>1430</v>
      </c>
      <c r="E159" s="3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50</v>
      </c>
      <c r="M159" s="365">
        <v>45440</v>
      </c>
      <c r="N159" s="365">
        <v>45447</v>
      </c>
      <c r="O159" s="67"/>
      <c r="P159" s="67"/>
      <c r="Q159" s="67"/>
      <c r="R159" s="67"/>
      <c r="S159" s="72">
        <f t="shared" si="10"/>
        <v>0</v>
      </c>
      <c r="T159" s="411">
        <v>4</v>
      </c>
      <c r="U159" s="412">
        <v>120</v>
      </c>
      <c r="V159" s="413">
        <v>3</v>
      </c>
      <c r="W159" s="412">
        <v>55</v>
      </c>
      <c r="X159" s="63"/>
      <c r="Y159" s="72">
        <f t="shared" si="9"/>
        <v>645</v>
      </c>
      <c r="Z159" s="75">
        <f t="shared" si="11"/>
        <v>645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96" t="s">
        <v>1110</v>
      </c>
      <c r="D160" s="100">
        <v>1070304</v>
      </c>
      <c r="E160" s="395" t="s">
        <v>1416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94</v>
      </c>
      <c r="M160" s="365">
        <v>45422</v>
      </c>
      <c r="N160" s="365">
        <v>45422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1</v>
      </c>
      <c r="W160" s="36">
        <v>55</v>
      </c>
      <c r="X160" s="63"/>
      <c r="Y160" s="72">
        <f t="shared" si="9"/>
        <v>55</v>
      </c>
      <c r="Z160" s="75">
        <f t="shared" si="11"/>
        <v>55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94" t="s">
        <v>1348</v>
      </c>
      <c r="D161" s="93" t="s">
        <v>1769</v>
      </c>
      <c r="E161" s="93" t="s">
        <v>1411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1748</v>
      </c>
      <c r="M161" s="365">
        <v>45442</v>
      </c>
      <c r="N161" s="365">
        <v>45442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170.12</v>
      </c>
      <c r="V161" s="23">
        <v>1</v>
      </c>
      <c r="W161" s="36">
        <v>57</v>
      </c>
      <c r="X161" s="63"/>
      <c r="Y161" s="72">
        <f t="shared" si="9"/>
        <v>57</v>
      </c>
      <c r="Z161" s="75">
        <f t="shared" si="11"/>
        <v>57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394" t="s">
        <v>1515</v>
      </c>
      <c r="D162" s="404" t="s">
        <v>1770</v>
      </c>
      <c r="E162" s="395" t="s">
        <v>1653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1771</v>
      </c>
      <c r="M162" s="365">
        <v>45453</v>
      </c>
      <c r="N162" s="365">
        <v>45453</v>
      </c>
      <c r="O162" s="67"/>
      <c r="P162" s="67"/>
      <c r="Q162" s="67"/>
      <c r="R162" s="67"/>
      <c r="S162" s="72">
        <f t="shared" si="10"/>
        <v>0</v>
      </c>
      <c r="T162" s="411"/>
      <c r="U162" s="412">
        <v>170.12</v>
      </c>
      <c r="V162" s="413">
        <v>1</v>
      </c>
      <c r="W162" s="412">
        <v>57</v>
      </c>
      <c r="X162" s="63"/>
      <c r="Y162" s="72">
        <f t="shared" si="9"/>
        <v>57</v>
      </c>
      <c r="Z162" s="75">
        <f t="shared" si="11"/>
        <v>57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94" t="s">
        <v>1772</v>
      </c>
      <c r="D163" s="404" t="s">
        <v>1512</v>
      </c>
      <c r="E163" s="395" t="s">
        <v>1411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208</v>
      </c>
      <c r="M163" s="365">
        <v>45455</v>
      </c>
      <c r="N163" s="365">
        <v>45455</v>
      </c>
      <c r="O163" s="67"/>
      <c r="P163" s="67"/>
      <c r="Q163" s="67"/>
      <c r="R163" s="67"/>
      <c r="S163" s="72">
        <f t="shared" si="10"/>
        <v>0</v>
      </c>
      <c r="T163" s="411"/>
      <c r="U163" s="412">
        <v>170.12</v>
      </c>
      <c r="V163" s="413">
        <v>1</v>
      </c>
      <c r="W163" s="412">
        <v>57</v>
      </c>
      <c r="X163" s="63"/>
      <c r="Y163" s="72">
        <f t="shared" si="9"/>
        <v>57</v>
      </c>
      <c r="Z163" s="75">
        <f t="shared" si="11"/>
        <v>57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405" t="s">
        <v>1773</v>
      </c>
      <c r="D164" s="103">
        <v>9901906</v>
      </c>
      <c r="E164" s="3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50</v>
      </c>
      <c r="M164" s="365">
        <v>45453</v>
      </c>
      <c r="N164" s="365">
        <v>45453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1</v>
      </c>
      <c r="W164" s="36">
        <v>55</v>
      </c>
      <c r="X164" s="63"/>
      <c r="Y164" s="72">
        <f t="shared" ref="Y164:Y181" si="12">(T164*U164)+(V164*W164)</f>
        <v>55</v>
      </c>
      <c r="Z164" s="75">
        <f t="shared" si="11"/>
        <v>55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103" t="s">
        <v>1217</v>
      </c>
      <c r="D165" s="103">
        <v>1103865</v>
      </c>
      <c r="E165" s="395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341</v>
      </c>
      <c r="L165" s="308" t="s">
        <v>536</v>
      </c>
      <c r="M165" s="365">
        <v>45435</v>
      </c>
      <c r="N165" s="365">
        <v>45438</v>
      </c>
      <c r="O165" s="67"/>
      <c r="P165" s="67"/>
      <c r="Q165" s="67"/>
      <c r="R165" s="67"/>
      <c r="S165" s="72">
        <f t="shared" si="10"/>
        <v>0</v>
      </c>
      <c r="T165" s="376">
        <v>3</v>
      </c>
      <c r="U165" s="414">
        <v>228.32</v>
      </c>
      <c r="V165" s="413">
        <v>1</v>
      </c>
      <c r="W165" s="36">
        <v>68.5</v>
      </c>
      <c r="X165" s="63"/>
      <c r="Y165" s="72">
        <f t="shared" si="12"/>
        <v>753.46</v>
      </c>
      <c r="Z165" s="75">
        <f t="shared" si="11"/>
        <v>753.46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406" t="s">
        <v>1725</v>
      </c>
      <c r="D166" s="339" t="s">
        <v>1767</v>
      </c>
      <c r="E166" s="100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50</v>
      </c>
      <c r="M166" s="365">
        <v>45445</v>
      </c>
      <c r="N166" s="365">
        <v>45445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141">
        <v>1</v>
      </c>
      <c r="W166" s="36">
        <v>55</v>
      </c>
      <c r="X166" s="63"/>
      <c r="Y166" s="72">
        <f t="shared" si="12"/>
        <v>55</v>
      </c>
      <c r="Z166" s="75">
        <f t="shared" si="11"/>
        <v>55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396" t="s">
        <v>186</v>
      </c>
      <c r="D167" s="100" t="s">
        <v>1539</v>
      </c>
      <c r="E167" s="100" t="s">
        <v>1416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50</v>
      </c>
      <c r="M167" s="365">
        <v>45445</v>
      </c>
      <c r="N167" s="365">
        <v>45445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141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396" t="s">
        <v>914</v>
      </c>
      <c r="D168" s="100" t="s">
        <v>1532</v>
      </c>
      <c r="E168" s="100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308" t="s">
        <v>50</v>
      </c>
      <c r="M168" s="365">
        <v>45445</v>
      </c>
      <c r="N168" s="365">
        <v>45445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396" t="s">
        <v>173</v>
      </c>
      <c r="D169" s="100" t="s">
        <v>1483</v>
      </c>
      <c r="E169" s="100" t="s">
        <v>1441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50</v>
      </c>
      <c r="M169" s="365">
        <v>45445</v>
      </c>
      <c r="N169" s="365">
        <v>45445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407"/>
      <c r="D170" s="408"/>
      <c r="E170" s="409"/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/>
      <c r="M170" s="365"/>
      <c r="N170" s="365"/>
      <c r="O170" s="67"/>
      <c r="P170" s="67"/>
      <c r="Q170" s="67"/>
      <c r="R170" s="67"/>
      <c r="S170" s="72">
        <f t="shared" si="10"/>
        <v>0</v>
      </c>
      <c r="T170" s="415"/>
      <c r="U170" s="416"/>
      <c r="V170" s="417"/>
      <c r="W170" s="416"/>
      <c r="X170" s="63"/>
      <c r="Y170" s="72">
        <f t="shared" si="12"/>
        <v>0</v>
      </c>
      <c r="Z170" s="75">
        <f t="shared" si="11"/>
        <v>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4.5">
      <c r="A171" s="19">
        <v>110400</v>
      </c>
      <c r="B171" s="20">
        <v>110401</v>
      </c>
      <c r="C171" s="407"/>
      <c r="D171" s="408"/>
      <c r="E171" s="409"/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/>
      <c r="M171" s="365"/>
      <c r="N171" s="365"/>
      <c r="O171" s="67"/>
      <c r="P171" s="67"/>
      <c r="Q171" s="67"/>
      <c r="R171" s="67"/>
      <c r="S171" s="72">
        <f t="shared" si="10"/>
        <v>0</v>
      </c>
      <c r="T171" s="415"/>
      <c r="U171" s="416"/>
      <c r="V171" s="417"/>
      <c r="W171" s="416"/>
      <c r="X171" s="63"/>
      <c r="Y171" s="72">
        <f t="shared" si="12"/>
        <v>0</v>
      </c>
      <c r="Z171" s="75">
        <f t="shared" si="11"/>
        <v>0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407"/>
      <c r="D172" s="408"/>
      <c r="E172" s="409"/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/>
      <c r="M172" s="365"/>
      <c r="N172" s="365"/>
      <c r="O172" s="67"/>
      <c r="P172" s="67"/>
      <c r="Q172" s="67"/>
      <c r="R172" s="67"/>
      <c r="S172" s="72">
        <f t="shared" si="10"/>
        <v>0</v>
      </c>
      <c r="T172" s="415"/>
      <c r="U172" s="416"/>
      <c r="V172" s="418"/>
      <c r="W172" s="416"/>
      <c r="X172" s="63"/>
      <c r="Y172" s="72">
        <f t="shared" si="12"/>
        <v>0</v>
      </c>
      <c r="Z172" s="75">
        <f t="shared" si="11"/>
        <v>0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407"/>
      <c r="D173" s="408"/>
      <c r="E173" s="409"/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308"/>
      <c r="M173" s="365"/>
      <c r="N173" s="365"/>
      <c r="O173" s="67"/>
      <c r="P173" s="67"/>
      <c r="Q173" s="67"/>
      <c r="R173" s="67"/>
      <c r="S173" s="72">
        <f t="shared" si="10"/>
        <v>0</v>
      </c>
      <c r="T173" s="415"/>
      <c r="U173" s="416"/>
      <c r="V173" s="418"/>
      <c r="W173" s="416"/>
      <c r="X173" s="63"/>
      <c r="Y173" s="72">
        <f t="shared" si="12"/>
        <v>0</v>
      </c>
      <c r="Z173" s="75">
        <f t="shared" si="11"/>
        <v>0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407"/>
      <c r="D174" s="408"/>
      <c r="E174" s="409"/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/>
      <c r="M174" s="365"/>
      <c r="N174" s="365"/>
      <c r="O174" s="67"/>
      <c r="P174" s="67"/>
      <c r="Q174" s="67"/>
      <c r="R174" s="67"/>
      <c r="S174" s="72">
        <f t="shared" si="10"/>
        <v>0</v>
      </c>
      <c r="T174" s="415"/>
      <c r="U174" s="416"/>
      <c r="V174" s="418"/>
      <c r="W174" s="416"/>
      <c r="X174" s="63"/>
      <c r="Y174" s="72">
        <f t="shared" si="12"/>
        <v>0</v>
      </c>
      <c r="Z174" s="75">
        <f t="shared" si="11"/>
        <v>0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407"/>
      <c r="D175" s="408"/>
      <c r="E175" s="409"/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/>
      <c r="M175" s="365"/>
      <c r="N175" s="365"/>
      <c r="O175" s="67"/>
      <c r="P175" s="67"/>
      <c r="Q175" s="67"/>
      <c r="R175" s="67"/>
      <c r="S175" s="72">
        <f t="shared" si="10"/>
        <v>0</v>
      </c>
      <c r="T175" s="415"/>
      <c r="U175" s="416"/>
      <c r="V175" s="418"/>
      <c r="W175" s="416"/>
      <c r="X175" s="63"/>
      <c r="Y175" s="72">
        <f t="shared" si="12"/>
        <v>0</v>
      </c>
      <c r="Z175" s="75">
        <f t="shared" si="11"/>
        <v>0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407"/>
      <c r="D176" s="408"/>
      <c r="E176" s="409"/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/>
      <c r="M176" s="365"/>
      <c r="N176" s="365"/>
      <c r="O176" s="67"/>
      <c r="P176" s="67"/>
      <c r="Q176" s="67"/>
      <c r="R176" s="67"/>
      <c r="S176" s="72">
        <f t="shared" si="10"/>
        <v>0</v>
      </c>
      <c r="T176" s="415"/>
      <c r="U176" s="416"/>
      <c r="V176" s="418"/>
      <c r="W176" s="416"/>
      <c r="X176" s="63"/>
      <c r="Y176" s="72">
        <f t="shared" si="12"/>
        <v>0</v>
      </c>
      <c r="Z176" s="75">
        <f t="shared" si="11"/>
        <v>0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407"/>
      <c r="D177" s="408"/>
      <c r="E177" s="409"/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/>
      <c r="M177" s="365"/>
      <c r="N177" s="365"/>
      <c r="O177" s="67"/>
      <c r="P177" s="67"/>
      <c r="Q177" s="67"/>
      <c r="R177" s="67"/>
      <c r="S177" s="72">
        <f t="shared" si="10"/>
        <v>0</v>
      </c>
      <c r="T177" s="415"/>
      <c r="U177" s="416"/>
      <c r="V177" s="418"/>
      <c r="W177" s="416"/>
      <c r="X177" s="63"/>
      <c r="Y177" s="72">
        <f t="shared" si="12"/>
        <v>0</v>
      </c>
      <c r="Z177" s="75">
        <f t="shared" si="11"/>
        <v>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407"/>
      <c r="D178" s="408"/>
      <c r="E178" s="409"/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/>
      <c r="M178" s="365"/>
      <c r="N178" s="365"/>
      <c r="O178" s="67"/>
      <c r="P178" s="67"/>
      <c r="Q178" s="67"/>
      <c r="R178" s="67"/>
      <c r="S178" s="72">
        <f t="shared" si="10"/>
        <v>0</v>
      </c>
      <c r="T178" s="415"/>
      <c r="U178" s="416"/>
      <c r="V178" s="418"/>
      <c r="W178" s="416"/>
      <c r="X178" s="63"/>
      <c r="Y178" s="72">
        <f t="shared" si="12"/>
        <v>0</v>
      </c>
      <c r="Z178" s="75">
        <f t="shared" si="11"/>
        <v>0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407"/>
      <c r="D179" s="408"/>
      <c r="E179" s="409"/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/>
      <c r="M179" s="365"/>
      <c r="N179" s="365"/>
      <c r="O179" s="67"/>
      <c r="P179" s="67"/>
      <c r="Q179" s="67"/>
      <c r="R179" s="67"/>
      <c r="S179" s="72">
        <f t="shared" si="10"/>
        <v>0</v>
      </c>
      <c r="T179" s="415"/>
      <c r="U179" s="416"/>
      <c r="V179" s="418"/>
      <c r="W179" s="416"/>
      <c r="X179" s="63"/>
      <c r="Y179" s="72">
        <f t="shared" si="12"/>
        <v>0</v>
      </c>
      <c r="Z179" s="75">
        <f t="shared" si="11"/>
        <v>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394"/>
      <c r="D180" s="410"/>
      <c r="E180" s="409"/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8"/>
      <c r="L180" s="308"/>
      <c r="M180" s="309"/>
      <c r="N180" s="309"/>
      <c r="O180" s="67"/>
      <c r="P180" s="67"/>
      <c r="Q180" s="67"/>
      <c r="R180" s="67"/>
      <c r="S180" s="72">
        <f t="shared" si="10"/>
        <v>0</v>
      </c>
      <c r="T180" s="314"/>
      <c r="U180" s="36"/>
      <c r="V180" s="23"/>
      <c r="W180" s="36"/>
      <c r="X180" s="63"/>
      <c r="Y180" s="72">
        <f t="shared" si="12"/>
        <v>0</v>
      </c>
      <c r="Z180" s="75">
        <f t="shared" si="11"/>
        <v>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394"/>
      <c r="D181" s="410"/>
      <c r="E181" s="409"/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8"/>
      <c r="L181" s="308"/>
      <c r="M181" s="309"/>
      <c r="N181" s="309"/>
      <c r="O181" s="67"/>
      <c r="P181" s="67"/>
      <c r="Q181" s="67"/>
      <c r="R181" s="67"/>
      <c r="S181" s="72">
        <f t="shared" si="10"/>
        <v>0</v>
      </c>
      <c r="T181" s="314"/>
      <c r="U181" s="36"/>
      <c r="V181" s="23"/>
      <c r="W181" s="36"/>
      <c r="X181" s="63"/>
      <c r="Y181" s="72">
        <f t="shared" si="12"/>
        <v>0</v>
      </c>
      <c r="Z181" s="75">
        <f t="shared" si="11"/>
        <v>0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>
      <c r="A182" s="773" t="s">
        <v>127</v>
      </c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5"/>
    </row>
    <row r="183" spans="1:47">
      <c r="A183" s="773" t="s">
        <v>128</v>
      </c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5"/>
    </row>
    <row r="184" spans="1:47">
      <c r="A184" s="773" t="s">
        <v>129</v>
      </c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5"/>
    </row>
    <row r="185" spans="1:47">
      <c r="A185" s="773" t="s">
        <v>130</v>
      </c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5"/>
    </row>
  </sheetData>
  <mergeCells count="38">
    <mergeCell ref="A182:L182"/>
    <mergeCell ref="A183:L183"/>
    <mergeCell ref="A184:L184"/>
    <mergeCell ref="A185:L18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U248"/>
  <sheetViews>
    <sheetView workbookViewId="0">
      <selection activeCell="AE21" sqref="AE21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45399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0"/>
      <c r="B7" s="770"/>
      <c r="C7" s="770"/>
      <c r="D7" s="776"/>
      <c r="E7" s="770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6"/>
      <c r="P7" s="770"/>
      <c r="Q7" s="770"/>
      <c r="R7" s="770"/>
      <c r="S7" s="770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70"/>
      <c r="Z7" s="770"/>
      <c r="AA7" s="770"/>
    </row>
    <row r="8" spans="1:27" s="778" customFormat="1"/>
    <row r="9" spans="1:27" s="13" customFormat="1" ht="14.5">
      <c r="A9" s="8">
        <v>110400</v>
      </c>
      <c r="B9" s="8">
        <v>110401</v>
      </c>
      <c r="C9" s="81" t="s">
        <v>452</v>
      </c>
      <c r="D9" s="82" t="s">
        <v>1575</v>
      </c>
      <c r="E9" s="82" t="s">
        <v>1411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208</v>
      </c>
      <c r="M9" s="25">
        <v>45454</v>
      </c>
      <c r="N9" s="25">
        <v>45455</v>
      </c>
      <c r="S9" s="70">
        <f t="shared" ref="S9:S40" si="0">Q9+R9</f>
        <v>0</v>
      </c>
      <c r="T9" s="23">
        <v>0</v>
      </c>
      <c r="U9" s="36">
        <v>120</v>
      </c>
      <c r="V9" s="23">
        <v>1</v>
      </c>
      <c r="W9" s="36">
        <v>57</v>
      </c>
      <c r="X9" s="62"/>
      <c r="Y9" s="70">
        <f t="shared" ref="Y9:Y72" si="1">(T9*U9)+(V9*W9)</f>
        <v>57</v>
      </c>
      <c r="Z9" s="169">
        <f t="shared" ref="Z9:Z72" si="2">S9+Y9</f>
        <v>57</v>
      </c>
      <c r="AA9" s="74"/>
    </row>
    <row r="10" spans="1:27" s="13" customFormat="1" ht="14.5">
      <c r="A10" s="8">
        <v>110400</v>
      </c>
      <c r="B10" s="8">
        <v>110401</v>
      </c>
      <c r="C10" s="81" t="s">
        <v>378</v>
      </c>
      <c r="D10" s="82" t="s">
        <v>778</v>
      </c>
      <c r="E10" s="82" t="s">
        <v>1653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208</v>
      </c>
      <c r="M10" s="25">
        <v>45454</v>
      </c>
      <c r="N10" s="25">
        <v>45455</v>
      </c>
      <c r="S10" s="70">
        <f t="shared" si="0"/>
        <v>0</v>
      </c>
      <c r="T10" s="23">
        <v>0</v>
      </c>
      <c r="U10" s="36">
        <v>120</v>
      </c>
      <c r="V10" s="23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s="13" customFormat="1" ht="14.5">
      <c r="A11" s="8">
        <v>110400</v>
      </c>
      <c r="B11" s="8">
        <v>110401</v>
      </c>
      <c r="C11" s="81" t="s">
        <v>653</v>
      </c>
      <c r="D11" s="82" t="s">
        <v>1637</v>
      </c>
      <c r="E11" s="82" t="s">
        <v>1444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208</v>
      </c>
      <c r="M11" s="25">
        <v>45454</v>
      </c>
      <c r="N11" s="25">
        <v>45455</v>
      </c>
      <c r="S11" s="70">
        <f t="shared" si="0"/>
        <v>0</v>
      </c>
      <c r="T11" s="23">
        <v>0</v>
      </c>
      <c r="U11" s="36">
        <v>120</v>
      </c>
      <c r="V11" s="23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s="13" customFormat="1" ht="14.5">
      <c r="A12" s="8">
        <v>110400</v>
      </c>
      <c r="B12" s="8">
        <v>110401</v>
      </c>
      <c r="C12" s="136" t="s">
        <v>968</v>
      </c>
      <c r="D12" s="82" t="s">
        <v>1638</v>
      </c>
      <c r="E12" s="82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208</v>
      </c>
      <c r="M12" s="25">
        <v>45454</v>
      </c>
      <c r="N12" s="25">
        <v>45455</v>
      </c>
      <c r="S12" s="70">
        <f t="shared" si="0"/>
        <v>0</v>
      </c>
      <c r="T12" s="23">
        <v>0</v>
      </c>
      <c r="U12" s="36">
        <v>120</v>
      </c>
      <c r="V12" s="23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s="13" customFormat="1" ht="14.5">
      <c r="A13" s="8">
        <v>110400</v>
      </c>
      <c r="B13" s="8">
        <v>110401</v>
      </c>
      <c r="C13" s="136" t="s">
        <v>1090</v>
      </c>
      <c r="D13" s="82" t="s">
        <v>1581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208</v>
      </c>
      <c r="M13" s="25">
        <v>45454</v>
      </c>
      <c r="N13" s="25">
        <v>45455</v>
      </c>
      <c r="S13" s="70">
        <f t="shared" si="0"/>
        <v>0</v>
      </c>
      <c r="T13" s="23">
        <v>0</v>
      </c>
      <c r="U13" s="36">
        <v>120</v>
      </c>
      <c r="V13" s="23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s="13" customFormat="1" ht="14.5">
      <c r="A14" s="8">
        <v>110400</v>
      </c>
      <c r="B14" s="8">
        <v>110401</v>
      </c>
      <c r="C14" s="81" t="s">
        <v>1774</v>
      </c>
      <c r="D14" s="82" t="s">
        <v>1642</v>
      </c>
      <c r="E14" s="82" t="s">
        <v>1441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208</v>
      </c>
      <c r="M14" s="25">
        <v>45454</v>
      </c>
      <c r="N14" s="25">
        <v>45455</v>
      </c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s="13" customFormat="1" ht="14.5">
      <c r="A15" s="8">
        <v>110400</v>
      </c>
      <c r="B15" s="8">
        <v>110401</v>
      </c>
      <c r="C15" s="81" t="s">
        <v>271</v>
      </c>
      <c r="D15" s="82" t="s">
        <v>1459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208</v>
      </c>
      <c r="M15" s="25">
        <v>45454</v>
      </c>
      <c r="N15" s="25">
        <v>45455</v>
      </c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s="13" customFormat="1" ht="14.5">
      <c r="A16" s="8">
        <v>110400</v>
      </c>
      <c r="B16" s="8">
        <v>110401</v>
      </c>
      <c r="C16" s="136" t="s">
        <v>1060</v>
      </c>
      <c r="D16" s="82" t="s">
        <v>1775</v>
      </c>
      <c r="E16" s="82" t="s">
        <v>1414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208</v>
      </c>
      <c r="M16" s="25">
        <v>45454</v>
      </c>
      <c r="N16" s="25">
        <v>45455</v>
      </c>
      <c r="S16" s="70">
        <f t="shared" si="0"/>
        <v>0</v>
      </c>
      <c r="T16" s="23">
        <v>0</v>
      </c>
      <c r="U16" s="36">
        <v>120</v>
      </c>
      <c r="V16" s="23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s="13" customFormat="1" ht="14.5">
      <c r="A17" s="8">
        <v>110400</v>
      </c>
      <c r="B17" s="8">
        <v>110401</v>
      </c>
      <c r="C17" s="136" t="s">
        <v>1776</v>
      </c>
      <c r="D17" s="82" t="s">
        <v>1777</v>
      </c>
      <c r="E17" s="82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208</v>
      </c>
      <c r="M17" s="25">
        <v>45454</v>
      </c>
      <c r="N17" s="25">
        <v>45455</v>
      </c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s="13" customFormat="1" ht="14.5">
      <c r="A18" s="8">
        <v>110400</v>
      </c>
      <c r="B18" s="8">
        <v>110401</v>
      </c>
      <c r="C18" s="81" t="s">
        <v>248</v>
      </c>
      <c r="D18" s="82" t="s">
        <v>1536</v>
      </c>
      <c r="E18" s="82" t="s">
        <v>1527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208</v>
      </c>
      <c r="M18" s="25">
        <v>45454</v>
      </c>
      <c r="N18" s="25">
        <v>45455</v>
      </c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s="13" customFormat="1" ht="14.5">
      <c r="A19" s="8">
        <v>110400</v>
      </c>
      <c r="B19" s="8">
        <v>110401</v>
      </c>
      <c r="C19" s="81" t="s">
        <v>1177</v>
      </c>
      <c r="D19" s="82" t="s">
        <v>1447</v>
      </c>
      <c r="E19" s="82" t="s">
        <v>1427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208</v>
      </c>
      <c r="M19" s="25">
        <v>45454</v>
      </c>
      <c r="N19" s="25">
        <v>45455</v>
      </c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57</v>
      </c>
      <c r="X19" s="62"/>
      <c r="Y19" s="70">
        <f t="shared" si="1"/>
        <v>57</v>
      </c>
      <c r="Z19" s="169">
        <f t="shared" si="2"/>
        <v>57</v>
      </c>
      <c r="AA19" s="74"/>
    </row>
    <row r="20" spans="1:27" s="13" customFormat="1" ht="14.5">
      <c r="A20" s="8">
        <v>110400</v>
      </c>
      <c r="B20" s="8">
        <v>110401</v>
      </c>
      <c r="C20" s="81" t="s">
        <v>1226</v>
      </c>
      <c r="D20" s="82" t="s">
        <v>820</v>
      </c>
      <c r="E20" s="82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208</v>
      </c>
      <c r="M20" s="25">
        <v>45454</v>
      </c>
      <c r="N20" s="25">
        <v>45455</v>
      </c>
      <c r="S20" s="70">
        <f t="shared" si="0"/>
        <v>0</v>
      </c>
      <c r="T20" s="23">
        <v>0</v>
      </c>
      <c r="U20" s="36">
        <v>120</v>
      </c>
      <c r="V20" s="23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s="13" customFormat="1" ht="14.5">
      <c r="A21" s="8">
        <v>110400</v>
      </c>
      <c r="B21" s="8">
        <v>110401</v>
      </c>
      <c r="C21" s="81" t="s">
        <v>452</v>
      </c>
      <c r="D21" s="82" t="s">
        <v>1575</v>
      </c>
      <c r="E21" s="82" t="s">
        <v>1411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208</v>
      </c>
      <c r="M21" s="25">
        <v>45454</v>
      </c>
      <c r="N21" s="25">
        <v>45455</v>
      </c>
      <c r="S21" s="70">
        <f t="shared" si="0"/>
        <v>0</v>
      </c>
      <c r="T21" s="23">
        <v>0</v>
      </c>
      <c r="U21" s="36">
        <v>120</v>
      </c>
      <c r="V21" s="23">
        <v>1</v>
      </c>
      <c r="W21" s="36">
        <v>57</v>
      </c>
      <c r="X21" s="62"/>
      <c r="Y21" s="70">
        <f t="shared" si="1"/>
        <v>57</v>
      </c>
      <c r="Z21" s="169">
        <f t="shared" si="2"/>
        <v>57</v>
      </c>
      <c r="AA21" s="74"/>
    </row>
    <row r="22" spans="1:27" s="13" customFormat="1" ht="14.5">
      <c r="A22" s="8">
        <v>110400</v>
      </c>
      <c r="B22" s="8">
        <v>110401</v>
      </c>
      <c r="C22" s="136" t="s">
        <v>1776</v>
      </c>
      <c r="D22" s="82" t="s">
        <v>1777</v>
      </c>
      <c r="E22" s="82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208</v>
      </c>
      <c r="M22" s="25">
        <v>45454</v>
      </c>
      <c r="N22" s="25">
        <v>45455</v>
      </c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s="13" customFormat="1" ht="14.5">
      <c r="A23" s="8">
        <v>110400</v>
      </c>
      <c r="B23" s="8">
        <v>110401</v>
      </c>
      <c r="C23" s="136" t="s">
        <v>1778</v>
      </c>
      <c r="D23" s="82" t="s">
        <v>1466</v>
      </c>
      <c r="E23" s="82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208</v>
      </c>
      <c r="M23" s="25">
        <v>45454</v>
      </c>
      <c r="N23" s="25">
        <v>45455</v>
      </c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s="13" customFormat="1" ht="14.5">
      <c r="A24" s="8">
        <v>110400</v>
      </c>
      <c r="B24" s="8">
        <v>110401</v>
      </c>
      <c r="C24" s="81" t="s">
        <v>378</v>
      </c>
      <c r="D24" s="82" t="s">
        <v>778</v>
      </c>
      <c r="E24" s="82" t="s">
        <v>1653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208</v>
      </c>
      <c r="M24" s="25">
        <v>45454</v>
      </c>
      <c r="N24" s="25">
        <v>45455</v>
      </c>
      <c r="S24" s="70">
        <f t="shared" si="0"/>
        <v>0</v>
      </c>
      <c r="T24" s="23">
        <v>0</v>
      </c>
      <c r="U24" s="36">
        <v>120</v>
      </c>
      <c r="V24" s="23">
        <v>1</v>
      </c>
      <c r="W24" s="36">
        <v>57</v>
      </c>
      <c r="X24" s="62"/>
      <c r="Y24" s="70">
        <f t="shared" si="1"/>
        <v>57</v>
      </c>
      <c r="Z24" s="169">
        <f t="shared" si="2"/>
        <v>57</v>
      </c>
      <c r="AA24" s="74"/>
    </row>
    <row r="25" spans="1:27" s="13" customFormat="1" ht="14.5">
      <c r="A25" s="8">
        <v>110400</v>
      </c>
      <c r="B25" s="8">
        <v>110401</v>
      </c>
      <c r="C25" s="81" t="s">
        <v>271</v>
      </c>
      <c r="D25" s="82" t="s">
        <v>1459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208</v>
      </c>
      <c r="M25" s="25">
        <v>45454</v>
      </c>
      <c r="N25" s="25">
        <v>45455</v>
      </c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s="13" customFormat="1" ht="14.5">
      <c r="A26" s="8">
        <v>110400</v>
      </c>
      <c r="B26" s="8">
        <v>110401</v>
      </c>
      <c r="C26" s="81" t="s">
        <v>618</v>
      </c>
      <c r="D26" s="82" t="s">
        <v>1779</v>
      </c>
      <c r="E26" s="82" t="s">
        <v>1414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208</v>
      </c>
      <c r="M26" s="25">
        <v>45454</v>
      </c>
      <c r="N26" s="25">
        <v>45455</v>
      </c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s="13" customFormat="1" ht="14.5">
      <c r="A27" s="8">
        <v>110400</v>
      </c>
      <c r="B27" s="8">
        <v>110401</v>
      </c>
      <c r="C27" s="81" t="s">
        <v>653</v>
      </c>
      <c r="D27" s="82" t="s">
        <v>1637</v>
      </c>
      <c r="E27" s="82" t="s">
        <v>1444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208</v>
      </c>
      <c r="M27" s="25">
        <v>45454</v>
      </c>
      <c r="N27" s="25">
        <v>45455</v>
      </c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s="13" customFormat="1" ht="14.5">
      <c r="A28" s="8">
        <v>110400</v>
      </c>
      <c r="B28" s="9">
        <v>110401</v>
      </c>
      <c r="C28" s="81" t="s">
        <v>248</v>
      </c>
      <c r="D28" s="82" t="s">
        <v>1536</v>
      </c>
      <c r="E28" s="82" t="s">
        <v>1527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208</v>
      </c>
      <c r="M28" s="25">
        <v>45454</v>
      </c>
      <c r="N28" s="25">
        <v>45455</v>
      </c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s="13" customFormat="1" ht="14.5">
      <c r="A29" s="8">
        <v>110400</v>
      </c>
      <c r="B29" s="9">
        <v>110401</v>
      </c>
      <c r="C29" s="136" t="s">
        <v>968</v>
      </c>
      <c r="D29" s="82" t="s">
        <v>1638</v>
      </c>
      <c r="E29" s="82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208</v>
      </c>
      <c r="M29" s="25">
        <v>45454</v>
      </c>
      <c r="N29" s="25">
        <v>45455</v>
      </c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s="13" customFormat="1" ht="14.5">
      <c r="A30" s="8">
        <v>110400</v>
      </c>
      <c r="B30" s="9">
        <v>110401</v>
      </c>
      <c r="C30" s="136" t="s">
        <v>1060</v>
      </c>
      <c r="D30" s="82" t="s">
        <v>1775</v>
      </c>
      <c r="E30" s="82" t="s">
        <v>1414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208</v>
      </c>
      <c r="M30" s="25">
        <v>45454</v>
      </c>
      <c r="N30" s="25">
        <v>45455</v>
      </c>
      <c r="S30" s="70">
        <f t="shared" si="0"/>
        <v>0</v>
      </c>
      <c r="T30" s="23">
        <v>0</v>
      </c>
      <c r="U30" s="36">
        <v>120</v>
      </c>
      <c r="V30" s="23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s="13" customFormat="1" ht="14.5">
      <c r="A31" s="8">
        <v>110400</v>
      </c>
      <c r="B31" s="9">
        <v>110401</v>
      </c>
      <c r="C31" s="136" t="s">
        <v>986</v>
      </c>
      <c r="D31" s="295" t="s">
        <v>1691</v>
      </c>
      <c r="E31" s="82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208</v>
      </c>
      <c r="M31" s="25">
        <v>45454</v>
      </c>
      <c r="N31" s="25">
        <v>45455</v>
      </c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s="13" customFormat="1" ht="14.5">
      <c r="A32" s="8">
        <v>110400</v>
      </c>
      <c r="B32" s="9">
        <v>110401</v>
      </c>
      <c r="C32" s="136" t="s">
        <v>1090</v>
      </c>
      <c r="D32" s="82" t="s">
        <v>1581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208</v>
      </c>
      <c r="M32" s="25">
        <v>45454</v>
      </c>
      <c r="N32" s="25">
        <v>45455</v>
      </c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47" ht="14.5">
      <c r="A33" s="8">
        <v>110400</v>
      </c>
      <c r="B33" s="9">
        <v>110401</v>
      </c>
      <c r="C33" s="81" t="s">
        <v>1774</v>
      </c>
      <c r="D33" s="82" t="s">
        <v>1642</v>
      </c>
      <c r="E33" s="82" t="s">
        <v>1441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208</v>
      </c>
      <c r="M33" s="25">
        <v>45454</v>
      </c>
      <c r="N33" s="25">
        <v>45455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  <c r="AB33" s="386"/>
      <c r="AC33" s="387"/>
      <c r="AD33" s="387"/>
      <c r="AE33" s="262"/>
      <c r="AF33" s="226"/>
      <c r="AG33" s="269"/>
      <c r="AH33" s="269"/>
      <c r="AI33" s="70"/>
      <c r="AJ33" s="62"/>
      <c r="AK33" s="71"/>
      <c r="AL33" s="62"/>
      <c r="AM33" s="71"/>
      <c r="AN33" s="62"/>
      <c r="AO33" s="70"/>
      <c r="AP33" s="169"/>
      <c r="AQ33" s="74"/>
      <c r="AR33" s="389"/>
      <c r="AS33" s="389"/>
      <c r="AT33" s="389"/>
      <c r="AU33" s="389"/>
    </row>
    <row r="34" spans="1:47" ht="14.5">
      <c r="A34" s="19">
        <v>110400</v>
      </c>
      <c r="B34" s="20">
        <v>110401</v>
      </c>
      <c r="C34" s="136" t="s">
        <v>1780</v>
      </c>
      <c r="D34" s="82" t="s">
        <v>1781</v>
      </c>
      <c r="E34" s="82" t="s">
        <v>1414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208</v>
      </c>
      <c r="M34" s="25">
        <v>45454</v>
      </c>
      <c r="N34" s="25">
        <v>45455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  <c r="AB34" s="308"/>
      <c r="AC34" s="388"/>
      <c r="AD34" s="388"/>
      <c r="AE34" s="27"/>
      <c r="AF34" s="67"/>
      <c r="AG34" s="269"/>
      <c r="AH34" s="269"/>
      <c r="AI34" s="72"/>
      <c r="AJ34" s="23"/>
      <c r="AK34" s="36"/>
      <c r="AL34" s="23"/>
      <c r="AM34" s="36"/>
      <c r="AN34" s="23"/>
      <c r="AO34" s="72"/>
      <c r="AP34" s="75"/>
      <c r="AQ34" s="74"/>
      <c r="AR34" s="389"/>
      <c r="AS34" s="389"/>
      <c r="AT34" s="389"/>
      <c r="AU34" s="389"/>
    </row>
    <row r="35" spans="1:47" ht="14.5">
      <c r="A35" s="19">
        <v>110400</v>
      </c>
      <c r="B35" s="20">
        <v>110401</v>
      </c>
      <c r="C35" s="81" t="s">
        <v>1782</v>
      </c>
      <c r="D35" s="82" t="s">
        <v>1408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208</v>
      </c>
      <c r="M35" s="25">
        <v>45454</v>
      </c>
      <c r="N35" s="25">
        <v>45455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  <c r="AB35" s="308"/>
      <c r="AC35" s="388"/>
      <c r="AD35" s="388"/>
      <c r="AE35" s="67"/>
      <c r="AF35" s="67"/>
      <c r="AG35" s="269"/>
      <c r="AH35" s="269"/>
      <c r="AI35" s="72"/>
      <c r="AJ35" s="23"/>
      <c r="AK35" s="36"/>
      <c r="AL35" s="23"/>
      <c r="AM35" s="36"/>
      <c r="AN35" s="23"/>
      <c r="AO35" s="72"/>
      <c r="AP35" s="75"/>
      <c r="AQ35" s="74"/>
      <c r="AR35" s="389"/>
      <c r="AS35" s="389"/>
      <c r="AT35" s="389"/>
      <c r="AU35" s="389"/>
    </row>
    <row r="36" spans="1:47" ht="14.5">
      <c r="A36" s="19">
        <v>110400</v>
      </c>
      <c r="B36" s="20">
        <v>110401</v>
      </c>
      <c r="C36" s="81" t="s">
        <v>1475</v>
      </c>
      <c r="D36" s="82" t="s">
        <v>1476</v>
      </c>
      <c r="E36" s="82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208</v>
      </c>
      <c r="M36" s="25">
        <v>45454</v>
      </c>
      <c r="N36" s="25">
        <v>45455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  <c r="AB36" s="308"/>
      <c r="AC36" s="388"/>
      <c r="AD36" s="388"/>
      <c r="AE36" s="67"/>
      <c r="AF36" s="67"/>
      <c r="AG36" s="269"/>
      <c r="AH36" s="269"/>
      <c r="AI36" s="72"/>
      <c r="AJ36" s="23"/>
      <c r="AK36" s="36"/>
      <c r="AL36" s="23"/>
      <c r="AM36" s="36"/>
      <c r="AN36" s="63"/>
      <c r="AO36" s="72"/>
      <c r="AP36" s="75"/>
      <c r="AQ36" s="74"/>
      <c r="AR36" s="389"/>
      <c r="AS36" s="389"/>
      <c r="AT36" s="389"/>
      <c r="AU36" s="389"/>
    </row>
    <row r="37" spans="1:47" ht="14.5">
      <c r="A37" s="19">
        <v>110400</v>
      </c>
      <c r="B37" s="20">
        <v>110401</v>
      </c>
      <c r="C37" s="136" t="s">
        <v>320</v>
      </c>
      <c r="D37" s="82" t="s">
        <v>1547</v>
      </c>
      <c r="E37" s="82" t="s">
        <v>1441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208</v>
      </c>
      <c r="M37" s="25">
        <v>45454</v>
      </c>
      <c r="N37" s="25">
        <v>45455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  <c r="AB37" s="308"/>
      <c r="AC37" s="388"/>
      <c r="AD37" s="388"/>
      <c r="AE37" s="67"/>
      <c r="AF37" s="67"/>
      <c r="AG37" s="67"/>
      <c r="AH37" s="67"/>
      <c r="AI37" s="72"/>
      <c r="AJ37" s="23"/>
      <c r="AK37" s="36"/>
      <c r="AL37" s="23"/>
      <c r="AM37" s="36"/>
      <c r="AN37" s="63"/>
      <c r="AO37" s="72"/>
      <c r="AP37" s="75"/>
      <c r="AQ37" s="74"/>
      <c r="AR37" s="389"/>
      <c r="AS37" s="389"/>
      <c r="AT37" s="389"/>
      <c r="AU37" s="389"/>
    </row>
    <row r="38" spans="1:47" ht="14.5">
      <c r="A38" s="19">
        <v>110400</v>
      </c>
      <c r="B38" s="20">
        <v>110401</v>
      </c>
      <c r="C38" s="136" t="s">
        <v>1783</v>
      </c>
      <c r="D38" s="82" t="s">
        <v>1474</v>
      </c>
      <c r="E38" s="82" t="s">
        <v>1784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208</v>
      </c>
      <c r="M38" s="25">
        <v>45454</v>
      </c>
      <c r="N38" s="25">
        <v>45455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  <c r="AB38" s="308"/>
      <c r="AC38" s="388"/>
      <c r="AD38" s="388"/>
      <c r="AE38" s="67"/>
      <c r="AF38" s="67"/>
      <c r="AG38" s="67"/>
      <c r="AH38" s="67"/>
      <c r="AI38" s="72"/>
      <c r="AJ38" s="23"/>
      <c r="AK38" s="36"/>
      <c r="AL38" s="23"/>
      <c r="AM38" s="36"/>
      <c r="AN38" s="63"/>
      <c r="AO38" s="72"/>
      <c r="AP38" s="75"/>
      <c r="AQ38" s="74"/>
      <c r="AR38" s="389"/>
      <c r="AS38" s="389"/>
      <c r="AT38" s="389"/>
      <c r="AU38" s="389"/>
    </row>
    <row r="39" spans="1:47" ht="14.5">
      <c r="A39" s="19">
        <v>110400</v>
      </c>
      <c r="B39" s="20">
        <v>110401</v>
      </c>
      <c r="C39" s="136" t="s">
        <v>952</v>
      </c>
      <c r="D39" s="82" t="s">
        <v>1524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208</v>
      </c>
      <c r="M39" s="25">
        <v>45454</v>
      </c>
      <c r="N39" s="25">
        <v>45455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  <c r="AB39" s="308"/>
      <c r="AC39" s="388"/>
      <c r="AD39" s="388"/>
      <c r="AE39" s="67"/>
      <c r="AF39" s="67"/>
      <c r="AG39" s="67"/>
      <c r="AH39" s="67"/>
      <c r="AI39" s="72"/>
      <c r="AJ39" s="23"/>
      <c r="AK39" s="36"/>
      <c r="AL39" s="23"/>
      <c r="AM39" s="36"/>
      <c r="AN39" s="63"/>
      <c r="AO39" s="72"/>
      <c r="AP39" s="75"/>
      <c r="AQ39" s="74"/>
      <c r="AR39" s="389"/>
      <c r="AS39" s="389"/>
      <c r="AT39" s="389"/>
      <c r="AU39" s="389"/>
    </row>
    <row r="40" spans="1:47" ht="14.5">
      <c r="A40" s="19">
        <v>110400</v>
      </c>
      <c r="B40" s="20">
        <v>110401</v>
      </c>
      <c r="C40" s="136" t="s">
        <v>790</v>
      </c>
      <c r="D40" s="82">
        <v>990270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208</v>
      </c>
      <c r="M40" s="25">
        <v>45454</v>
      </c>
      <c r="N40" s="25">
        <v>45455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  <c r="AB40" s="308"/>
      <c r="AC40" s="388"/>
      <c r="AD40" s="388"/>
      <c r="AE40" s="67"/>
      <c r="AF40" s="67"/>
      <c r="AG40" s="67"/>
      <c r="AH40" s="67"/>
      <c r="AI40" s="72"/>
      <c r="AJ40" s="23"/>
      <c r="AK40" s="36"/>
      <c r="AL40" s="23"/>
      <c r="AM40" s="36"/>
      <c r="AN40" s="63"/>
      <c r="AO40" s="72"/>
      <c r="AP40" s="75"/>
      <c r="AQ40" s="74"/>
      <c r="AR40" s="389"/>
      <c r="AS40" s="389"/>
      <c r="AT40" s="389"/>
      <c r="AU40" s="389"/>
    </row>
    <row r="41" spans="1:47" ht="14.5">
      <c r="A41" s="19">
        <v>110400</v>
      </c>
      <c r="B41" s="20">
        <v>110401</v>
      </c>
      <c r="C41" s="136" t="s">
        <v>976</v>
      </c>
      <c r="D41" s="82" t="s">
        <v>1453</v>
      </c>
      <c r="E41" s="82" t="s">
        <v>1444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208</v>
      </c>
      <c r="M41" s="25">
        <v>45454</v>
      </c>
      <c r="N41" s="25">
        <v>45455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  <c r="AB41" s="308"/>
      <c r="AC41" s="388"/>
      <c r="AD41" s="388"/>
      <c r="AE41" s="67"/>
      <c r="AF41" s="67"/>
      <c r="AG41" s="67"/>
      <c r="AH41" s="67"/>
      <c r="AI41" s="72"/>
      <c r="AJ41" s="23"/>
      <c r="AK41" s="36"/>
      <c r="AL41" s="23"/>
      <c r="AM41" s="36"/>
      <c r="AN41" s="63"/>
      <c r="AO41" s="72"/>
      <c r="AP41" s="75"/>
      <c r="AQ41" s="74"/>
      <c r="AR41" s="389"/>
      <c r="AS41" s="389"/>
      <c r="AT41" s="389"/>
      <c r="AU41" s="389"/>
    </row>
    <row r="42" spans="1:47" ht="14.5">
      <c r="A42" s="19">
        <v>110400</v>
      </c>
      <c r="B42" s="20">
        <v>110401</v>
      </c>
      <c r="C42" s="136" t="s">
        <v>977</v>
      </c>
      <c r="D42" s="82" t="s">
        <v>1785</v>
      </c>
      <c r="E42" s="82" t="s">
        <v>1414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208</v>
      </c>
      <c r="M42" s="25">
        <v>45454</v>
      </c>
      <c r="N42" s="25">
        <v>45455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23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  <c r="AB42" s="308"/>
      <c r="AC42" s="388"/>
      <c r="AD42" s="388"/>
      <c r="AE42" s="67"/>
      <c r="AF42" s="67"/>
      <c r="AG42" s="67"/>
      <c r="AH42" s="67"/>
      <c r="AI42" s="72"/>
      <c r="AJ42" s="23"/>
      <c r="AK42" s="36"/>
      <c r="AL42" s="23"/>
      <c r="AM42" s="36"/>
      <c r="AN42" s="63"/>
      <c r="AO42" s="72"/>
      <c r="AP42" s="75"/>
      <c r="AQ42" s="74"/>
      <c r="AR42" s="389"/>
      <c r="AS42" s="389"/>
      <c r="AT42" s="389"/>
      <c r="AU42" s="389"/>
    </row>
    <row r="43" spans="1:47" ht="14.5">
      <c r="A43" s="19">
        <v>110400</v>
      </c>
      <c r="B43" s="20">
        <v>110401</v>
      </c>
      <c r="C43" s="81" t="s">
        <v>1112</v>
      </c>
      <c r="D43" s="82" t="s">
        <v>1456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208</v>
      </c>
      <c r="M43" s="25">
        <v>45454</v>
      </c>
      <c r="N43" s="25">
        <v>45455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  <c r="AB43" s="308"/>
      <c r="AC43" s="388"/>
      <c r="AD43" s="388"/>
      <c r="AE43" s="67"/>
      <c r="AF43" s="67"/>
      <c r="AG43" s="67"/>
      <c r="AH43" s="67"/>
      <c r="AI43" s="72"/>
      <c r="AJ43" s="23"/>
      <c r="AK43" s="36"/>
      <c r="AL43" s="23"/>
      <c r="AM43" s="36"/>
      <c r="AN43" s="63"/>
      <c r="AO43" s="72"/>
      <c r="AP43" s="75"/>
      <c r="AQ43" s="74"/>
      <c r="AR43" s="389"/>
      <c r="AS43" s="389"/>
      <c r="AT43" s="389"/>
      <c r="AU43" s="389"/>
    </row>
    <row r="44" spans="1:47" ht="14.5">
      <c r="A44" s="19">
        <v>110400</v>
      </c>
      <c r="B44" s="20">
        <v>110401</v>
      </c>
      <c r="C44" s="136" t="s">
        <v>249</v>
      </c>
      <c r="D44" s="82" t="s">
        <v>1786</v>
      </c>
      <c r="E44" s="82" t="s">
        <v>1414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208</v>
      </c>
      <c r="M44" s="25">
        <v>45454</v>
      </c>
      <c r="N44" s="25">
        <v>45455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  <c r="AB44" s="308"/>
      <c r="AC44" s="388"/>
      <c r="AD44" s="388"/>
      <c r="AE44" s="67"/>
      <c r="AF44" s="67"/>
      <c r="AG44" s="67"/>
      <c r="AH44" s="67"/>
      <c r="AI44" s="72"/>
      <c r="AJ44" s="23"/>
      <c r="AK44" s="36"/>
      <c r="AL44" s="23"/>
      <c r="AM44" s="36"/>
      <c r="AN44" s="63"/>
      <c r="AO44" s="72"/>
      <c r="AP44" s="75"/>
      <c r="AQ44" s="74"/>
      <c r="AR44" s="389"/>
      <c r="AS44" s="389"/>
      <c r="AT44" s="389"/>
      <c r="AU44" s="389"/>
    </row>
    <row r="45" spans="1:47" ht="14.5">
      <c r="A45" s="19">
        <v>110400</v>
      </c>
      <c r="B45" s="20">
        <v>110401</v>
      </c>
      <c r="C45" s="81" t="s">
        <v>1787</v>
      </c>
      <c r="D45" s="82" t="s">
        <v>1788</v>
      </c>
      <c r="E45" s="82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208</v>
      </c>
      <c r="M45" s="25">
        <v>45454</v>
      </c>
      <c r="N45" s="25">
        <v>45455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  <c r="AB45" s="308"/>
      <c r="AC45" s="388"/>
      <c r="AD45" s="388"/>
      <c r="AE45" s="67"/>
      <c r="AF45" s="67"/>
      <c r="AG45" s="67"/>
      <c r="AH45" s="67"/>
      <c r="AI45" s="72"/>
      <c r="AJ45" s="23"/>
      <c r="AK45" s="36"/>
      <c r="AL45" s="23"/>
      <c r="AM45" s="36"/>
      <c r="AN45" s="63"/>
      <c r="AO45" s="72"/>
      <c r="AP45" s="75"/>
      <c r="AQ45" s="74"/>
      <c r="AR45" s="389"/>
      <c r="AS45" s="389"/>
      <c r="AT45" s="389"/>
      <c r="AU45" s="389"/>
    </row>
    <row r="46" spans="1:47" ht="29">
      <c r="A46" s="19">
        <v>110400</v>
      </c>
      <c r="B46" s="20">
        <v>110401</v>
      </c>
      <c r="C46" s="81" t="s">
        <v>991</v>
      </c>
      <c r="D46" s="82" t="s">
        <v>1789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208</v>
      </c>
      <c r="M46" s="25">
        <v>45454</v>
      </c>
      <c r="N46" s="25">
        <v>45455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  <c r="AB46" s="308"/>
      <c r="AC46" s="388"/>
      <c r="AD46" s="388"/>
      <c r="AE46" s="67"/>
      <c r="AF46" s="67"/>
      <c r="AG46" s="67"/>
      <c r="AH46" s="67"/>
      <c r="AI46" s="72"/>
      <c r="AJ46" s="23"/>
      <c r="AK46" s="36"/>
      <c r="AL46" s="23"/>
      <c r="AM46" s="36"/>
      <c r="AN46" s="63"/>
      <c r="AO46" s="72"/>
      <c r="AP46" s="75"/>
      <c r="AQ46" s="74"/>
      <c r="AR46" s="389"/>
      <c r="AS46" s="389"/>
      <c r="AT46" s="389"/>
      <c r="AU46" s="389"/>
    </row>
    <row r="47" spans="1:47" ht="14.5">
      <c r="A47" s="19">
        <v>110400</v>
      </c>
      <c r="B47" s="20">
        <v>110401</v>
      </c>
      <c r="C47" s="385" t="s">
        <v>1790</v>
      </c>
      <c r="D47" s="260" t="s">
        <v>1791</v>
      </c>
      <c r="E47" s="307" t="s">
        <v>1792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1705</v>
      </c>
      <c r="M47" s="25">
        <v>45436</v>
      </c>
      <c r="N47" s="25">
        <v>45436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  <c r="AB47" s="308"/>
      <c r="AC47" s="388"/>
      <c r="AD47" s="388"/>
      <c r="AE47" s="67"/>
      <c r="AF47" s="67"/>
      <c r="AG47" s="67"/>
      <c r="AH47" s="67"/>
      <c r="AI47" s="72"/>
      <c r="AJ47" s="23"/>
      <c r="AK47" s="36"/>
      <c r="AL47" s="23"/>
      <c r="AM47" s="36"/>
      <c r="AN47" s="63"/>
      <c r="AO47" s="72"/>
      <c r="AP47" s="75"/>
      <c r="AQ47" s="74"/>
      <c r="AR47" s="389"/>
      <c r="AS47" s="389"/>
      <c r="AT47" s="389"/>
      <c r="AU47" s="389"/>
    </row>
    <row r="48" spans="1:47" ht="14.5">
      <c r="A48" s="19">
        <v>110400</v>
      </c>
      <c r="B48" s="20">
        <v>110401</v>
      </c>
      <c r="C48" s="294" t="s">
        <v>1793</v>
      </c>
      <c r="D48" s="82" t="s">
        <v>1603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1794</v>
      </c>
      <c r="M48" s="25">
        <v>45459</v>
      </c>
      <c r="N48" s="25">
        <v>45462</v>
      </c>
      <c r="O48" s="67"/>
      <c r="P48" s="67"/>
      <c r="Q48" s="67"/>
      <c r="R48" s="67"/>
      <c r="S48" s="72">
        <f t="shared" si="3"/>
        <v>0</v>
      </c>
      <c r="T48" s="23">
        <v>3</v>
      </c>
      <c r="U48" s="36">
        <v>120</v>
      </c>
      <c r="V48" s="141">
        <v>1</v>
      </c>
      <c r="W48" s="36">
        <v>55</v>
      </c>
      <c r="X48" s="63"/>
      <c r="Y48" s="72">
        <f t="shared" si="1"/>
        <v>415</v>
      </c>
      <c r="Z48" s="75">
        <f t="shared" si="2"/>
        <v>415</v>
      </c>
      <c r="AA48" s="74"/>
      <c r="AB48" s="308"/>
      <c r="AC48" s="388"/>
      <c r="AD48" s="388"/>
      <c r="AE48" s="67"/>
      <c r="AF48" s="67"/>
      <c r="AG48" s="67"/>
      <c r="AH48" s="67"/>
      <c r="AI48" s="72"/>
      <c r="AJ48" s="23"/>
      <c r="AK48" s="36"/>
      <c r="AL48" s="23"/>
      <c r="AM48" s="36"/>
      <c r="AN48" s="63"/>
      <c r="AO48" s="72"/>
      <c r="AP48" s="75"/>
      <c r="AQ48" s="74"/>
      <c r="AR48" s="389"/>
      <c r="AS48" s="389"/>
      <c r="AT48" s="389"/>
      <c r="AU48" s="389"/>
    </row>
    <row r="49" spans="1:47" ht="14.5">
      <c r="A49" s="19">
        <v>110400</v>
      </c>
      <c r="B49" s="20">
        <v>110401</v>
      </c>
      <c r="C49" s="294" t="s">
        <v>1345</v>
      </c>
      <c r="D49" s="82" t="s">
        <v>1761</v>
      </c>
      <c r="E49" s="82" t="s">
        <v>1414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1794</v>
      </c>
      <c r="M49" s="25">
        <v>45459</v>
      </c>
      <c r="N49" s="25">
        <v>45462</v>
      </c>
      <c r="O49" s="67"/>
      <c r="P49" s="67"/>
      <c r="Q49" s="67"/>
      <c r="R49" s="67"/>
      <c r="S49" s="72">
        <f t="shared" si="3"/>
        <v>0</v>
      </c>
      <c r="T49" s="23">
        <v>3</v>
      </c>
      <c r="U49" s="36">
        <v>120</v>
      </c>
      <c r="V49" s="141">
        <v>1</v>
      </c>
      <c r="W49" s="36">
        <v>55</v>
      </c>
      <c r="X49" s="63"/>
      <c r="Y49" s="72">
        <f t="shared" si="1"/>
        <v>415</v>
      </c>
      <c r="Z49" s="75">
        <f t="shared" si="2"/>
        <v>415</v>
      </c>
      <c r="AA49" s="74"/>
      <c r="AB49" s="308"/>
      <c r="AC49" s="388"/>
      <c r="AD49" s="388"/>
      <c r="AE49" s="67"/>
      <c r="AF49" s="67"/>
      <c r="AG49" s="67"/>
      <c r="AH49" s="67"/>
      <c r="AI49" s="72"/>
      <c r="AJ49" s="23"/>
      <c r="AK49" s="36"/>
      <c r="AL49" s="23"/>
      <c r="AM49" s="36"/>
      <c r="AN49" s="63"/>
      <c r="AO49" s="72"/>
      <c r="AP49" s="75"/>
      <c r="AQ49" s="74"/>
      <c r="AR49" s="389"/>
      <c r="AS49" s="389"/>
      <c r="AT49" s="389"/>
      <c r="AU49" s="389"/>
    </row>
    <row r="50" spans="1:47" ht="14.5">
      <c r="A50" s="19">
        <v>110400</v>
      </c>
      <c r="B50" s="20">
        <v>110401</v>
      </c>
      <c r="C50" s="385" t="s">
        <v>692</v>
      </c>
      <c r="D50" s="260" t="s">
        <v>1694</v>
      </c>
      <c r="E50" s="260" t="s">
        <v>1695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1795</v>
      </c>
      <c r="M50" s="25">
        <v>45453</v>
      </c>
      <c r="N50" s="25">
        <v>45453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  <c r="AB50" s="308"/>
      <c r="AC50" s="388"/>
      <c r="AD50" s="388"/>
      <c r="AE50" s="67"/>
      <c r="AF50" s="67"/>
      <c r="AG50" s="67"/>
      <c r="AH50" s="67"/>
      <c r="AI50" s="72"/>
      <c r="AJ50" s="23"/>
      <c r="AK50" s="36"/>
      <c r="AL50" s="23"/>
      <c r="AM50" s="36"/>
      <c r="AN50" s="63"/>
      <c r="AO50" s="72"/>
      <c r="AP50" s="75"/>
      <c r="AQ50" s="74"/>
      <c r="AR50" s="389"/>
      <c r="AS50" s="389"/>
      <c r="AT50" s="389"/>
      <c r="AU50" s="389"/>
    </row>
    <row r="51" spans="1:47" ht="14.5">
      <c r="A51" s="19">
        <v>110400</v>
      </c>
      <c r="B51" s="20">
        <v>110401</v>
      </c>
      <c r="C51" s="294" t="s">
        <v>1796</v>
      </c>
      <c r="D51" s="295" t="s">
        <v>1690</v>
      </c>
      <c r="E51" s="307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45457</v>
      </c>
      <c r="N51" s="25">
        <v>45461</v>
      </c>
      <c r="O51" s="67"/>
      <c r="P51" s="67"/>
      <c r="Q51" s="67"/>
      <c r="R51" s="67"/>
      <c r="S51" s="72">
        <f t="shared" si="3"/>
        <v>0</v>
      </c>
      <c r="T51" s="23">
        <v>3</v>
      </c>
      <c r="U51" s="36">
        <v>120</v>
      </c>
      <c r="V51" s="23">
        <v>2</v>
      </c>
      <c r="W51" s="36">
        <v>55</v>
      </c>
      <c r="X51" s="63"/>
      <c r="Y51" s="72">
        <f t="shared" si="1"/>
        <v>470</v>
      </c>
      <c r="Z51" s="75">
        <f t="shared" si="2"/>
        <v>470</v>
      </c>
      <c r="AA51" s="74"/>
      <c r="AB51" s="308"/>
      <c r="AC51" s="388"/>
      <c r="AD51" s="388"/>
      <c r="AE51" s="67"/>
      <c r="AF51" s="67"/>
      <c r="AG51" s="67"/>
      <c r="AH51" s="67"/>
      <c r="AI51" s="72"/>
      <c r="AJ51" s="23"/>
      <c r="AK51" s="36"/>
      <c r="AL51" s="23"/>
      <c r="AM51" s="36"/>
      <c r="AN51" s="63"/>
      <c r="AO51" s="72"/>
      <c r="AP51" s="75"/>
      <c r="AQ51" s="74"/>
      <c r="AR51" s="389"/>
      <c r="AS51" s="389"/>
      <c r="AT51" s="389"/>
      <c r="AU51" s="389"/>
    </row>
    <row r="52" spans="1:47" ht="14.5">
      <c r="A52" s="19">
        <v>110400</v>
      </c>
      <c r="B52" s="20">
        <v>110401</v>
      </c>
      <c r="C52" s="294" t="s">
        <v>1797</v>
      </c>
      <c r="D52" s="295" t="s">
        <v>1667</v>
      </c>
      <c r="E52" s="295" t="s">
        <v>1411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1279</v>
      </c>
      <c r="L52" s="46" t="s">
        <v>1798</v>
      </c>
      <c r="M52" s="25">
        <v>45476</v>
      </c>
      <c r="N52" s="25">
        <v>45476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170.12</v>
      </c>
      <c r="V52" s="141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  <c r="AB52" s="308"/>
      <c r="AC52" s="388"/>
      <c r="AD52" s="388"/>
      <c r="AE52" s="67"/>
      <c r="AF52" s="67"/>
      <c r="AG52" s="67"/>
      <c r="AH52" s="67"/>
      <c r="AI52" s="72"/>
      <c r="AJ52" s="23"/>
      <c r="AK52" s="36"/>
      <c r="AL52" s="23"/>
      <c r="AM52" s="36"/>
      <c r="AN52" s="63"/>
      <c r="AO52" s="72"/>
      <c r="AP52" s="75"/>
      <c r="AQ52" s="74"/>
      <c r="AR52" s="389"/>
      <c r="AS52" s="389"/>
      <c r="AT52" s="389"/>
      <c r="AU52" s="389"/>
    </row>
    <row r="53" spans="1:47" ht="14.5">
      <c r="A53" s="19">
        <v>110400</v>
      </c>
      <c r="B53" s="20">
        <v>110401</v>
      </c>
      <c r="C53" s="382" t="s">
        <v>1799</v>
      </c>
      <c r="D53" s="295" t="s">
        <v>1437</v>
      </c>
      <c r="E53" s="295" t="s">
        <v>1416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1279</v>
      </c>
      <c r="L53" s="46" t="s">
        <v>1798</v>
      </c>
      <c r="M53" s="25">
        <v>45476</v>
      </c>
      <c r="N53" s="25">
        <v>45476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141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  <c r="AB53" s="308"/>
      <c r="AC53" s="388"/>
      <c r="AD53" s="388"/>
      <c r="AE53" s="67"/>
      <c r="AF53" s="67"/>
      <c r="AG53" s="67"/>
      <c r="AH53" s="67"/>
      <c r="AI53" s="72"/>
      <c r="AJ53" s="23"/>
      <c r="AK53" s="36"/>
      <c r="AL53" s="23"/>
      <c r="AM53" s="36"/>
      <c r="AN53" s="63"/>
      <c r="AO53" s="72"/>
      <c r="AP53" s="75"/>
      <c r="AQ53" s="74"/>
      <c r="AR53" s="389"/>
      <c r="AS53" s="389"/>
      <c r="AT53" s="389"/>
      <c r="AU53" s="389"/>
    </row>
    <row r="54" spans="1:47" ht="14.5">
      <c r="A54" s="19">
        <v>110400</v>
      </c>
      <c r="B54" s="20">
        <v>110401</v>
      </c>
      <c r="C54" s="382" t="s">
        <v>381</v>
      </c>
      <c r="D54" s="295" t="s">
        <v>1443</v>
      </c>
      <c r="E54" s="295" t="s">
        <v>1444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1279</v>
      </c>
      <c r="L54" s="46" t="s">
        <v>1798</v>
      </c>
      <c r="M54" s="25">
        <v>45476</v>
      </c>
      <c r="N54" s="25">
        <v>45476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3</v>
      </c>
      <c r="W54" s="36">
        <v>55</v>
      </c>
      <c r="X54" s="63"/>
      <c r="Y54" s="72">
        <f t="shared" si="1"/>
        <v>165</v>
      </c>
      <c r="Z54" s="75">
        <f t="shared" si="2"/>
        <v>165</v>
      </c>
      <c r="AA54" s="74"/>
      <c r="AB54" s="308"/>
      <c r="AC54" s="388"/>
      <c r="AD54" s="388"/>
      <c r="AE54" s="67"/>
      <c r="AF54" s="67"/>
      <c r="AG54" s="67"/>
      <c r="AH54" s="67"/>
      <c r="AI54" s="72"/>
      <c r="AJ54" s="23"/>
      <c r="AK54" s="36"/>
      <c r="AL54" s="23"/>
      <c r="AM54" s="36"/>
      <c r="AN54" s="63"/>
      <c r="AO54" s="72"/>
      <c r="AP54" s="75"/>
      <c r="AQ54" s="74"/>
      <c r="AR54" s="389"/>
      <c r="AS54" s="389"/>
      <c r="AT54" s="389"/>
      <c r="AU54" s="389"/>
    </row>
    <row r="55" spans="1:47" ht="14.5">
      <c r="A55" s="19">
        <v>110400</v>
      </c>
      <c r="B55" s="20">
        <v>110401</v>
      </c>
      <c r="C55" s="382" t="s">
        <v>277</v>
      </c>
      <c r="D55" s="295" t="s">
        <v>1445</v>
      </c>
      <c r="E55" s="295" t="s">
        <v>1414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1279</v>
      </c>
      <c r="L55" s="46" t="s">
        <v>1798</v>
      </c>
      <c r="M55" s="25">
        <v>45476</v>
      </c>
      <c r="N55" s="25">
        <v>45476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3</v>
      </c>
      <c r="W55" s="36">
        <v>55</v>
      </c>
      <c r="X55" s="63"/>
      <c r="Y55" s="72">
        <f t="shared" si="1"/>
        <v>165</v>
      </c>
      <c r="Z55" s="75">
        <f t="shared" si="2"/>
        <v>165</v>
      </c>
      <c r="AA55" s="74"/>
      <c r="AB55" s="308"/>
      <c r="AC55" s="388"/>
      <c r="AD55" s="388"/>
      <c r="AE55" s="67"/>
      <c r="AF55" s="67"/>
      <c r="AG55" s="67"/>
      <c r="AH55" s="67"/>
      <c r="AI55" s="72"/>
      <c r="AJ55" s="23"/>
      <c r="AK55" s="36"/>
      <c r="AL55" s="23"/>
      <c r="AM55" s="36"/>
      <c r="AN55" s="63"/>
      <c r="AO55" s="72"/>
      <c r="AP55" s="75"/>
      <c r="AQ55" s="74"/>
      <c r="AR55" s="389"/>
      <c r="AS55" s="389"/>
      <c r="AT55" s="389"/>
      <c r="AU55" s="389"/>
    </row>
    <row r="56" spans="1:47" ht="14.5">
      <c r="A56" s="19">
        <v>110400</v>
      </c>
      <c r="B56" s="20">
        <v>110401</v>
      </c>
      <c r="C56" s="382" t="s">
        <v>328</v>
      </c>
      <c r="D56" s="295" t="s">
        <v>1549</v>
      </c>
      <c r="E56" s="295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1279</v>
      </c>
      <c r="L56" s="46" t="s">
        <v>1798</v>
      </c>
      <c r="M56" s="25">
        <v>45476</v>
      </c>
      <c r="N56" s="25">
        <v>45476</v>
      </c>
      <c r="O56" s="67"/>
      <c r="P56" s="67"/>
      <c r="Q56" s="67"/>
      <c r="R56" s="67"/>
      <c r="S56" s="72">
        <f t="shared" si="3"/>
        <v>0</v>
      </c>
      <c r="T56" s="23">
        <v>2</v>
      </c>
      <c r="U56" s="36">
        <v>120</v>
      </c>
      <c r="V56" s="141">
        <v>1</v>
      </c>
      <c r="W56" s="36">
        <v>55</v>
      </c>
      <c r="X56" s="63"/>
      <c r="Y56" s="72">
        <f t="shared" si="1"/>
        <v>295</v>
      </c>
      <c r="Z56" s="75">
        <f t="shared" si="2"/>
        <v>295</v>
      </c>
      <c r="AA56" s="74"/>
      <c r="AB56" s="308"/>
      <c r="AC56" s="388"/>
      <c r="AD56" s="388"/>
      <c r="AE56" s="67"/>
      <c r="AF56" s="67"/>
      <c r="AG56" s="67"/>
      <c r="AH56" s="67"/>
      <c r="AI56" s="72"/>
      <c r="AJ56" s="23"/>
      <c r="AK56" s="36"/>
      <c r="AL56" s="23"/>
      <c r="AM56" s="36"/>
      <c r="AN56" s="63"/>
      <c r="AO56" s="72"/>
      <c r="AP56" s="75"/>
      <c r="AQ56" s="74"/>
      <c r="AR56" s="389"/>
      <c r="AS56" s="389"/>
      <c r="AT56" s="389"/>
      <c r="AU56" s="389"/>
    </row>
    <row r="57" spans="1:47" ht="14.5">
      <c r="A57" s="19">
        <v>110400</v>
      </c>
      <c r="B57" s="20">
        <v>110401</v>
      </c>
      <c r="C57" s="382" t="s">
        <v>272</v>
      </c>
      <c r="D57" s="295" t="s">
        <v>447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1279</v>
      </c>
      <c r="L57" s="46" t="s">
        <v>1798</v>
      </c>
      <c r="M57" s="25">
        <v>45476</v>
      </c>
      <c r="N57" s="25">
        <v>45476</v>
      </c>
      <c r="O57" s="67"/>
      <c r="P57" s="67"/>
      <c r="Q57" s="67"/>
      <c r="R57" s="67"/>
      <c r="S57" s="72">
        <f t="shared" si="3"/>
        <v>0</v>
      </c>
      <c r="T57" s="23">
        <v>2</v>
      </c>
      <c r="U57" s="36">
        <v>120</v>
      </c>
      <c r="V57" s="141">
        <v>1</v>
      </c>
      <c r="W57" s="36">
        <v>55</v>
      </c>
      <c r="X57" s="63"/>
      <c r="Y57" s="72">
        <f t="shared" si="1"/>
        <v>295</v>
      </c>
      <c r="Z57" s="75">
        <f t="shared" si="2"/>
        <v>295</v>
      </c>
      <c r="AA57" s="74"/>
      <c r="AB57" s="308"/>
      <c r="AC57" s="388"/>
      <c r="AD57" s="388"/>
      <c r="AE57" s="67"/>
      <c r="AF57" s="67"/>
      <c r="AG57" s="67"/>
      <c r="AH57" s="67"/>
      <c r="AI57" s="72"/>
      <c r="AJ57" s="23"/>
      <c r="AK57" s="36"/>
      <c r="AL57" s="23"/>
      <c r="AM57" s="36"/>
      <c r="AN57" s="63"/>
      <c r="AO57" s="72"/>
      <c r="AP57" s="75"/>
      <c r="AQ57" s="74"/>
      <c r="AR57" s="389"/>
      <c r="AS57" s="389"/>
      <c r="AT57" s="389"/>
      <c r="AU57" s="389"/>
    </row>
    <row r="58" spans="1:47" ht="14.5">
      <c r="A58" s="19">
        <v>110400</v>
      </c>
      <c r="B58" s="20">
        <v>110401</v>
      </c>
      <c r="C58" s="294" t="s">
        <v>315</v>
      </c>
      <c r="D58" s="295" t="s">
        <v>1559</v>
      </c>
      <c r="E58" s="295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1279</v>
      </c>
      <c r="L58" s="46" t="s">
        <v>1798</v>
      </c>
      <c r="M58" s="25">
        <v>45476</v>
      </c>
      <c r="N58" s="25">
        <v>45476</v>
      </c>
      <c r="O58" s="67"/>
      <c r="P58" s="67"/>
      <c r="Q58" s="67"/>
      <c r="R58" s="67"/>
      <c r="S58" s="72">
        <f t="shared" si="3"/>
        <v>0</v>
      </c>
      <c r="T58" s="23">
        <v>2</v>
      </c>
      <c r="U58" s="36">
        <v>120</v>
      </c>
      <c r="V58" s="141">
        <v>1</v>
      </c>
      <c r="W58" s="36">
        <v>55</v>
      </c>
      <c r="X58" s="63"/>
      <c r="Y58" s="72">
        <f t="shared" si="1"/>
        <v>295</v>
      </c>
      <c r="Z58" s="75">
        <f t="shared" si="2"/>
        <v>295</v>
      </c>
      <c r="AA58" s="74"/>
      <c r="AB58" s="308"/>
      <c r="AC58" s="388"/>
      <c r="AD58" s="388"/>
      <c r="AE58" s="67"/>
      <c r="AF58" s="67"/>
      <c r="AG58" s="67"/>
      <c r="AH58" s="67"/>
      <c r="AI58" s="72"/>
      <c r="AJ58" s="23"/>
      <c r="AK58" s="36"/>
      <c r="AL58" s="23"/>
      <c r="AM58" s="36"/>
      <c r="AN58" s="63"/>
      <c r="AO58" s="72"/>
      <c r="AP58" s="75"/>
      <c r="AQ58" s="74"/>
      <c r="AR58" s="389"/>
      <c r="AS58" s="389"/>
      <c r="AT58" s="389"/>
      <c r="AU58" s="389"/>
    </row>
    <row r="59" spans="1:47" ht="14.5">
      <c r="A59" s="19">
        <v>110400</v>
      </c>
      <c r="B59" s="20">
        <v>110401</v>
      </c>
      <c r="C59" s="382" t="s">
        <v>276</v>
      </c>
      <c r="D59" s="295" t="s">
        <v>1633</v>
      </c>
      <c r="E59" s="295" t="s">
        <v>1441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1279</v>
      </c>
      <c r="L59" s="46" t="s">
        <v>1798</v>
      </c>
      <c r="M59" s="25">
        <v>45476</v>
      </c>
      <c r="N59" s="25">
        <v>45476</v>
      </c>
      <c r="O59" s="67"/>
      <c r="P59" s="67"/>
      <c r="Q59" s="67"/>
      <c r="R59" s="67"/>
      <c r="S59" s="72">
        <f t="shared" si="3"/>
        <v>0</v>
      </c>
      <c r="T59" s="23">
        <v>2</v>
      </c>
      <c r="U59" s="36">
        <v>120</v>
      </c>
      <c r="V59" s="141">
        <v>1</v>
      </c>
      <c r="W59" s="36">
        <v>55</v>
      </c>
      <c r="X59" s="36"/>
      <c r="Y59" s="72">
        <f t="shared" si="1"/>
        <v>295</v>
      </c>
      <c r="Z59" s="75">
        <f t="shared" si="2"/>
        <v>295</v>
      </c>
      <c r="AA59" s="74"/>
      <c r="AB59" s="308"/>
      <c r="AC59" s="388"/>
      <c r="AD59" s="388"/>
      <c r="AE59" s="67"/>
      <c r="AF59" s="67"/>
      <c r="AG59" s="67"/>
      <c r="AH59" s="67"/>
      <c r="AI59" s="72"/>
      <c r="AJ59" s="23"/>
      <c r="AK59" s="36"/>
      <c r="AL59" s="23"/>
      <c r="AM59" s="36"/>
      <c r="AN59" s="63"/>
      <c r="AO59" s="72"/>
      <c r="AP59" s="75"/>
      <c r="AQ59" s="74"/>
      <c r="AR59" s="389"/>
      <c r="AS59" s="389"/>
      <c r="AT59" s="389"/>
      <c r="AU59" s="389"/>
    </row>
    <row r="60" spans="1:47" ht="14.5">
      <c r="A60" s="19">
        <v>110400</v>
      </c>
      <c r="B60" s="20">
        <v>110401</v>
      </c>
      <c r="C60" s="294" t="s">
        <v>1800</v>
      </c>
      <c r="D60" s="295" t="s">
        <v>1552</v>
      </c>
      <c r="E60" s="295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1279</v>
      </c>
      <c r="L60" s="46" t="s">
        <v>1798</v>
      </c>
      <c r="M60" s="25">
        <v>45476</v>
      </c>
      <c r="N60" s="25">
        <v>45476</v>
      </c>
      <c r="O60" s="67"/>
      <c r="P60" s="67"/>
      <c r="Q60" s="67"/>
      <c r="R60" s="67"/>
      <c r="S60" s="72">
        <f t="shared" si="3"/>
        <v>0</v>
      </c>
      <c r="T60" s="23">
        <v>4</v>
      </c>
      <c r="U60" s="36">
        <v>120</v>
      </c>
      <c r="V60" s="141">
        <v>1</v>
      </c>
      <c r="W60" s="36">
        <v>55</v>
      </c>
      <c r="X60" s="36"/>
      <c r="Y60" s="72">
        <f t="shared" si="1"/>
        <v>535</v>
      </c>
      <c r="Z60" s="75">
        <f t="shared" si="2"/>
        <v>535</v>
      </c>
      <c r="AA60" s="74"/>
      <c r="AB60" s="308"/>
      <c r="AC60" s="388"/>
      <c r="AD60" s="388"/>
      <c r="AE60" s="67"/>
      <c r="AF60" s="67"/>
      <c r="AG60" s="67"/>
      <c r="AH60" s="67"/>
      <c r="AI60" s="72"/>
      <c r="AJ60" s="23"/>
      <c r="AK60" s="36"/>
      <c r="AL60" s="23"/>
      <c r="AM60" s="36"/>
      <c r="AN60" s="63"/>
      <c r="AO60" s="72"/>
      <c r="AP60" s="75"/>
      <c r="AQ60" s="74"/>
      <c r="AR60" s="389"/>
      <c r="AS60" s="389"/>
      <c r="AT60" s="389"/>
      <c r="AU60" s="389"/>
    </row>
    <row r="61" spans="1:47" ht="14.5">
      <c r="A61" s="19">
        <v>110400</v>
      </c>
      <c r="B61" s="20">
        <v>110401</v>
      </c>
      <c r="C61" s="294" t="s">
        <v>821</v>
      </c>
      <c r="D61" s="295" t="s">
        <v>1519</v>
      </c>
      <c r="E61" s="295" t="s">
        <v>1414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1279</v>
      </c>
      <c r="L61" s="46" t="s">
        <v>1798</v>
      </c>
      <c r="M61" s="25">
        <v>45476</v>
      </c>
      <c r="N61" s="25">
        <v>45476</v>
      </c>
      <c r="O61" s="67"/>
      <c r="P61" s="67"/>
      <c r="Q61" s="67"/>
      <c r="R61" s="67"/>
      <c r="S61" s="72">
        <f t="shared" si="3"/>
        <v>0</v>
      </c>
      <c r="T61" s="23">
        <v>4</v>
      </c>
      <c r="U61" s="36">
        <v>120</v>
      </c>
      <c r="V61" s="141">
        <v>1</v>
      </c>
      <c r="W61" s="36">
        <v>55</v>
      </c>
      <c r="X61" s="36"/>
      <c r="Y61" s="72">
        <f t="shared" si="1"/>
        <v>535</v>
      </c>
      <c r="Z61" s="75">
        <f t="shared" si="2"/>
        <v>535</v>
      </c>
      <c r="AA61" s="74"/>
      <c r="AB61" s="308"/>
      <c r="AC61" s="388"/>
      <c r="AD61" s="388"/>
      <c r="AE61" s="67"/>
      <c r="AF61" s="67"/>
      <c r="AG61" s="67"/>
      <c r="AH61" s="67"/>
      <c r="AI61" s="72"/>
      <c r="AJ61" s="23"/>
      <c r="AK61" s="36"/>
      <c r="AL61" s="23"/>
      <c r="AM61" s="36"/>
      <c r="AN61" s="63"/>
      <c r="AO61" s="72"/>
      <c r="AP61" s="75"/>
      <c r="AQ61" s="74"/>
      <c r="AR61" s="389"/>
      <c r="AS61" s="389"/>
      <c r="AT61" s="389"/>
      <c r="AU61" s="389"/>
    </row>
    <row r="62" spans="1:47" ht="14.5">
      <c r="A62" s="19">
        <v>110400</v>
      </c>
      <c r="B62" s="20">
        <v>110401</v>
      </c>
      <c r="C62" s="382" t="s">
        <v>1801</v>
      </c>
      <c r="D62" s="295" t="s">
        <v>1518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1279</v>
      </c>
      <c r="L62" s="46" t="s">
        <v>1798</v>
      </c>
      <c r="M62" s="25">
        <v>45476</v>
      </c>
      <c r="N62" s="25">
        <v>45476</v>
      </c>
      <c r="O62" s="67"/>
      <c r="P62" s="67"/>
      <c r="Q62" s="67"/>
      <c r="R62" s="67"/>
      <c r="S62" s="72">
        <f t="shared" si="3"/>
        <v>0</v>
      </c>
      <c r="T62" s="23">
        <v>4</v>
      </c>
      <c r="U62" s="36">
        <v>120</v>
      </c>
      <c r="V62" s="141">
        <v>1</v>
      </c>
      <c r="W62" s="36">
        <v>55</v>
      </c>
      <c r="X62" s="36"/>
      <c r="Y62" s="72">
        <f t="shared" si="1"/>
        <v>535</v>
      </c>
      <c r="Z62" s="75">
        <f t="shared" si="2"/>
        <v>535</v>
      </c>
      <c r="AA62" s="74"/>
      <c r="AB62" s="308"/>
      <c r="AC62" s="388"/>
      <c r="AD62" s="388"/>
      <c r="AE62" s="67"/>
      <c r="AF62" s="67"/>
      <c r="AG62" s="67"/>
      <c r="AH62" s="67"/>
      <c r="AI62" s="72"/>
      <c r="AJ62" s="23"/>
      <c r="AK62" s="36"/>
      <c r="AL62" s="23"/>
      <c r="AM62" s="36"/>
      <c r="AN62" s="63"/>
      <c r="AO62" s="72"/>
      <c r="AP62" s="75"/>
      <c r="AQ62" s="74"/>
      <c r="AR62" s="389"/>
      <c r="AS62" s="389"/>
      <c r="AT62" s="389"/>
      <c r="AU62" s="389"/>
    </row>
    <row r="63" spans="1:47" ht="14.5">
      <c r="A63" s="19">
        <v>110400</v>
      </c>
      <c r="B63" s="20">
        <v>110401</v>
      </c>
      <c r="C63" s="382" t="s">
        <v>1802</v>
      </c>
      <c r="D63" s="295" t="s">
        <v>1521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1279</v>
      </c>
      <c r="L63" s="46" t="s">
        <v>1798</v>
      </c>
      <c r="M63" s="25">
        <v>45476</v>
      </c>
      <c r="N63" s="25">
        <v>45476</v>
      </c>
      <c r="O63" s="67"/>
      <c r="P63" s="67"/>
      <c r="Q63" s="67"/>
      <c r="R63" s="67"/>
      <c r="S63" s="72">
        <f t="shared" si="3"/>
        <v>0</v>
      </c>
      <c r="T63" s="23">
        <v>4</v>
      </c>
      <c r="U63" s="36">
        <v>120</v>
      </c>
      <c r="V63" s="141">
        <v>1</v>
      </c>
      <c r="W63" s="36">
        <v>55</v>
      </c>
      <c r="X63" s="63"/>
      <c r="Y63" s="72">
        <f t="shared" si="1"/>
        <v>535</v>
      </c>
      <c r="Z63" s="75">
        <f t="shared" si="2"/>
        <v>535</v>
      </c>
      <c r="AA63" s="74"/>
      <c r="AB63" s="308"/>
      <c r="AC63" s="388"/>
      <c r="AD63" s="388"/>
      <c r="AE63" s="67"/>
      <c r="AF63" s="67"/>
      <c r="AG63" s="67"/>
      <c r="AH63" s="67"/>
      <c r="AI63" s="72"/>
      <c r="AJ63" s="23"/>
      <c r="AK63" s="36"/>
      <c r="AL63" s="23"/>
      <c r="AM63" s="36"/>
      <c r="AN63" s="63"/>
      <c r="AO63" s="72"/>
      <c r="AP63" s="75"/>
      <c r="AQ63" s="74"/>
      <c r="AR63" s="389"/>
      <c r="AS63" s="389"/>
      <c r="AT63" s="389"/>
      <c r="AU63" s="389"/>
    </row>
    <row r="64" spans="1:47" ht="14.5">
      <c r="A64" s="19">
        <v>110400</v>
      </c>
      <c r="B64" s="20">
        <v>110401</v>
      </c>
      <c r="C64" s="294" t="s">
        <v>1803</v>
      </c>
      <c r="D64" s="295" t="s">
        <v>1479</v>
      </c>
      <c r="E64" s="295" t="s">
        <v>1444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1279</v>
      </c>
      <c r="L64" s="46" t="s">
        <v>1798</v>
      </c>
      <c r="M64" s="25">
        <v>45476</v>
      </c>
      <c r="N64" s="25">
        <v>45476</v>
      </c>
      <c r="O64" s="67"/>
      <c r="P64" s="67"/>
      <c r="Q64" s="67"/>
      <c r="R64" s="67"/>
      <c r="S64" s="72">
        <f t="shared" si="3"/>
        <v>0</v>
      </c>
      <c r="T64" s="23">
        <v>2</v>
      </c>
      <c r="U64" s="36">
        <v>120</v>
      </c>
      <c r="V64" s="141">
        <v>1</v>
      </c>
      <c r="W64" s="36">
        <v>55</v>
      </c>
      <c r="X64" s="63"/>
      <c r="Y64" s="72">
        <f t="shared" si="1"/>
        <v>295</v>
      </c>
      <c r="Z64" s="75">
        <f t="shared" si="2"/>
        <v>295</v>
      </c>
      <c r="AA64" s="74"/>
      <c r="AB64" s="308"/>
      <c r="AC64" s="388"/>
      <c r="AD64" s="388"/>
      <c r="AE64" s="67"/>
      <c r="AF64" s="67"/>
      <c r="AG64" s="67"/>
      <c r="AH64" s="67"/>
      <c r="AI64" s="72"/>
      <c r="AJ64" s="23"/>
      <c r="AK64" s="36"/>
      <c r="AL64" s="23"/>
      <c r="AM64" s="36"/>
      <c r="AN64" s="63"/>
      <c r="AO64" s="72"/>
      <c r="AP64" s="75"/>
      <c r="AQ64" s="74"/>
      <c r="AR64" s="389"/>
      <c r="AS64" s="389"/>
      <c r="AT64" s="389"/>
      <c r="AU64" s="389"/>
    </row>
    <row r="65" spans="1:47" ht="14.5">
      <c r="A65" s="19">
        <v>110400</v>
      </c>
      <c r="B65" s="20">
        <v>110401</v>
      </c>
      <c r="C65" s="382" t="s">
        <v>322</v>
      </c>
      <c r="D65" s="295" t="s">
        <v>1480</v>
      </c>
      <c r="E65" s="2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1279</v>
      </c>
      <c r="L65" s="46" t="s">
        <v>1798</v>
      </c>
      <c r="M65" s="25">
        <v>45476</v>
      </c>
      <c r="N65" s="25">
        <v>45476</v>
      </c>
      <c r="O65" s="67"/>
      <c r="P65" s="67"/>
      <c r="Q65" s="67"/>
      <c r="R65" s="67"/>
      <c r="S65" s="72">
        <f t="shared" si="3"/>
        <v>0</v>
      </c>
      <c r="T65" s="23">
        <v>2</v>
      </c>
      <c r="U65" s="36">
        <v>120</v>
      </c>
      <c r="V65" s="141">
        <v>1</v>
      </c>
      <c r="W65" s="36">
        <v>55</v>
      </c>
      <c r="X65" s="63"/>
      <c r="Y65" s="72">
        <f t="shared" si="1"/>
        <v>295</v>
      </c>
      <c r="Z65" s="75">
        <f t="shared" si="2"/>
        <v>295</v>
      </c>
      <c r="AA65" s="74"/>
      <c r="AB65" s="308"/>
      <c r="AC65" s="388"/>
      <c r="AD65" s="388"/>
      <c r="AE65" s="67"/>
      <c r="AF65" s="67"/>
      <c r="AG65" s="67"/>
      <c r="AH65" s="67"/>
      <c r="AI65" s="72"/>
      <c r="AJ65" s="23"/>
      <c r="AK65" s="36"/>
      <c r="AL65" s="23"/>
      <c r="AM65" s="36"/>
      <c r="AN65" s="63"/>
      <c r="AO65" s="72"/>
      <c r="AP65" s="75"/>
      <c r="AQ65" s="74"/>
      <c r="AR65" s="389"/>
      <c r="AS65" s="389"/>
      <c r="AT65" s="389"/>
      <c r="AU65" s="389"/>
    </row>
    <row r="66" spans="1:47" ht="14.5">
      <c r="A66" s="19">
        <v>110400</v>
      </c>
      <c r="B66" s="20">
        <v>110401</v>
      </c>
      <c r="C66" s="382" t="s">
        <v>1804</v>
      </c>
      <c r="D66" s="295" t="s">
        <v>1742</v>
      </c>
      <c r="E66" s="2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1279</v>
      </c>
      <c r="L66" s="46" t="s">
        <v>1798</v>
      </c>
      <c r="M66" s="25">
        <v>45476</v>
      </c>
      <c r="N66" s="25">
        <v>45476</v>
      </c>
      <c r="O66" s="67"/>
      <c r="P66" s="67"/>
      <c r="Q66" s="67"/>
      <c r="R66" s="67"/>
      <c r="S66" s="72">
        <f t="shared" si="3"/>
        <v>0</v>
      </c>
      <c r="T66" s="23">
        <v>2</v>
      </c>
      <c r="U66" s="36">
        <v>120</v>
      </c>
      <c r="V66" s="141">
        <v>1</v>
      </c>
      <c r="W66" s="36">
        <v>55</v>
      </c>
      <c r="X66" s="63"/>
      <c r="Y66" s="72">
        <f t="shared" si="1"/>
        <v>295</v>
      </c>
      <c r="Z66" s="75">
        <f t="shared" si="2"/>
        <v>295</v>
      </c>
      <c r="AA66" s="74"/>
      <c r="AB66" s="308"/>
      <c r="AC66" s="388"/>
      <c r="AD66" s="388"/>
      <c r="AE66" s="67"/>
      <c r="AF66" s="67"/>
      <c r="AG66" s="67"/>
      <c r="AH66" s="67"/>
      <c r="AI66" s="72"/>
      <c r="AJ66" s="23"/>
      <c r="AK66" s="36"/>
      <c r="AL66" s="23"/>
      <c r="AM66" s="36"/>
      <c r="AN66" s="63"/>
      <c r="AO66" s="72"/>
      <c r="AP66" s="75"/>
      <c r="AQ66" s="74"/>
      <c r="AR66" s="389"/>
      <c r="AS66" s="389"/>
      <c r="AT66" s="389"/>
      <c r="AU66" s="389"/>
    </row>
    <row r="67" spans="1:47" ht="14.5">
      <c r="A67" s="19">
        <v>110400</v>
      </c>
      <c r="B67" s="20">
        <v>110401</v>
      </c>
      <c r="C67" s="382" t="s">
        <v>1805</v>
      </c>
      <c r="D67" s="295" t="s">
        <v>318</v>
      </c>
      <c r="E67" s="295" t="s">
        <v>1441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1279</v>
      </c>
      <c r="L67" s="46" t="s">
        <v>1798</v>
      </c>
      <c r="M67" s="25">
        <v>45476</v>
      </c>
      <c r="N67" s="25">
        <v>45476</v>
      </c>
      <c r="O67" s="67"/>
      <c r="P67" s="67"/>
      <c r="Q67" s="67"/>
      <c r="R67" s="67"/>
      <c r="S67" s="72">
        <f t="shared" si="3"/>
        <v>0</v>
      </c>
      <c r="T67" s="23">
        <v>2</v>
      </c>
      <c r="U67" s="36">
        <v>120</v>
      </c>
      <c r="V67" s="141">
        <v>1</v>
      </c>
      <c r="W67" s="36">
        <v>55</v>
      </c>
      <c r="X67" s="63"/>
      <c r="Y67" s="72">
        <f t="shared" si="1"/>
        <v>295</v>
      </c>
      <c r="Z67" s="75">
        <f t="shared" si="2"/>
        <v>295</v>
      </c>
      <c r="AA67" s="74"/>
      <c r="AB67" s="308"/>
      <c r="AC67" s="388"/>
      <c r="AD67" s="388"/>
      <c r="AE67" s="67"/>
      <c r="AF67" s="67"/>
      <c r="AG67" s="67"/>
      <c r="AH67" s="67"/>
      <c r="AI67" s="72"/>
      <c r="AJ67" s="23"/>
      <c r="AK67" s="36"/>
      <c r="AL67" s="23"/>
      <c r="AM67" s="36"/>
      <c r="AN67" s="63"/>
      <c r="AO67" s="72"/>
      <c r="AP67" s="75"/>
      <c r="AQ67" s="74"/>
      <c r="AR67" s="389"/>
      <c r="AS67" s="389"/>
      <c r="AT67" s="389"/>
      <c r="AU67" s="389"/>
    </row>
    <row r="68" spans="1:47" ht="14.5">
      <c r="A68" s="19">
        <v>110400</v>
      </c>
      <c r="B68" s="20">
        <v>110401</v>
      </c>
      <c r="C68" s="294" t="s">
        <v>950</v>
      </c>
      <c r="D68" s="295" t="s">
        <v>550</v>
      </c>
      <c r="E68" s="295" t="s">
        <v>1441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1279</v>
      </c>
      <c r="L68" s="46" t="s">
        <v>1798</v>
      </c>
      <c r="M68" s="25">
        <v>45476</v>
      </c>
      <c r="N68" s="25">
        <v>45476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  <c r="AB68" s="308"/>
      <c r="AC68" s="388"/>
      <c r="AD68" s="388"/>
      <c r="AE68" s="67"/>
      <c r="AF68" s="67"/>
      <c r="AG68" s="67"/>
      <c r="AH68" s="67"/>
      <c r="AI68" s="72"/>
      <c r="AJ68" s="23"/>
      <c r="AK68" s="36"/>
      <c r="AL68" s="23"/>
      <c r="AM68" s="36"/>
      <c r="AN68" s="63"/>
      <c r="AO68" s="72"/>
      <c r="AP68" s="75"/>
      <c r="AQ68" s="74"/>
      <c r="AR68" s="389"/>
      <c r="AS68" s="389"/>
      <c r="AT68" s="389"/>
      <c r="AU68" s="389"/>
    </row>
    <row r="69" spans="1:47" ht="14.5">
      <c r="A69" s="19">
        <v>110400</v>
      </c>
      <c r="B69" s="20">
        <v>110401</v>
      </c>
      <c r="C69" s="294" t="s">
        <v>444</v>
      </c>
      <c r="D69" s="295" t="s">
        <v>471</v>
      </c>
      <c r="E69" s="295" t="s">
        <v>1441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1279</v>
      </c>
      <c r="L69" s="46" t="s">
        <v>1798</v>
      </c>
      <c r="M69" s="25">
        <v>45476</v>
      </c>
      <c r="N69" s="25">
        <v>45476</v>
      </c>
      <c r="O69" s="67"/>
      <c r="P69" s="67"/>
      <c r="Q69" s="67"/>
      <c r="R69" s="67"/>
      <c r="S69" s="72">
        <f t="shared" si="3"/>
        <v>0</v>
      </c>
      <c r="T69" s="23">
        <v>2</v>
      </c>
      <c r="U69" s="36">
        <v>120</v>
      </c>
      <c r="V69" s="141">
        <v>1</v>
      </c>
      <c r="W69" s="36">
        <v>55</v>
      </c>
      <c r="X69" s="63"/>
      <c r="Y69" s="72">
        <f t="shared" si="1"/>
        <v>295</v>
      </c>
      <c r="Z69" s="75">
        <f t="shared" si="2"/>
        <v>295</v>
      </c>
      <c r="AA69" s="74"/>
      <c r="AB69" s="308"/>
      <c r="AC69" s="388"/>
      <c r="AD69" s="388"/>
      <c r="AE69" s="67"/>
      <c r="AF69" s="67"/>
      <c r="AG69" s="67"/>
      <c r="AH69" s="67"/>
      <c r="AI69" s="72"/>
      <c r="AJ69" s="23"/>
      <c r="AK69" s="36"/>
      <c r="AL69" s="23"/>
      <c r="AM69" s="36"/>
      <c r="AN69" s="63"/>
      <c r="AO69" s="72"/>
      <c r="AP69" s="75"/>
      <c r="AQ69" s="74"/>
      <c r="AR69" s="389"/>
      <c r="AS69" s="389"/>
      <c r="AT69" s="389"/>
      <c r="AU69" s="389"/>
    </row>
    <row r="70" spans="1:47" ht="14.5">
      <c r="A70" s="19">
        <v>110400</v>
      </c>
      <c r="B70" s="20">
        <v>110401</v>
      </c>
      <c r="C70" s="294" t="s">
        <v>1806</v>
      </c>
      <c r="D70" s="295" t="s">
        <v>352</v>
      </c>
      <c r="E70" s="295" t="s">
        <v>1411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1279</v>
      </c>
      <c r="L70" s="46" t="s">
        <v>1798</v>
      </c>
      <c r="M70" s="25">
        <v>45476</v>
      </c>
      <c r="N70" s="25">
        <v>45476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170.12</v>
      </c>
      <c r="V70" s="141">
        <v>1</v>
      </c>
      <c r="W70" s="36">
        <v>57</v>
      </c>
      <c r="X70" s="63"/>
      <c r="Y70" s="72">
        <f t="shared" si="1"/>
        <v>57</v>
      </c>
      <c r="Z70" s="75">
        <f t="shared" si="2"/>
        <v>57</v>
      </c>
      <c r="AA70" s="74"/>
      <c r="AB70" s="308"/>
      <c r="AC70" s="388"/>
      <c r="AD70" s="388"/>
      <c r="AE70" s="67"/>
      <c r="AF70" s="67"/>
      <c r="AG70" s="67"/>
      <c r="AH70" s="67"/>
      <c r="AI70" s="72"/>
      <c r="AJ70" s="23"/>
      <c r="AK70" s="36"/>
      <c r="AL70" s="23"/>
      <c r="AM70" s="36"/>
      <c r="AN70" s="63"/>
      <c r="AO70" s="72"/>
      <c r="AP70" s="75"/>
      <c r="AQ70" s="74"/>
      <c r="AR70" s="389"/>
      <c r="AS70" s="389"/>
      <c r="AT70" s="389"/>
      <c r="AU70" s="389"/>
    </row>
    <row r="71" spans="1:47" ht="14.5">
      <c r="A71" s="19">
        <v>110400</v>
      </c>
      <c r="B71" s="20">
        <v>110401</v>
      </c>
      <c r="C71" s="294" t="s">
        <v>391</v>
      </c>
      <c r="D71" s="295" t="s">
        <v>1449</v>
      </c>
      <c r="E71" s="295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1279</v>
      </c>
      <c r="L71" s="46" t="s">
        <v>1798</v>
      </c>
      <c r="M71" s="25">
        <v>45476</v>
      </c>
      <c r="N71" s="25">
        <v>45476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  <c r="AB71" s="308"/>
      <c r="AC71" s="388"/>
      <c r="AD71" s="388"/>
      <c r="AE71" s="67"/>
      <c r="AF71" s="67"/>
      <c r="AG71" s="67"/>
      <c r="AH71" s="67"/>
      <c r="AI71" s="72"/>
      <c r="AJ71" s="23"/>
      <c r="AK71" s="36"/>
      <c r="AL71" s="23"/>
      <c r="AM71" s="36"/>
      <c r="AN71" s="63"/>
      <c r="AO71" s="72"/>
      <c r="AP71" s="75"/>
      <c r="AQ71" s="74"/>
      <c r="AR71" s="389"/>
      <c r="AS71" s="389"/>
      <c r="AT71" s="389"/>
      <c r="AU71" s="389"/>
    </row>
    <row r="72" spans="1:47" ht="14.5">
      <c r="A72" s="19">
        <v>110400</v>
      </c>
      <c r="B72" s="20">
        <v>110401</v>
      </c>
      <c r="C72" s="81" t="s">
        <v>1045</v>
      </c>
      <c r="D72" s="82" t="s">
        <v>1518</v>
      </c>
      <c r="E72" s="307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45446</v>
      </c>
      <c r="N72" s="25">
        <v>45446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  <c r="AB72" s="308"/>
      <c r="AC72" s="388"/>
      <c r="AD72" s="388"/>
      <c r="AE72" s="67"/>
      <c r="AF72" s="67"/>
      <c r="AG72" s="67"/>
      <c r="AH72" s="67"/>
      <c r="AI72" s="72"/>
      <c r="AJ72" s="23"/>
      <c r="AK72" s="36"/>
      <c r="AL72" s="23"/>
      <c r="AM72" s="36"/>
      <c r="AN72" s="63"/>
      <c r="AO72" s="72"/>
      <c r="AP72" s="75"/>
      <c r="AQ72" s="74"/>
      <c r="AR72" s="389"/>
      <c r="AS72" s="389"/>
      <c r="AT72" s="389"/>
      <c r="AU72" s="389"/>
    </row>
    <row r="73" spans="1:47" ht="14.5">
      <c r="A73" s="19">
        <v>110400</v>
      </c>
      <c r="B73" s="20">
        <v>110401</v>
      </c>
      <c r="C73" s="81" t="s">
        <v>83</v>
      </c>
      <c r="D73" s="82" t="s">
        <v>1430</v>
      </c>
      <c r="E73" s="307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365">
        <v>45462</v>
      </c>
      <c r="N73" s="365">
        <v>45464</v>
      </c>
      <c r="O73" s="67"/>
      <c r="P73" s="67"/>
      <c r="Q73" s="67"/>
      <c r="R73" s="67"/>
      <c r="S73" s="72">
        <f t="shared" si="3"/>
        <v>0</v>
      </c>
      <c r="T73" s="23">
        <v>2</v>
      </c>
      <c r="U73" s="36">
        <v>120</v>
      </c>
      <c r="V73" s="141">
        <v>2</v>
      </c>
      <c r="W73" s="36">
        <v>55</v>
      </c>
      <c r="X73" s="63"/>
      <c r="Y73" s="72">
        <f t="shared" ref="Y73:Y86" si="4">(T73*U73)+(V73*W73)</f>
        <v>350</v>
      </c>
      <c r="Z73" s="75">
        <f t="shared" ref="Z73:Z86" si="5">S73+Y73</f>
        <v>350</v>
      </c>
      <c r="AA73" s="74"/>
      <c r="AB73" s="308"/>
      <c r="AC73" s="388"/>
      <c r="AD73" s="388"/>
      <c r="AE73" s="67"/>
      <c r="AF73" s="67"/>
      <c r="AG73" s="67"/>
      <c r="AH73" s="67"/>
      <c r="AI73" s="72"/>
      <c r="AJ73" s="23"/>
      <c r="AK73" s="36"/>
      <c r="AL73" s="23"/>
      <c r="AM73" s="36"/>
      <c r="AN73" s="63"/>
      <c r="AO73" s="72"/>
      <c r="AP73" s="75"/>
      <c r="AQ73" s="74"/>
      <c r="AR73" s="389"/>
      <c r="AS73" s="389"/>
      <c r="AT73" s="389"/>
      <c r="AU73" s="389"/>
    </row>
    <row r="74" spans="1:47" ht="14.5">
      <c r="A74" s="19">
        <v>110400</v>
      </c>
      <c r="B74" s="20">
        <v>110401</v>
      </c>
      <c r="C74" s="81" t="s">
        <v>78</v>
      </c>
      <c r="D74" s="82" t="s">
        <v>1471</v>
      </c>
      <c r="E74" s="307" t="s">
        <v>1416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308" t="s">
        <v>1807</v>
      </c>
      <c r="M74" s="365">
        <v>45467</v>
      </c>
      <c r="N74" s="365">
        <v>45468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141">
        <v>1</v>
      </c>
      <c r="W74" s="36">
        <v>55</v>
      </c>
      <c r="X74" s="63"/>
      <c r="Y74" s="72">
        <f t="shared" si="4"/>
        <v>175</v>
      </c>
      <c r="Z74" s="75">
        <f t="shared" si="5"/>
        <v>175</v>
      </c>
      <c r="AA74" s="74"/>
      <c r="AB74" s="308"/>
      <c r="AC74" s="388"/>
      <c r="AD74" s="388"/>
      <c r="AE74" s="67"/>
      <c r="AF74" s="67"/>
      <c r="AG74" s="67"/>
      <c r="AH74" s="67"/>
      <c r="AI74" s="72"/>
      <c r="AJ74" s="23"/>
      <c r="AK74" s="36"/>
      <c r="AL74" s="23"/>
      <c r="AM74" s="36"/>
      <c r="AN74" s="63"/>
      <c r="AO74" s="72"/>
      <c r="AP74" s="75"/>
      <c r="AQ74" s="74"/>
      <c r="AR74" s="389"/>
      <c r="AS74" s="389"/>
      <c r="AT74" s="389"/>
      <c r="AU74" s="389"/>
    </row>
    <row r="75" spans="1:47" ht="14.5">
      <c r="A75" s="19">
        <v>110400</v>
      </c>
      <c r="B75" s="20">
        <v>110401</v>
      </c>
      <c r="C75" s="385" t="s">
        <v>332</v>
      </c>
      <c r="D75" s="260">
        <v>7074310</v>
      </c>
      <c r="E75" s="307" t="s">
        <v>1613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308" t="s">
        <v>208</v>
      </c>
      <c r="M75" s="365">
        <v>45455</v>
      </c>
      <c r="N75" s="365">
        <v>45455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170.12</v>
      </c>
      <c r="V75" s="23">
        <v>1</v>
      </c>
      <c r="W75" s="36">
        <v>57</v>
      </c>
      <c r="X75" s="63"/>
      <c r="Y75" s="72">
        <f t="shared" si="4"/>
        <v>57</v>
      </c>
      <c r="Z75" s="75">
        <f t="shared" si="5"/>
        <v>57</v>
      </c>
      <c r="AA75" s="74"/>
      <c r="AB75" s="308"/>
      <c r="AC75" s="388"/>
      <c r="AD75" s="388"/>
      <c r="AE75" s="67"/>
      <c r="AF75" s="67"/>
      <c r="AG75" s="67"/>
      <c r="AH75" s="67"/>
      <c r="AI75" s="72"/>
      <c r="AJ75" s="23"/>
      <c r="AK75" s="36"/>
      <c r="AL75" s="23"/>
      <c r="AM75" s="36"/>
      <c r="AN75" s="63"/>
      <c r="AO75" s="72"/>
      <c r="AP75" s="75"/>
      <c r="AQ75" s="74"/>
      <c r="AR75" s="389"/>
      <c r="AS75" s="389"/>
      <c r="AT75" s="389"/>
      <c r="AU75" s="389"/>
    </row>
    <row r="76" spans="1:47" ht="14.5">
      <c r="A76" s="19">
        <v>110400</v>
      </c>
      <c r="B76" s="20">
        <v>110401</v>
      </c>
      <c r="C76" s="385" t="s">
        <v>332</v>
      </c>
      <c r="D76" s="260">
        <v>7074310</v>
      </c>
      <c r="E76" s="260" t="s">
        <v>1613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308" t="s">
        <v>50</v>
      </c>
      <c r="M76" s="365">
        <v>45443</v>
      </c>
      <c r="N76" s="365">
        <v>45443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170.12</v>
      </c>
      <c r="V76" s="23">
        <v>1</v>
      </c>
      <c r="W76" s="36">
        <v>57</v>
      </c>
      <c r="X76" s="63"/>
      <c r="Y76" s="72">
        <f t="shared" si="4"/>
        <v>57</v>
      </c>
      <c r="Z76" s="75">
        <f t="shared" si="5"/>
        <v>57</v>
      </c>
      <c r="AA76" s="74"/>
      <c r="AB76" s="308"/>
      <c r="AC76" s="388"/>
      <c r="AD76" s="388"/>
      <c r="AE76" s="67"/>
      <c r="AF76" s="67"/>
      <c r="AG76" s="67"/>
      <c r="AH76" s="67"/>
      <c r="AI76" s="72"/>
      <c r="AJ76" s="23"/>
      <c r="AK76" s="36"/>
      <c r="AL76" s="23"/>
      <c r="AM76" s="36"/>
      <c r="AN76" s="63"/>
      <c r="AO76" s="72"/>
      <c r="AP76" s="75"/>
      <c r="AQ76" s="74"/>
      <c r="AR76" s="389"/>
      <c r="AS76" s="389"/>
      <c r="AT76" s="389"/>
      <c r="AU76" s="389"/>
    </row>
    <row r="77" spans="1:47" ht="14.5">
      <c r="A77" s="19">
        <v>110400</v>
      </c>
      <c r="B77" s="20">
        <v>110401</v>
      </c>
      <c r="C77" s="385" t="s">
        <v>333</v>
      </c>
      <c r="D77" s="260">
        <v>7041497</v>
      </c>
      <c r="E77" s="260" t="s">
        <v>1701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308" t="s">
        <v>50</v>
      </c>
      <c r="M77" s="365">
        <v>45443</v>
      </c>
      <c r="N77" s="365">
        <v>45443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170.12</v>
      </c>
      <c r="V77" s="23">
        <v>1</v>
      </c>
      <c r="W77" s="36">
        <v>57</v>
      </c>
      <c r="X77" s="63"/>
      <c r="Y77" s="72">
        <f t="shared" si="4"/>
        <v>57</v>
      </c>
      <c r="Z77" s="75">
        <f t="shared" si="5"/>
        <v>57</v>
      </c>
      <c r="AA77" s="74"/>
      <c r="AB77" s="308"/>
      <c r="AC77" s="388"/>
      <c r="AD77" s="388"/>
      <c r="AE77" s="67"/>
      <c r="AF77" s="67"/>
      <c r="AG77" s="67"/>
      <c r="AH77" s="67"/>
      <c r="AI77" s="72"/>
      <c r="AJ77" s="23"/>
      <c r="AK77" s="36"/>
      <c r="AL77" s="23"/>
      <c r="AM77" s="36"/>
      <c r="AN77" s="63"/>
      <c r="AO77" s="72"/>
      <c r="AP77" s="75"/>
      <c r="AQ77" s="74"/>
      <c r="AR77" s="389"/>
      <c r="AS77" s="389"/>
      <c r="AT77" s="389"/>
      <c r="AU77" s="389"/>
    </row>
    <row r="78" spans="1:47" ht="14.5">
      <c r="A78" s="19">
        <v>110400</v>
      </c>
      <c r="B78" s="20">
        <v>110401</v>
      </c>
      <c r="C78" s="81" t="s">
        <v>534</v>
      </c>
      <c r="D78" s="82" t="s">
        <v>1410</v>
      </c>
      <c r="E78" s="82" t="s">
        <v>1411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117" t="s">
        <v>1808</v>
      </c>
      <c r="M78" s="372" t="s">
        <v>1809</v>
      </c>
      <c r="N78" s="372" t="s">
        <v>1810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170.12</v>
      </c>
      <c r="V78" s="141">
        <v>3</v>
      </c>
      <c r="W78" s="36">
        <v>57</v>
      </c>
      <c r="X78" s="63"/>
      <c r="Y78" s="72">
        <f t="shared" si="4"/>
        <v>171</v>
      </c>
      <c r="Z78" s="75">
        <f t="shared" si="5"/>
        <v>171</v>
      </c>
      <c r="AA78" s="74"/>
      <c r="AB78" s="308"/>
      <c r="AC78" s="388"/>
      <c r="AD78" s="388"/>
      <c r="AE78" s="67"/>
      <c r="AF78" s="67"/>
      <c r="AG78" s="67"/>
      <c r="AH78" s="67"/>
      <c r="AI78" s="72"/>
      <c r="AJ78" s="23"/>
      <c r="AK78" s="36"/>
      <c r="AL78" s="23"/>
      <c r="AM78" s="36"/>
      <c r="AN78" s="63"/>
      <c r="AO78" s="72"/>
      <c r="AP78" s="75"/>
      <c r="AQ78" s="74"/>
      <c r="AR78" s="389"/>
      <c r="AS78" s="389"/>
      <c r="AT78" s="389"/>
      <c r="AU78" s="389"/>
    </row>
    <row r="79" spans="1:47" ht="14.5">
      <c r="A79" s="19">
        <v>110400</v>
      </c>
      <c r="B79" s="20">
        <v>110401</v>
      </c>
      <c r="C79" s="81" t="s">
        <v>1069</v>
      </c>
      <c r="D79" s="82" t="s">
        <v>1638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117" t="s">
        <v>1808</v>
      </c>
      <c r="M79" s="372" t="s">
        <v>1809</v>
      </c>
      <c r="N79" s="372" t="s">
        <v>1810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2</v>
      </c>
      <c r="W79" s="36">
        <v>55</v>
      </c>
      <c r="X79" s="63"/>
      <c r="Y79" s="72">
        <f t="shared" si="4"/>
        <v>110</v>
      </c>
      <c r="Z79" s="75">
        <f t="shared" si="5"/>
        <v>110</v>
      </c>
      <c r="AA79" s="74"/>
      <c r="AB79" s="308"/>
      <c r="AC79" s="388"/>
      <c r="AD79" s="388"/>
      <c r="AE79" s="67"/>
      <c r="AF79" s="67"/>
      <c r="AG79" s="67"/>
      <c r="AH79" s="67"/>
      <c r="AI79" s="72"/>
      <c r="AJ79" s="23"/>
      <c r="AK79" s="36"/>
      <c r="AL79" s="23"/>
      <c r="AM79" s="36"/>
      <c r="AN79" s="63"/>
      <c r="AO79" s="72"/>
      <c r="AP79" s="75"/>
      <c r="AQ79" s="74"/>
      <c r="AR79" s="389"/>
      <c r="AS79" s="389"/>
      <c r="AT79" s="389"/>
      <c r="AU79" s="389"/>
    </row>
    <row r="80" spans="1:47" ht="14.5">
      <c r="A80" s="19">
        <v>110400</v>
      </c>
      <c r="B80" s="20">
        <v>110401</v>
      </c>
      <c r="C80" s="81" t="s">
        <v>563</v>
      </c>
      <c r="D80" s="82" t="s">
        <v>1434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117" t="s">
        <v>1808</v>
      </c>
      <c r="M80" s="372" t="s">
        <v>1809</v>
      </c>
      <c r="N80" s="372" t="s">
        <v>1810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1</v>
      </c>
      <c r="W80" s="36">
        <v>55</v>
      </c>
      <c r="X80" s="63"/>
      <c r="Y80" s="72">
        <f t="shared" si="4"/>
        <v>55</v>
      </c>
      <c r="Z80" s="75">
        <f t="shared" si="5"/>
        <v>55</v>
      </c>
      <c r="AA80" s="74"/>
      <c r="AB80" s="308"/>
      <c r="AC80" s="388"/>
      <c r="AD80" s="388"/>
      <c r="AE80" s="67"/>
      <c r="AF80" s="67"/>
      <c r="AG80" s="67"/>
      <c r="AH80" s="67"/>
      <c r="AI80" s="72"/>
      <c r="AJ80" s="23"/>
      <c r="AK80" s="36"/>
      <c r="AL80" s="23"/>
      <c r="AM80" s="36"/>
      <c r="AN80" s="63"/>
      <c r="AO80" s="72"/>
      <c r="AP80" s="75"/>
      <c r="AQ80" s="74"/>
      <c r="AR80" s="389"/>
      <c r="AS80" s="389"/>
      <c r="AT80" s="389"/>
      <c r="AU80" s="389"/>
    </row>
    <row r="81" spans="1:47" ht="14.5">
      <c r="A81" s="19">
        <v>110400</v>
      </c>
      <c r="B81" s="20">
        <v>110401</v>
      </c>
      <c r="C81" s="81" t="s">
        <v>185</v>
      </c>
      <c r="D81" s="82" t="s">
        <v>1811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117" t="s">
        <v>1808</v>
      </c>
      <c r="M81" s="372" t="s">
        <v>1809</v>
      </c>
      <c r="N81" s="372" t="s">
        <v>1810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  <c r="AB81" s="308"/>
      <c r="AC81" s="388"/>
      <c r="AD81" s="388"/>
      <c r="AE81" s="67"/>
      <c r="AF81" s="67"/>
      <c r="AG81" s="67"/>
      <c r="AH81" s="67"/>
      <c r="AI81" s="72"/>
      <c r="AJ81" s="23"/>
      <c r="AK81" s="36"/>
      <c r="AL81" s="23"/>
      <c r="AM81" s="36"/>
      <c r="AN81" s="63"/>
      <c r="AO81" s="72"/>
      <c r="AP81" s="75"/>
      <c r="AQ81" s="74"/>
      <c r="AR81" s="389"/>
      <c r="AS81" s="389"/>
      <c r="AT81" s="389"/>
      <c r="AU81" s="389"/>
    </row>
    <row r="82" spans="1:47" ht="14.5">
      <c r="A82" s="19">
        <v>110400</v>
      </c>
      <c r="B82" s="20">
        <v>110401</v>
      </c>
      <c r="C82" s="81" t="s">
        <v>527</v>
      </c>
      <c r="D82" s="82" t="s">
        <v>1512</v>
      </c>
      <c r="E82" s="82" t="s">
        <v>1613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117" t="s">
        <v>1808</v>
      </c>
      <c r="M82" s="372" t="s">
        <v>1809</v>
      </c>
      <c r="N82" s="372" t="s">
        <v>1810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170.12</v>
      </c>
      <c r="V82" s="141">
        <v>1</v>
      </c>
      <c r="W82" s="36">
        <v>57</v>
      </c>
      <c r="X82" s="63"/>
      <c r="Y82" s="72">
        <f t="shared" si="4"/>
        <v>57</v>
      </c>
      <c r="Z82" s="75">
        <f t="shared" si="5"/>
        <v>57</v>
      </c>
      <c r="AA82" s="74"/>
      <c r="AB82" s="308"/>
      <c r="AC82" s="388"/>
      <c r="AD82" s="388"/>
      <c r="AE82" s="67"/>
      <c r="AF82" s="67"/>
      <c r="AG82" s="67"/>
      <c r="AH82" s="67"/>
      <c r="AI82" s="72"/>
      <c r="AJ82" s="23"/>
      <c r="AK82" s="36"/>
      <c r="AL82" s="23"/>
      <c r="AM82" s="36"/>
      <c r="AN82" s="63"/>
      <c r="AO82" s="72"/>
      <c r="AP82" s="75"/>
      <c r="AQ82" s="74"/>
      <c r="AR82" s="389"/>
      <c r="AS82" s="389"/>
      <c r="AT82" s="389"/>
      <c r="AU82" s="389"/>
    </row>
    <row r="83" spans="1:47" ht="14.5">
      <c r="A83" s="19">
        <v>110400</v>
      </c>
      <c r="B83" s="20">
        <v>110401</v>
      </c>
      <c r="C83" s="81" t="s">
        <v>1812</v>
      </c>
      <c r="D83" s="82" t="s">
        <v>1775</v>
      </c>
      <c r="E83" s="82" t="s">
        <v>1414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117" t="s">
        <v>1808</v>
      </c>
      <c r="M83" s="372" t="s">
        <v>1809</v>
      </c>
      <c r="N83" s="372" t="s">
        <v>1810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63"/>
      <c r="Y83" s="72">
        <f t="shared" si="4"/>
        <v>55</v>
      </c>
      <c r="Z83" s="75">
        <f t="shared" si="5"/>
        <v>55</v>
      </c>
      <c r="AA83" s="74"/>
      <c r="AB83" s="308"/>
      <c r="AC83" s="388"/>
      <c r="AD83" s="388"/>
      <c r="AE83" s="67"/>
      <c r="AF83" s="67"/>
      <c r="AG83" s="67"/>
      <c r="AH83" s="67"/>
      <c r="AI83" s="72"/>
      <c r="AJ83" s="23"/>
      <c r="AK83" s="36"/>
      <c r="AL83" s="23"/>
      <c r="AM83" s="36"/>
      <c r="AN83" s="63"/>
      <c r="AO83" s="72"/>
      <c r="AP83" s="75"/>
      <c r="AQ83" s="74"/>
      <c r="AR83" s="389"/>
      <c r="AS83" s="389"/>
      <c r="AT83" s="389"/>
      <c r="AU83" s="389"/>
    </row>
    <row r="84" spans="1:47" ht="14.5">
      <c r="A84" s="19">
        <v>110400</v>
      </c>
      <c r="B84" s="20">
        <v>110401</v>
      </c>
      <c r="C84" s="81" t="s">
        <v>668</v>
      </c>
      <c r="D84" s="82" t="s">
        <v>1752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117" t="s">
        <v>1808</v>
      </c>
      <c r="M84" s="372" t="s">
        <v>1809</v>
      </c>
      <c r="N84" s="372" t="s">
        <v>1810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  <c r="AB84" s="308"/>
      <c r="AC84" s="388"/>
      <c r="AD84" s="388"/>
      <c r="AE84" s="67"/>
      <c r="AF84" s="67"/>
      <c r="AG84" s="67"/>
      <c r="AH84" s="67"/>
      <c r="AI84" s="72"/>
      <c r="AJ84" s="23"/>
      <c r="AK84" s="36"/>
      <c r="AL84" s="23"/>
      <c r="AM84" s="36"/>
      <c r="AN84" s="63"/>
      <c r="AO84" s="72"/>
      <c r="AP84" s="75"/>
      <c r="AQ84" s="74"/>
      <c r="AR84" s="389"/>
      <c r="AS84" s="389"/>
      <c r="AT84" s="389"/>
      <c r="AU84" s="389"/>
    </row>
    <row r="85" spans="1:47" ht="14.5">
      <c r="A85" s="19">
        <v>110400</v>
      </c>
      <c r="B85" s="20">
        <v>110401</v>
      </c>
      <c r="C85" s="81" t="s">
        <v>1031</v>
      </c>
      <c r="D85" s="82" t="s">
        <v>1443</v>
      </c>
      <c r="E85" s="82" t="s">
        <v>1444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117" t="s">
        <v>1808</v>
      </c>
      <c r="M85" s="372" t="s">
        <v>1809</v>
      </c>
      <c r="N85" s="372" t="s">
        <v>1810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63"/>
      <c r="Y85" s="72">
        <f t="shared" si="4"/>
        <v>55</v>
      </c>
      <c r="Z85" s="75">
        <f t="shared" si="5"/>
        <v>55</v>
      </c>
      <c r="AA85" s="74"/>
      <c r="AB85" s="308"/>
      <c r="AC85" s="388"/>
      <c r="AD85" s="388"/>
      <c r="AE85" s="67"/>
      <c r="AF85" s="67"/>
      <c r="AG85" s="67"/>
      <c r="AH85" s="67"/>
      <c r="AI85" s="72"/>
      <c r="AJ85" s="23"/>
      <c r="AK85" s="36"/>
      <c r="AL85" s="23"/>
      <c r="AM85" s="36"/>
      <c r="AN85" s="63"/>
      <c r="AO85" s="72"/>
      <c r="AP85" s="75"/>
      <c r="AQ85" s="74"/>
      <c r="AR85" s="389"/>
      <c r="AS85" s="389"/>
      <c r="AT85" s="389"/>
      <c r="AU85" s="389"/>
    </row>
    <row r="86" spans="1:47" ht="14.5">
      <c r="A86" s="19">
        <v>110400</v>
      </c>
      <c r="B86" s="20">
        <v>110401</v>
      </c>
      <c r="C86" s="81" t="s">
        <v>277</v>
      </c>
      <c r="D86" s="82" t="s">
        <v>1445</v>
      </c>
      <c r="E86" s="82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117" t="s">
        <v>1808</v>
      </c>
      <c r="M86" s="372" t="s">
        <v>1809</v>
      </c>
      <c r="N86" s="372" t="s">
        <v>1810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63"/>
      <c r="Y86" s="72">
        <f t="shared" si="4"/>
        <v>55</v>
      </c>
      <c r="Z86" s="75">
        <f t="shared" si="5"/>
        <v>55</v>
      </c>
      <c r="AA86" s="74"/>
      <c r="AB86" s="308"/>
      <c r="AC86" s="388"/>
      <c r="AD86" s="388"/>
      <c r="AE86" s="67"/>
      <c r="AF86" s="67"/>
      <c r="AG86" s="67"/>
      <c r="AH86" s="67"/>
      <c r="AI86" s="72"/>
      <c r="AJ86" s="23"/>
      <c r="AK86" s="36"/>
      <c r="AL86" s="23"/>
      <c r="AM86" s="36"/>
      <c r="AN86" s="63"/>
      <c r="AO86" s="72"/>
      <c r="AP86" s="75"/>
      <c r="AQ86" s="74"/>
      <c r="AR86" s="389"/>
      <c r="AS86" s="389"/>
      <c r="AT86" s="389"/>
      <c r="AU86" s="389"/>
    </row>
    <row r="87" spans="1:47" ht="14.5">
      <c r="A87" s="19">
        <v>110400</v>
      </c>
      <c r="B87" s="20">
        <v>110401</v>
      </c>
      <c r="C87" s="81" t="s">
        <v>1346</v>
      </c>
      <c r="D87" s="82" t="s">
        <v>1641</v>
      </c>
      <c r="E87" s="82" t="s">
        <v>1416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117" t="s">
        <v>1808</v>
      </c>
      <c r="M87" s="372" t="s">
        <v>1809</v>
      </c>
      <c r="N87" s="372" t="s">
        <v>1810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  <c r="AB87" s="308"/>
      <c r="AC87" s="388"/>
      <c r="AD87" s="388"/>
      <c r="AE87" s="67"/>
      <c r="AF87" s="67"/>
      <c r="AG87" s="67"/>
      <c r="AH87" s="67"/>
      <c r="AI87" s="72"/>
      <c r="AJ87" s="23"/>
      <c r="AK87" s="36"/>
      <c r="AL87" s="23"/>
      <c r="AM87" s="36"/>
      <c r="AN87" s="63"/>
      <c r="AO87" s="72"/>
      <c r="AP87" s="75"/>
      <c r="AQ87" s="74"/>
      <c r="AR87" s="389"/>
      <c r="AS87" s="389"/>
      <c r="AT87" s="389"/>
      <c r="AU87" s="389"/>
    </row>
    <row r="88" spans="1:47" ht="14.5">
      <c r="A88" s="19">
        <v>110400</v>
      </c>
      <c r="B88" s="20">
        <v>110401</v>
      </c>
      <c r="C88" s="81" t="s">
        <v>507</v>
      </c>
      <c r="D88" s="82" t="s">
        <v>1468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117" t="s">
        <v>1808</v>
      </c>
      <c r="M88" s="372" t="s">
        <v>1809</v>
      </c>
      <c r="N88" s="372" t="s">
        <v>1810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  <c r="AB88" s="308"/>
      <c r="AC88" s="388"/>
      <c r="AD88" s="388"/>
      <c r="AE88" s="67"/>
      <c r="AF88" s="67"/>
      <c r="AG88" s="67"/>
      <c r="AH88" s="67"/>
      <c r="AI88" s="72"/>
      <c r="AJ88" s="23"/>
      <c r="AK88" s="36"/>
      <c r="AL88" s="23"/>
      <c r="AM88" s="36"/>
      <c r="AN88" s="63"/>
      <c r="AO88" s="72"/>
      <c r="AP88" s="75"/>
      <c r="AQ88" s="74"/>
      <c r="AR88" s="389"/>
      <c r="AS88" s="389"/>
      <c r="AT88" s="389"/>
      <c r="AU88" s="389"/>
    </row>
    <row r="89" spans="1:47" ht="14.5">
      <c r="A89" s="19">
        <v>110400</v>
      </c>
      <c r="B89" s="20">
        <v>110401</v>
      </c>
      <c r="C89" s="81" t="s">
        <v>1813</v>
      </c>
      <c r="D89" s="82" t="s">
        <v>1814</v>
      </c>
      <c r="E89" s="82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117" t="s">
        <v>1808</v>
      </c>
      <c r="M89" s="372" t="s">
        <v>1809</v>
      </c>
      <c r="N89" s="372" t="s">
        <v>1810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1</v>
      </c>
      <c r="W89" s="36">
        <v>55</v>
      </c>
      <c r="X89" s="63"/>
      <c r="Y89" s="72">
        <f t="shared" si="7"/>
        <v>55</v>
      </c>
      <c r="Z89" s="75">
        <f t="shared" si="8"/>
        <v>55</v>
      </c>
      <c r="AA89" s="74"/>
      <c r="AB89" s="308"/>
      <c r="AC89" s="388"/>
      <c r="AD89" s="388"/>
      <c r="AE89" s="67"/>
      <c r="AF89" s="67"/>
      <c r="AG89" s="67"/>
      <c r="AH89" s="67"/>
      <c r="AI89" s="72"/>
      <c r="AJ89" s="23"/>
      <c r="AK89" s="36"/>
      <c r="AL89" s="23"/>
      <c r="AM89" s="36"/>
      <c r="AN89" s="63"/>
      <c r="AO89" s="72"/>
      <c r="AP89" s="75"/>
      <c r="AQ89" s="74"/>
      <c r="AR89" s="389"/>
      <c r="AS89" s="389"/>
      <c r="AT89" s="389"/>
      <c r="AU89" s="389"/>
    </row>
    <row r="90" spans="1:47" ht="14.5">
      <c r="A90" s="19">
        <v>110400</v>
      </c>
      <c r="B90" s="20">
        <v>110401</v>
      </c>
      <c r="C90" s="81" t="s">
        <v>1815</v>
      </c>
      <c r="D90" s="82" t="s">
        <v>1816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117" t="s">
        <v>1808</v>
      </c>
      <c r="M90" s="372" t="s">
        <v>1809</v>
      </c>
      <c r="N90" s="372" t="s">
        <v>1810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  <c r="AB90" s="308"/>
      <c r="AC90" s="388"/>
      <c r="AD90" s="388"/>
      <c r="AE90" s="67"/>
      <c r="AF90" s="67"/>
      <c r="AG90" s="67"/>
      <c r="AH90" s="67"/>
      <c r="AI90" s="72"/>
      <c r="AJ90" s="23"/>
      <c r="AK90" s="36"/>
      <c r="AL90" s="23"/>
      <c r="AM90" s="36"/>
      <c r="AN90" s="63"/>
      <c r="AO90" s="72"/>
      <c r="AP90" s="75"/>
      <c r="AQ90" s="74"/>
      <c r="AR90" s="389"/>
      <c r="AS90" s="389"/>
      <c r="AT90" s="389"/>
      <c r="AU90" s="389"/>
    </row>
    <row r="91" spans="1:47" ht="14.5">
      <c r="A91" s="19">
        <v>110400</v>
      </c>
      <c r="B91" s="20">
        <v>110401</v>
      </c>
      <c r="C91" s="81" t="s">
        <v>171</v>
      </c>
      <c r="D91" s="82" t="s">
        <v>1449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117" t="s">
        <v>1808</v>
      </c>
      <c r="M91" s="372" t="s">
        <v>1809</v>
      </c>
      <c r="N91" s="372" t="s">
        <v>1810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2</v>
      </c>
      <c r="W91" s="36">
        <v>55</v>
      </c>
      <c r="X91" s="63"/>
      <c r="Y91" s="72">
        <f t="shared" si="7"/>
        <v>110</v>
      </c>
      <c r="Z91" s="75">
        <f t="shared" si="8"/>
        <v>110</v>
      </c>
      <c r="AA91" s="74"/>
      <c r="AB91" s="308"/>
      <c r="AC91" s="388"/>
      <c r="AD91" s="388"/>
      <c r="AE91" s="67"/>
      <c r="AF91" s="67"/>
      <c r="AG91" s="67"/>
      <c r="AH91" s="67"/>
      <c r="AI91" s="72"/>
      <c r="AJ91" s="23"/>
      <c r="AK91" s="36"/>
      <c r="AL91" s="23"/>
      <c r="AM91" s="36"/>
      <c r="AN91" s="63"/>
      <c r="AO91" s="72"/>
      <c r="AP91" s="75"/>
      <c r="AQ91" s="74"/>
      <c r="AR91" s="389"/>
      <c r="AS91" s="389"/>
      <c r="AT91" s="389"/>
      <c r="AU91" s="389"/>
    </row>
    <row r="92" spans="1:47" ht="14.5">
      <c r="A92" s="19">
        <v>110400</v>
      </c>
      <c r="B92" s="20">
        <v>110401</v>
      </c>
      <c r="C92" s="81" t="s">
        <v>1725</v>
      </c>
      <c r="D92" s="82" t="s">
        <v>1767</v>
      </c>
      <c r="E92" s="82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117" t="s">
        <v>1808</v>
      </c>
      <c r="M92" s="372" t="s">
        <v>1809</v>
      </c>
      <c r="N92" s="372" t="s">
        <v>1810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  <c r="AB92" s="308"/>
      <c r="AC92" s="388"/>
      <c r="AD92" s="388"/>
      <c r="AE92" s="67"/>
      <c r="AF92" s="67"/>
      <c r="AG92" s="67"/>
      <c r="AH92" s="67"/>
      <c r="AI92" s="72"/>
      <c r="AJ92" s="23"/>
      <c r="AK92" s="36"/>
      <c r="AL92" s="23"/>
      <c r="AM92" s="36"/>
      <c r="AN92" s="63"/>
      <c r="AO92" s="72"/>
      <c r="AP92" s="75"/>
      <c r="AQ92" s="74"/>
      <c r="AR92" s="389"/>
      <c r="AS92" s="389"/>
      <c r="AT92" s="389"/>
      <c r="AU92" s="389"/>
    </row>
    <row r="93" spans="1:47" ht="14.5">
      <c r="A93" s="19">
        <v>110400</v>
      </c>
      <c r="B93" s="20">
        <v>110401</v>
      </c>
      <c r="C93" s="81" t="s">
        <v>186</v>
      </c>
      <c r="D93" s="82" t="s">
        <v>1539</v>
      </c>
      <c r="E93" s="82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117" t="s">
        <v>1808</v>
      </c>
      <c r="M93" s="372" t="s">
        <v>1809</v>
      </c>
      <c r="N93" s="372" t="s">
        <v>1810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  <c r="AB93" s="308"/>
      <c r="AC93" s="388"/>
      <c r="AD93" s="388"/>
      <c r="AE93" s="67"/>
      <c r="AF93" s="67"/>
      <c r="AG93" s="67"/>
      <c r="AH93" s="67"/>
      <c r="AI93" s="72"/>
      <c r="AJ93" s="23"/>
      <c r="AK93" s="36"/>
      <c r="AL93" s="23"/>
      <c r="AM93" s="36"/>
      <c r="AN93" s="63"/>
      <c r="AO93" s="72"/>
      <c r="AP93" s="75"/>
      <c r="AQ93" s="74"/>
      <c r="AR93" s="389"/>
      <c r="AS93" s="389"/>
      <c r="AT93" s="389"/>
      <c r="AU93" s="389"/>
    </row>
    <row r="94" spans="1:47" ht="14.5">
      <c r="A94" s="19">
        <v>110400</v>
      </c>
      <c r="B94" s="20">
        <v>110401</v>
      </c>
      <c r="C94" s="81" t="s">
        <v>914</v>
      </c>
      <c r="D94" s="82" t="s">
        <v>1532</v>
      </c>
      <c r="E94" s="82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117" t="s">
        <v>1808</v>
      </c>
      <c r="M94" s="372" t="s">
        <v>1809</v>
      </c>
      <c r="N94" s="372" t="s">
        <v>1810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  <c r="AB94" s="308"/>
      <c r="AC94" s="388"/>
      <c r="AD94" s="388"/>
      <c r="AE94" s="67"/>
      <c r="AF94" s="67"/>
      <c r="AG94" s="67"/>
      <c r="AH94" s="67"/>
      <c r="AI94" s="72"/>
      <c r="AJ94" s="23"/>
      <c r="AK94" s="36"/>
      <c r="AL94" s="23"/>
      <c r="AM94" s="36"/>
      <c r="AN94" s="63"/>
      <c r="AO94" s="72"/>
      <c r="AP94" s="75"/>
      <c r="AQ94" s="74"/>
      <c r="AR94" s="389"/>
      <c r="AS94" s="389"/>
      <c r="AT94" s="389"/>
      <c r="AU94" s="389"/>
    </row>
    <row r="95" spans="1:47" ht="14.5">
      <c r="A95" s="19">
        <v>110400</v>
      </c>
      <c r="B95" s="20">
        <v>110401</v>
      </c>
      <c r="C95" s="81" t="s">
        <v>173</v>
      </c>
      <c r="D95" s="82" t="s">
        <v>1483</v>
      </c>
      <c r="E95" s="82" t="s">
        <v>1441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117" t="s">
        <v>1808</v>
      </c>
      <c r="M95" s="372" t="s">
        <v>1809</v>
      </c>
      <c r="N95" s="372" t="s">
        <v>1810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  <c r="AB95" s="308"/>
      <c r="AC95" s="388"/>
      <c r="AD95" s="388"/>
      <c r="AE95" s="67"/>
      <c r="AF95" s="67"/>
      <c r="AG95" s="67"/>
      <c r="AH95" s="67"/>
      <c r="AI95" s="72"/>
      <c r="AJ95" s="23"/>
      <c r="AK95" s="36"/>
      <c r="AL95" s="23"/>
      <c r="AM95" s="36"/>
      <c r="AN95" s="63"/>
      <c r="AO95" s="72"/>
      <c r="AP95" s="75"/>
      <c r="AQ95" s="74"/>
      <c r="AR95" s="389"/>
      <c r="AS95" s="389"/>
      <c r="AT95" s="389"/>
      <c r="AU95" s="389"/>
    </row>
    <row r="96" spans="1:47" ht="14.5">
      <c r="A96" s="19">
        <v>110400</v>
      </c>
      <c r="B96" s="20">
        <v>110401</v>
      </c>
      <c r="C96" s="81" t="s">
        <v>1356</v>
      </c>
      <c r="D96" s="82" t="s">
        <v>1788</v>
      </c>
      <c r="E96" s="82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117" t="s">
        <v>1808</v>
      </c>
      <c r="M96" s="372" t="s">
        <v>1809</v>
      </c>
      <c r="N96" s="372" t="s">
        <v>1810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  <c r="AB96" s="308"/>
      <c r="AC96" s="388"/>
      <c r="AD96" s="388"/>
      <c r="AE96" s="67"/>
      <c r="AF96" s="67"/>
      <c r="AG96" s="67"/>
      <c r="AH96" s="67"/>
      <c r="AI96" s="72"/>
      <c r="AJ96" s="23"/>
      <c r="AK96" s="36"/>
      <c r="AL96" s="23"/>
      <c r="AM96" s="36"/>
      <c r="AN96" s="63"/>
      <c r="AO96" s="72"/>
      <c r="AP96" s="75"/>
      <c r="AQ96" s="74"/>
      <c r="AR96" s="389"/>
      <c r="AS96" s="389"/>
      <c r="AT96" s="389"/>
      <c r="AU96" s="389"/>
    </row>
    <row r="97" spans="1:47" ht="14.5">
      <c r="A97" s="19">
        <v>110400</v>
      </c>
      <c r="B97" s="20">
        <v>110401</v>
      </c>
      <c r="C97" s="294" t="s">
        <v>1817</v>
      </c>
      <c r="D97" s="187" t="s">
        <v>1789</v>
      </c>
      <c r="E97" s="82" t="s">
        <v>1416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117" t="s">
        <v>1808</v>
      </c>
      <c r="M97" s="372" t="s">
        <v>1809</v>
      </c>
      <c r="N97" s="372" t="s">
        <v>1810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  <c r="AB97" s="308"/>
      <c r="AC97" s="388"/>
      <c r="AD97" s="388"/>
      <c r="AE97" s="67"/>
      <c r="AF97" s="67"/>
      <c r="AG97" s="67"/>
      <c r="AH97" s="67"/>
      <c r="AI97" s="72"/>
      <c r="AJ97" s="23"/>
      <c r="AK97" s="36"/>
      <c r="AL97" s="23"/>
      <c r="AM97" s="36"/>
      <c r="AN97" s="63"/>
      <c r="AO97" s="72"/>
      <c r="AP97" s="75"/>
      <c r="AQ97" s="74"/>
      <c r="AR97" s="389"/>
      <c r="AS97" s="389"/>
      <c r="AT97" s="389"/>
      <c r="AU97" s="389"/>
    </row>
    <row r="98" spans="1:47" ht="14.5">
      <c r="A98" s="19">
        <v>110400</v>
      </c>
      <c r="B98" s="20">
        <v>110401</v>
      </c>
      <c r="C98" s="81" t="s">
        <v>97</v>
      </c>
      <c r="D98" s="82" t="s">
        <v>1452</v>
      </c>
      <c r="E98" s="82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117" t="s">
        <v>1808</v>
      </c>
      <c r="M98" s="372" t="s">
        <v>1809</v>
      </c>
      <c r="N98" s="372" t="s">
        <v>1810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  <c r="AB98" s="308"/>
      <c r="AC98" s="388"/>
      <c r="AD98" s="388"/>
      <c r="AE98" s="67"/>
      <c r="AF98" s="67"/>
      <c r="AG98" s="67"/>
      <c r="AH98" s="67"/>
      <c r="AI98" s="72"/>
      <c r="AJ98" s="23"/>
      <c r="AK98" s="36"/>
      <c r="AL98" s="23"/>
      <c r="AM98" s="36"/>
      <c r="AN98" s="63"/>
      <c r="AO98" s="72"/>
      <c r="AP98" s="75"/>
      <c r="AQ98" s="74"/>
      <c r="AR98" s="389"/>
      <c r="AS98" s="389"/>
      <c r="AT98" s="389"/>
      <c r="AU98" s="389"/>
    </row>
    <row r="99" spans="1:47" ht="14.5">
      <c r="A99" s="19">
        <v>110400</v>
      </c>
      <c r="B99" s="20">
        <v>110401</v>
      </c>
      <c r="C99" s="81" t="s">
        <v>1039</v>
      </c>
      <c r="D99" s="82" t="s">
        <v>1563</v>
      </c>
      <c r="E99" s="82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117" t="s">
        <v>1808</v>
      </c>
      <c r="M99" s="372" t="s">
        <v>1809</v>
      </c>
      <c r="N99" s="372" t="s">
        <v>1810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  <c r="AB99" s="308"/>
      <c r="AC99" s="388"/>
      <c r="AD99" s="388"/>
      <c r="AE99" s="67"/>
      <c r="AF99" s="67"/>
      <c r="AG99" s="67"/>
      <c r="AH99" s="67"/>
      <c r="AI99" s="72"/>
      <c r="AJ99" s="23"/>
      <c r="AK99" s="36"/>
      <c r="AL99" s="23"/>
      <c r="AM99" s="36"/>
      <c r="AN99" s="63"/>
      <c r="AO99" s="72"/>
      <c r="AP99" s="75"/>
      <c r="AQ99" s="74"/>
      <c r="AR99" s="389"/>
      <c r="AS99" s="389"/>
      <c r="AT99" s="389"/>
      <c r="AU99" s="389"/>
    </row>
    <row r="100" spans="1:47" ht="14.5">
      <c r="A100" s="19">
        <v>110400</v>
      </c>
      <c r="B100" s="20">
        <v>110401</v>
      </c>
      <c r="C100" s="294" t="s">
        <v>1040</v>
      </c>
      <c r="D100" s="295" t="s">
        <v>1564</v>
      </c>
      <c r="E100" s="295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117" t="s">
        <v>1808</v>
      </c>
      <c r="M100" s="372" t="s">
        <v>1809</v>
      </c>
      <c r="N100" s="372" t="s">
        <v>1810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  <c r="AB100" s="308"/>
      <c r="AC100" s="388"/>
      <c r="AD100" s="388"/>
      <c r="AE100" s="67"/>
      <c r="AF100" s="67"/>
      <c r="AG100" s="67"/>
      <c r="AH100" s="67"/>
      <c r="AI100" s="72"/>
      <c r="AJ100" s="23"/>
      <c r="AK100" s="36"/>
      <c r="AL100" s="23"/>
      <c r="AM100" s="36"/>
      <c r="AN100" s="63"/>
      <c r="AO100" s="72"/>
      <c r="AP100" s="75"/>
      <c r="AQ100" s="74"/>
      <c r="AR100" s="389"/>
      <c r="AS100" s="389"/>
      <c r="AT100" s="389"/>
      <c r="AU100" s="389"/>
    </row>
    <row r="101" spans="1:47" ht="14.5">
      <c r="A101" s="19">
        <v>110400</v>
      </c>
      <c r="B101" s="20">
        <v>110401</v>
      </c>
      <c r="C101" s="294" t="s">
        <v>1818</v>
      </c>
      <c r="D101" s="295" t="s">
        <v>1565</v>
      </c>
      <c r="E101" s="295" t="s">
        <v>1416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117" t="s">
        <v>1808</v>
      </c>
      <c r="M101" s="372" t="s">
        <v>1809</v>
      </c>
      <c r="N101" s="372" t="s">
        <v>1810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  <c r="AB101" s="308"/>
      <c r="AC101" s="388"/>
      <c r="AD101" s="388"/>
      <c r="AE101" s="67"/>
      <c r="AF101" s="67"/>
      <c r="AG101" s="67"/>
      <c r="AH101" s="67"/>
      <c r="AI101" s="72"/>
      <c r="AJ101" s="23"/>
      <c r="AK101" s="36"/>
      <c r="AL101" s="23"/>
      <c r="AM101" s="36"/>
      <c r="AN101" s="63"/>
      <c r="AO101" s="72"/>
      <c r="AP101" s="75"/>
      <c r="AQ101" s="74"/>
      <c r="AR101" s="389"/>
      <c r="AS101" s="389"/>
      <c r="AT101" s="389"/>
      <c r="AU101" s="389"/>
    </row>
    <row r="102" spans="1:47" ht="14.5">
      <c r="A102" s="19">
        <v>110400</v>
      </c>
      <c r="B102" s="20">
        <v>110401</v>
      </c>
      <c r="C102" s="294" t="s">
        <v>546</v>
      </c>
      <c r="D102" s="295" t="s">
        <v>1544</v>
      </c>
      <c r="E102" s="295" t="s">
        <v>1444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117" t="s">
        <v>1808</v>
      </c>
      <c r="M102" s="372" t="s">
        <v>1809</v>
      </c>
      <c r="N102" s="372" t="s">
        <v>1810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2</v>
      </c>
      <c r="W102" s="36">
        <v>55</v>
      </c>
      <c r="X102" s="63"/>
      <c r="Y102" s="72">
        <f t="shared" si="9"/>
        <v>110</v>
      </c>
      <c r="Z102" s="75">
        <f t="shared" si="8"/>
        <v>110</v>
      </c>
      <c r="AA102" s="74"/>
      <c r="AB102" s="308"/>
      <c r="AC102" s="388"/>
      <c r="AD102" s="388"/>
      <c r="AE102" s="67"/>
      <c r="AF102" s="67"/>
      <c r="AG102" s="67"/>
      <c r="AH102" s="67"/>
      <c r="AI102" s="72"/>
      <c r="AJ102" s="23"/>
      <c r="AK102" s="36"/>
      <c r="AL102" s="23"/>
      <c r="AM102" s="36"/>
      <c r="AN102" s="63"/>
      <c r="AO102" s="72"/>
      <c r="AP102" s="75"/>
      <c r="AQ102" s="74"/>
      <c r="AR102" s="389"/>
      <c r="AS102" s="389"/>
      <c r="AT102" s="389"/>
      <c r="AU102" s="389"/>
    </row>
    <row r="103" spans="1:47" ht="14.5">
      <c r="A103" s="19">
        <v>110400</v>
      </c>
      <c r="B103" s="20">
        <v>110401</v>
      </c>
      <c r="C103" s="81" t="s">
        <v>1086</v>
      </c>
      <c r="D103" s="187" t="s">
        <v>1819</v>
      </c>
      <c r="E103" s="82" t="s">
        <v>1414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117" t="s">
        <v>1808</v>
      </c>
      <c r="M103" s="372" t="s">
        <v>1809</v>
      </c>
      <c r="N103" s="372" t="s">
        <v>1810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120</v>
      </c>
      <c r="V103" s="141">
        <v>1</v>
      </c>
      <c r="W103" s="36">
        <v>55</v>
      </c>
      <c r="X103" s="63"/>
      <c r="Y103" s="72">
        <f t="shared" si="9"/>
        <v>55</v>
      </c>
      <c r="Z103" s="75">
        <f t="shared" si="8"/>
        <v>55</v>
      </c>
      <c r="AA103" s="74"/>
      <c r="AB103" s="308"/>
      <c r="AC103" s="388"/>
      <c r="AD103" s="388"/>
      <c r="AE103" s="67"/>
      <c r="AF103" s="67"/>
      <c r="AG103" s="67"/>
      <c r="AH103" s="67"/>
      <c r="AI103" s="72"/>
      <c r="AJ103" s="23"/>
      <c r="AK103" s="36"/>
      <c r="AL103" s="23"/>
      <c r="AM103" s="36"/>
      <c r="AN103" s="63"/>
      <c r="AO103" s="72"/>
      <c r="AP103" s="75"/>
      <c r="AQ103" s="74"/>
      <c r="AR103" s="389"/>
      <c r="AS103" s="389"/>
      <c r="AT103" s="389"/>
      <c r="AU103" s="389"/>
    </row>
    <row r="104" spans="1:47" ht="14.5">
      <c r="A104" s="19">
        <v>110400</v>
      </c>
      <c r="B104" s="20">
        <v>110401</v>
      </c>
      <c r="C104" s="81" t="s">
        <v>78</v>
      </c>
      <c r="D104" s="82" t="s">
        <v>1471</v>
      </c>
      <c r="E104" s="307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117" t="s">
        <v>1820</v>
      </c>
      <c r="M104" s="365">
        <v>45471</v>
      </c>
      <c r="N104" s="365">
        <v>45474</v>
      </c>
      <c r="O104" s="67"/>
      <c r="P104" s="67"/>
      <c r="Q104" s="67"/>
      <c r="R104" s="67"/>
      <c r="S104" s="72">
        <f t="shared" si="6"/>
        <v>0</v>
      </c>
      <c r="T104" s="23">
        <v>3</v>
      </c>
      <c r="U104" s="36">
        <v>120</v>
      </c>
      <c r="V104" s="141">
        <v>1</v>
      </c>
      <c r="W104" s="36">
        <v>55</v>
      </c>
      <c r="X104" s="63"/>
      <c r="Y104" s="72">
        <f t="shared" si="9"/>
        <v>415</v>
      </c>
      <c r="Z104" s="75">
        <f t="shared" si="8"/>
        <v>415</v>
      </c>
      <c r="AA104" s="74"/>
      <c r="AB104" s="308"/>
      <c r="AC104" s="388"/>
      <c r="AD104" s="388"/>
      <c r="AE104" s="67"/>
      <c r="AF104" s="67"/>
      <c r="AG104" s="67"/>
      <c r="AH104" s="67"/>
      <c r="AI104" s="72"/>
      <c r="AJ104" s="23"/>
      <c r="AK104" s="36"/>
      <c r="AL104" s="23"/>
      <c r="AM104" s="36"/>
      <c r="AN104" s="63"/>
      <c r="AO104" s="72"/>
      <c r="AP104" s="75"/>
      <c r="AQ104" s="74"/>
      <c r="AR104" s="389"/>
      <c r="AS104" s="389"/>
      <c r="AT104" s="389"/>
      <c r="AU104" s="389"/>
    </row>
    <row r="105" spans="1:47" ht="14.5">
      <c r="A105" s="19">
        <v>110400</v>
      </c>
      <c r="B105" s="20">
        <v>110401</v>
      </c>
      <c r="C105" s="294" t="s">
        <v>78</v>
      </c>
      <c r="D105" s="295" t="s">
        <v>1471</v>
      </c>
      <c r="E105" s="307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1821</v>
      </c>
      <c r="M105" s="365">
        <v>45476</v>
      </c>
      <c r="N105" s="365">
        <v>45476</v>
      </c>
      <c r="O105" s="67"/>
      <c r="P105" s="67"/>
      <c r="Q105" s="67"/>
      <c r="R105" s="67"/>
      <c r="S105" s="72">
        <f t="shared" si="6"/>
        <v>0</v>
      </c>
      <c r="T105" s="82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  <c r="AB105" s="308"/>
      <c r="AC105" s="388"/>
      <c r="AD105" s="388"/>
      <c r="AE105" s="67"/>
      <c r="AF105" s="67"/>
      <c r="AG105" s="67"/>
      <c r="AH105" s="67"/>
      <c r="AI105" s="72"/>
      <c r="AJ105" s="23"/>
      <c r="AK105" s="36"/>
      <c r="AL105" s="23"/>
      <c r="AM105" s="36"/>
      <c r="AN105" s="63"/>
      <c r="AO105" s="72"/>
      <c r="AP105" s="75"/>
      <c r="AQ105" s="74"/>
      <c r="AR105" s="389"/>
      <c r="AS105" s="389"/>
      <c r="AT105" s="389"/>
      <c r="AU105" s="389"/>
    </row>
    <row r="106" spans="1:47" ht="14.5">
      <c r="A106" s="19">
        <v>110400</v>
      </c>
      <c r="B106" s="20">
        <v>110401</v>
      </c>
      <c r="C106" s="382" t="s">
        <v>1822</v>
      </c>
      <c r="D106" s="295" t="s">
        <v>1432</v>
      </c>
      <c r="E106" s="295" t="s">
        <v>1422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1823</v>
      </c>
      <c r="M106" s="365">
        <v>45470</v>
      </c>
      <c r="N106" s="365">
        <v>45472</v>
      </c>
      <c r="O106" s="67"/>
      <c r="P106" s="67"/>
      <c r="Q106" s="67"/>
      <c r="R106" s="67"/>
      <c r="S106" s="72">
        <f t="shared" si="6"/>
        <v>0</v>
      </c>
      <c r="T106" s="82">
        <v>2</v>
      </c>
      <c r="U106" s="36">
        <v>170.12</v>
      </c>
      <c r="V106" s="141">
        <v>1</v>
      </c>
      <c r="W106" s="36">
        <v>57</v>
      </c>
      <c r="X106" s="63"/>
      <c r="Y106" s="72">
        <f t="shared" si="9"/>
        <v>397.24</v>
      </c>
      <c r="Z106" s="75">
        <f t="shared" si="8"/>
        <v>397.24</v>
      </c>
      <c r="AA106" s="74"/>
      <c r="AB106" s="308"/>
      <c r="AC106" s="388"/>
      <c r="AD106" s="388"/>
      <c r="AE106" s="67"/>
      <c r="AF106" s="67"/>
      <c r="AG106" s="67"/>
      <c r="AH106" s="67"/>
      <c r="AI106" s="72"/>
      <c r="AJ106" s="23"/>
      <c r="AK106" s="36"/>
      <c r="AL106" s="23"/>
      <c r="AM106" s="36"/>
      <c r="AN106" s="63"/>
      <c r="AO106" s="72"/>
      <c r="AP106" s="75"/>
      <c r="AQ106" s="74"/>
      <c r="AR106" s="389"/>
      <c r="AS106" s="389"/>
      <c r="AT106" s="389"/>
      <c r="AU106" s="389"/>
    </row>
    <row r="107" spans="1:47" ht="14.5">
      <c r="A107" s="19">
        <v>110400</v>
      </c>
      <c r="B107" s="20">
        <v>110401</v>
      </c>
      <c r="C107" s="382" t="s">
        <v>1824</v>
      </c>
      <c r="D107" s="295" t="s">
        <v>1421</v>
      </c>
      <c r="E107" s="295" t="s">
        <v>1422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1823</v>
      </c>
      <c r="M107" s="365">
        <v>45470</v>
      </c>
      <c r="N107" s="365">
        <v>45472</v>
      </c>
      <c r="O107" s="67"/>
      <c r="P107" s="67"/>
      <c r="Q107" s="67"/>
      <c r="R107" s="67"/>
      <c r="S107" s="72">
        <f t="shared" si="6"/>
        <v>0</v>
      </c>
      <c r="T107" s="23">
        <v>1</v>
      </c>
      <c r="U107" s="36">
        <v>170.12</v>
      </c>
      <c r="V107" s="141">
        <v>1</v>
      </c>
      <c r="W107" s="36">
        <v>57</v>
      </c>
      <c r="X107" s="63"/>
      <c r="Y107" s="72">
        <f t="shared" si="9"/>
        <v>227.12</v>
      </c>
      <c r="Z107" s="75">
        <f t="shared" si="8"/>
        <v>227.12</v>
      </c>
      <c r="AA107" s="74"/>
      <c r="AB107" s="308"/>
      <c r="AC107" s="388"/>
      <c r="AD107" s="388"/>
      <c r="AE107" s="67"/>
      <c r="AF107" s="67"/>
      <c r="AG107" s="67"/>
      <c r="AH107" s="67"/>
      <c r="AI107" s="72"/>
      <c r="AJ107" s="23"/>
      <c r="AK107" s="36"/>
      <c r="AL107" s="23"/>
      <c r="AM107" s="36"/>
      <c r="AN107" s="63"/>
      <c r="AO107" s="72"/>
      <c r="AP107" s="75"/>
      <c r="AQ107" s="74"/>
      <c r="AR107" s="389"/>
      <c r="AS107" s="389"/>
      <c r="AT107" s="389"/>
      <c r="AU107" s="389"/>
    </row>
    <row r="108" spans="1:47" ht="14.5">
      <c r="A108" s="19">
        <v>110400</v>
      </c>
      <c r="B108" s="20">
        <v>110401</v>
      </c>
      <c r="C108" s="382" t="s">
        <v>1825</v>
      </c>
      <c r="D108" s="295" t="s">
        <v>1502</v>
      </c>
      <c r="E108" s="295" t="s">
        <v>1503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1823</v>
      </c>
      <c r="M108" s="365">
        <v>45470</v>
      </c>
      <c r="N108" s="365">
        <v>45472</v>
      </c>
      <c r="O108" s="67"/>
      <c r="P108" s="67"/>
      <c r="Q108" s="67"/>
      <c r="R108" s="67"/>
      <c r="S108" s="72">
        <f t="shared" si="6"/>
        <v>0</v>
      </c>
      <c r="T108" s="23">
        <v>2</v>
      </c>
      <c r="U108" s="36">
        <v>170.12</v>
      </c>
      <c r="V108" s="141">
        <v>1</v>
      </c>
      <c r="W108" s="36">
        <v>57</v>
      </c>
      <c r="X108" s="63"/>
      <c r="Y108" s="72">
        <f t="shared" si="9"/>
        <v>397.24</v>
      </c>
      <c r="Z108" s="75">
        <f t="shared" si="8"/>
        <v>397.24</v>
      </c>
      <c r="AA108" s="74"/>
      <c r="AB108" s="308"/>
      <c r="AC108" s="388"/>
      <c r="AD108" s="388"/>
      <c r="AE108" s="67"/>
      <c r="AF108" s="67"/>
      <c r="AG108" s="67"/>
      <c r="AH108" s="67"/>
      <c r="AI108" s="72"/>
      <c r="AJ108" s="23"/>
      <c r="AK108" s="36"/>
      <c r="AL108" s="23"/>
      <c r="AM108" s="36"/>
      <c r="AN108" s="63"/>
      <c r="AO108" s="72"/>
      <c r="AP108" s="75"/>
      <c r="AQ108" s="74"/>
      <c r="AR108" s="389"/>
      <c r="AS108" s="389"/>
      <c r="AT108" s="389"/>
      <c r="AU108" s="389"/>
    </row>
    <row r="109" spans="1:47" ht="14.5">
      <c r="A109" s="19">
        <v>110400</v>
      </c>
      <c r="B109" s="20">
        <v>110401</v>
      </c>
      <c r="C109" s="382" t="s">
        <v>1822</v>
      </c>
      <c r="D109" s="295" t="s">
        <v>1432</v>
      </c>
      <c r="E109" s="295" t="s">
        <v>1422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1826</v>
      </c>
      <c r="M109" s="365">
        <v>45476</v>
      </c>
      <c r="N109" s="365">
        <v>45476</v>
      </c>
      <c r="O109" s="67"/>
      <c r="P109" s="67"/>
      <c r="Q109" s="67"/>
      <c r="R109" s="67"/>
      <c r="S109" s="72">
        <f t="shared" si="6"/>
        <v>0</v>
      </c>
      <c r="T109" s="82">
        <v>0</v>
      </c>
      <c r="U109" s="36">
        <v>170.12</v>
      </c>
      <c r="V109" s="141">
        <v>1</v>
      </c>
      <c r="W109" s="36">
        <v>57</v>
      </c>
      <c r="X109" s="63"/>
      <c r="Y109" s="72">
        <f t="shared" si="9"/>
        <v>57</v>
      </c>
      <c r="Z109" s="75">
        <f t="shared" si="8"/>
        <v>57</v>
      </c>
      <c r="AA109" s="74"/>
      <c r="AB109" s="308"/>
      <c r="AC109" s="388"/>
      <c r="AD109" s="388"/>
      <c r="AE109" s="67"/>
      <c r="AF109" s="67"/>
      <c r="AG109" s="67"/>
      <c r="AH109" s="67"/>
      <c r="AI109" s="72"/>
      <c r="AJ109" s="23"/>
      <c r="AK109" s="36"/>
      <c r="AL109" s="23"/>
      <c r="AM109" s="36"/>
      <c r="AN109" s="63"/>
      <c r="AO109" s="72"/>
      <c r="AP109" s="75"/>
      <c r="AQ109" s="74"/>
      <c r="AR109" s="389"/>
      <c r="AS109" s="389"/>
      <c r="AT109" s="389"/>
      <c r="AU109" s="389"/>
    </row>
    <row r="110" spans="1:47" ht="14.5">
      <c r="A110" s="19">
        <v>110400</v>
      </c>
      <c r="B110" s="20">
        <v>110401</v>
      </c>
      <c r="C110" s="382" t="s">
        <v>1824</v>
      </c>
      <c r="D110" s="295" t="s">
        <v>1421</v>
      </c>
      <c r="E110" s="295" t="s">
        <v>1422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1826</v>
      </c>
      <c r="M110" s="365">
        <v>45476</v>
      </c>
      <c r="N110" s="365">
        <v>45476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170.12</v>
      </c>
      <c r="V110" s="141">
        <v>1</v>
      </c>
      <c r="W110" s="36">
        <v>57</v>
      </c>
      <c r="X110" s="63"/>
      <c r="Y110" s="72">
        <f t="shared" si="9"/>
        <v>57</v>
      </c>
      <c r="Z110" s="75">
        <f t="shared" si="8"/>
        <v>57</v>
      </c>
      <c r="AA110" s="74"/>
      <c r="AB110" s="308"/>
      <c r="AC110" s="388"/>
      <c r="AD110" s="388"/>
      <c r="AE110" s="67"/>
      <c r="AF110" s="67"/>
      <c r="AG110" s="67"/>
      <c r="AH110" s="67"/>
      <c r="AI110" s="72"/>
      <c r="AJ110" s="23"/>
      <c r="AK110" s="36"/>
      <c r="AL110" s="23"/>
      <c r="AM110" s="36"/>
      <c r="AN110" s="63"/>
      <c r="AO110" s="72"/>
      <c r="AP110" s="75"/>
      <c r="AQ110" s="74"/>
      <c r="AR110" s="389"/>
      <c r="AS110" s="389"/>
      <c r="AT110" s="389"/>
      <c r="AU110" s="389"/>
    </row>
    <row r="111" spans="1:47" ht="14.5">
      <c r="A111" s="19">
        <v>110400</v>
      </c>
      <c r="B111" s="20">
        <v>110401</v>
      </c>
      <c r="C111" s="382" t="s">
        <v>1825</v>
      </c>
      <c r="D111" s="295" t="s">
        <v>1502</v>
      </c>
      <c r="E111" s="295" t="s">
        <v>1503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1826</v>
      </c>
      <c r="M111" s="365">
        <v>45476</v>
      </c>
      <c r="N111" s="365">
        <v>45476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170.12</v>
      </c>
      <c r="V111" s="141">
        <v>1</v>
      </c>
      <c r="W111" s="36">
        <v>57</v>
      </c>
      <c r="X111" s="63"/>
      <c r="Y111" s="72">
        <f t="shared" si="9"/>
        <v>57</v>
      </c>
      <c r="Z111" s="75">
        <f t="shared" si="8"/>
        <v>57</v>
      </c>
      <c r="AA111" s="74"/>
      <c r="AB111" s="308"/>
      <c r="AC111" s="388"/>
      <c r="AD111" s="388"/>
      <c r="AE111" s="67"/>
      <c r="AF111" s="67"/>
      <c r="AG111" s="67"/>
      <c r="AH111" s="67"/>
      <c r="AI111" s="72"/>
      <c r="AJ111" s="23"/>
      <c r="AK111" s="36"/>
      <c r="AL111" s="23"/>
      <c r="AM111" s="36"/>
      <c r="AN111" s="63"/>
      <c r="AO111" s="72"/>
      <c r="AP111" s="75"/>
      <c r="AQ111" s="74"/>
      <c r="AR111" s="389"/>
      <c r="AS111" s="389"/>
      <c r="AT111" s="389"/>
      <c r="AU111" s="389"/>
    </row>
    <row r="112" spans="1:47" ht="14.5">
      <c r="A112" s="19">
        <v>110400</v>
      </c>
      <c r="B112" s="20">
        <v>110401</v>
      </c>
      <c r="C112" s="390" t="s">
        <v>1827</v>
      </c>
      <c r="D112" s="391" t="s">
        <v>1512</v>
      </c>
      <c r="E112" s="391" t="s">
        <v>1411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175</v>
      </c>
      <c r="M112" s="365">
        <v>45478</v>
      </c>
      <c r="N112" s="365">
        <v>45479</v>
      </c>
      <c r="O112" s="67"/>
      <c r="P112" s="67"/>
      <c r="Q112" s="67"/>
      <c r="R112" s="67"/>
      <c r="S112" s="72">
        <f t="shared" si="6"/>
        <v>0</v>
      </c>
      <c r="T112" s="82">
        <v>0</v>
      </c>
      <c r="U112" s="36">
        <v>170.12</v>
      </c>
      <c r="V112" s="141">
        <v>2</v>
      </c>
      <c r="W112" s="36">
        <v>57</v>
      </c>
      <c r="X112" s="63"/>
      <c r="Y112" s="72">
        <f t="shared" si="9"/>
        <v>114</v>
      </c>
      <c r="Z112" s="75">
        <f t="shared" si="8"/>
        <v>114</v>
      </c>
      <c r="AA112" s="74"/>
      <c r="AB112" s="308"/>
      <c r="AC112" s="388"/>
      <c r="AD112" s="388"/>
      <c r="AE112" s="67"/>
      <c r="AF112" s="67"/>
      <c r="AG112" s="67"/>
      <c r="AH112" s="67"/>
      <c r="AI112" s="72"/>
      <c r="AJ112" s="23"/>
      <c r="AK112" s="36"/>
      <c r="AL112" s="23"/>
      <c r="AM112" s="36"/>
      <c r="AN112" s="63"/>
      <c r="AO112" s="72"/>
      <c r="AP112" s="75"/>
      <c r="AQ112" s="74"/>
      <c r="AR112" s="389"/>
      <c r="AS112" s="389"/>
      <c r="AT112" s="389"/>
      <c r="AU112" s="389"/>
    </row>
    <row r="113" spans="1:47" ht="29">
      <c r="A113" s="19">
        <v>110400</v>
      </c>
      <c r="B113" s="20">
        <v>110401</v>
      </c>
      <c r="C113" s="382" t="s">
        <v>1828</v>
      </c>
      <c r="D113" s="295" t="s">
        <v>1535</v>
      </c>
      <c r="E113" s="295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1829</v>
      </c>
      <c r="M113" s="365">
        <v>45430</v>
      </c>
      <c r="N113" s="365">
        <v>45435</v>
      </c>
      <c r="O113" s="67"/>
      <c r="P113" s="67"/>
      <c r="Q113" s="67"/>
      <c r="R113" s="67"/>
      <c r="S113" s="72">
        <f t="shared" si="6"/>
        <v>0</v>
      </c>
      <c r="T113" s="82">
        <v>5</v>
      </c>
      <c r="U113" s="36">
        <v>120</v>
      </c>
      <c r="V113" s="141">
        <v>1</v>
      </c>
      <c r="W113" s="36">
        <v>55</v>
      </c>
      <c r="X113" s="63"/>
      <c r="Y113" s="72">
        <f t="shared" si="9"/>
        <v>655</v>
      </c>
      <c r="Z113" s="75">
        <f t="shared" si="8"/>
        <v>655</v>
      </c>
      <c r="AA113" s="74"/>
      <c r="AB113" s="308"/>
      <c r="AC113" s="388"/>
      <c r="AD113" s="388"/>
      <c r="AE113" s="67"/>
      <c r="AF113" s="67"/>
      <c r="AG113" s="67"/>
      <c r="AH113" s="67"/>
      <c r="AI113" s="72"/>
      <c r="AJ113" s="23"/>
      <c r="AK113" s="36"/>
      <c r="AL113" s="23"/>
      <c r="AM113" s="36"/>
      <c r="AN113" s="63"/>
      <c r="AO113" s="72"/>
      <c r="AP113" s="75"/>
      <c r="AQ113" s="74"/>
      <c r="AR113" s="389"/>
      <c r="AS113" s="389"/>
      <c r="AT113" s="389"/>
      <c r="AU113" s="389"/>
    </row>
    <row r="114" spans="1:47" ht="29">
      <c r="A114" s="19">
        <v>110400</v>
      </c>
      <c r="B114" s="20">
        <v>110401</v>
      </c>
      <c r="C114" s="382" t="s">
        <v>1830</v>
      </c>
      <c r="D114" s="295" t="s">
        <v>1520</v>
      </c>
      <c r="E114" s="295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1829</v>
      </c>
      <c r="M114" s="365">
        <v>45430</v>
      </c>
      <c r="N114" s="365">
        <v>45435</v>
      </c>
      <c r="O114" s="67"/>
      <c r="P114" s="67"/>
      <c r="Q114" s="67"/>
      <c r="R114" s="67"/>
      <c r="S114" s="72">
        <f t="shared" si="6"/>
        <v>0</v>
      </c>
      <c r="T114" s="23">
        <v>5</v>
      </c>
      <c r="U114" s="36">
        <v>120</v>
      </c>
      <c r="V114" s="141">
        <v>1</v>
      </c>
      <c r="W114" s="36">
        <v>55</v>
      </c>
      <c r="X114" s="63"/>
      <c r="Y114" s="72">
        <f t="shared" si="9"/>
        <v>655</v>
      </c>
      <c r="Z114" s="75">
        <f t="shared" si="8"/>
        <v>655</v>
      </c>
      <c r="AA114" s="74"/>
      <c r="AB114" s="308"/>
      <c r="AC114" s="388"/>
      <c r="AD114" s="388"/>
      <c r="AE114" s="67"/>
      <c r="AF114" s="67"/>
      <c r="AG114" s="67"/>
      <c r="AH114" s="67"/>
      <c r="AI114" s="72"/>
      <c r="AJ114" s="23"/>
      <c r="AK114" s="36"/>
      <c r="AL114" s="23"/>
      <c r="AM114" s="36"/>
      <c r="AN114" s="63"/>
      <c r="AO114" s="72"/>
      <c r="AP114" s="75"/>
      <c r="AQ114" s="74"/>
      <c r="AR114" s="389"/>
      <c r="AS114" s="389"/>
      <c r="AT114" s="389"/>
      <c r="AU114" s="389"/>
    </row>
    <row r="115" spans="1:47" ht="29">
      <c r="A115" s="19">
        <v>110400</v>
      </c>
      <c r="B115" s="20">
        <v>110401</v>
      </c>
      <c r="C115" s="294" t="s">
        <v>1831</v>
      </c>
      <c r="D115" s="295" t="s">
        <v>1816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1832</v>
      </c>
      <c r="M115" s="365">
        <v>45470</v>
      </c>
      <c r="N115" s="365">
        <v>45472</v>
      </c>
      <c r="O115" s="67"/>
      <c r="P115" s="67"/>
      <c r="Q115" s="67"/>
      <c r="R115" s="67"/>
      <c r="S115" s="72">
        <f t="shared" si="6"/>
        <v>0</v>
      </c>
      <c r="T115" s="23">
        <v>1</v>
      </c>
      <c r="U115" s="36">
        <v>120</v>
      </c>
      <c r="V115" s="141">
        <v>2</v>
      </c>
      <c r="W115" s="36">
        <v>55</v>
      </c>
      <c r="X115" s="63"/>
      <c r="Y115" s="72">
        <f t="shared" si="9"/>
        <v>230</v>
      </c>
      <c r="Z115" s="75">
        <f t="shared" si="8"/>
        <v>230</v>
      </c>
      <c r="AA115" s="74"/>
      <c r="AB115" s="308"/>
      <c r="AC115" s="388"/>
      <c r="AD115" s="388"/>
      <c r="AE115" s="67"/>
      <c r="AF115" s="67"/>
      <c r="AG115" s="67"/>
      <c r="AH115" s="67"/>
      <c r="AI115" s="72"/>
      <c r="AJ115" s="23"/>
      <c r="AK115" s="36"/>
      <c r="AL115" s="23"/>
      <c r="AM115" s="36"/>
      <c r="AN115" s="63"/>
      <c r="AO115" s="72"/>
      <c r="AP115" s="75"/>
      <c r="AQ115" s="74"/>
      <c r="AR115" s="389"/>
      <c r="AS115" s="389"/>
      <c r="AT115" s="389"/>
      <c r="AU115" s="389"/>
    </row>
    <row r="116" spans="1:47" ht="29">
      <c r="A116" s="19">
        <v>110400</v>
      </c>
      <c r="B116" s="20">
        <v>110401</v>
      </c>
      <c r="C116" s="382" t="s">
        <v>1833</v>
      </c>
      <c r="D116" s="295" t="s">
        <v>1834</v>
      </c>
      <c r="E116" s="295" t="s">
        <v>1444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1832</v>
      </c>
      <c r="M116" s="365">
        <v>45470</v>
      </c>
      <c r="N116" s="365">
        <v>45472</v>
      </c>
      <c r="O116" s="67"/>
      <c r="P116" s="67"/>
      <c r="Q116" s="67"/>
      <c r="R116" s="67"/>
      <c r="S116" s="72">
        <f t="shared" si="6"/>
        <v>0</v>
      </c>
      <c r="T116" s="23">
        <v>1</v>
      </c>
      <c r="U116" s="36">
        <v>120</v>
      </c>
      <c r="V116" s="141">
        <v>2</v>
      </c>
      <c r="W116" s="36">
        <v>55</v>
      </c>
      <c r="X116" s="63"/>
      <c r="Y116" s="72">
        <f t="shared" si="9"/>
        <v>230</v>
      </c>
      <c r="Z116" s="75">
        <f t="shared" si="8"/>
        <v>230</v>
      </c>
      <c r="AA116" s="74"/>
      <c r="AB116" s="308"/>
      <c r="AC116" s="388"/>
      <c r="AD116" s="388"/>
      <c r="AE116" s="67"/>
      <c r="AF116" s="67"/>
      <c r="AG116" s="67"/>
      <c r="AH116" s="67"/>
      <c r="AI116" s="72"/>
      <c r="AJ116" s="23"/>
      <c r="AK116" s="36"/>
      <c r="AL116" s="23"/>
      <c r="AM116" s="36"/>
      <c r="AN116" s="63"/>
      <c r="AO116" s="72"/>
      <c r="AP116" s="75"/>
      <c r="AQ116" s="74"/>
      <c r="AR116" s="389"/>
      <c r="AS116" s="389"/>
      <c r="AT116" s="389"/>
      <c r="AU116" s="389"/>
    </row>
    <row r="117" spans="1:47" ht="29">
      <c r="A117" s="19">
        <v>110400</v>
      </c>
      <c r="B117" s="20">
        <v>110401</v>
      </c>
      <c r="C117" s="294" t="s">
        <v>1835</v>
      </c>
      <c r="D117" s="295" t="s">
        <v>1459</v>
      </c>
      <c r="E117" s="295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1832</v>
      </c>
      <c r="M117" s="365">
        <v>45470</v>
      </c>
      <c r="N117" s="365">
        <v>45472</v>
      </c>
      <c r="O117" s="67"/>
      <c r="P117" s="67"/>
      <c r="Q117" s="67"/>
      <c r="R117" s="67"/>
      <c r="S117" s="72">
        <f t="shared" si="6"/>
        <v>0</v>
      </c>
      <c r="T117" s="23">
        <v>1</v>
      </c>
      <c r="U117" s="36">
        <v>120</v>
      </c>
      <c r="V117" s="141">
        <v>2</v>
      </c>
      <c r="W117" s="36">
        <v>55</v>
      </c>
      <c r="X117" s="63"/>
      <c r="Y117" s="72">
        <f t="shared" si="9"/>
        <v>230</v>
      </c>
      <c r="Z117" s="75">
        <f t="shared" si="8"/>
        <v>230</v>
      </c>
      <c r="AA117" s="74"/>
      <c r="AB117" s="308"/>
      <c r="AC117" s="388"/>
      <c r="AD117" s="388"/>
      <c r="AE117" s="67"/>
      <c r="AF117" s="67"/>
      <c r="AG117" s="67"/>
      <c r="AH117" s="67"/>
      <c r="AI117" s="72"/>
      <c r="AJ117" s="23"/>
      <c r="AK117" s="36"/>
      <c r="AL117" s="23"/>
      <c r="AM117" s="36"/>
      <c r="AN117" s="63"/>
      <c r="AO117" s="72"/>
      <c r="AP117" s="75"/>
      <c r="AQ117" s="74"/>
      <c r="AR117" s="389"/>
      <c r="AS117" s="389"/>
      <c r="AT117" s="389"/>
      <c r="AU117" s="389"/>
    </row>
    <row r="118" spans="1:47" ht="29">
      <c r="A118" s="19">
        <v>110400</v>
      </c>
      <c r="B118" s="20">
        <v>110401</v>
      </c>
      <c r="C118" s="294" t="s">
        <v>1836</v>
      </c>
      <c r="D118" s="295" t="s">
        <v>1622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1832</v>
      </c>
      <c r="M118" s="365">
        <v>45470</v>
      </c>
      <c r="N118" s="365">
        <v>45472</v>
      </c>
      <c r="O118" s="67"/>
      <c r="P118" s="67"/>
      <c r="Q118" s="67"/>
      <c r="R118" s="67"/>
      <c r="S118" s="72">
        <f t="shared" si="6"/>
        <v>0</v>
      </c>
      <c r="T118" s="23">
        <v>1</v>
      </c>
      <c r="U118" s="36">
        <v>120</v>
      </c>
      <c r="V118" s="141">
        <v>2</v>
      </c>
      <c r="W118" s="36">
        <v>55</v>
      </c>
      <c r="X118" s="63"/>
      <c r="Y118" s="72">
        <f t="shared" si="9"/>
        <v>230</v>
      </c>
      <c r="Z118" s="75">
        <f t="shared" si="8"/>
        <v>230</v>
      </c>
      <c r="AA118" s="74"/>
      <c r="AB118" s="308"/>
      <c r="AC118" s="388"/>
      <c r="AD118" s="388"/>
      <c r="AE118" s="67"/>
      <c r="AF118" s="67"/>
      <c r="AG118" s="67"/>
      <c r="AH118" s="67"/>
      <c r="AI118" s="72"/>
      <c r="AJ118" s="23"/>
      <c r="AK118" s="36"/>
      <c r="AL118" s="23"/>
      <c r="AM118" s="36"/>
      <c r="AN118" s="63"/>
      <c r="AO118" s="72"/>
      <c r="AP118" s="75"/>
      <c r="AQ118" s="74"/>
      <c r="AR118" s="389"/>
      <c r="AS118" s="389"/>
      <c r="AT118" s="389"/>
      <c r="AU118" s="389"/>
    </row>
    <row r="119" spans="1:47" ht="29">
      <c r="A119" s="19">
        <v>110400</v>
      </c>
      <c r="B119" s="20">
        <v>110401</v>
      </c>
      <c r="C119" s="294" t="s">
        <v>1837</v>
      </c>
      <c r="D119" s="295" t="s">
        <v>1476</v>
      </c>
      <c r="E119" s="295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1832</v>
      </c>
      <c r="M119" s="365">
        <v>45470</v>
      </c>
      <c r="N119" s="365">
        <v>45472</v>
      </c>
      <c r="O119" s="67"/>
      <c r="P119" s="67"/>
      <c r="Q119" s="67"/>
      <c r="R119" s="67"/>
      <c r="S119" s="72">
        <f t="shared" si="6"/>
        <v>0</v>
      </c>
      <c r="T119" s="23">
        <v>1</v>
      </c>
      <c r="U119" s="36">
        <v>120</v>
      </c>
      <c r="V119" s="141">
        <v>1</v>
      </c>
      <c r="W119" s="36">
        <v>55</v>
      </c>
      <c r="X119" s="63"/>
      <c r="Y119" s="72">
        <f t="shared" si="9"/>
        <v>175</v>
      </c>
      <c r="Z119" s="75">
        <f t="shared" si="8"/>
        <v>175</v>
      </c>
      <c r="AA119" s="74"/>
      <c r="AB119" s="308"/>
      <c r="AC119" s="388"/>
      <c r="AD119" s="388"/>
      <c r="AE119" s="67"/>
      <c r="AF119" s="67"/>
      <c r="AG119" s="67"/>
      <c r="AH119" s="67"/>
      <c r="AI119" s="72"/>
      <c r="AJ119" s="23"/>
      <c r="AK119" s="36"/>
      <c r="AL119" s="23"/>
      <c r="AM119" s="36"/>
      <c r="AN119" s="63"/>
      <c r="AO119" s="72"/>
      <c r="AP119" s="75"/>
      <c r="AQ119" s="74"/>
      <c r="AR119" s="389"/>
      <c r="AS119" s="389"/>
      <c r="AT119" s="389"/>
      <c r="AU119" s="389"/>
    </row>
    <row r="120" spans="1:47" ht="29">
      <c r="A120" s="19">
        <v>110400</v>
      </c>
      <c r="B120" s="20">
        <v>110401</v>
      </c>
      <c r="C120" s="382" t="s">
        <v>1838</v>
      </c>
      <c r="D120" s="295" t="s">
        <v>1547</v>
      </c>
      <c r="E120" s="295" t="s">
        <v>1441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1832</v>
      </c>
      <c r="M120" s="365">
        <v>45470</v>
      </c>
      <c r="N120" s="365">
        <v>45472</v>
      </c>
      <c r="O120" s="67"/>
      <c r="P120" s="67"/>
      <c r="Q120" s="67"/>
      <c r="R120" s="67"/>
      <c r="S120" s="72">
        <f t="shared" si="6"/>
        <v>0</v>
      </c>
      <c r="T120" s="23">
        <v>1</v>
      </c>
      <c r="U120" s="36">
        <v>120</v>
      </c>
      <c r="V120" s="141">
        <v>1</v>
      </c>
      <c r="W120" s="36">
        <v>55</v>
      </c>
      <c r="X120" s="63"/>
      <c r="Y120" s="72">
        <f t="shared" si="9"/>
        <v>175</v>
      </c>
      <c r="Z120" s="75">
        <f t="shared" si="8"/>
        <v>175</v>
      </c>
      <c r="AA120" s="74"/>
      <c r="AB120" s="308"/>
      <c r="AC120" s="388"/>
      <c r="AD120" s="388"/>
      <c r="AE120" s="67"/>
      <c r="AF120" s="67"/>
      <c r="AG120" s="67"/>
      <c r="AH120" s="67"/>
      <c r="AI120" s="72"/>
      <c r="AJ120" s="23"/>
      <c r="AK120" s="36"/>
      <c r="AL120" s="23"/>
      <c r="AM120" s="36"/>
      <c r="AN120" s="63"/>
      <c r="AO120" s="72"/>
      <c r="AP120" s="75"/>
      <c r="AQ120" s="74"/>
      <c r="AR120" s="389"/>
      <c r="AS120" s="389"/>
      <c r="AT120" s="389"/>
      <c r="AU120" s="389"/>
    </row>
    <row r="121" spans="1:47" ht="29">
      <c r="A121" s="19">
        <v>110400</v>
      </c>
      <c r="B121" s="20">
        <v>110401</v>
      </c>
      <c r="C121" s="382" t="s">
        <v>1839</v>
      </c>
      <c r="D121" s="295" t="s">
        <v>1474</v>
      </c>
      <c r="E121" s="295" t="s">
        <v>1414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1832</v>
      </c>
      <c r="M121" s="365">
        <v>45470</v>
      </c>
      <c r="N121" s="365">
        <v>45472</v>
      </c>
      <c r="O121" s="67"/>
      <c r="P121" s="67"/>
      <c r="Q121" s="67"/>
      <c r="R121" s="67"/>
      <c r="S121" s="72">
        <f t="shared" si="6"/>
        <v>0</v>
      </c>
      <c r="T121" s="23">
        <v>1</v>
      </c>
      <c r="U121" s="36">
        <v>120</v>
      </c>
      <c r="V121" s="141">
        <v>1</v>
      </c>
      <c r="W121" s="36">
        <v>55</v>
      </c>
      <c r="X121" s="63"/>
      <c r="Y121" s="72">
        <f t="shared" si="9"/>
        <v>175</v>
      </c>
      <c r="Z121" s="75">
        <f t="shared" si="8"/>
        <v>175</v>
      </c>
      <c r="AA121" s="74"/>
      <c r="AB121" s="308"/>
      <c r="AC121" s="388"/>
      <c r="AD121" s="388"/>
      <c r="AE121" s="67"/>
      <c r="AF121" s="67"/>
      <c r="AG121" s="67"/>
      <c r="AH121" s="67"/>
      <c r="AI121" s="72"/>
      <c r="AJ121" s="23"/>
      <c r="AK121" s="36"/>
      <c r="AL121" s="23"/>
      <c r="AM121" s="36"/>
      <c r="AN121" s="63"/>
      <c r="AO121" s="72"/>
      <c r="AP121" s="75"/>
      <c r="AQ121" s="74"/>
      <c r="AR121" s="389"/>
      <c r="AS121" s="389"/>
      <c r="AT121" s="389"/>
      <c r="AU121" s="389"/>
    </row>
    <row r="122" spans="1:47" ht="29">
      <c r="A122" s="19">
        <v>110400</v>
      </c>
      <c r="B122" s="20">
        <v>110401</v>
      </c>
      <c r="C122" s="382" t="s">
        <v>1840</v>
      </c>
      <c r="D122" s="295" t="s">
        <v>1524</v>
      </c>
      <c r="E122" s="295" t="s">
        <v>1441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1832</v>
      </c>
      <c r="M122" s="365">
        <v>45470</v>
      </c>
      <c r="N122" s="365">
        <v>45472</v>
      </c>
      <c r="O122" s="67"/>
      <c r="P122" s="67"/>
      <c r="Q122" s="67"/>
      <c r="R122" s="67"/>
      <c r="S122" s="72">
        <f t="shared" si="6"/>
        <v>0</v>
      </c>
      <c r="T122" s="23">
        <v>1</v>
      </c>
      <c r="U122" s="36">
        <v>120</v>
      </c>
      <c r="V122" s="141">
        <v>1</v>
      </c>
      <c r="W122" s="36">
        <v>55</v>
      </c>
      <c r="X122" s="63"/>
      <c r="Y122" s="72">
        <f t="shared" si="9"/>
        <v>175</v>
      </c>
      <c r="Z122" s="75">
        <f t="shared" si="8"/>
        <v>175</v>
      </c>
      <c r="AA122" s="74"/>
      <c r="AB122" s="308"/>
      <c r="AC122" s="388"/>
      <c r="AD122" s="388"/>
      <c r="AE122" s="67"/>
      <c r="AF122" s="67"/>
      <c r="AG122" s="67"/>
      <c r="AH122" s="67"/>
      <c r="AI122" s="72"/>
      <c r="AJ122" s="23"/>
      <c r="AK122" s="36"/>
      <c r="AL122" s="23"/>
      <c r="AM122" s="36"/>
      <c r="AN122" s="63"/>
      <c r="AO122" s="72"/>
      <c r="AP122" s="75"/>
      <c r="AQ122" s="74"/>
      <c r="AR122" s="389"/>
      <c r="AS122" s="389"/>
      <c r="AT122" s="389"/>
      <c r="AU122" s="389"/>
    </row>
    <row r="123" spans="1:47" ht="14.5">
      <c r="A123" s="19">
        <v>110400</v>
      </c>
      <c r="B123" s="20">
        <v>110401</v>
      </c>
      <c r="C123" s="294" t="s">
        <v>1841</v>
      </c>
      <c r="D123" s="295">
        <v>1042009</v>
      </c>
      <c r="E123" s="307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45453</v>
      </c>
      <c r="N123" s="365">
        <v>45453</v>
      </c>
      <c r="O123" s="67"/>
      <c r="P123" s="67"/>
      <c r="Q123" s="67"/>
      <c r="R123" s="67"/>
      <c r="S123" s="72">
        <f t="shared" si="6"/>
        <v>0</v>
      </c>
      <c r="T123" s="82">
        <v>0</v>
      </c>
      <c r="U123" s="36">
        <v>120</v>
      </c>
      <c r="V123" s="141">
        <v>1</v>
      </c>
      <c r="W123" s="36">
        <v>55</v>
      </c>
      <c r="X123" s="63"/>
      <c r="Y123" s="72">
        <f t="shared" si="9"/>
        <v>55</v>
      </c>
      <c r="Z123" s="75">
        <f t="shared" si="8"/>
        <v>55</v>
      </c>
      <c r="AA123" s="74"/>
      <c r="AB123" s="308"/>
      <c r="AC123" s="388"/>
      <c r="AD123" s="388"/>
      <c r="AE123" s="67"/>
      <c r="AF123" s="67"/>
      <c r="AG123" s="67"/>
      <c r="AH123" s="67"/>
      <c r="AI123" s="72"/>
      <c r="AJ123" s="23"/>
      <c r="AK123" s="36"/>
      <c r="AL123" s="23"/>
      <c r="AM123" s="36"/>
      <c r="AN123" s="63"/>
      <c r="AO123" s="72"/>
      <c r="AP123" s="75"/>
      <c r="AQ123" s="74"/>
      <c r="AR123" s="389"/>
      <c r="AS123" s="389"/>
      <c r="AT123" s="389"/>
      <c r="AU123" s="389"/>
    </row>
    <row r="124" spans="1:47" ht="14.5">
      <c r="A124" s="19">
        <v>110400</v>
      </c>
      <c r="B124" s="20">
        <v>110401</v>
      </c>
      <c r="C124" s="382" t="s">
        <v>1842</v>
      </c>
      <c r="D124" s="82" t="s">
        <v>1636</v>
      </c>
      <c r="E124" s="82" t="s">
        <v>1411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1821</v>
      </c>
      <c r="M124" s="365">
        <v>45475</v>
      </c>
      <c r="N124" s="365">
        <v>45476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170.12</v>
      </c>
      <c r="V124" s="141">
        <v>2</v>
      </c>
      <c r="W124" s="36">
        <v>57</v>
      </c>
      <c r="X124" s="63"/>
      <c r="Y124" s="72">
        <f t="shared" si="9"/>
        <v>114</v>
      </c>
      <c r="Z124" s="75">
        <f t="shared" si="8"/>
        <v>114</v>
      </c>
      <c r="AA124" s="74"/>
      <c r="AB124" s="308"/>
      <c r="AC124" s="388"/>
      <c r="AD124" s="388"/>
      <c r="AE124" s="67"/>
      <c r="AF124" s="67"/>
      <c r="AG124" s="67"/>
      <c r="AH124" s="67"/>
      <c r="AI124" s="72"/>
      <c r="AJ124" s="23"/>
      <c r="AK124" s="36"/>
      <c r="AL124" s="23"/>
      <c r="AM124" s="36"/>
      <c r="AN124" s="63"/>
      <c r="AO124" s="72"/>
      <c r="AP124" s="75"/>
      <c r="AQ124" s="74"/>
      <c r="AR124" s="389"/>
      <c r="AS124" s="389"/>
      <c r="AT124" s="389"/>
      <c r="AU124" s="389"/>
    </row>
    <row r="125" spans="1:47" ht="14.5">
      <c r="A125" s="19">
        <v>110400</v>
      </c>
      <c r="B125" s="20">
        <v>110401</v>
      </c>
      <c r="C125" s="382" t="s">
        <v>1843</v>
      </c>
      <c r="D125" s="82" t="s">
        <v>1620</v>
      </c>
      <c r="E125" s="82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1821</v>
      </c>
      <c r="M125" s="365">
        <v>45475</v>
      </c>
      <c r="N125" s="365">
        <v>45476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  <c r="AB125" s="308"/>
      <c r="AC125" s="388"/>
      <c r="AD125" s="388"/>
      <c r="AE125" s="67"/>
      <c r="AF125" s="67"/>
      <c r="AG125" s="67"/>
      <c r="AH125" s="67"/>
      <c r="AI125" s="72"/>
      <c r="AJ125" s="23"/>
      <c r="AK125" s="36"/>
      <c r="AL125" s="23"/>
      <c r="AM125" s="36"/>
      <c r="AN125" s="63"/>
      <c r="AO125" s="72"/>
      <c r="AP125" s="75"/>
      <c r="AQ125" s="74"/>
      <c r="AR125" s="389"/>
      <c r="AS125" s="389"/>
      <c r="AT125" s="389"/>
      <c r="AU125" s="389"/>
    </row>
    <row r="126" spans="1:47" ht="14.5">
      <c r="A126" s="19">
        <v>110400</v>
      </c>
      <c r="B126" s="20">
        <v>110401</v>
      </c>
      <c r="C126" s="294" t="s">
        <v>1844</v>
      </c>
      <c r="D126" s="82" t="s">
        <v>1763</v>
      </c>
      <c r="E126" s="82" t="s">
        <v>1414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1821</v>
      </c>
      <c r="M126" s="365">
        <v>45475</v>
      </c>
      <c r="N126" s="365">
        <v>45476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  <c r="AB126" s="308"/>
      <c r="AC126" s="388"/>
      <c r="AD126" s="388"/>
      <c r="AE126" s="67"/>
      <c r="AF126" s="67"/>
      <c r="AG126" s="67"/>
      <c r="AH126" s="67"/>
      <c r="AI126" s="72"/>
      <c r="AJ126" s="23"/>
      <c r="AK126" s="36"/>
      <c r="AL126" s="23"/>
      <c r="AM126" s="36"/>
      <c r="AN126" s="63"/>
      <c r="AO126" s="72"/>
      <c r="AP126" s="75"/>
      <c r="AQ126" s="74"/>
      <c r="AR126" s="389"/>
      <c r="AS126" s="389"/>
      <c r="AT126" s="389"/>
      <c r="AU126" s="389"/>
    </row>
    <row r="127" spans="1:47" ht="14.5">
      <c r="A127" s="19">
        <v>110400</v>
      </c>
      <c r="B127" s="20">
        <v>110401</v>
      </c>
      <c r="C127" s="382" t="s">
        <v>1845</v>
      </c>
      <c r="D127" s="82" t="s">
        <v>1834</v>
      </c>
      <c r="E127" s="82" t="s">
        <v>1444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1821</v>
      </c>
      <c r="M127" s="365">
        <v>45475</v>
      </c>
      <c r="N127" s="365">
        <v>45476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  <c r="AB127" s="308"/>
      <c r="AC127" s="388"/>
      <c r="AD127" s="388"/>
      <c r="AE127" s="67"/>
      <c r="AF127" s="67"/>
      <c r="AG127" s="67"/>
      <c r="AH127" s="67"/>
      <c r="AI127" s="72"/>
      <c r="AJ127" s="23"/>
      <c r="AK127" s="36"/>
      <c r="AL127" s="23"/>
      <c r="AM127" s="36"/>
      <c r="AN127" s="63"/>
      <c r="AO127" s="72"/>
      <c r="AP127" s="75"/>
      <c r="AQ127" s="74"/>
      <c r="AR127" s="389"/>
      <c r="AS127" s="389"/>
      <c r="AT127" s="389"/>
      <c r="AU127" s="389"/>
    </row>
    <row r="128" spans="1:47" ht="14.5">
      <c r="A128" s="19">
        <v>110400</v>
      </c>
      <c r="B128" s="20">
        <v>110401</v>
      </c>
      <c r="C128" s="294" t="s">
        <v>1846</v>
      </c>
      <c r="D128" s="82" t="s">
        <v>1847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1821</v>
      </c>
      <c r="M128" s="365">
        <v>45475</v>
      </c>
      <c r="N128" s="365">
        <v>45476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  <c r="AB128" s="308"/>
      <c r="AC128" s="388"/>
      <c r="AD128" s="388"/>
      <c r="AE128" s="67"/>
      <c r="AF128" s="67"/>
      <c r="AG128" s="67"/>
      <c r="AH128" s="67"/>
      <c r="AI128" s="72"/>
      <c r="AJ128" s="23"/>
      <c r="AK128" s="36"/>
      <c r="AL128" s="23"/>
      <c r="AM128" s="36"/>
      <c r="AN128" s="63"/>
      <c r="AO128" s="72"/>
      <c r="AP128" s="75"/>
      <c r="AQ128" s="74"/>
      <c r="AR128" s="389"/>
      <c r="AS128" s="389"/>
      <c r="AT128" s="389"/>
      <c r="AU128" s="389"/>
    </row>
    <row r="129" spans="1:47" ht="14.5">
      <c r="A129" s="19">
        <v>110400</v>
      </c>
      <c r="B129" s="20">
        <v>110401</v>
      </c>
      <c r="C129" s="294" t="s">
        <v>1848</v>
      </c>
      <c r="D129" s="82" t="s">
        <v>1779</v>
      </c>
      <c r="E129" s="82" t="s">
        <v>1414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1821</v>
      </c>
      <c r="M129" s="365">
        <v>45475</v>
      </c>
      <c r="N129" s="365">
        <v>45476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  <c r="AB129" s="308"/>
      <c r="AC129" s="388"/>
      <c r="AD129" s="388"/>
      <c r="AE129" s="67"/>
      <c r="AF129" s="67"/>
      <c r="AG129" s="67"/>
      <c r="AH129" s="67"/>
      <c r="AI129" s="72"/>
      <c r="AJ129" s="23"/>
      <c r="AK129" s="36"/>
      <c r="AL129" s="23"/>
      <c r="AM129" s="36"/>
      <c r="AN129" s="63"/>
      <c r="AO129" s="72"/>
      <c r="AP129" s="75"/>
      <c r="AQ129" s="74"/>
      <c r="AR129" s="389"/>
      <c r="AS129" s="389"/>
      <c r="AT129" s="389"/>
      <c r="AU129" s="389"/>
    </row>
    <row r="130" spans="1:47" ht="14.5">
      <c r="A130" s="19">
        <v>110400</v>
      </c>
      <c r="B130" s="20">
        <v>110401</v>
      </c>
      <c r="C130" s="294" t="s">
        <v>1849</v>
      </c>
      <c r="D130" s="82" t="s">
        <v>1643</v>
      </c>
      <c r="E130" s="82" t="s">
        <v>1441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1821</v>
      </c>
      <c r="M130" s="365">
        <v>45475</v>
      </c>
      <c r="N130" s="365">
        <v>45476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  <c r="AB130" s="308"/>
      <c r="AC130" s="388"/>
      <c r="AD130" s="388"/>
      <c r="AE130" s="67"/>
      <c r="AF130" s="67"/>
      <c r="AG130" s="67"/>
      <c r="AH130" s="67"/>
      <c r="AI130" s="72"/>
      <c r="AJ130" s="23"/>
      <c r="AK130" s="36"/>
      <c r="AL130" s="23"/>
      <c r="AM130" s="36"/>
      <c r="AN130" s="63"/>
      <c r="AO130" s="72"/>
      <c r="AP130" s="75"/>
      <c r="AQ130" s="74"/>
      <c r="AR130" s="389"/>
      <c r="AS130" s="389"/>
      <c r="AT130" s="389"/>
      <c r="AU130" s="389"/>
    </row>
    <row r="131" spans="1:47" ht="14.5">
      <c r="A131" s="19">
        <v>110400</v>
      </c>
      <c r="B131" s="20">
        <v>110401</v>
      </c>
      <c r="C131" s="294" t="s">
        <v>1850</v>
      </c>
      <c r="D131" s="82" t="s">
        <v>1635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1821</v>
      </c>
      <c r="M131" s="365">
        <v>45475</v>
      </c>
      <c r="N131" s="365">
        <v>45476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  <c r="AB131" s="308"/>
      <c r="AC131" s="388"/>
      <c r="AD131" s="388"/>
      <c r="AE131" s="67"/>
      <c r="AF131" s="67"/>
      <c r="AG131" s="67"/>
      <c r="AH131" s="67"/>
      <c r="AI131" s="72"/>
      <c r="AJ131" s="23"/>
      <c r="AK131" s="36"/>
      <c r="AL131" s="23"/>
      <c r="AM131" s="36"/>
      <c r="AN131" s="63"/>
      <c r="AO131" s="72"/>
      <c r="AP131" s="75"/>
      <c r="AQ131" s="74"/>
      <c r="AR131" s="389"/>
      <c r="AS131" s="389"/>
      <c r="AT131" s="389"/>
      <c r="AU131" s="389"/>
    </row>
    <row r="132" spans="1:47" ht="14.5">
      <c r="A132" s="19">
        <v>110400</v>
      </c>
      <c r="B132" s="20">
        <v>110401</v>
      </c>
      <c r="C132" s="294" t="s">
        <v>1851</v>
      </c>
      <c r="D132" s="82" t="s">
        <v>1438</v>
      </c>
      <c r="E132" s="82" t="s">
        <v>1414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1821</v>
      </c>
      <c r="M132" s="365">
        <v>45475</v>
      </c>
      <c r="N132" s="365">
        <v>45476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141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  <c r="AB132" s="308"/>
      <c r="AC132" s="388"/>
      <c r="AD132" s="388"/>
      <c r="AE132" s="67"/>
      <c r="AF132" s="67"/>
      <c r="AG132" s="67"/>
      <c r="AH132" s="67"/>
      <c r="AI132" s="72"/>
      <c r="AJ132" s="23"/>
      <c r="AK132" s="36"/>
      <c r="AL132" s="23"/>
      <c r="AM132" s="36"/>
      <c r="AN132" s="63"/>
      <c r="AO132" s="72"/>
      <c r="AP132" s="75"/>
      <c r="AQ132" s="74"/>
      <c r="AR132" s="389"/>
      <c r="AS132" s="389"/>
      <c r="AT132" s="389"/>
      <c r="AU132" s="389"/>
    </row>
    <row r="133" spans="1:47" ht="14.5">
      <c r="A133" s="19">
        <v>110400</v>
      </c>
      <c r="B133" s="20">
        <v>110401</v>
      </c>
      <c r="C133" s="382" t="s">
        <v>1852</v>
      </c>
      <c r="D133" s="295" t="s">
        <v>1579</v>
      </c>
      <c r="E133" s="295" t="s">
        <v>1411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1821</v>
      </c>
      <c r="M133" s="365">
        <v>45475</v>
      </c>
      <c r="N133" s="365">
        <v>45476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170.12</v>
      </c>
      <c r="V133" s="141">
        <v>2</v>
      </c>
      <c r="W133" s="36">
        <v>57</v>
      </c>
      <c r="X133" s="63"/>
      <c r="Y133" s="72">
        <f t="shared" si="9"/>
        <v>114</v>
      </c>
      <c r="Z133" s="75">
        <f t="shared" si="8"/>
        <v>114</v>
      </c>
      <c r="AA133" s="74"/>
      <c r="AB133" s="308"/>
      <c r="AC133" s="388"/>
      <c r="AD133" s="388"/>
      <c r="AE133" s="67"/>
      <c r="AF133" s="67"/>
      <c r="AG133" s="67"/>
      <c r="AH133" s="67"/>
      <c r="AI133" s="72"/>
      <c r="AJ133" s="23"/>
      <c r="AK133" s="36"/>
      <c r="AL133" s="23"/>
      <c r="AM133" s="36"/>
      <c r="AN133" s="63"/>
      <c r="AO133" s="72"/>
      <c r="AP133" s="75"/>
      <c r="AQ133" s="74"/>
      <c r="AR133" s="389"/>
      <c r="AS133" s="389"/>
      <c r="AT133" s="389"/>
      <c r="AU133" s="389"/>
    </row>
    <row r="134" spans="1:47" ht="14.5">
      <c r="A134" s="19">
        <v>110400</v>
      </c>
      <c r="B134" s="20">
        <v>110401</v>
      </c>
      <c r="C134" s="294" t="s">
        <v>1831</v>
      </c>
      <c r="D134" s="295" t="s">
        <v>1816</v>
      </c>
      <c r="E134" s="295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1821</v>
      </c>
      <c r="M134" s="365">
        <v>45475</v>
      </c>
      <c r="N134" s="365">
        <v>45476</v>
      </c>
      <c r="O134" s="67"/>
      <c r="P134" s="67"/>
      <c r="Q134" s="67"/>
      <c r="R134" s="67"/>
      <c r="S134" s="72">
        <f t="shared" si="6"/>
        <v>0</v>
      </c>
      <c r="T134" s="23">
        <v>0</v>
      </c>
      <c r="U134" s="36">
        <v>120</v>
      </c>
      <c r="V134" s="141">
        <v>2</v>
      </c>
      <c r="W134" s="36">
        <v>55</v>
      </c>
      <c r="X134" s="63"/>
      <c r="Y134" s="72">
        <f t="shared" si="9"/>
        <v>110</v>
      </c>
      <c r="Z134" s="75">
        <f t="shared" si="8"/>
        <v>110</v>
      </c>
      <c r="AA134" s="74"/>
      <c r="AB134" s="308"/>
      <c r="AC134" s="388"/>
      <c r="AD134" s="388"/>
      <c r="AE134" s="67"/>
      <c r="AF134" s="67"/>
      <c r="AG134" s="67"/>
      <c r="AH134" s="67"/>
      <c r="AI134" s="72"/>
      <c r="AJ134" s="23"/>
      <c r="AK134" s="36"/>
      <c r="AL134" s="23"/>
      <c r="AM134" s="36"/>
      <c r="AN134" s="63"/>
      <c r="AO134" s="72"/>
      <c r="AP134" s="75"/>
      <c r="AQ134" s="74"/>
      <c r="AR134" s="389"/>
      <c r="AS134" s="389"/>
      <c r="AT134" s="389"/>
      <c r="AU134" s="389"/>
    </row>
    <row r="135" spans="1:47" ht="14.5">
      <c r="A135" s="19">
        <v>110400</v>
      </c>
      <c r="B135" s="20">
        <v>110401</v>
      </c>
      <c r="C135" s="294" t="s">
        <v>1853</v>
      </c>
      <c r="D135" s="295" t="s">
        <v>1597</v>
      </c>
      <c r="E135" s="295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1821</v>
      </c>
      <c r="M135" s="365">
        <v>45475</v>
      </c>
      <c r="N135" s="365">
        <v>45476</v>
      </c>
      <c r="O135" s="67"/>
      <c r="P135" s="67"/>
      <c r="Q135" s="67"/>
      <c r="R135" s="67"/>
      <c r="S135" s="72">
        <f t="shared" si="6"/>
        <v>0</v>
      </c>
      <c r="T135" s="23">
        <v>0</v>
      </c>
      <c r="U135" s="36">
        <v>120</v>
      </c>
      <c r="V135" s="141">
        <v>1</v>
      </c>
      <c r="W135" s="36">
        <v>55</v>
      </c>
      <c r="X135" s="63"/>
      <c r="Y135" s="72">
        <f t="shared" si="9"/>
        <v>55</v>
      </c>
      <c r="Z135" s="75">
        <f t="shared" si="8"/>
        <v>55</v>
      </c>
      <c r="AA135" s="74"/>
      <c r="AB135" s="308"/>
      <c r="AC135" s="388"/>
      <c r="AD135" s="388"/>
      <c r="AE135" s="67"/>
      <c r="AF135" s="67"/>
      <c r="AG135" s="67"/>
      <c r="AH135" s="67"/>
      <c r="AI135" s="72"/>
      <c r="AJ135" s="23"/>
      <c r="AK135" s="36"/>
      <c r="AL135" s="23"/>
      <c r="AM135" s="36"/>
      <c r="AN135" s="63"/>
      <c r="AO135" s="72"/>
      <c r="AP135" s="75"/>
      <c r="AQ135" s="74"/>
      <c r="AR135" s="389"/>
      <c r="AS135" s="389"/>
      <c r="AT135" s="389"/>
      <c r="AU135" s="389"/>
    </row>
    <row r="136" spans="1:47" ht="14.5">
      <c r="A136" s="19">
        <v>110400</v>
      </c>
      <c r="B136" s="20">
        <v>110401</v>
      </c>
      <c r="C136" s="294" t="s">
        <v>1854</v>
      </c>
      <c r="D136" s="295" t="s">
        <v>1624</v>
      </c>
      <c r="E136" s="295" t="s">
        <v>1416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1821</v>
      </c>
      <c r="M136" s="365">
        <v>45475</v>
      </c>
      <c r="N136" s="365">
        <v>45476</v>
      </c>
      <c r="O136" s="67"/>
      <c r="P136" s="67"/>
      <c r="Q136" s="67"/>
      <c r="R136" s="67"/>
      <c r="S136" s="72">
        <f t="shared" si="6"/>
        <v>0</v>
      </c>
      <c r="T136" s="23">
        <v>0</v>
      </c>
      <c r="U136" s="36">
        <v>120</v>
      </c>
      <c r="V136" s="141">
        <v>1</v>
      </c>
      <c r="W136" s="36">
        <v>55</v>
      </c>
      <c r="X136" s="63"/>
      <c r="Y136" s="72">
        <f t="shared" si="9"/>
        <v>55</v>
      </c>
      <c r="Z136" s="75">
        <f t="shared" si="8"/>
        <v>55</v>
      </c>
      <c r="AA136" s="74"/>
      <c r="AB136" s="308"/>
      <c r="AC136" s="388"/>
      <c r="AD136" s="388"/>
      <c r="AE136" s="67"/>
      <c r="AF136" s="67"/>
      <c r="AG136" s="67"/>
      <c r="AH136" s="67"/>
      <c r="AI136" s="72"/>
      <c r="AJ136" s="23"/>
      <c r="AK136" s="36"/>
      <c r="AL136" s="23"/>
      <c r="AM136" s="36"/>
      <c r="AN136" s="63"/>
      <c r="AO136" s="72"/>
      <c r="AP136" s="75"/>
      <c r="AQ136" s="74"/>
      <c r="AR136" s="389"/>
      <c r="AS136" s="389"/>
      <c r="AT136" s="389"/>
      <c r="AU136" s="389"/>
    </row>
    <row r="137" spans="1:47" ht="14.5">
      <c r="A137" s="19">
        <v>110400</v>
      </c>
      <c r="B137" s="20">
        <v>110401</v>
      </c>
      <c r="C137" s="382" t="s">
        <v>1855</v>
      </c>
      <c r="D137" s="295" t="s">
        <v>1661</v>
      </c>
      <c r="E137" s="295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1821</v>
      </c>
      <c r="M137" s="365">
        <v>45475</v>
      </c>
      <c r="N137" s="365">
        <v>45476</v>
      </c>
      <c r="O137" s="67"/>
      <c r="P137" s="67"/>
      <c r="Q137" s="67"/>
      <c r="R137" s="67"/>
      <c r="S137" s="72">
        <f t="shared" si="6"/>
        <v>0</v>
      </c>
      <c r="T137" s="23">
        <v>0</v>
      </c>
      <c r="U137" s="36">
        <v>120</v>
      </c>
      <c r="V137" s="141">
        <v>1</v>
      </c>
      <c r="W137" s="36">
        <v>55</v>
      </c>
      <c r="X137" s="63"/>
      <c r="Y137" s="72">
        <f t="shared" si="9"/>
        <v>55</v>
      </c>
      <c r="Z137" s="75">
        <f t="shared" si="8"/>
        <v>55</v>
      </c>
      <c r="AA137" s="74"/>
      <c r="AB137" s="308"/>
      <c r="AC137" s="388"/>
      <c r="AD137" s="388"/>
      <c r="AE137" s="67"/>
      <c r="AF137" s="67"/>
      <c r="AG137" s="67"/>
      <c r="AH137" s="67"/>
      <c r="AI137" s="72"/>
      <c r="AJ137" s="23"/>
      <c r="AK137" s="36"/>
      <c r="AL137" s="23"/>
      <c r="AM137" s="36"/>
      <c r="AN137" s="63"/>
      <c r="AO137" s="72"/>
      <c r="AP137" s="75"/>
      <c r="AQ137" s="74"/>
      <c r="AR137" s="389"/>
      <c r="AS137" s="389"/>
      <c r="AT137" s="389"/>
      <c r="AU137" s="389"/>
    </row>
    <row r="138" spans="1:47" ht="14.5">
      <c r="A138" s="19">
        <v>110400</v>
      </c>
      <c r="B138" s="20">
        <v>110401</v>
      </c>
      <c r="C138" s="294" t="s">
        <v>1856</v>
      </c>
      <c r="D138" s="295" t="s">
        <v>1857</v>
      </c>
      <c r="E138" s="295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1821</v>
      </c>
      <c r="M138" s="365">
        <v>45475</v>
      </c>
      <c r="N138" s="365">
        <v>45476</v>
      </c>
      <c r="O138" s="67"/>
      <c r="P138" s="67"/>
      <c r="Q138" s="67"/>
      <c r="R138" s="67"/>
      <c r="S138" s="72">
        <f t="shared" si="6"/>
        <v>0</v>
      </c>
      <c r="T138" s="23">
        <v>0</v>
      </c>
      <c r="U138" s="36">
        <v>120</v>
      </c>
      <c r="V138" s="141">
        <v>1</v>
      </c>
      <c r="W138" s="36">
        <v>55</v>
      </c>
      <c r="X138" s="63"/>
      <c r="Y138" s="72">
        <f t="shared" si="9"/>
        <v>55</v>
      </c>
      <c r="Z138" s="75">
        <f t="shared" si="8"/>
        <v>55</v>
      </c>
      <c r="AA138" s="74"/>
      <c r="AB138" s="308"/>
      <c r="AC138" s="388"/>
      <c r="AD138" s="388"/>
      <c r="AE138" s="67"/>
      <c r="AF138" s="67"/>
      <c r="AG138" s="67"/>
      <c r="AH138" s="67"/>
      <c r="AI138" s="72"/>
      <c r="AJ138" s="23"/>
      <c r="AK138" s="36"/>
      <c r="AL138" s="23"/>
      <c r="AM138" s="36"/>
      <c r="AN138" s="63"/>
      <c r="AO138" s="72"/>
      <c r="AP138" s="75"/>
      <c r="AQ138" s="74"/>
      <c r="AR138" s="389"/>
      <c r="AS138" s="389"/>
      <c r="AT138" s="389"/>
      <c r="AU138" s="389"/>
    </row>
    <row r="139" spans="1:47" ht="14.5">
      <c r="A139" s="19">
        <v>110400</v>
      </c>
      <c r="B139" s="20">
        <v>110401</v>
      </c>
      <c r="C139" s="294" t="s">
        <v>1836</v>
      </c>
      <c r="D139" s="295" t="s">
        <v>1622</v>
      </c>
      <c r="E139" s="295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1821</v>
      </c>
      <c r="M139" s="365">
        <v>45475</v>
      </c>
      <c r="N139" s="365">
        <v>45476</v>
      </c>
      <c r="O139" s="67"/>
      <c r="P139" s="67"/>
      <c r="Q139" s="67"/>
      <c r="R139" s="67"/>
      <c r="S139" s="72">
        <f t="shared" si="6"/>
        <v>0</v>
      </c>
      <c r="T139" s="23">
        <v>0</v>
      </c>
      <c r="U139" s="36">
        <v>120</v>
      </c>
      <c r="V139" s="141">
        <v>1</v>
      </c>
      <c r="W139" s="36">
        <v>55</v>
      </c>
      <c r="X139" s="63"/>
      <c r="Y139" s="72">
        <f t="shared" si="9"/>
        <v>55</v>
      </c>
      <c r="Z139" s="75">
        <f t="shared" si="8"/>
        <v>55</v>
      </c>
      <c r="AA139" s="74"/>
      <c r="AB139" s="308"/>
      <c r="AC139" s="388"/>
      <c r="AD139" s="388"/>
      <c r="AE139" s="67"/>
      <c r="AF139" s="67"/>
      <c r="AG139" s="67"/>
      <c r="AH139" s="67"/>
      <c r="AI139" s="72"/>
      <c r="AJ139" s="23"/>
      <c r="AK139" s="36"/>
      <c r="AL139" s="23"/>
      <c r="AM139" s="36"/>
      <c r="AN139" s="63"/>
      <c r="AO139" s="72"/>
      <c r="AP139" s="75"/>
      <c r="AQ139" s="74"/>
      <c r="AR139" s="389"/>
      <c r="AS139" s="389"/>
      <c r="AT139" s="389"/>
      <c r="AU139" s="389"/>
    </row>
    <row r="140" spans="1:47" ht="14.5">
      <c r="A140" s="19">
        <v>110400</v>
      </c>
      <c r="B140" s="20">
        <v>110401</v>
      </c>
      <c r="C140" s="294" t="s">
        <v>1858</v>
      </c>
      <c r="D140" s="295" t="s">
        <v>1642</v>
      </c>
      <c r="E140" s="295" t="s">
        <v>1441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1821</v>
      </c>
      <c r="M140" s="365">
        <v>45475</v>
      </c>
      <c r="N140" s="365">
        <v>45476</v>
      </c>
      <c r="O140" s="67"/>
      <c r="P140" s="67"/>
      <c r="Q140" s="67"/>
      <c r="R140" s="67"/>
      <c r="S140" s="72">
        <f t="shared" si="6"/>
        <v>0</v>
      </c>
      <c r="T140" s="23">
        <v>0</v>
      </c>
      <c r="U140" s="36">
        <v>120</v>
      </c>
      <c r="V140" s="141">
        <v>1</v>
      </c>
      <c r="W140" s="36">
        <v>55</v>
      </c>
      <c r="X140" s="63"/>
      <c r="Y140" s="72">
        <f t="shared" si="9"/>
        <v>55</v>
      </c>
      <c r="Z140" s="75">
        <f t="shared" si="8"/>
        <v>55</v>
      </c>
      <c r="AA140" s="74"/>
      <c r="AB140" s="308"/>
      <c r="AC140" s="388"/>
      <c r="AD140" s="388"/>
      <c r="AE140" s="67"/>
      <c r="AF140" s="67"/>
      <c r="AG140" s="67"/>
      <c r="AH140" s="67"/>
      <c r="AI140" s="72"/>
      <c r="AJ140" s="23"/>
      <c r="AK140" s="36"/>
      <c r="AL140" s="23"/>
      <c r="AM140" s="36"/>
      <c r="AN140" s="63"/>
      <c r="AO140" s="72"/>
      <c r="AP140" s="75"/>
      <c r="AQ140" s="74"/>
      <c r="AR140" s="389"/>
      <c r="AS140" s="389"/>
      <c r="AT140" s="389"/>
      <c r="AU140" s="389"/>
    </row>
    <row r="141" spans="1:47" ht="14.5">
      <c r="A141" s="19">
        <v>110400</v>
      </c>
      <c r="B141" s="20">
        <v>110401</v>
      </c>
      <c r="C141" s="382" t="s">
        <v>1859</v>
      </c>
      <c r="D141" s="295" t="s">
        <v>1462</v>
      </c>
      <c r="E141" s="295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1821</v>
      </c>
      <c r="M141" s="365">
        <v>45475</v>
      </c>
      <c r="N141" s="365">
        <v>45476</v>
      </c>
      <c r="O141" s="67"/>
      <c r="P141" s="67"/>
      <c r="Q141" s="67"/>
      <c r="R141" s="67"/>
      <c r="S141" s="72">
        <f t="shared" si="6"/>
        <v>0</v>
      </c>
      <c r="T141" s="23">
        <v>0</v>
      </c>
      <c r="U141" s="36">
        <v>120</v>
      </c>
      <c r="V141" s="141">
        <v>1</v>
      </c>
      <c r="W141" s="36">
        <v>55</v>
      </c>
      <c r="X141" s="63"/>
      <c r="Y141" s="72">
        <f t="shared" si="9"/>
        <v>55</v>
      </c>
      <c r="Z141" s="75">
        <f t="shared" si="8"/>
        <v>55</v>
      </c>
      <c r="AA141" s="74"/>
      <c r="AB141" s="308"/>
      <c r="AC141" s="388"/>
      <c r="AD141" s="388"/>
      <c r="AE141" s="67"/>
      <c r="AF141" s="67"/>
      <c r="AG141" s="67"/>
      <c r="AH141" s="67"/>
      <c r="AI141" s="72"/>
      <c r="AJ141" s="23"/>
      <c r="AK141" s="36"/>
      <c r="AL141" s="23"/>
      <c r="AM141" s="36"/>
      <c r="AN141" s="63"/>
      <c r="AO141" s="72"/>
      <c r="AP141" s="75"/>
      <c r="AQ141" s="74"/>
      <c r="AR141" s="389"/>
      <c r="AS141" s="389"/>
      <c r="AT141" s="389"/>
      <c r="AU141" s="389"/>
    </row>
    <row r="142" spans="1:47" ht="14.5">
      <c r="A142" s="19">
        <v>110400</v>
      </c>
      <c r="B142" s="20">
        <v>110401</v>
      </c>
      <c r="C142" s="382" t="s">
        <v>1860</v>
      </c>
      <c r="D142" s="295" t="s">
        <v>1861</v>
      </c>
      <c r="E142" s="295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1821</v>
      </c>
      <c r="M142" s="365">
        <v>45475</v>
      </c>
      <c r="N142" s="365">
        <v>45476</v>
      </c>
      <c r="O142" s="67"/>
      <c r="P142" s="67"/>
      <c r="Q142" s="67"/>
      <c r="R142" s="67"/>
      <c r="S142" s="72">
        <f t="shared" si="6"/>
        <v>0</v>
      </c>
      <c r="T142" s="23">
        <v>0</v>
      </c>
      <c r="U142" s="36">
        <v>120</v>
      </c>
      <c r="V142" s="141">
        <v>1</v>
      </c>
      <c r="W142" s="36">
        <v>55</v>
      </c>
      <c r="X142" s="63"/>
      <c r="Y142" s="72">
        <f t="shared" si="9"/>
        <v>55</v>
      </c>
      <c r="Z142" s="75">
        <f t="shared" si="8"/>
        <v>55</v>
      </c>
      <c r="AA142" s="74"/>
      <c r="AB142" s="308"/>
      <c r="AC142" s="388"/>
      <c r="AD142" s="388"/>
      <c r="AE142" s="67"/>
      <c r="AF142" s="67"/>
      <c r="AG142" s="67"/>
      <c r="AH142" s="67"/>
      <c r="AI142" s="72"/>
      <c r="AJ142" s="23"/>
      <c r="AK142" s="36"/>
      <c r="AL142" s="23"/>
      <c r="AM142" s="36"/>
      <c r="AN142" s="63"/>
      <c r="AO142" s="72"/>
      <c r="AP142" s="75"/>
      <c r="AQ142" s="74"/>
      <c r="AR142" s="389"/>
      <c r="AS142" s="389"/>
      <c r="AT142" s="389"/>
      <c r="AU142" s="389"/>
    </row>
    <row r="143" spans="1:47" ht="14.5">
      <c r="A143" s="19">
        <v>110400</v>
      </c>
      <c r="B143" s="20">
        <v>110401</v>
      </c>
      <c r="C143" s="382" t="s">
        <v>1862</v>
      </c>
      <c r="D143" s="295" t="s">
        <v>1532</v>
      </c>
      <c r="E143" s="295" t="s">
        <v>1416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1821</v>
      </c>
      <c r="M143" s="365">
        <v>45475</v>
      </c>
      <c r="N143" s="365">
        <v>45476</v>
      </c>
      <c r="O143" s="67"/>
      <c r="P143" s="67"/>
      <c r="Q143" s="67"/>
      <c r="R143" s="67"/>
      <c r="S143" s="72">
        <f t="shared" si="6"/>
        <v>0</v>
      </c>
      <c r="T143" s="23">
        <v>0</v>
      </c>
      <c r="U143" s="36">
        <v>120</v>
      </c>
      <c r="V143" s="141">
        <v>1</v>
      </c>
      <c r="W143" s="36">
        <v>55</v>
      </c>
      <c r="X143" s="63"/>
      <c r="Y143" s="72">
        <f t="shared" si="9"/>
        <v>55</v>
      </c>
      <c r="Z143" s="75">
        <f t="shared" si="8"/>
        <v>55</v>
      </c>
      <c r="AA143" s="74"/>
      <c r="AB143" s="308"/>
      <c r="AC143" s="388"/>
      <c r="AD143" s="388"/>
      <c r="AE143" s="67"/>
      <c r="AF143" s="67"/>
      <c r="AG143" s="67"/>
      <c r="AH143" s="67"/>
      <c r="AI143" s="72"/>
      <c r="AJ143" s="23"/>
      <c r="AK143" s="36"/>
      <c r="AL143" s="23"/>
      <c r="AM143" s="36"/>
      <c r="AN143" s="63"/>
      <c r="AO143" s="72"/>
      <c r="AP143" s="75"/>
      <c r="AQ143" s="74"/>
      <c r="AR143" s="389"/>
      <c r="AS143" s="389"/>
      <c r="AT143" s="389"/>
      <c r="AU143" s="389"/>
    </row>
    <row r="144" spans="1:47" ht="14.5">
      <c r="A144" s="19">
        <v>110400</v>
      </c>
      <c r="B144" s="20">
        <v>110401</v>
      </c>
      <c r="C144" s="382" t="s">
        <v>1863</v>
      </c>
      <c r="D144" s="295" t="s">
        <v>1539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1821</v>
      </c>
      <c r="M144" s="365">
        <v>45475</v>
      </c>
      <c r="N144" s="365">
        <v>45476</v>
      </c>
      <c r="O144" s="67"/>
      <c r="P144" s="67"/>
      <c r="Q144" s="67"/>
      <c r="R144" s="67"/>
      <c r="S144" s="72">
        <f t="shared" si="6"/>
        <v>0</v>
      </c>
      <c r="T144" s="23">
        <v>0</v>
      </c>
      <c r="U144" s="36">
        <v>120</v>
      </c>
      <c r="V144" s="141">
        <v>1</v>
      </c>
      <c r="W144" s="36">
        <v>55</v>
      </c>
      <c r="X144" s="63"/>
      <c r="Y144" s="72">
        <f t="shared" si="9"/>
        <v>55</v>
      </c>
      <c r="Z144" s="75">
        <f t="shared" si="8"/>
        <v>55</v>
      </c>
      <c r="AA144" s="74"/>
      <c r="AB144" s="308"/>
      <c r="AC144" s="388"/>
      <c r="AD144" s="388"/>
      <c r="AE144" s="67"/>
      <c r="AF144" s="67"/>
      <c r="AG144" s="67"/>
      <c r="AH144" s="67"/>
      <c r="AI144" s="72"/>
      <c r="AJ144" s="23"/>
      <c r="AK144" s="36"/>
      <c r="AL144" s="23"/>
      <c r="AM144" s="36"/>
      <c r="AN144" s="63"/>
      <c r="AO144" s="72"/>
      <c r="AP144" s="75"/>
      <c r="AQ144" s="74"/>
      <c r="AR144" s="389"/>
      <c r="AS144" s="389"/>
      <c r="AT144" s="389"/>
      <c r="AU144" s="389"/>
    </row>
    <row r="145" spans="1:47" ht="14.5">
      <c r="A145" s="19">
        <v>110400</v>
      </c>
      <c r="B145" s="20">
        <v>110401</v>
      </c>
      <c r="C145" s="382" t="s">
        <v>1864</v>
      </c>
      <c r="D145" s="295" t="s">
        <v>1487</v>
      </c>
      <c r="E145" s="295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1821</v>
      </c>
      <c r="M145" s="365">
        <v>45475</v>
      </c>
      <c r="N145" s="365">
        <v>45476</v>
      </c>
      <c r="O145" s="67"/>
      <c r="P145" s="67"/>
      <c r="Q145" s="67"/>
      <c r="R145" s="67"/>
      <c r="S145" s="72">
        <f t="shared" si="6"/>
        <v>0</v>
      </c>
      <c r="T145" s="23">
        <v>0</v>
      </c>
      <c r="U145" s="36">
        <v>120</v>
      </c>
      <c r="V145" s="141">
        <v>1</v>
      </c>
      <c r="W145" s="36">
        <v>55</v>
      </c>
      <c r="X145" s="63"/>
      <c r="Y145" s="72">
        <f t="shared" si="9"/>
        <v>55</v>
      </c>
      <c r="Z145" s="75">
        <f t="shared" si="8"/>
        <v>55</v>
      </c>
      <c r="AA145" s="74"/>
      <c r="AB145" s="308"/>
      <c r="AC145" s="388"/>
      <c r="AD145" s="388"/>
      <c r="AE145" s="67"/>
      <c r="AF145" s="67"/>
      <c r="AG145" s="67"/>
      <c r="AH145" s="67"/>
      <c r="AI145" s="72"/>
      <c r="AJ145" s="23"/>
      <c r="AK145" s="36"/>
      <c r="AL145" s="23"/>
      <c r="AM145" s="36"/>
      <c r="AN145" s="63"/>
      <c r="AO145" s="72"/>
      <c r="AP145" s="75"/>
      <c r="AQ145" s="74"/>
      <c r="AR145" s="389"/>
      <c r="AS145" s="389"/>
      <c r="AT145" s="389"/>
      <c r="AU145" s="389"/>
    </row>
    <row r="146" spans="1:47" ht="14.5">
      <c r="A146" s="19">
        <v>110400</v>
      </c>
      <c r="B146" s="20">
        <v>110401</v>
      </c>
      <c r="C146" s="294" t="s">
        <v>1865</v>
      </c>
      <c r="D146" s="295" t="s">
        <v>1483</v>
      </c>
      <c r="E146" s="295" t="s">
        <v>1441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1821</v>
      </c>
      <c r="M146" s="365">
        <v>45475</v>
      </c>
      <c r="N146" s="365">
        <v>45476</v>
      </c>
      <c r="O146" s="67"/>
      <c r="P146" s="67"/>
      <c r="Q146" s="67"/>
      <c r="R146" s="67"/>
      <c r="S146" s="72">
        <f t="shared" si="6"/>
        <v>0</v>
      </c>
      <c r="T146" s="23">
        <v>0</v>
      </c>
      <c r="U146" s="36">
        <v>120</v>
      </c>
      <c r="V146" s="141">
        <v>1</v>
      </c>
      <c r="W146" s="36">
        <v>55</v>
      </c>
      <c r="X146" s="63"/>
      <c r="Y146" s="72">
        <f t="shared" si="9"/>
        <v>55</v>
      </c>
      <c r="Z146" s="75">
        <f t="shared" si="8"/>
        <v>55</v>
      </c>
      <c r="AA146" s="74"/>
      <c r="AB146" s="308"/>
      <c r="AC146" s="388"/>
      <c r="AD146" s="388"/>
      <c r="AE146" s="67"/>
      <c r="AF146" s="67"/>
      <c r="AG146" s="67"/>
      <c r="AH146" s="67"/>
      <c r="AI146" s="72"/>
      <c r="AJ146" s="23"/>
      <c r="AK146" s="36"/>
      <c r="AL146" s="23"/>
      <c r="AM146" s="36"/>
      <c r="AN146" s="63"/>
      <c r="AO146" s="72"/>
      <c r="AP146" s="75"/>
      <c r="AQ146" s="74"/>
      <c r="AR146" s="389"/>
      <c r="AS146" s="389"/>
      <c r="AT146" s="389"/>
      <c r="AU146" s="389"/>
    </row>
    <row r="147" spans="1:47" ht="14.5">
      <c r="A147" s="19">
        <v>110400</v>
      </c>
      <c r="B147" s="20">
        <v>110401</v>
      </c>
      <c r="C147" s="382" t="s">
        <v>1824</v>
      </c>
      <c r="D147" s="295" t="s">
        <v>1421</v>
      </c>
      <c r="E147" s="307" t="s">
        <v>1613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1866</v>
      </c>
      <c r="M147" s="365">
        <v>45476</v>
      </c>
      <c r="N147" s="365">
        <v>45476</v>
      </c>
      <c r="O147" s="67"/>
      <c r="P147" s="67"/>
      <c r="Q147" s="67"/>
      <c r="R147" s="67"/>
      <c r="S147" s="72">
        <f t="shared" si="6"/>
        <v>0</v>
      </c>
      <c r="T147" s="82">
        <v>0</v>
      </c>
      <c r="U147" s="36">
        <v>170.12</v>
      </c>
      <c r="V147" s="141">
        <v>1</v>
      </c>
      <c r="W147" s="36">
        <v>57</v>
      </c>
      <c r="X147" s="63"/>
      <c r="Y147" s="72">
        <f t="shared" si="9"/>
        <v>57</v>
      </c>
      <c r="Z147" s="75">
        <f t="shared" si="8"/>
        <v>57</v>
      </c>
      <c r="AA147" s="74"/>
      <c r="AB147" s="308"/>
      <c r="AC147" s="388"/>
      <c r="AD147" s="388"/>
      <c r="AE147" s="67"/>
      <c r="AF147" s="67"/>
      <c r="AG147" s="67"/>
      <c r="AH147" s="67"/>
      <c r="AI147" s="72"/>
      <c r="AJ147" s="23"/>
      <c r="AK147" s="36"/>
      <c r="AL147" s="23"/>
      <c r="AM147" s="36"/>
      <c r="AN147" s="63"/>
      <c r="AO147" s="72"/>
      <c r="AP147" s="75"/>
      <c r="AQ147" s="74"/>
      <c r="AR147" s="389"/>
      <c r="AS147" s="389"/>
      <c r="AT147" s="389"/>
      <c r="AU147" s="389"/>
    </row>
    <row r="148" spans="1:47" ht="29">
      <c r="A148" s="19">
        <v>110400</v>
      </c>
      <c r="B148" s="20">
        <v>110401</v>
      </c>
      <c r="C148" s="294" t="s">
        <v>434</v>
      </c>
      <c r="D148" s="295" t="s">
        <v>1413</v>
      </c>
      <c r="E148" s="295" t="s">
        <v>1414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1867</v>
      </c>
      <c r="M148" s="365">
        <v>45475</v>
      </c>
      <c r="N148" s="365">
        <v>45479</v>
      </c>
      <c r="O148" s="67"/>
      <c r="P148" s="67"/>
      <c r="Q148" s="67"/>
      <c r="R148" s="67"/>
      <c r="S148" s="72">
        <f t="shared" si="6"/>
        <v>0</v>
      </c>
      <c r="T148" s="23">
        <v>0</v>
      </c>
      <c r="U148" s="36">
        <v>120</v>
      </c>
      <c r="V148" s="141">
        <v>1</v>
      </c>
      <c r="W148" s="36">
        <v>55</v>
      </c>
      <c r="X148" s="63"/>
      <c r="Y148" s="72">
        <f t="shared" si="9"/>
        <v>55</v>
      </c>
      <c r="Z148" s="75">
        <f t="shared" si="8"/>
        <v>55</v>
      </c>
      <c r="AA148" s="74"/>
      <c r="AB148" s="308"/>
      <c r="AC148" s="388"/>
      <c r="AD148" s="388"/>
      <c r="AE148" s="67"/>
      <c r="AF148" s="67"/>
      <c r="AG148" s="67"/>
      <c r="AH148" s="67"/>
      <c r="AI148" s="72"/>
      <c r="AJ148" s="23"/>
      <c r="AK148" s="36"/>
      <c r="AL148" s="23"/>
      <c r="AM148" s="36"/>
      <c r="AN148" s="63"/>
      <c r="AO148" s="72"/>
      <c r="AP148" s="75"/>
      <c r="AQ148" s="74"/>
      <c r="AR148" s="389"/>
      <c r="AS148" s="389"/>
      <c r="AT148" s="389"/>
      <c r="AU148" s="389"/>
    </row>
    <row r="149" spans="1:47" ht="29">
      <c r="A149" s="19">
        <v>110400</v>
      </c>
      <c r="B149" s="20">
        <v>110401</v>
      </c>
      <c r="C149" s="294" t="s">
        <v>438</v>
      </c>
      <c r="D149" s="295" t="s">
        <v>1417</v>
      </c>
      <c r="E149" s="295" t="s">
        <v>1414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1867</v>
      </c>
      <c r="M149" s="365">
        <v>45475</v>
      </c>
      <c r="N149" s="365">
        <v>45479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3</v>
      </c>
      <c r="W149" s="36">
        <v>55</v>
      </c>
      <c r="X149" s="63"/>
      <c r="Y149" s="72">
        <f t="shared" si="9"/>
        <v>165</v>
      </c>
      <c r="Z149" s="75">
        <f t="shared" si="8"/>
        <v>165</v>
      </c>
      <c r="AA149" s="74"/>
      <c r="AB149" s="308"/>
      <c r="AC149" s="388"/>
      <c r="AD149" s="388"/>
      <c r="AE149" s="67"/>
      <c r="AF149" s="67"/>
      <c r="AG149" s="67"/>
      <c r="AH149" s="67"/>
      <c r="AI149" s="72"/>
      <c r="AJ149" s="23"/>
      <c r="AK149" s="36"/>
      <c r="AL149" s="23"/>
      <c r="AM149" s="36"/>
      <c r="AN149" s="63"/>
      <c r="AO149" s="72"/>
      <c r="AP149" s="75"/>
      <c r="AQ149" s="74"/>
      <c r="AR149" s="389"/>
      <c r="AS149" s="389"/>
      <c r="AT149" s="389"/>
      <c r="AU149" s="389"/>
    </row>
    <row r="150" spans="1:47" ht="29">
      <c r="A150" s="19">
        <v>110400</v>
      </c>
      <c r="B150" s="20">
        <v>110401</v>
      </c>
      <c r="C150" s="294" t="s">
        <v>350</v>
      </c>
      <c r="D150" s="295" t="s">
        <v>1415</v>
      </c>
      <c r="E150" s="295" t="s">
        <v>1484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1867</v>
      </c>
      <c r="M150" s="365">
        <v>45475</v>
      </c>
      <c r="N150" s="365">
        <v>45479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  <c r="AB150" s="308"/>
      <c r="AC150" s="388"/>
      <c r="AD150" s="388"/>
      <c r="AE150" s="67"/>
      <c r="AF150" s="67"/>
      <c r="AG150" s="67"/>
      <c r="AH150" s="67"/>
      <c r="AI150" s="72"/>
      <c r="AJ150" s="23"/>
      <c r="AK150" s="36"/>
      <c r="AL150" s="23"/>
      <c r="AM150" s="36"/>
      <c r="AN150" s="63"/>
      <c r="AO150" s="72"/>
      <c r="AP150" s="75"/>
      <c r="AQ150" s="74"/>
      <c r="AR150" s="389"/>
      <c r="AS150" s="389"/>
      <c r="AT150" s="389"/>
      <c r="AU150" s="389"/>
    </row>
    <row r="151" spans="1:47" ht="29">
      <c r="A151" s="19">
        <v>110400</v>
      </c>
      <c r="B151" s="20">
        <v>110401</v>
      </c>
      <c r="C151" s="294" t="s">
        <v>347</v>
      </c>
      <c r="D151" s="295" t="s">
        <v>1504</v>
      </c>
      <c r="E151" s="295" t="s">
        <v>1411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1867</v>
      </c>
      <c r="M151" s="365">
        <v>45475</v>
      </c>
      <c r="N151" s="365">
        <v>45479</v>
      </c>
      <c r="O151" s="67"/>
      <c r="P151" s="67"/>
      <c r="Q151" s="67"/>
      <c r="R151" s="67"/>
      <c r="S151" s="72">
        <f t="shared" ref="S151:S244" si="10">Q151+R151</f>
        <v>0</v>
      </c>
      <c r="T151" s="23">
        <v>0</v>
      </c>
      <c r="U151" s="36">
        <v>170.12</v>
      </c>
      <c r="V151" s="141">
        <v>3</v>
      </c>
      <c r="W151" s="36">
        <v>57</v>
      </c>
      <c r="X151" s="63"/>
      <c r="Y151" s="72">
        <f t="shared" si="9"/>
        <v>171</v>
      </c>
      <c r="Z151" s="75">
        <f t="shared" ref="Z151:Z244" si="11">S151+Y151</f>
        <v>171</v>
      </c>
      <c r="AA151" s="74"/>
      <c r="AB151" s="308"/>
      <c r="AC151" s="388"/>
      <c r="AD151" s="388"/>
      <c r="AE151" s="67"/>
      <c r="AF151" s="67"/>
      <c r="AG151" s="67"/>
      <c r="AH151" s="67"/>
      <c r="AI151" s="72"/>
      <c r="AJ151" s="23"/>
      <c r="AK151" s="36"/>
      <c r="AL151" s="23"/>
      <c r="AM151" s="36"/>
      <c r="AN151" s="63"/>
      <c r="AO151" s="72"/>
      <c r="AP151" s="75"/>
      <c r="AQ151" s="74"/>
      <c r="AR151" s="389"/>
      <c r="AS151" s="389"/>
      <c r="AT151" s="389"/>
      <c r="AU151" s="389"/>
    </row>
    <row r="152" spans="1:47" ht="29">
      <c r="A152" s="19">
        <v>110400</v>
      </c>
      <c r="B152" s="20">
        <v>110401</v>
      </c>
      <c r="C152" s="294" t="s">
        <v>1743</v>
      </c>
      <c r="D152" s="295" t="s">
        <v>1744</v>
      </c>
      <c r="E152" s="295" t="s">
        <v>1427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1867</v>
      </c>
      <c r="M152" s="365">
        <v>45475</v>
      </c>
      <c r="N152" s="365">
        <v>45479</v>
      </c>
      <c r="O152" s="67"/>
      <c r="P152" s="67"/>
      <c r="Q152" s="67"/>
      <c r="R152" s="67"/>
      <c r="S152" s="72">
        <f t="shared" si="10"/>
        <v>0</v>
      </c>
      <c r="T152" s="23">
        <v>0</v>
      </c>
      <c r="U152" s="36">
        <v>170.12</v>
      </c>
      <c r="V152" s="141">
        <v>1</v>
      </c>
      <c r="W152" s="36">
        <v>57</v>
      </c>
      <c r="X152" s="63"/>
      <c r="Y152" s="72">
        <f t="shared" si="9"/>
        <v>57</v>
      </c>
      <c r="Z152" s="75">
        <f t="shared" si="11"/>
        <v>57</v>
      </c>
      <c r="AA152" s="74"/>
      <c r="AB152" s="308"/>
      <c r="AC152" s="388"/>
      <c r="AD152" s="388"/>
      <c r="AE152" s="67"/>
      <c r="AF152" s="67"/>
      <c r="AG152" s="67"/>
      <c r="AH152" s="67"/>
      <c r="AI152" s="72"/>
      <c r="AJ152" s="23"/>
      <c r="AK152" s="36"/>
      <c r="AL152" s="23"/>
      <c r="AM152" s="36"/>
      <c r="AN152" s="63"/>
      <c r="AO152" s="72"/>
      <c r="AP152" s="75"/>
      <c r="AQ152" s="74"/>
      <c r="AR152" s="389"/>
      <c r="AS152" s="389"/>
      <c r="AT152" s="389"/>
      <c r="AU152" s="389"/>
    </row>
    <row r="153" spans="1:47" ht="29">
      <c r="A153" s="19">
        <v>110400</v>
      </c>
      <c r="B153" s="20">
        <v>110401</v>
      </c>
      <c r="C153" s="294" t="s">
        <v>1139</v>
      </c>
      <c r="D153" s="295" t="s">
        <v>1698</v>
      </c>
      <c r="E153" s="295" t="s">
        <v>1414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1867</v>
      </c>
      <c r="M153" s="365">
        <v>45475</v>
      </c>
      <c r="N153" s="365">
        <v>45479</v>
      </c>
      <c r="O153" s="67"/>
      <c r="P153" s="67"/>
      <c r="Q153" s="67"/>
      <c r="R153" s="67"/>
      <c r="S153" s="72">
        <f t="shared" si="10"/>
        <v>0</v>
      </c>
      <c r="T153" s="23">
        <v>0</v>
      </c>
      <c r="U153" s="36">
        <v>120</v>
      </c>
      <c r="V153" s="141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  <c r="AB153" s="308"/>
      <c r="AC153" s="388"/>
      <c r="AD153" s="388"/>
      <c r="AE153" s="67"/>
      <c r="AF153" s="67"/>
      <c r="AG153" s="67"/>
      <c r="AH153" s="67"/>
      <c r="AI153" s="72"/>
      <c r="AJ153" s="23"/>
      <c r="AK153" s="36"/>
      <c r="AL153" s="23"/>
      <c r="AM153" s="36"/>
      <c r="AN153" s="63"/>
      <c r="AO153" s="72"/>
      <c r="AP153" s="75"/>
      <c r="AQ153" s="74"/>
      <c r="AR153" s="389"/>
      <c r="AS153" s="389"/>
      <c r="AT153" s="389"/>
      <c r="AU153" s="389"/>
    </row>
    <row r="154" spans="1:47" ht="14.5">
      <c r="A154" s="19">
        <v>110400</v>
      </c>
      <c r="B154" s="20">
        <v>110401</v>
      </c>
      <c r="C154" s="294" t="s">
        <v>1096</v>
      </c>
      <c r="D154" s="295" t="s">
        <v>1433</v>
      </c>
      <c r="E154" s="295" t="s">
        <v>1411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175</v>
      </c>
      <c r="M154" s="365">
        <v>45478</v>
      </c>
      <c r="N154" s="365">
        <v>45479</v>
      </c>
      <c r="O154" s="67"/>
      <c r="P154" s="67"/>
      <c r="Q154" s="67"/>
      <c r="R154" s="67"/>
      <c r="S154" s="72">
        <f t="shared" si="10"/>
        <v>0</v>
      </c>
      <c r="T154" s="82">
        <v>0</v>
      </c>
      <c r="U154" s="36">
        <v>170.12</v>
      </c>
      <c r="V154" s="141">
        <v>2</v>
      </c>
      <c r="W154" s="36">
        <v>57</v>
      </c>
      <c r="X154" s="63"/>
      <c r="Y154" s="72">
        <f t="shared" si="9"/>
        <v>114</v>
      </c>
      <c r="Z154" s="75">
        <f t="shared" si="11"/>
        <v>114</v>
      </c>
      <c r="AA154" s="74"/>
      <c r="AB154" s="308"/>
      <c r="AC154" s="388"/>
      <c r="AD154" s="388"/>
      <c r="AE154" s="67"/>
      <c r="AF154" s="67"/>
      <c r="AG154" s="67"/>
      <c r="AH154" s="67"/>
      <c r="AI154" s="72"/>
      <c r="AJ154" s="23"/>
      <c r="AK154" s="36"/>
      <c r="AL154" s="23"/>
      <c r="AM154" s="36"/>
      <c r="AN154" s="63"/>
      <c r="AO154" s="72"/>
      <c r="AP154" s="75"/>
      <c r="AQ154" s="74"/>
      <c r="AR154" s="389"/>
      <c r="AS154" s="389"/>
      <c r="AT154" s="389"/>
      <c r="AU154" s="389"/>
    </row>
    <row r="155" spans="1:47" ht="14.5">
      <c r="A155" s="19">
        <v>110400</v>
      </c>
      <c r="B155" s="20">
        <v>110401</v>
      </c>
      <c r="C155" s="382" t="s">
        <v>1868</v>
      </c>
      <c r="D155" s="295" t="s">
        <v>1869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175</v>
      </c>
      <c r="M155" s="365">
        <v>45478</v>
      </c>
      <c r="N155" s="365">
        <v>45479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141">
        <v>2</v>
      </c>
      <c r="W155" s="36">
        <v>55</v>
      </c>
      <c r="X155" s="63"/>
      <c r="Y155" s="72">
        <f t="shared" si="9"/>
        <v>110</v>
      </c>
      <c r="Z155" s="75">
        <f t="shared" si="11"/>
        <v>110</v>
      </c>
      <c r="AA155" s="74"/>
      <c r="AB155" s="308"/>
      <c r="AC155" s="388"/>
      <c r="AD155" s="388"/>
      <c r="AE155" s="67"/>
      <c r="AF155" s="67"/>
      <c r="AG155" s="67"/>
      <c r="AH155" s="67"/>
      <c r="AI155" s="72"/>
      <c r="AJ155" s="23"/>
      <c r="AK155" s="36"/>
      <c r="AL155" s="23"/>
      <c r="AM155" s="36"/>
      <c r="AN155" s="63"/>
      <c r="AO155" s="72"/>
      <c r="AP155" s="75"/>
      <c r="AQ155" s="74"/>
      <c r="AR155" s="389"/>
      <c r="AS155" s="389"/>
      <c r="AT155" s="389"/>
      <c r="AU155" s="389"/>
    </row>
    <row r="156" spans="1:47" ht="14.5">
      <c r="A156" s="19">
        <v>110400</v>
      </c>
      <c r="B156" s="20">
        <v>110401</v>
      </c>
      <c r="C156" s="294" t="s">
        <v>1870</v>
      </c>
      <c r="D156" s="295" t="s">
        <v>1871</v>
      </c>
      <c r="E156" s="295" t="s">
        <v>1416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175</v>
      </c>
      <c r="M156" s="365">
        <v>45478</v>
      </c>
      <c r="N156" s="365">
        <v>45479</v>
      </c>
      <c r="O156" s="67"/>
      <c r="P156" s="67"/>
      <c r="Q156" s="67"/>
      <c r="R156" s="67"/>
      <c r="S156" s="72">
        <f t="shared" si="10"/>
        <v>0</v>
      </c>
      <c r="T156" s="23">
        <v>0</v>
      </c>
      <c r="U156" s="36">
        <v>120</v>
      </c>
      <c r="V156" s="141">
        <v>2</v>
      </c>
      <c r="W156" s="36">
        <v>55</v>
      </c>
      <c r="X156" s="63"/>
      <c r="Y156" s="72">
        <f t="shared" si="9"/>
        <v>110</v>
      </c>
      <c r="Z156" s="75">
        <f t="shared" si="11"/>
        <v>110</v>
      </c>
      <c r="AA156" s="74"/>
      <c r="AB156" s="308"/>
      <c r="AC156" s="388"/>
      <c r="AD156" s="388"/>
      <c r="AE156" s="67"/>
      <c r="AF156" s="67"/>
      <c r="AG156" s="67"/>
      <c r="AH156" s="67"/>
      <c r="AI156" s="72"/>
      <c r="AJ156" s="23"/>
      <c r="AK156" s="36"/>
      <c r="AL156" s="23"/>
      <c r="AM156" s="36"/>
      <c r="AN156" s="63"/>
      <c r="AO156" s="72"/>
      <c r="AP156" s="75"/>
      <c r="AQ156" s="74"/>
      <c r="AR156" s="389"/>
      <c r="AS156" s="389"/>
      <c r="AT156" s="389"/>
      <c r="AU156" s="389"/>
    </row>
    <row r="157" spans="1:47" ht="14.5">
      <c r="A157" s="19">
        <v>110400</v>
      </c>
      <c r="B157" s="20">
        <v>110401</v>
      </c>
      <c r="C157" s="382" t="s">
        <v>782</v>
      </c>
      <c r="D157" s="295" t="s">
        <v>552</v>
      </c>
      <c r="E157" s="295" t="s">
        <v>1416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175</v>
      </c>
      <c r="M157" s="365">
        <v>45478</v>
      </c>
      <c r="N157" s="365">
        <v>45479</v>
      </c>
      <c r="O157" s="67"/>
      <c r="P157" s="67"/>
      <c r="Q157" s="67"/>
      <c r="R157" s="67"/>
      <c r="S157" s="72">
        <f t="shared" si="10"/>
        <v>0</v>
      </c>
      <c r="T157" s="23">
        <v>0</v>
      </c>
      <c r="U157" s="36">
        <v>120</v>
      </c>
      <c r="V157" s="141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  <c r="AB157" s="308"/>
      <c r="AC157" s="388"/>
      <c r="AD157" s="388"/>
      <c r="AE157" s="67"/>
      <c r="AF157" s="67"/>
      <c r="AG157" s="67"/>
      <c r="AH157" s="67"/>
      <c r="AI157" s="72"/>
      <c r="AJ157" s="23"/>
      <c r="AK157" s="36"/>
      <c r="AL157" s="23"/>
      <c r="AM157" s="36"/>
      <c r="AN157" s="63"/>
      <c r="AO157" s="72"/>
      <c r="AP157" s="75"/>
      <c r="AQ157" s="74"/>
      <c r="AR157" s="389"/>
      <c r="AS157" s="389"/>
      <c r="AT157" s="389"/>
      <c r="AU157" s="389"/>
    </row>
    <row r="158" spans="1:47" ht="14.5">
      <c r="A158" s="19">
        <v>110400</v>
      </c>
      <c r="B158" s="20">
        <v>110401</v>
      </c>
      <c r="C158" s="294" t="s">
        <v>1872</v>
      </c>
      <c r="D158" s="295" t="s">
        <v>1622</v>
      </c>
      <c r="E158" s="295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175</v>
      </c>
      <c r="M158" s="365">
        <v>45478</v>
      </c>
      <c r="N158" s="365">
        <v>45479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141">
        <v>2</v>
      </c>
      <c r="W158" s="36">
        <v>55</v>
      </c>
      <c r="X158" s="63"/>
      <c r="Y158" s="72">
        <f t="shared" si="9"/>
        <v>110</v>
      </c>
      <c r="Z158" s="75">
        <f t="shared" si="11"/>
        <v>110</v>
      </c>
      <c r="AA158" s="74"/>
      <c r="AB158" s="308"/>
      <c r="AC158" s="388"/>
      <c r="AD158" s="388"/>
      <c r="AE158" s="67"/>
      <c r="AF158" s="67"/>
      <c r="AG158" s="67"/>
      <c r="AH158" s="67"/>
      <c r="AI158" s="72"/>
      <c r="AJ158" s="23"/>
      <c r="AK158" s="36"/>
      <c r="AL158" s="23"/>
      <c r="AM158" s="36"/>
      <c r="AN158" s="63"/>
      <c r="AO158" s="72"/>
      <c r="AP158" s="75"/>
      <c r="AQ158" s="74"/>
      <c r="AR158" s="389"/>
      <c r="AS158" s="389"/>
      <c r="AT158" s="389"/>
      <c r="AU158" s="389"/>
    </row>
    <row r="159" spans="1:47" ht="14.5">
      <c r="A159" s="19">
        <v>110400</v>
      </c>
      <c r="B159" s="20">
        <v>110401</v>
      </c>
      <c r="C159" s="294" t="s">
        <v>1097</v>
      </c>
      <c r="D159" s="295" t="s">
        <v>1682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175</v>
      </c>
      <c r="M159" s="365">
        <v>45478</v>
      </c>
      <c r="N159" s="365">
        <v>45479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141">
        <v>2</v>
      </c>
      <c r="W159" s="36">
        <v>55</v>
      </c>
      <c r="X159" s="63"/>
      <c r="Y159" s="72">
        <f t="shared" si="9"/>
        <v>110</v>
      </c>
      <c r="Z159" s="75">
        <f t="shared" si="11"/>
        <v>110</v>
      </c>
      <c r="AA159" s="74"/>
      <c r="AB159" s="308"/>
      <c r="AC159" s="388"/>
      <c r="AD159" s="388"/>
      <c r="AE159" s="67"/>
      <c r="AF159" s="67"/>
      <c r="AG159" s="67"/>
      <c r="AH159" s="67"/>
      <c r="AI159" s="72"/>
      <c r="AJ159" s="23"/>
      <c r="AK159" s="36"/>
      <c r="AL159" s="23"/>
      <c r="AM159" s="36"/>
      <c r="AN159" s="63"/>
      <c r="AO159" s="72"/>
      <c r="AP159" s="75"/>
      <c r="AQ159" s="74"/>
      <c r="AR159" s="389"/>
      <c r="AS159" s="389"/>
      <c r="AT159" s="389"/>
      <c r="AU159" s="389"/>
    </row>
    <row r="160" spans="1:47" ht="14.5">
      <c r="A160" s="19">
        <v>110400</v>
      </c>
      <c r="B160" s="20">
        <v>110401</v>
      </c>
      <c r="C160" s="382" t="s">
        <v>1873</v>
      </c>
      <c r="D160" s="295" t="s">
        <v>1464</v>
      </c>
      <c r="E160" s="295" t="s">
        <v>1416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175</v>
      </c>
      <c r="M160" s="365">
        <v>45478</v>
      </c>
      <c r="N160" s="365">
        <v>45479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2</v>
      </c>
      <c r="W160" s="36">
        <v>55</v>
      </c>
      <c r="X160" s="63"/>
      <c r="Y160" s="72">
        <f t="shared" si="9"/>
        <v>110</v>
      </c>
      <c r="Z160" s="75">
        <f t="shared" si="11"/>
        <v>110</v>
      </c>
      <c r="AA160" s="74"/>
      <c r="AB160" s="308"/>
      <c r="AC160" s="388"/>
      <c r="AD160" s="388"/>
      <c r="AE160" s="67"/>
      <c r="AF160" s="67"/>
      <c r="AG160" s="67"/>
      <c r="AH160" s="67"/>
      <c r="AI160" s="72"/>
      <c r="AJ160" s="23"/>
      <c r="AK160" s="36"/>
      <c r="AL160" s="23"/>
      <c r="AM160" s="36"/>
      <c r="AN160" s="63"/>
      <c r="AO160" s="72"/>
      <c r="AP160" s="75"/>
      <c r="AQ160" s="74"/>
      <c r="AR160" s="389"/>
      <c r="AS160" s="389"/>
      <c r="AT160" s="389"/>
      <c r="AU160" s="389"/>
    </row>
    <row r="161" spans="1:47" ht="14.5">
      <c r="A161" s="19">
        <v>110400</v>
      </c>
      <c r="B161" s="20">
        <v>110401</v>
      </c>
      <c r="C161" s="382" t="s">
        <v>939</v>
      </c>
      <c r="D161" s="295" t="s">
        <v>1546</v>
      </c>
      <c r="E161" s="295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175</v>
      </c>
      <c r="M161" s="365">
        <v>45478</v>
      </c>
      <c r="N161" s="365">
        <v>45479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141">
        <v>2</v>
      </c>
      <c r="W161" s="36">
        <v>55</v>
      </c>
      <c r="X161" s="63"/>
      <c r="Y161" s="72">
        <f t="shared" si="9"/>
        <v>110</v>
      </c>
      <c r="Z161" s="75">
        <f t="shared" si="11"/>
        <v>110</v>
      </c>
      <c r="AA161" s="74"/>
      <c r="AB161" s="308"/>
      <c r="AC161" s="388"/>
      <c r="AD161" s="388"/>
      <c r="AE161" s="67"/>
      <c r="AF161" s="67"/>
      <c r="AG161" s="67"/>
      <c r="AH161" s="67"/>
      <c r="AI161" s="72"/>
      <c r="AJ161" s="23"/>
      <c r="AK161" s="36"/>
      <c r="AL161" s="23"/>
      <c r="AM161" s="36"/>
      <c r="AN161" s="63"/>
      <c r="AO161" s="72"/>
      <c r="AP161" s="75"/>
      <c r="AQ161" s="74"/>
      <c r="AR161" s="389"/>
      <c r="AS161" s="389"/>
      <c r="AT161" s="389"/>
      <c r="AU161" s="389"/>
    </row>
    <row r="162" spans="1:47" ht="14.5">
      <c r="A162" s="19">
        <v>110400</v>
      </c>
      <c r="B162" s="20">
        <v>110401</v>
      </c>
      <c r="C162" s="294" t="s">
        <v>1604</v>
      </c>
      <c r="D162" s="295" t="s">
        <v>1562</v>
      </c>
      <c r="E162" s="295" t="s">
        <v>1416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175</v>
      </c>
      <c r="M162" s="365">
        <v>45478</v>
      </c>
      <c r="N162" s="365">
        <v>45479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2</v>
      </c>
      <c r="W162" s="36">
        <v>55</v>
      </c>
      <c r="X162" s="63"/>
      <c r="Y162" s="72">
        <f t="shared" si="9"/>
        <v>110</v>
      </c>
      <c r="Z162" s="75">
        <f t="shared" si="11"/>
        <v>110</v>
      </c>
      <c r="AA162" s="74"/>
      <c r="AB162" s="308"/>
      <c r="AC162" s="388"/>
      <c r="AD162" s="388"/>
      <c r="AE162" s="67"/>
      <c r="AF162" s="67"/>
      <c r="AG162" s="67"/>
      <c r="AH162" s="67"/>
      <c r="AI162" s="72"/>
      <c r="AJ162" s="23"/>
      <c r="AK162" s="36"/>
      <c r="AL162" s="23"/>
      <c r="AM162" s="36"/>
      <c r="AN162" s="63"/>
      <c r="AO162" s="72"/>
      <c r="AP162" s="75"/>
      <c r="AQ162" s="74"/>
      <c r="AR162" s="389"/>
      <c r="AS162" s="389"/>
      <c r="AT162" s="389"/>
      <c r="AU162" s="389"/>
    </row>
    <row r="163" spans="1:47" ht="14.5">
      <c r="A163" s="19">
        <v>110400</v>
      </c>
      <c r="B163" s="20">
        <v>110401</v>
      </c>
      <c r="C163" s="382" t="s">
        <v>243</v>
      </c>
      <c r="D163" s="295" t="s">
        <v>1451</v>
      </c>
      <c r="E163" s="295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175</v>
      </c>
      <c r="M163" s="365">
        <v>45478</v>
      </c>
      <c r="N163" s="365">
        <v>45479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2</v>
      </c>
      <c r="W163" s="36">
        <v>55</v>
      </c>
      <c r="X163" s="63"/>
      <c r="Y163" s="72">
        <f t="shared" si="9"/>
        <v>110</v>
      </c>
      <c r="Z163" s="75">
        <f t="shared" si="11"/>
        <v>110</v>
      </c>
      <c r="AA163" s="74"/>
      <c r="AB163" s="308"/>
      <c r="AC163" s="388"/>
      <c r="AD163" s="388"/>
      <c r="AE163" s="67"/>
      <c r="AF163" s="67"/>
      <c r="AG163" s="67"/>
      <c r="AH163" s="67"/>
      <c r="AI163" s="72"/>
      <c r="AJ163" s="23"/>
      <c r="AK163" s="36"/>
      <c r="AL163" s="23"/>
      <c r="AM163" s="36"/>
      <c r="AN163" s="63"/>
      <c r="AO163" s="72"/>
      <c r="AP163" s="75"/>
      <c r="AQ163" s="74"/>
      <c r="AR163" s="389"/>
      <c r="AS163" s="389"/>
      <c r="AT163" s="389"/>
      <c r="AU163" s="389"/>
    </row>
    <row r="164" spans="1:47" ht="14.5">
      <c r="A164" s="19">
        <v>110400</v>
      </c>
      <c r="B164" s="20">
        <v>110401</v>
      </c>
      <c r="C164" s="294" t="s">
        <v>1874</v>
      </c>
      <c r="D164" s="295" t="s">
        <v>1607</v>
      </c>
      <c r="E164" s="295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175</v>
      </c>
      <c r="M164" s="365">
        <v>45478</v>
      </c>
      <c r="N164" s="365">
        <v>45479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2</v>
      </c>
      <c r="W164" s="36">
        <v>55</v>
      </c>
      <c r="X164" s="63"/>
      <c r="Y164" s="72">
        <f t="shared" ref="Y164:Y244" si="12">(T164*U164)+(V164*W164)</f>
        <v>110</v>
      </c>
      <c r="Z164" s="75">
        <f t="shared" si="11"/>
        <v>110</v>
      </c>
      <c r="AA164" s="74"/>
      <c r="AB164" s="308"/>
      <c r="AC164" s="388"/>
      <c r="AD164" s="388"/>
      <c r="AE164" s="67"/>
      <c r="AF164" s="67"/>
      <c r="AG164" s="67"/>
      <c r="AH164" s="67"/>
      <c r="AI164" s="72"/>
      <c r="AJ164" s="23"/>
      <c r="AK164" s="36"/>
      <c r="AL164" s="23"/>
      <c r="AM164" s="36"/>
      <c r="AN164" s="63"/>
      <c r="AO164" s="72"/>
      <c r="AP164" s="75"/>
      <c r="AQ164" s="74"/>
      <c r="AR164" s="389"/>
      <c r="AS164" s="389"/>
      <c r="AT164" s="389"/>
      <c r="AU164" s="389"/>
    </row>
    <row r="165" spans="1:47" ht="14.5">
      <c r="A165" s="19">
        <v>110400</v>
      </c>
      <c r="B165" s="20">
        <v>110401</v>
      </c>
      <c r="C165" s="382" t="s">
        <v>448</v>
      </c>
      <c r="D165" s="295" t="s">
        <v>1606</v>
      </c>
      <c r="E165" s="295" t="s">
        <v>1527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175</v>
      </c>
      <c r="M165" s="365">
        <v>45478</v>
      </c>
      <c r="N165" s="365">
        <v>45479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141">
        <v>2</v>
      </c>
      <c r="W165" s="36">
        <v>55</v>
      </c>
      <c r="X165" s="63"/>
      <c r="Y165" s="72">
        <f t="shared" si="12"/>
        <v>110</v>
      </c>
      <c r="Z165" s="75">
        <f t="shared" si="11"/>
        <v>110</v>
      </c>
      <c r="AA165" s="74"/>
      <c r="AB165" s="308"/>
      <c r="AC165" s="388"/>
      <c r="AD165" s="388"/>
      <c r="AE165" s="67"/>
      <c r="AF165" s="67"/>
      <c r="AG165" s="67"/>
      <c r="AH165" s="67"/>
      <c r="AI165" s="72"/>
      <c r="AJ165" s="23"/>
      <c r="AK165" s="36"/>
      <c r="AL165" s="23"/>
      <c r="AM165" s="36"/>
      <c r="AN165" s="63"/>
      <c r="AO165" s="72"/>
      <c r="AP165" s="75"/>
      <c r="AQ165" s="74"/>
      <c r="AR165" s="389"/>
      <c r="AS165" s="389"/>
      <c r="AT165" s="389"/>
      <c r="AU165" s="389"/>
    </row>
    <row r="166" spans="1:47" ht="14.5">
      <c r="A166" s="19">
        <v>110400</v>
      </c>
      <c r="B166" s="20">
        <v>110401</v>
      </c>
      <c r="C166" s="294" t="s">
        <v>78</v>
      </c>
      <c r="D166" s="295" t="s">
        <v>1471</v>
      </c>
      <c r="E166" s="307" t="s">
        <v>1416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1875</v>
      </c>
      <c r="M166" s="365">
        <v>45482</v>
      </c>
      <c r="N166" s="365">
        <v>45485</v>
      </c>
      <c r="O166" s="67"/>
      <c r="P166" s="67"/>
      <c r="Q166" s="67"/>
      <c r="R166" s="67"/>
      <c r="S166" s="72">
        <f t="shared" si="10"/>
        <v>0</v>
      </c>
      <c r="T166" s="82">
        <v>3</v>
      </c>
      <c r="U166" s="36">
        <v>120</v>
      </c>
      <c r="V166" s="141">
        <v>1</v>
      </c>
      <c r="W166" s="36">
        <v>55</v>
      </c>
      <c r="X166" s="63"/>
      <c r="Y166" s="72">
        <f t="shared" si="12"/>
        <v>415</v>
      </c>
      <c r="Z166" s="75">
        <f t="shared" si="11"/>
        <v>415</v>
      </c>
      <c r="AA166" s="74"/>
      <c r="AB166" s="308"/>
      <c r="AC166" s="388"/>
      <c r="AD166" s="388"/>
      <c r="AE166" s="67"/>
      <c r="AF166" s="67"/>
      <c r="AG166" s="67"/>
      <c r="AH166" s="67"/>
      <c r="AI166" s="72"/>
      <c r="AJ166" s="23"/>
      <c r="AK166" s="36"/>
      <c r="AL166" s="23"/>
      <c r="AM166" s="36"/>
      <c r="AN166" s="63"/>
      <c r="AO166" s="72"/>
      <c r="AP166" s="75"/>
      <c r="AQ166" s="74"/>
      <c r="AR166" s="389"/>
      <c r="AS166" s="389"/>
      <c r="AT166" s="389"/>
      <c r="AU166" s="389"/>
    </row>
    <row r="167" spans="1:47" ht="14.5">
      <c r="A167" s="19">
        <v>110400</v>
      </c>
      <c r="B167" s="20">
        <v>110401</v>
      </c>
      <c r="C167" s="294" t="s">
        <v>487</v>
      </c>
      <c r="D167" s="295" t="s">
        <v>1459</v>
      </c>
      <c r="E167" s="307" t="s">
        <v>1416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1876</v>
      </c>
      <c r="M167" s="365">
        <v>45468</v>
      </c>
      <c r="N167" s="365">
        <v>45468</v>
      </c>
      <c r="O167" s="67"/>
      <c r="P167" s="67"/>
      <c r="Q167" s="67"/>
      <c r="R167" s="67"/>
      <c r="S167" s="72">
        <f t="shared" ref="S167:S230" si="13">Q167+R167</f>
        <v>0</v>
      </c>
      <c r="T167" s="82">
        <v>0</v>
      </c>
      <c r="U167" s="36">
        <v>120</v>
      </c>
      <c r="V167" s="141">
        <v>1</v>
      </c>
      <c r="W167" s="36">
        <v>55</v>
      </c>
      <c r="X167" s="63"/>
      <c r="Y167" s="72">
        <f t="shared" ref="Y167:Y226" si="14">(T167*U167)+(V167*W167)</f>
        <v>55</v>
      </c>
      <c r="Z167" s="75">
        <f t="shared" ref="Z167:Z226" si="15">S167+Y167</f>
        <v>55</v>
      </c>
      <c r="AA167" s="74"/>
      <c r="AB167" s="308"/>
      <c r="AC167" s="388"/>
      <c r="AD167" s="388"/>
      <c r="AE167" s="67"/>
      <c r="AF167" s="67"/>
      <c r="AG167" s="67"/>
      <c r="AH167" s="67"/>
      <c r="AI167" s="72"/>
      <c r="AJ167" s="23"/>
      <c r="AK167" s="36"/>
      <c r="AL167" s="23"/>
      <c r="AM167" s="36"/>
      <c r="AN167" s="63"/>
      <c r="AO167" s="72"/>
      <c r="AP167" s="75"/>
      <c r="AQ167" s="74"/>
      <c r="AR167" s="389"/>
      <c r="AS167" s="389"/>
      <c r="AT167" s="389"/>
      <c r="AU167" s="389"/>
    </row>
    <row r="168" spans="1:47" ht="14.5">
      <c r="A168" s="19">
        <v>110400</v>
      </c>
      <c r="B168" s="20">
        <v>110401</v>
      </c>
      <c r="C168" s="294" t="s">
        <v>78</v>
      </c>
      <c r="D168" s="295" t="s">
        <v>1471</v>
      </c>
      <c r="E168" s="307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1279</v>
      </c>
      <c r="L168" s="308" t="s">
        <v>1798</v>
      </c>
      <c r="M168" s="365">
        <v>45443</v>
      </c>
      <c r="N168" s="365">
        <v>45445</v>
      </c>
      <c r="O168" s="67"/>
      <c r="P168" s="67"/>
      <c r="Q168" s="67"/>
      <c r="R168" s="67"/>
      <c r="S168" s="72">
        <f t="shared" si="13"/>
        <v>0</v>
      </c>
      <c r="T168" s="82">
        <v>2</v>
      </c>
      <c r="U168" s="36">
        <v>120</v>
      </c>
      <c r="V168" s="141">
        <v>1</v>
      </c>
      <c r="W168" s="36">
        <v>55</v>
      </c>
      <c r="X168" s="63"/>
      <c r="Y168" s="72">
        <f t="shared" si="14"/>
        <v>295</v>
      </c>
      <c r="Z168" s="75">
        <f t="shared" si="15"/>
        <v>295</v>
      </c>
      <c r="AA168" s="74"/>
      <c r="AB168" s="308"/>
      <c r="AC168" s="388"/>
      <c r="AD168" s="388"/>
      <c r="AE168" s="67"/>
      <c r="AF168" s="67"/>
      <c r="AG168" s="67"/>
      <c r="AH168" s="67"/>
      <c r="AI168" s="72"/>
      <c r="AJ168" s="23"/>
      <c r="AK168" s="36"/>
      <c r="AL168" s="23"/>
      <c r="AM168" s="36"/>
      <c r="AN168" s="63"/>
      <c r="AO168" s="72"/>
      <c r="AP168" s="75"/>
      <c r="AQ168" s="74"/>
      <c r="AR168" s="389"/>
      <c r="AS168" s="389"/>
      <c r="AT168" s="389"/>
      <c r="AU168" s="389"/>
    </row>
    <row r="169" spans="1:47" ht="14.5">
      <c r="A169" s="19">
        <v>110400</v>
      </c>
      <c r="B169" s="20">
        <v>110401</v>
      </c>
      <c r="C169" s="294" t="s">
        <v>1877</v>
      </c>
      <c r="D169" s="295" t="s">
        <v>1878</v>
      </c>
      <c r="E169" s="307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1734</v>
      </c>
      <c r="M169" s="365">
        <v>45476</v>
      </c>
      <c r="N169" s="365">
        <v>45476</v>
      </c>
      <c r="O169" s="67"/>
      <c r="P169" s="67"/>
      <c r="Q169" s="67"/>
      <c r="R169" s="67"/>
      <c r="S169" s="72">
        <f t="shared" si="13"/>
        <v>0</v>
      </c>
      <c r="T169" s="82">
        <v>0</v>
      </c>
      <c r="U169" s="36">
        <v>120</v>
      </c>
      <c r="V169" s="141">
        <v>1</v>
      </c>
      <c r="W169" s="36">
        <v>55</v>
      </c>
      <c r="X169" s="63"/>
      <c r="Y169" s="72">
        <f t="shared" si="14"/>
        <v>55</v>
      </c>
      <c r="Z169" s="75">
        <f t="shared" si="15"/>
        <v>55</v>
      </c>
      <c r="AA169" s="74"/>
      <c r="AB169" s="308"/>
      <c r="AC169" s="388"/>
      <c r="AD169" s="388"/>
      <c r="AE169" s="67"/>
      <c r="AF169" s="67"/>
      <c r="AG169" s="67"/>
      <c r="AH169" s="67"/>
      <c r="AI169" s="72"/>
      <c r="AJ169" s="23"/>
      <c r="AK169" s="36"/>
      <c r="AL169" s="23"/>
      <c r="AM169" s="36"/>
      <c r="AN169" s="63"/>
      <c r="AO169" s="72"/>
      <c r="AP169" s="75"/>
      <c r="AQ169" s="74"/>
      <c r="AR169" s="389"/>
      <c r="AS169" s="389"/>
      <c r="AT169" s="389"/>
      <c r="AU169" s="389"/>
    </row>
    <row r="170" spans="1:47" ht="14.5">
      <c r="A170" s="19">
        <v>110400</v>
      </c>
      <c r="B170" s="20">
        <v>110401</v>
      </c>
      <c r="C170" s="383" t="s">
        <v>917</v>
      </c>
      <c r="D170" s="324" t="s">
        <v>1690</v>
      </c>
      <c r="E170" s="307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50</v>
      </c>
      <c r="M170" s="365">
        <v>45476</v>
      </c>
      <c r="N170" s="365">
        <v>45480</v>
      </c>
      <c r="O170" s="67"/>
      <c r="P170" s="67"/>
      <c r="Q170" s="67"/>
      <c r="R170" s="67"/>
      <c r="S170" s="72">
        <f t="shared" si="13"/>
        <v>0</v>
      </c>
      <c r="T170" s="82">
        <v>3</v>
      </c>
      <c r="U170" s="36">
        <v>120</v>
      </c>
      <c r="V170" s="141">
        <v>2</v>
      </c>
      <c r="W170" s="36">
        <v>55</v>
      </c>
      <c r="X170" s="63"/>
      <c r="Y170" s="72">
        <f t="shared" si="14"/>
        <v>470</v>
      </c>
      <c r="Z170" s="75">
        <f t="shared" si="15"/>
        <v>470</v>
      </c>
      <c r="AA170" s="74"/>
      <c r="AB170" s="308"/>
      <c r="AC170" s="388"/>
      <c r="AD170" s="388"/>
      <c r="AE170" s="67"/>
      <c r="AF170" s="67"/>
      <c r="AG170" s="67"/>
      <c r="AH170" s="67"/>
      <c r="AI170" s="72"/>
      <c r="AJ170" s="23"/>
      <c r="AK170" s="36"/>
      <c r="AL170" s="23"/>
      <c r="AM170" s="36"/>
      <c r="AN170" s="63"/>
      <c r="AO170" s="72"/>
      <c r="AP170" s="75"/>
      <c r="AQ170" s="74"/>
      <c r="AR170" s="389"/>
      <c r="AS170" s="389"/>
      <c r="AT170" s="389"/>
      <c r="AU170" s="389"/>
    </row>
    <row r="171" spans="1:47" ht="15.5">
      <c r="A171" s="19">
        <v>110400</v>
      </c>
      <c r="B171" s="20">
        <v>110401</v>
      </c>
      <c r="C171" s="272" t="s">
        <v>1515</v>
      </c>
      <c r="D171" s="176" t="s">
        <v>1770</v>
      </c>
      <c r="E171" s="307" t="s">
        <v>1653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559</v>
      </c>
      <c r="M171" s="365">
        <v>45485</v>
      </c>
      <c r="N171" s="365">
        <v>45486</v>
      </c>
      <c r="O171" s="67"/>
      <c r="P171" s="67"/>
      <c r="Q171" s="67"/>
      <c r="R171" s="67"/>
      <c r="S171" s="72">
        <f t="shared" si="13"/>
        <v>0</v>
      </c>
      <c r="T171" s="392">
        <v>1</v>
      </c>
      <c r="U171" s="36">
        <v>170.12</v>
      </c>
      <c r="V171" s="393">
        <v>1</v>
      </c>
      <c r="W171" s="36">
        <v>57</v>
      </c>
      <c r="X171" s="63"/>
      <c r="Y171" s="72">
        <f t="shared" si="14"/>
        <v>227.12</v>
      </c>
      <c r="Z171" s="75">
        <f t="shared" si="15"/>
        <v>227.12</v>
      </c>
      <c r="AA171" s="74"/>
      <c r="AB171" s="308"/>
      <c r="AC171" s="388"/>
      <c r="AD171" s="388"/>
      <c r="AE171" s="67"/>
      <c r="AF171" s="67"/>
      <c r="AG171" s="67"/>
      <c r="AH171" s="67"/>
      <c r="AI171" s="72"/>
      <c r="AJ171" s="23"/>
      <c r="AK171" s="36"/>
      <c r="AL171" s="23"/>
      <c r="AM171" s="36"/>
      <c r="AN171" s="63"/>
      <c r="AO171" s="72"/>
      <c r="AP171" s="75"/>
      <c r="AQ171" s="74"/>
      <c r="AR171" s="389"/>
      <c r="AS171" s="389"/>
      <c r="AT171" s="389"/>
      <c r="AU171" s="389"/>
    </row>
    <row r="172" spans="1:47" ht="14.5">
      <c r="A172" s="19">
        <v>110400</v>
      </c>
      <c r="B172" s="20">
        <v>110401</v>
      </c>
      <c r="C172" s="384" t="s">
        <v>81</v>
      </c>
      <c r="D172" s="373" t="s">
        <v>1542</v>
      </c>
      <c r="E172" s="307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559</v>
      </c>
      <c r="M172" s="365">
        <v>45485</v>
      </c>
      <c r="N172" s="365">
        <v>45486</v>
      </c>
      <c r="O172" s="67"/>
      <c r="P172" s="67"/>
      <c r="Q172" s="67"/>
      <c r="R172" s="67"/>
      <c r="S172" s="72">
        <f t="shared" si="13"/>
        <v>0</v>
      </c>
      <c r="T172" s="82">
        <v>1</v>
      </c>
      <c r="U172" s="36">
        <v>120</v>
      </c>
      <c r="V172" s="141">
        <v>1</v>
      </c>
      <c r="W172" s="36">
        <v>55</v>
      </c>
      <c r="X172" s="63"/>
      <c r="Y172" s="72">
        <f t="shared" si="14"/>
        <v>175</v>
      </c>
      <c r="Z172" s="75">
        <f t="shared" si="15"/>
        <v>175</v>
      </c>
      <c r="AA172" s="74"/>
      <c r="AB172" s="308"/>
      <c r="AC172" s="388"/>
      <c r="AD172" s="388"/>
      <c r="AE172" s="67"/>
      <c r="AF172" s="67"/>
      <c r="AG172" s="67"/>
      <c r="AH172" s="67"/>
      <c r="AI172" s="72"/>
      <c r="AJ172" s="23"/>
      <c r="AK172" s="36"/>
      <c r="AL172" s="23"/>
      <c r="AM172" s="36"/>
      <c r="AN172" s="63"/>
      <c r="AO172" s="72"/>
      <c r="AP172" s="75"/>
      <c r="AQ172" s="74"/>
      <c r="AR172" s="389"/>
      <c r="AS172" s="389"/>
      <c r="AT172" s="389"/>
      <c r="AU172" s="389"/>
    </row>
    <row r="173" spans="1:47" ht="14.5">
      <c r="A173" s="19">
        <v>110400</v>
      </c>
      <c r="B173" s="20">
        <v>110401</v>
      </c>
      <c r="C173" s="294" t="s">
        <v>81</v>
      </c>
      <c r="D173" s="295" t="s">
        <v>1879</v>
      </c>
      <c r="E173" s="307" t="s">
        <v>1416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1279</v>
      </c>
      <c r="L173" s="308" t="s">
        <v>1798</v>
      </c>
      <c r="M173" s="365">
        <v>45478</v>
      </c>
      <c r="N173" s="365">
        <v>45479</v>
      </c>
      <c r="O173" s="67"/>
      <c r="P173" s="67"/>
      <c r="Q173" s="67"/>
      <c r="R173" s="67"/>
      <c r="S173" s="72">
        <f t="shared" si="13"/>
        <v>0</v>
      </c>
      <c r="T173" s="82">
        <v>1</v>
      </c>
      <c r="U173" s="36">
        <v>120</v>
      </c>
      <c r="V173" s="141">
        <v>1</v>
      </c>
      <c r="W173" s="36">
        <v>55</v>
      </c>
      <c r="X173" s="63"/>
      <c r="Y173" s="72">
        <f t="shared" si="14"/>
        <v>175</v>
      </c>
      <c r="Z173" s="75">
        <f t="shared" si="15"/>
        <v>175</v>
      </c>
      <c r="AA173" s="74"/>
      <c r="AB173" s="308"/>
      <c r="AC173" s="388"/>
      <c r="AD173" s="388"/>
      <c r="AE173" s="67"/>
      <c r="AF173" s="67"/>
      <c r="AG173" s="67"/>
      <c r="AH173" s="67"/>
      <c r="AI173" s="72"/>
      <c r="AJ173" s="23"/>
      <c r="AK173" s="36"/>
      <c r="AL173" s="23"/>
      <c r="AM173" s="36"/>
      <c r="AN173" s="63"/>
      <c r="AO173" s="72"/>
      <c r="AP173" s="75"/>
      <c r="AQ173" s="74"/>
      <c r="AR173" s="389"/>
      <c r="AS173" s="389"/>
      <c r="AT173" s="389"/>
      <c r="AU173" s="389"/>
    </row>
    <row r="174" spans="1:47" ht="14.5">
      <c r="A174" s="19">
        <v>110400</v>
      </c>
      <c r="B174" s="20">
        <v>110401</v>
      </c>
      <c r="C174" s="294" t="s">
        <v>81</v>
      </c>
      <c r="D174" s="295" t="s">
        <v>1880</v>
      </c>
      <c r="E174" s="307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1881</v>
      </c>
      <c r="M174" s="365">
        <v>45492</v>
      </c>
      <c r="N174" s="365">
        <v>45494</v>
      </c>
      <c r="O174" s="67"/>
      <c r="P174" s="67"/>
      <c r="Q174" s="67"/>
      <c r="R174" s="67"/>
      <c r="S174" s="72">
        <f t="shared" si="13"/>
        <v>0</v>
      </c>
      <c r="T174" s="82">
        <v>2</v>
      </c>
      <c r="U174" s="36">
        <v>120</v>
      </c>
      <c r="V174" s="141">
        <v>1</v>
      </c>
      <c r="W174" s="36">
        <v>55</v>
      </c>
      <c r="X174" s="63"/>
      <c r="Y174" s="72">
        <f t="shared" si="14"/>
        <v>295</v>
      </c>
      <c r="Z174" s="75">
        <f t="shared" si="15"/>
        <v>295</v>
      </c>
      <c r="AA174" s="74"/>
      <c r="AB174" s="308"/>
      <c r="AC174" s="388"/>
      <c r="AD174" s="388"/>
      <c r="AE174" s="67"/>
      <c r="AF174" s="67"/>
      <c r="AG174" s="67"/>
      <c r="AH174" s="67"/>
      <c r="AI174" s="72"/>
      <c r="AJ174" s="23"/>
      <c r="AK174" s="36"/>
      <c r="AL174" s="23"/>
      <c r="AM174" s="36"/>
      <c r="AN174" s="63"/>
      <c r="AO174" s="72"/>
      <c r="AP174" s="75"/>
      <c r="AQ174" s="74"/>
      <c r="AR174" s="389"/>
      <c r="AS174" s="389"/>
      <c r="AT174" s="389"/>
      <c r="AU174" s="389"/>
    </row>
    <row r="175" spans="1:47" ht="14.5">
      <c r="A175" s="19">
        <v>110400</v>
      </c>
      <c r="B175" s="20">
        <v>110401</v>
      </c>
      <c r="C175" s="294" t="s">
        <v>1488</v>
      </c>
      <c r="D175" s="295" t="s">
        <v>1489</v>
      </c>
      <c r="E175" s="295" t="s">
        <v>1411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50</v>
      </c>
      <c r="M175" s="365">
        <v>45471</v>
      </c>
      <c r="N175" s="365">
        <v>45473</v>
      </c>
      <c r="O175" s="67"/>
      <c r="P175" s="67"/>
      <c r="Q175" s="67"/>
      <c r="R175" s="67"/>
      <c r="S175" s="72">
        <f t="shared" si="13"/>
        <v>0</v>
      </c>
      <c r="T175" s="82">
        <v>0</v>
      </c>
      <c r="U175" s="36">
        <v>170.12</v>
      </c>
      <c r="V175" s="141">
        <v>3</v>
      </c>
      <c r="W175" s="36">
        <v>57</v>
      </c>
      <c r="X175" s="63"/>
      <c r="Y175" s="72">
        <f t="shared" si="14"/>
        <v>171</v>
      </c>
      <c r="Z175" s="75">
        <f t="shared" si="15"/>
        <v>171</v>
      </c>
      <c r="AA175" s="74"/>
      <c r="AB175" s="308"/>
      <c r="AC175" s="388"/>
      <c r="AD175" s="388"/>
      <c r="AE175" s="67"/>
      <c r="AF175" s="67"/>
      <c r="AG175" s="67"/>
      <c r="AH175" s="67"/>
      <c r="AI175" s="72"/>
      <c r="AJ175" s="23"/>
      <c r="AK175" s="36"/>
      <c r="AL175" s="23"/>
      <c r="AM175" s="36"/>
      <c r="AN175" s="63"/>
      <c r="AO175" s="72"/>
      <c r="AP175" s="75"/>
      <c r="AQ175" s="74"/>
      <c r="AR175" s="389"/>
      <c r="AS175" s="389"/>
      <c r="AT175" s="389"/>
      <c r="AU175" s="389"/>
    </row>
    <row r="176" spans="1:47" ht="14.5">
      <c r="A176" s="19">
        <v>110400</v>
      </c>
      <c r="B176" s="20">
        <v>110401</v>
      </c>
      <c r="C176" s="294" t="s">
        <v>1344</v>
      </c>
      <c r="D176" s="295" t="s">
        <v>1645</v>
      </c>
      <c r="E176" s="295" t="s">
        <v>1416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50</v>
      </c>
      <c r="M176" s="365">
        <v>45471</v>
      </c>
      <c r="N176" s="365">
        <v>45473</v>
      </c>
      <c r="O176" s="67"/>
      <c r="P176" s="67"/>
      <c r="Q176" s="67"/>
      <c r="R176" s="67"/>
      <c r="S176" s="72">
        <f t="shared" si="13"/>
        <v>0</v>
      </c>
      <c r="T176" s="23">
        <v>0</v>
      </c>
      <c r="U176" s="36">
        <v>120</v>
      </c>
      <c r="V176" s="141">
        <v>3</v>
      </c>
      <c r="W176" s="36">
        <v>55</v>
      </c>
      <c r="X176" s="63"/>
      <c r="Y176" s="72">
        <f t="shared" si="14"/>
        <v>165</v>
      </c>
      <c r="Z176" s="75">
        <f t="shared" si="15"/>
        <v>165</v>
      </c>
      <c r="AA176" s="74"/>
      <c r="AB176" s="308"/>
      <c r="AC176" s="388"/>
      <c r="AD176" s="388"/>
      <c r="AE176" s="67"/>
      <c r="AF176" s="67"/>
      <c r="AG176" s="67"/>
      <c r="AH176" s="67"/>
      <c r="AI176" s="72"/>
      <c r="AJ176" s="23"/>
      <c r="AK176" s="36"/>
      <c r="AL176" s="23"/>
      <c r="AM176" s="36"/>
      <c r="AN176" s="63"/>
      <c r="AO176" s="72"/>
      <c r="AP176" s="75"/>
      <c r="AQ176" s="74"/>
      <c r="AR176" s="389"/>
      <c r="AS176" s="389"/>
      <c r="AT176" s="389"/>
      <c r="AU176" s="389"/>
    </row>
    <row r="177" spans="1:47" ht="14.5">
      <c r="A177" s="19">
        <v>110400</v>
      </c>
      <c r="B177" s="20">
        <v>110401</v>
      </c>
      <c r="C177" s="294" t="s">
        <v>1081</v>
      </c>
      <c r="D177" s="295" t="s">
        <v>1753</v>
      </c>
      <c r="E177" s="295" t="s">
        <v>1414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50</v>
      </c>
      <c r="M177" s="365">
        <v>45471</v>
      </c>
      <c r="N177" s="365">
        <v>45473</v>
      </c>
      <c r="O177" s="67"/>
      <c r="P177" s="67"/>
      <c r="Q177" s="67"/>
      <c r="R177" s="67"/>
      <c r="S177" s="72">
        <f t="shared" si="13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4"/>
        <v>110</v>
      </c>
      <c r="Z177" s="75">
        <f t="shared" si="15"/>
        <v>110</v>
      </c>
      <c r="AA177" s="74"/>
      <c r="AB177" s="308"/>
      <c r="AC177" s="388"/>
      <c r="AD177" s="388"/>
      <c r="AE177" s="67"/>
      <c r="AF177" s="67"/>
      <c r="AG177" s="67"/>
      <c r="AH177" s="67"/>
      <c r="AI177" s="72"/>
      <c r="AJ177" s="23"/>
      <c r="AK177" s="36"/>
      <c r="AL177" s="23"/>
      <c r="AM177" s="36"/>
      <c r="AN177" s="63"/>
      <c r="AO177" s="72"/>
      <c r="AP177" s="75"/>
      <c r="AQ177" s="74"/>
      <c r="AR177" s="389"/>
      <c r="AS177" s="389"/>
      <c r="AT177" s="389"/>
      <c r="AU177" s="389"/>
    </row>
    <row r="178" spans="1:47" ht="14.5">
      <c r="A178" s="19">
        <v>110400</v>
      </c>
      <c r="B178" s="20">
        <v>110401</v>
      </c>
      <c r="C178" s="294" t="s">
        <v>527</v>
      </c>
      <c r="D178" s="295" t="s">
        <v>1512</v>
      </c>
      <c r="E178" s="295" t="s">
        <v>1613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50</v>
      </c>
      <c r="M178" s="365">
        <v>45471</v>
      </c>
      <c r="N178" s="365">
        <v>45473</v>
      </c>
      <c r="O178" s="67"/>
      <c r="P178" s="67"/>
      <c r="Q178" s="67"/>
      <c r="R178" s="67"/>
      <c r="S178" s="72">
        <f t="shared" si="13"/>
        <v>0</v>
      </c>
      <c r="T178" s="23">
        <v>0</v>
      </c>
      <c r="U178" s="36">
        <v>170.12</v>
      </c>
      <c r="V178" s="141">
        <v>3</v>
      </c>
      <c r="W178" s="36">
        <v>57</v>
      </c>
      <c r="X178" s="63"/>
      <c r="Y178" s="72">
        <f t="shared" si="14"/>
        <v>171</v>
      </c>
      <c r="Z178" s="75">
        <f t="shared" si="15"/>
        <v>171</v>
      </c>
      <c r="AA178" s="74"/>
      <c r="AB178" s="308"/>
      <c r="AC178" s="388"/>
      <c r="AD178" s="388"/>
      <c r="AE178" s="67"/>
      <c r="AF178" s="67"/>
      <c r="AG178" s="67"/>
      <c r="AH178" s="67"/>
      <c r="AI178" s="72"/>
      <c r="AJ178" s="23"/>
      <c r="AK178" s="36"/>
      <c r="AL178" s="23"/>
      <c r="AM178" s="36"/>
      <c r="AN178" s="63"/>
      <c r="AO178" s="72"/>
      <c r="AP178" s="75"/>
      <c r="AQ178" s="74"/>
      <c r="AR178" s="389"/>
      <c r="AS178" s="389"/>
      <c r="AT178" s="389"/>
      <c r="AU178" s="389"/>
    </row>
    <row r="179" spans="1:47" ht="14.5">
      <c r="A179" s="19">
        <v>110400</v>
      </c>
      <c r="B179" s="20">
        <v>110401</v>
      </c>
      <c r="C179" s="294" t="s">
        <v>1576</v>
      </c>
      <c r="D179" s="295" t="s">
        <v>1577</v>
      </c>
      <c r="E179" s="295" t="s">
        <v>1414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50</v>
      </c>
      <c r="M179" s="365">
        <v>45471</v>
      </c>
      <c r="N179" s="365">
        <v>45473</v>
      </c>
      <c r="O179" s="67"/>
      <c r="P179" s="67"/>
      <c r="Q179" s="67"/>
      <c r="R179" s="67"/>
      <c r="S179" s="72">
        <f t="shared" si="13"/>
        <v>0</v>
      </c>
      <c r="T179" s="23">
        <v>0</v>
      </c>
      <c r="U179" s="36">
        <v>120</v>
      </c>
      <c r="V179" s="141">
        <v>2</v>
      </c>
      <c r="W179" s="36">
        <v>55</v>
      </c>
      <c r="X179" s="63"/>
      <c r="Y179" s="72">
        <f t="shared" si="14"/>
        <v>110</v>
      </c>
      <c r="Z179" s="75">
        <f t="shared" si="15"/>
        <v>110</v>
      </c>
      <c r="AA179" s="74"/>
      <c r="AB179" s="308"/>
      <c r="AC179" s="388"/>
      <c r="AD179" s="388"/>
      <c r="AE179" s="67"/>
      <c r="AF179" s="67"/>
      <c r="AG179" s="67"/>
      <c r="AH179" s="67"/>
      <c r="AI179" s="72"/>
      <c r="AJ179" s="23"/>
      <c r="AK179" s="36"/>
      <c r="AL179" s="23"/>
      <c r="AM179" s="36"/>
      <c r="AN179" s="63"/>
      <c r="AO179" s="72"/>
      <c r="AP179" s="75"/>
      <c r="AQ179" s="74"/>
      <c r="AR179" s="389"/>
      <c r="AS179" s="389"/>
      <c r="AT179" s="389"/>
      <c r="AU179" s="389"/>
    </row>
    <row r="180" spans="1:47" ht="14.5">
      <c r="A180" s="19">
        <v>110400</v>
      </c>
      <c r="B180" s="20">
        <v>110401</v>
      </c>
      <c r="C180" s="294" t="s">
        <v>1030</v>
      </c>
      <c r="D180" s="295" t="s">
        <v>1777</v>
      </c>
      <c r="E180" s="295" t="s">
        <v>1414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50</v>
      </c>
      <c r="M180" s="365">
        <v>45471</v>
      </c>
      <c r="N180" s="365">
        <v>45473</v>
      </c>
      <c r="O180" s="67"/>
      <c r="P180" s="67"/>
      <c r="Q180" s="67"/>
      <c r="R180" s="67"/>
      <c r="S180" s="72">
        <f t="shared" si="13"/>
        <v>0</v>
      </c>
      <c r="T180" s="23">
        <v>0</v>
      </c>
      <c r="U180" s="36">
        <v>120</v>
      </c>
      <c r="V180" s="141">
        <v>2</v>
      </c>
      <c r="W180" s="36">
        <v>55</v>
      </c>
      <c r="X180" s="63"/>
      <c r="Y180" s="72">
        <f t="shared" si="14"/>
        <v>110</v>
      </c>
      <c r="Z180" s="75">
        <f t="shared" si="15"/>
        <v>110</v>
      </c>
      <c r="AA180" s="74"/>
      <c r="AB180" s="308"/>
      <c r="AC180" s="388"/>
      <c r="AD180" s="388"/>
      <c r="AE180" s="67"/>
      <c r="AF180" s="67"/>
      <c r="AG180" s="67"/>
      <c r="AH180" s="67"/>
      <c r="AI180" s="72"/>
      <c r="AJ180" s="23"/>
      <c r="AK180" s="36"/>
      <c r="AL180" s="23"/>
      <c r="AM180" s="36"/>
      <c r="AN180" s="63"/>
      <c r="AO180" s="72"/>
      <c r="AP180" s="75"/>
      <c r="AQ180" s="74"/>
      <c r="AR180" s="389"/>
      <c r="AS180" s="389"/>
      <c r="AT180" s="389"/>
      <c r="AU180" s="389"/>
    </row>
    <row r="181" spans="1:47" ht="14.5">
      <c r="A181" s="19">
        <v>110400</v>
      </c>
      <c r="B181" s="20">
        <v>110401</v>
      </c>
      <c r="C181" s="294" t="s">
        <v>1882</v>
      </c>
      <c r="D181" s="295" t="s">
        <v>1655</v>
      </c>
      <c r="E181" s="295" t="s">
        <v>1416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50</v>
      </c>
      <c r="M181" s="365">
        <v>45471</v>
      </c>
      <c r="N181" s="365">
        <v>45473</v>
      </c>
      <c r="O181" s="67"/>
      <c r="P181" s="67"/>
      <c r="Q181" s="67"/>
      <c r="R181" s="67"/>
      <c r="S181" s="72">
        <f t="shared" si="13"/>
        <v>0</v>
      </c>
      <c r="T181" s="23">
        <v>0</v>
      </c>
      <c r="U181" s="36">
        <v>120</v>
      </c>
      <c r="V181" s="141">
        <v>3</v>
      </c>
      <c r="W181" s="36">
        <v>55</v>
      </c>
      <c r="X181" s="63"/>
      <c r="Y181" s="72">
        <f t="shared" si="14"/>
        <v>165</v>
      </c>
      <c r="Z181" s="75">
        <f t="shared" si="15"/>
        <v>165</v>
      </c>
      <c r="AA181" s="74"/>
      <c r="AB181" s="308"/>
      <c r="AC181" s="388"/>
      <c r="AD181" s="388"/>
      <c r="AE181" s="67"/>
      <c r="AF181" s="67"/>
      <c r="AG181" s="67"/>
      <c r="AH181" s="67"/>
      <c r="AI181" s="72"/>
      <c r="AJ181" s="23"/>
      <c r="AK181" s="36"/>
      <c r="AL181" s="23"/>
      <c r="AM181" s="36"/>
      <c r="AN181" s="63"/>
      <c r="AO181" s="72"/>
      <c r="AP181" s="75"/>
      <c r="AQ181" s="74"/>
      <c r="AR181" s="389"/>
      <c r="AS181" s="389"/>
      <c r="AT181" s="389"/>
      <c r="AU181" s="389"/>
    </row>
    <row r="182" spans="1:47" ht="14.5">
      <c r="A182" s="19">
        <v>110400</v>
      </c>
      <c r="B182" s="20">
        <v>110401</v>
      </c>
      <c r="C182" s="294" t="s">
        <v>919</v>
      </c>
      <c r="D182" s="295" t="s">
        <v>1440</v>
      </c>
      <c r="E182" s="295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50</v>
      </c>
      <c r="M182" s="365">
        <v>45471</v>
      </c>
      <c r="N182" s="365">
        <v>45473</v>
      </c>
      <c r="O182" s="67"/>
      <c r="P182" s="67"/>
      <c r="Q182" s="67"/>
      <c r="R182" s="67"/>
      <c r="S182" s="72">
        <f t="shared" si="13"/>
        <v>0</v>
      </c>
      <c r="T182" s="23">
        <v>0</v>
      </c>
      <c r="U182" s="36">
        <v>120</v>
      </c>
      <c r="V182" s="141">
        <v>2</v>
      </c>
      <c r="W182" s="36">
        <v>55</v>
      </c>
      <c r="X182" s="63"/>
      <c r="Y182" s="72">
        <f t="shared" si="14"/>
        <v>110</v>
      </c>
      <c r="Z182" s="75">
        <f t="shared" si="15"/>
        <v>110</v>
      </c>
      <c r="AA182" s="74"/>
      <c r="AB182" s="308"/>
      <c r="AC182" s="388"/>
      <c r="AD182" s="388"/>
      <c r="AE182" s="67"/>
      <c r="AF182" s="67"/>
      <c r="AG182" s="67"/>
      <c r="AH182" s="67"/>
      <c r="AI182" s="72"/>
      <c r="AJ182" s="23"/>
      <c r="AK182" s="36"/>
      <c r="AL182" s="23"/>
      <c r="AM182" s="36"/>
      <c r="AN182" s="63"/>
      <c r="AO182" s="72"/>
      <c r="AP182" s="75"/>
      <c r="AQ182" s="74"/>
      <c r="AR182" s="389"/>
      <c r="AS182" s="389"/>
      <c r="AT182" s="389"/>
      <c r="AU182" s="389"/>
    </row>
    <row r="183" spans="1:47" ht="14.5">
      <c r="A183" s="19">
        <v>110400</v>
      </c>
      <c r="B183" s="20">
        <v>110401</v>
      </c>
      <c r="C183" s="294" t="s">
        <v>928</v>
      </c>
      <c r="D183" s="295" t="s">
        <v>1857</v>
      </c>
      <c r="E183" s="295" t="s">
        <v>1414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50</v>
      </c>
      <c r="M183" s="365">
        <v>45471</v>
      </c>
      <c r="N183" s="365">
        <v>45473</v>
      </c>
      <c r="O183" s="67"/>
      <c r="P183" s="67"/>
      <c r="Q183" s="67"/>
      <c r="R183" s="67"/>
      <c r="S183" s="72">
        <f t="shared" si="13"/>
        <v>0</v>
      </c>
      <c r="T183" s="23">
        <v>0</v>
      </c>
      <c r="U183" s="36">
        <v>120</v>
      </c>
      <c r="V183" s="141">
        <v>2</v>
      </c>
      <c r="W183" s="36">
        <v>55</v>
      </c>
      <c r="X183" s="63"/>
      <c r="Y183" s="72">
        <f t="shared" si="14"/>
        <v>110</v>
      </c>
      <c r="Z183" s="75">
        <f t="shared" si="15"/>
        <v>110</v>
      </c>
      <c r="AA183" s="74"/>
      <c r="AB183" s="308"/>
      <c r="AC183" s="388"/>
      <c r="AD183" s="388"/>
      <c r="AE183" s="67"/>
      <c r="AF183" s="67"/>
      <c r="AG183" s="67"/>
      <c r="AH183" s="67"/>
      <c r="AI183" s="72"/>
      <c r="AJ183" s="23"/>
      <c r="AK183" s="36"/>
      <c r="AL183" s="23"/>
      <c r="AM183" s="36"/>
      <c r="AN183" s="63"/>
      <c r="AO183" s="72"/>
      <c r="AP183" s="75"/>
      <c r="AQ183" s="74"/>
      <c r="AR183" s="389"/>
      <c r="AS183" s="389"/>
      <c r="AT183" s="389"/>
      <c r="AU183" s="389"/>
    </row>
    <row r="184" spans="1:47" ht="14.5">
      <c r="A184" s="19">
        <v>110400</v>
      </c>
      <c r="B184" s="20">
        <v>110401</v>
      </c>
      <c r="C184" s="294" t="s">
        <v>1755</v>
      </c>
      <c r="D184" s="295" t="s">
        <v>1756</v>
      </c>
      <c r="E184" s="295" t="s">
        <v>1414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50</v>
      </c>
      <c r="M184" s="365">
        <v>45471</v>
      </c>
      <c r="N184" s="365">
        <v>45473</v>
      </c>
      <c r="O184" s="67"/>
      <c r="P184" s="67"/>
      <c r="Q184" s="67"/>
      <c r="R184" s="67"/>
      <c r="S184" s="72">
        <f t="shared" si="13"/>
        <v>0</v>
      </c>
      <c r="T184" s="23">
        <v>0</v>
      </c>
      <c r="U184" s="36">
        <v>120</v>
      </c>
      <c r="V184" s="141">
        <v>2</v>
      </c>
      <c r="W184" s="36">
        <v>55</v>
      </c>
      <c r="X184" s="63"/>
      <c r="Y184" s="72">
        <f t="shared" si="14"/>
        <v>110</v>
      </c>
      <c r="Z184" s="75">
        <f t="shared" si="15"/>
        <v>110</v>
      </c>
      <c r="AA184" s="74"/>
      <c r="AB184" s="308"/>
      <c r="AC184" s="388"/>
      <c r="AD184" s="388"/>
      <c r="AE184" s="67"/>
      <c r="AF184" s="67"/>
      <c r="AG184" s="67"/>
      <c r="AH184" s="67"/>
      <c r="AI184" s="72"/>
      <c r="AJ184" s="23"/>
      <c r="AK184" s="36"/>
      <c r="AL184" s="23"/>
      <c r="AM184" s="36"/>
      <c r="AN184" s="63"/>
      <c r="AO184" s="72"/>
      <c r="AP184" s="75"/>
      <c r="AQ184" s="74"/>
      <c r="AR184" s="389"/>
      <c r="AS184" s="389"/>
      <c r="AT184" s="389"/>
      <c r="AU184" s="389"/>
    </row>
    <row r="185" spans="1:47" ht="14.5">
      <c r="A185" s="19">
        <v>110400</v>
      </c>
      <c r="B185" s="20">
        <v>110401</v>
      </c>
      <c r="C185" s="294" t="s">
        <v>668</v>
      </c>
      <c r="D185" s="295" t="s">
        <v>1752</v>
      </c>
      <c r="E185" s="295" t="s">
        <v>1416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50</v>
      </c>
      <c r="M185" s="365">
        <v>45471</v>
      </c>
      <c r="N185" s="365">
        <v>45473</v>
      </c>
      <c r="O185" s="67"/>
      <c r="P185" s="67"/>
      <c r="Q185" s="67"/>
      <c r="R185" s="67"/>
      <c r="S185" s="72">
        <f t="shared" si="13"/>
        <v>0</v>
      </c>
      <c r="T185" s="23">
        <v>0</v>
      </c>
      <c r="U185" s="36">
        <v>120</v>
      </c>
      <c r="V185" s="141">
        <v>3</v>
      </c>
      <c r="W185" s="36">
        <v>55</v>
      </c>
      <c r="X185" s="63"/>
      <c r="Y185" s="72">
        <f t="shared" si="14"/>
        <v>165</v>
      </c>
      <c r="Z185" s="75">
        <f t="shared" si="15"/>
        <v>165</v>
      </c>
      <c r="AA185" s="74"/>
      <c r="AB185" s="308"/>
      <c r="AC185" s="388"/>
      <c r="AD185" s="388"/>
      <c r="AE185" s="67"/>
      <c r="AF185" s="67"/>
      <c r="AG185" s="67"/>
      <c r="AH185" s="67"/>
      <c r="AI185" s="72"/>
      <c r="AJ185" s="23"/>
      <c r="AK185" s="36"/>
      <c r="AL185" s="23"/>
      <c r="AM185" s="36"/>
      <c r="AN185" s="63"/>
      <c r="AO185" s="72"/>
      <c r="AP185" s="75"/>
      <c r="AQ185" s="74"/>
      <c r="AR185" s="389"/>
      <c r="AS185" s="389"/>
      <c r="AT185" s="389"/>
      <c r="AU185" s="389"/>
    </row>
    <row r="186" spans="1:47" ht="14.5">
      <c r="A186" s="19">
        <v>110400</v>
      </c>
      <c r="B186" s="20">
        <v>110401</v>
      </c>
      <c r="C186" s="294" t="s">
        <v>1345</v>
      </c>
      <c r="D186" s="295" t="s">
        <v>1761</v>
      </c>
      <c r="E186" s="295" t="s">
        <v>1414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50</v>
      </c>
      <c r="M186" s="365">
        <v>45471</v>
      </c>
      <c r="N186" s="365">
        <v>45473</v>
      </c>
      <c r="O186" s="67"/>
      <c r="P186" s="67"/>
      <c r="Q186" s="67"/>
      <c r="R186" s="67"/>
      <c r="S186" s="72">
        <f t="shared" si="13"/>
        <v>0</v>
      </c>
      <c r="T186" s="23">
        <v>0</v>
      </c>
      <c r="U186" s="36">
        <v>120</v>
      </c>
      <c r="V186" s="141">
        <v>2</v>
      </c>
      <c r="W186" s="36">
        <v>55</v>
      </c>
      <c r="X186" s="63"/>
      <c r="Y186" s="72">
        <f t="shared" si="14"/>
        <v>110</v>
      </c>
      <c r="Z186" s="75">
        <f t="shared" si="15"/>
        <v>110</v>
      </c>
      <c r="AA186" s="74"/>
      <c r="AB186" s="308"/>
      <c r="AC186" s="388"/>
      <c r="AD186" s="388"/>
      <c r="AE186" s="67"/>
      <c r="AF186" s="67"/>
      <c r="AG186" s="67"/>
      <c r="AH186" s="67"/>
      <c r="AI186" s="72"/>
      <c r="AJ186" s="23"/>
      <c r="AK186" s="36"/>
      <c r="AL186" s="23"/>
      <c r="AM186" s="36"/>
      <c r="AN186" s="63"/>
      <c r="AO186" s="72"/>
      <c r="AP186" s="75"/>
      <c r="AQ186" s="74"/>
      <c r="AR186" s="389"/>
      <c r="AS186" s="389"/>
      <c r="AT186" s="389"/>
      <c r="AU186" s="389"/>
    </row>
    <row r="187" spans="1:47" ht="14.5">
      <c r="A187" s="19">
        <v>110400</v>
      </c>
      <c r="B187" s="20">
        <v>110401</v>
      </c>
      <c r="C187" s="294" t="s">
        <v>1883</v>
      </c>
      <c r="D187" s="295" t="s">
        <v>1779</v>
      </c>
      <c r="E187" s="295" t="s">
        <v>1414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50</v>
      </c>
      <c r="M187" s="365">
        <v>45471</v>
      </c>
      <c r="N187" s="365">
        <v>45473</v>
      </c>
      <c r="O187" s="67"/>
      <c r="P187" s="67"/>
      <c r="Q187" s="67"/>
      <c r="R187" s="67"/>
      <c r="S187" s="72">
        <f t="shared" si="13"/>
        <v>0</v>
      </c>
      <c r="T187" s="23">
        <v>0</v>
      </c>
      <c r="U187" s="36">
        <v>120</v>
      </c>
      <c r="V187" s="141">
        <v>2</v>
      </c>
      <c r="W187" s="36">
        <v>55</v>
      </c>
      <c r="X187" s="63"/>
      <c r="Y187" s="72">
        <f t="shared" si="14"/>
        <v>110</v>
      </c>
      <c r="Z187" s="75">
        <f t="shared" si="15"/>
        <v>110</v>
      </c>
      <c r="AA187" s="74"/>
      <c r="AB187" s="308"/>
      <c r="AC187" s="388"/>
      <c r="AD187" s="388"/>
      <c r="AE187" s="67"/>
      <c r="AF187" s="67"/>
      <c r="AG187" s="67"/>
      <c r="AH187" s="67"/>
      <c r="AI187" s="72"/>
      <c r="AJ187" s="23"/>
      <c r="AK187" s="36"/>
      <c r="AL187" s="23"/>
      <c r="AM187" s="36"/>
      <c r="AN187" s="63"/>
      <c r="AO187" s="72"/>
      <c r="AP187" s="75"/>
      <c r="AQ187" s="74"/>
      <c r="AR187" s="389"/>
      <c r="AS187" s="389"/>
      <c r="AT187" s="389"/>
      <c r="AU187" s="389"/>
    </row>
    <row r="188" spans="1:47" ht="14.5">
      <c r="A188" s="19">
        <v>110400</v>
      </c>
      <c r="B188" s="20">
        <v>110401</v>
      </c>
      <c r="C188" s="294" t="s">
        <v>691</v>
      </c>
      <c r="D188" s="295" t="s">
        <v>1884</v>
      </c>
      <c r="E188" s="295" t="s">
        <v>1414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50</v>
      </c>
      <c r="M188" s="365">
        <v>45471</v>
      </c>
      <c r="N188" s="365">
        <v>45473</v>
      </c>
      <c r="O188" s="67"/>
      <c r="P188" s="67"/>
      <c r="Q188" s="67"/>
      <c r="R188" s="67"/>
      <c r="S188" s="72">
        <f t="shared" si="13"/>
        <v>0</v>
      </c>
      <c r="T188" s="23">
        <v>0</v>
      </c>
      <c r="U188" s="36">
        <v>120</v>
      </c>
      <c r="V188" s="141">
        <v>2</v>
      </c>
      <c r="W188" s="36">
        <v>55</v>
      </c>
      <c r="X188" s="63"/>
      <c r="Y188" s="72">
        <f t="shared" si="14"/>
        <v>110</v>
      </c>
      <c r="Z188" s="75">
        <f t="shared" si="15"/>
        <v>110</v>
      </c>
      <c r="AA188" s="74"/>
      <c r="AB188" s="308"/>
      <c r="AC188" s="388"/>
      <c r="AD188" s="388"/>
      <c r="AE188" s="67"/>
      <c r="AF188" s="67"/>
      <c r="AG188" s="67"/>
      <c r="AH188" s="67"/>
      <c r="AI188" s="72"/>
      <c r="AJ188" s="23"/>
      <c r="AK188" s="36"/>
      <c r="AL188" s="23"/>
      <c r="AM188" s="36"/>
      <c r="AN188" s="63"/>
      <c r="AO188" s="72"/>
      <c r="AP188" s="75"/>
      <c r="AQ188" s="74"/>
      <c r="AR188" s="389"/>
      <c r="AS188" s="389"/>
      <c r="AT188" s="389"/>
      <c r="AU188" s="389"/>
    </row>
    <row r="189" spans="1:47" ht="14.5">
      <c r="A189" s="19">
        <v>110400</v>
      </c>
      <c r="B189" s="20">
        <v>110401</v>
      </c>
      <c r="C189" s="294" t="s">
        <v>1446</v>
      </c>
      <c r="D189" s="295" t="s">
        <v>1408</v>
      </c>
      <c r="E189" s="295" t="s">
        <v>1416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50</v>
      </c>
      <c r="M189" s="365">
        <v>45471</v>
      </c>
      <c r="N189" s="365">
        <v>45473</v>
      </c>
      <c r="O189" s="67"/>
      <c r="P189" s="67"/>
      <c r="Q189" s="67"/>
      <c r="R189" s="67"/>
      <c r="S189" s="72">
        <f t="shared" si="13"/>
        <v>0</v>
      </c>
      <c r="T189" s="23">
        <v>0</v>
      </c>
      <c r="U189" s="36">
        <v>120</v>
      </c>
      <c r="V189" s="141">
        <v>2</v>
      </c>
      <c r="W189" s="36">
        <v>55</v>
      </c>
      <c r="X189" s="63"/>
      <c r="Y189" s="72">
        <f t="shared" si="14"/>
        <v>110</v>
      </c>
      <c r="Z189" s="75">
        <f t="shared" si="15"/>
        <v>110</v>
      </c>
      <c r="AA189" s="74"/>
      <c r="AB189" s="308"/>
      <c r="AC189" s="388"/>
      <c r="AD189" s="388"/>
      <c r="AE189" s="67"/>
      <c r="AF189" s="67"/>
      <c r="AG189" s="67"/>
      <c r="AH189" s="67"/>
      <c r="AI189" s="72"/>
      <c r="AJ189" s="23"/>
      <c r="AK189" s="36"/>
      <c r="AL189" s="23"/>
      <c r="AM189" s="36"/>
      <c r="AN189" s="63"/>
      <c r="AO189" s="72"/>
      <c r="AP189" s="75"/>
      <c r="AQ189" s="74"/>
      <c r="AR189" s="389"/>
      <c r="AS189" s="389"/>
      <c r="AT189" s="389"/>
      <c r="AU189" s="389"/>
    </row>
    <row r="190" spans="1:47" ht="14.5">
      <c r="A190" s="19">
        <v>110400</v>
      </c>
      <c r="B190" s="20">
        <v>110401</v>
      </c>
      <c r="C190" s="294" t="s">
        <v>1529</v>
      </c>
      <c r="D190" s="295" t="s">
        <v>1530</v>
      </c>
      <c r="E190" s="295" t="s">
        <v>1531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50</v>
      </c>
      <c r="M190" s="365">
        <v>45471</v>
      </c>
      <c r="N190" s="365">
        <v>45473</v>
      </c>
      <c r="O190" s="67"/>
      <c r="P190" s="67"/>
      <c r="Q190" s="67"/>
      <c r="R190" s="67"/>
      <c r="S190" s="72">
        <f t="shared" si="13"/>
        <v>0</v>
      </c>
      <c r="T190" s="23">
        <v>0</v>
      </c>
      <c r="U190" s="36">
        <v>120</v>
      </c>
      <c r="V190" s="141">
        <v>2</v>
      </c>
      <c r="W190" s="36">
        <v>55</v>
      </c>
      <c r="X190" s="63"/>
      <c r="Y190" s="72">
        <f t="shared" si="14"/>
        <v>110</v>
      </c>
      <c r="Z190" s="75">
        <f t="shared" si="15"/>
        <v>110</v>
      </c>
      <c r="AA190" s="74"/>
      <c r="AB190" s="308"/>
      <c r="AC190" s="388"/>
      <c r="AD190" s="388"/>
      <c r="AE190" s="67"/>
      <c r="AF190" s="67"/>
      <c r="AG190" s="67"/>
      <c r="AH190" s="67"/>
      <c r="AI190" s="72"/>
      <c r="AJ190" s="23"/>
      <c r="AK190" s="36"/>
      <c r="AL190" s="23"/>
      <c r="AM190" s="36"/>
      <c r="AN190" s="63"/>
      <c r="AO190" s="72"/>
      <c r="AP190" s="75"/>
      <c r="AQ190" s="74"/>
      <c r="AR190" s="389"/>
      <c r="AS190" s="389"/>
      <c r="AT190" s="389"/>
      <c r="AU190" s="389"/>
    </row>
    <row r="191" spans="1:47" ht="14.5">
      <c r="A191" s="19">
        <v>110400</v>
      </c>
      <c r="B191" s="20">
        <v>110401</v>
      </c>
      <c r="C191" s="81" t="s">
        <v>148</v>
      </c>
      <c r="D191" s="82" t="s">
        <v>1494</v>
      </c>
      <c r="E191" s="82" t="s">
        <v>1444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50</v>
      </c>
      <c r="M191" s="365">
        <v>45471</v>
      </c>
      <c r="N191" s="365">
        <v>45473</v>
      </c>
      <c r="O191" s="67"/>
      <c r="P191" s="67"/>
      <c r="Q191" s="67"/>
      <c r="R191" s="67"/>
      <c r="S191" s="72">
        <f t="shared" si="13"/>
        <v>0</v>
      </c>
      <c r="T191" s="23">
        <v>1</v>
      </c>
      <c r="U191" s="36">
        <v>120</v>
      </c>
      <c r="V191" s="141">
        <v>2</v>
      </c>
      <c r="W191" s="36">
        <v>55</v>
      </c>
      <c r="X191" s="63"/>
      <c r="Y191" s="72">
        <f t="shared" si="14"/>
        <v>230</v>
      </c>
      <c r="Z191" s="75">
        <f t="shared" si="15"/>
        <v>230</v>
      </c>
      <c r="AA191" s="74"/>
      <c r="AB191" s="308"/>
      <c r="AC191" s="388"/>
      <c r="AD191" s="388"/>
      <c r="AE191" s="67"/>
      <c r="AF191" s="67"/>
      <c r="AG191" s="67"/>
      <c r="AH191" s="67"/>
      <c r="AI191" s="72"/>
      <c r="AJ191" s="23"/>
      <c r="AK191" s="36"/>
      <c r="AL191" s="23"/>
      <c r="AM191" s="36"/>
      <c r="AN191" s="63"/>
      <c r="AO191" s="72"/>
      <c r="AP191" s="75"/>
      <c r="AQ191" s="74"/>
      <c r="AR191" s="389"/>
      <c r="AS191" s="389"/>
      <c r="AT191" s="389"/>
      <c r="AU191" s="389"/>
    </row>
    <row r="192" spans="1:47" ht="14.5">
      <c r="A192" s="19">
        <v>110400</v>
      </c>
      <c r="B192" s="20">
        <v>110401</v>
      </c>
      <c r="C192" s="81" t="s">
        <v>1085</v>
      </c>
      <c r="D192" s="82" t="s">
        <v>1495</v>
      </c>
      <c r="E192" s="82" t="s">
        <v>1416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50</v>
      </c>
      <c r="M192" s="365">
        <v>45471</v>
      </c>
      <c r="N192" s="365">
        <v>45473</v>
      </c>
      <c r="O192" s="67"/>
      <c r="P192" s="67"/>
      <c r="Q192" s="67"/>
      <c r="R192" s="67"/>
      <c r="S192" s="72">
        <f t="shared" si="13"/>
        <v>0</v>
      </c>
      <c r="T192" s="23">
        <v>1</v>
      </c>
      <c r="U192" s="36">
        <v>120</v>
      </c>
      <c r="V192" s="141">
        <v>2</v>
      </c>
      <c r="W192" s="36">
        <v>55</v>
      </c>
      <c r="X192" s="63"/>
      <c r="Y192" s="72">
        <f t="shared" si="14"/>
        <v>230</v>
      </c>
      <c r="Z192" s="75">
        <f t="shared" si="15"/>
        <v>230</v>
      </c>
      <c r="AA192" s="74"/>
      <c r="AB192" s="308"/>
      <c r="AC192" s="388"/>
      <c r="AD192" s="388"/>
      <c r="AE192" s="67"/>
      <c r="AF192" s="67"/>
      <c r="AG192" s="67"/>
      <c r="AH192" s="67"/>
      <c r="AI192" s="72"/>
      <c r="AJ192" s="23"/>
      <c r="AK192" s="36"/>
      <c r="AL192" s="23"/>
      <c r="AM192" s="36"/>
      <c r="AN192" s="63"/>
      <c r="AO192" s="72"/>
      <c r="AP192" s="75"/>
      <c r="AQ192" s="74"/>
      <c r="AR192" s="389"/>
      <c r="AS192" s="389"/>
      <c r="AT192" s="389"/>
      <c r="AU192" s="389"/>
    </row>
    <row r="193" spans="1:47" ht="14.5">
      <c r="A193" s="19">
        <v>110400</v>
      </c>
      <c r="B193" s="20">
        <v>110401</v>
      </c>
      <c r="C193" s="294" t="s">
        <v>1015</v>
      </c>
      <c r="D193" s="295" t="s">
        <v>1423</v>
      </c>
      <c r="E193" s="295" t="s">
        <v>1419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1820</v>
      </c>
      <c r="M193" s="365">
        <v>45471</v>
      </c>
      <c r="N193" s="365">
        <v>45472</v>
      </c>
      <c r="O193" s="67"/>
      <c r="P193" s="67"/>
      <c r="Q193" s="67"/>
      <c r="R193" s="67"/>
      <c r="S193" s="72">
        <f t="shared" si="13"/>
        <v>0</v>
      </c>
      <c r="T193" s="82">
        <v>0</v>
      </c>
      <c r="U193" s="36">
        <v>241.86</v>
      </c>
      <c r="V193" s="141">
        <v>2</v>
      </c>
      <c r="W193" s="36">
        <v>72.540000000000006</v>
      </c>
      <c r="X193" s="63"/>
      <c r="Y193" s="72">
        <f t="shared" si="14"/>
        <v>145.08000000000001</v>
      </c>
      <c r="Z193" s="75">
        <f t="shared" si="15"/>
        <v>145.08000000000001</v>
      </c>
      <c r="AA193" s="74"/>
      <c r="AB193" s="308"/>
      <c r="AC193" s="388"/>
      <c r="AD193" s="388"/>
      <c r="AE193" s="67"/>
      <c r="AF193" s="67"/>
      <c r="AG193" s="67"/>
      <c r="AH193" s="67"/>
      <c r="AI193" s="72"/>
      <c r="AJ193" s="23"/>
      <c r="AK193" s="36"/>
      <c r="AL193" s="23"/>
      <c r="AM193" s="36"/>
      <c r="AN193" s="63"/>
      <c r="AO193" s="72"/>
      <c r="AP193" s="75"/>
      <c r="AQ193" s="74"/>
      <c r="AR193" s="389"/>
      <c r="AS193" s="389"/>
      <c r="AT193" s="389"/>
      <c r="AU193" s="389"/>
    </row>
    <row r="194" spans="1:47" ht="14.5">
      <c r="A194" s="19">
        <v>110400</v>
      </c>
      <c r="B194" s="20">
        <v>110401</v>
      </c>
      <c r="C194" s="294" t="s">
        <v>1885</v>
      </c>
      <c r="D194" s="295" t="s">
        <v>1886</v>
      </c>
      <c r="E194" s="295" t="s">
        <v>1414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1820</v>
      </c>
      <c r="M194" s="365">
        <v>45471</v>
      </c>
      <c r="N194" s="365">
        <v>45472</v>
      </c>
      <c r="O194" s="67"/>
      <c r="P194" s="67"/>
      <c r="Q194" s="67"/>
      <c r="R194" s="67"/>
      <c r="S194" s="72">
        <f t="shared" si="13"/>
        <v>0</v>
      </c>
      <c r="T194" s="23">
        <v>0</v>
      </c>
      <c r="U194" s="36">
        <v>120</v>
      </c>
      <c r="V194" s="141">
        <v>2</v>
      </c>
      <c r="W194" s="36">
        <v>55</v>
      </c>
      <c r="X194" s="63"/>
      <c r="Y194" s="72">
        <f t="shared" si="14"/>
        <v>110</v>
      </c>
      <c r="Z194" s="75">
        <f t="shared" si="15"/>
        <v>110</v>
      </c>
      <c r="AA194" s="74"/>
      <c r="AB194" s="308"/>
      <c r="AC194" s="388"/>
      <c r="AD194" s="388"/>
      <c r="AE194" s="67"/>
      <c r="AF194" s="67"/>
      <c r="AG194" s="67"/>
      <c r="AH194" s="67"/>
      <c r="AI194" s="72"/>
      <c r="AJ194" s="23"/>
      <c r="AK194" s="36"/>
      <c r="AL194" s="23"/>
      <c r="AM194" s="36"/>
      <c r="AN194" s="63"/>
      <c r="AO194" s="72"/>
      <c r="AP194" s="75"/>
      <c r="AQ194" s="74"/>
      <c r="AR194" s="389"/>
      <c r="AS194" s="389"/>
      <c r="AT194" s="389"/>
      <c r="AU194" s="389"/>
    </row>
    <row r="195" spans="1:47" ht="14.5">
      <c r="A195" s="19">
        <v>110400</v>
      </c>
      <c r="B195" s="20">
        <v>110401</v>
      </c>
      <c r="C195" s="294" t="s">
        <v>1015</v>
      </c>
      <c r="D195" s="295" t="s">
        <v>1887</v>
      </c>
      <c r="E195" s="295" t="s">
        <v>1419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559</v>
      </c>
      <c r="M195" s="365">
        <v>45485</v>
      </c>
      <c r="N195" s="365">
        <v>45486</v>
      </c>
      <c r="O195" s="67"/>
      <c r="P195" s="67"/>
      <c r="Q195" s="67"/>
      <c r="R195" s="67"/>
      <c r="S195" s="72">
        <f t="shared" si="13"/>
        <v>0</v>
      </c>
      <c r="T195" s="82">
        <v>0</v>
      </c>
      <c r="U195" s="36">
        <v>241.86</v>
      </c>
      <c r="V195" s="141">
        <v>2</v>
      </c>
      <c r="W195" s="36">
        <v>72.540000000000006</v>
      </c>
      <c r="X195" s="63"/>
      <c r="Y195" s="72">
        <f t="shared" si="14"/>
        <v>145.08000000000001</v>
      </c>
      <c r="Z195" s="75">
        <f t="shared" si="15"/>
        <v>145.08000000000001</v>
      </c>
      <c r="AA195" s="74"/>
      <c r="AB195" s="308"/>
      <c r="AC195" s="388"/>
      <c r="AD195" s="388"/>
      <c r="AE195" s="67"/>
      <c r="AF195" s="67"/>
      <c r="AG195" s="67"/>
      <c r="AH195" s="67"/>
      <c r="AI195" s="72"/>
      <c r="AJ195" s="23"/>
      <c r="AK195" s="36"/>
      <c r="AL195" s="23"/>
      <c r="AM195" s="36"/>
      <c r="AN195" s="63"/>
      <c r="AO195" s="72"/>
      <c r="AP195" s="75"/>
      <c r="AQ195" s="74"/>
      <c r="AR195" s="389"/>
      <c r="AS195" s="389"/>
      <c r="AT195" s="389"/>
      <c r="AU195" s="389"/>
    </row>
    <row r="196" spans="1:47" ht="14.5">
      <c r="A196" s="19">
        <v>110400</v>
      </c>
      <c r="B196" s="20">
        <v>110401</v>
      </c>
      <c r="C196" s="294" t="s">
        <v>1885</v>
      </c>
      <c r="D196" s="295" t="s">
        <v>1888</v>
      </c>
      <c r="E196" s="295" t="s">
        <v>1414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559</v>
      </c>
      <c r="M196" s="365">
        <v>45485</v>
      </c>
      <c r="N196" s="365">
        <v>45486</v>
      </c>
      <c r="O196" s="67"/>
      <c r="P196" s="67"/>
      <c r="Q196" s="67"/>
      <c r="R196" s="67"/>
      <c r="S196" s="72">
        <f t="shared" si="13"/>
        <v>0</v>
      </c>
      <c r="T196" s="23">
        <v>0</v>
      </c>
      <c r="U196" s="36">
        <v>120</v>
      </c>
      <c r="V196" s="141">
        <v>2</v>
      </c>
      <c r="W196" s="36">
        <v>55</v>
      </c>
      <c r="X196" s="63"/>
      <c r="Y196" s="72">
        <f t="shared" si="14"/>
        <v>110</v>
      </c>
      <c r="Z196" s="75">
        <f t="shared" si="15"/>
        <v>110</v>
      </c>
      <c r="AA196" s="74"/>
      <c r="AB196" s="308"/>
      <c r="AC196" s="388"/>
      <c r="AD196" s="388"/>
      <c r="AE196" s="67"/>
      <c r="AF196" s="67"/>
      <c r="AG196" s="67"/>
      <c r="AH196" s="67"/>
      <c r="AI196" s="72"/>
      <c r="AJ196" s="23"/>
      <c r="AK196" s="36"/>
      <c r="AL196" s="23"/>
      <c r="AM196" s="36"/>
      <c r="AN196" s="63"/>
      <c r="AO196" s="72"/>
      <c r="AP196" s="75"/>
      <c r="AQ196" s="74"/>
      <c r="AR196" s="389"/>
      <c r="AS196" s="389"/>
      <c r="AT196" s="389"/>
      <c r="AU196" s="389"/>
    </row>
    <row r="197" spans="1:47" ht="14.5">
      <c r="A197" s="19">
        <v>110400</v>
      </c>
      <c r="B197" s="20">
        <v>110401</v>
      </c>
      <c r="C197" s="294" t="s">
        <v>1022</v>
      </c>
      <c r="D197" s="295" t="s">
        <v>1424</v>
      </c>
      <c r="E197" s="307" t="s">
        <v>1416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1889</v>
      </c>
      <c r="M197" s="365">
        <v>45471</v>
      </c>
      <c r="N197" s="365">
        <v>45472</v>
      </c>
      <c r="O197" s="67"/>
      <c r="P197" s="67"/>
      <c r="Q197" s="67"/>
      <c r="R197" s="67"/>
      <c r="S197" s="72">
        <f t="shared" si="13"/>
        <v>0</v>
      </c>
      <c r="T197" s="82">
        <v>0</v>
      </c>
      <c r="U197" s="36">
        <v>120</v>
      </c>
      <c r="V197" s="141">
        <v>2</v>
      </c>
      <c r="W197" s="36">
        <v>55</v>
      </c>
      <c r="X197" s="63"/>
      <c r="Y197" s="72">
        <f t="shared" si="14"/>
        <v>110</v>
      </c>
      <c r="Z197" s="75">
        <f t="shared" si="15"/>
        <v>110</v>
      </c>
      <c r="AA197" s="74"/>
      <c r="AB197" s="308"/>
      <c r="AC197" s="388"/>
      <c r="AD197" s="388"/>
      <c r="AE197" s="67"/>
      <c r="AF197" s="67"/>
      <c r="AG197" s="67"/>
      <c r="AH197" s="67"/>
      <c r="AI197" s="72"/>
      <c r="AJ197" s="23"/>
      <c r="AK197" s="36"/>
      <c r="AL197" s="23"/>
      <c r="AM197" s="36"/>
      <c r="AN197" s="63"/>
      <c r="AO197" s="72"/>
      <c r="AP197" s="75"/>
      <c r="AQ197" s="74"/>
      <c r="AR197" s="389"/>
      <c r="AS197" s="389"/>
      <c r="AT197" s="389"/>
      <c r="AU197" s="389"/>
    </row>
    <row r="198" spans="1:47" ht="14.5">
      <c r="A198" s="19">
        <v>110400</v>
      </c>
      <c r="B198" s="20">
        <v>110401</v>
      </c>
      <c r="C198" s="294" t="s">
        <v>1022</v>
      </c>
      <c r="D198" s="295" t="s">
        <v>1890</v>
      </c>
      <c r="E198" s="307" t="s">
        <v>1416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50</v>
      </c>
      <c r="M198" s="365">
        <v>45469</v>
      </c>
      <c r="N198" s="365">
        <v>45471</v>
      </c>
      <c r="O198" s="67"/>
      <c r="P198" s="67"/>
      <c r="Q198" s="67"/>
      <c r="R198" s="67"/>
      <c r="S198" s="72">
        <f t="shared" si="13"/>
        <v>0</v>
      </c>
      <c r="T198" s="82">
        <v>2</v>
      </c>
      <c r="U198" s="36">
        <v>120</v>
      </c>
      <c r="V198" s="141">
        <v>1</v>
      </c>
      <c r="W198" s="36">
        <v>55</v>
      </c>
      <c r="X198" s="63"/>
      <c r="Y198" s="72">
        <f t="shared" si="14"/>
        <v>295</v>
      </c>
      <c r="Z198" s="75">
        <f t="shared" si="15"/>
        <v>295</v>
      </c>
      <c r="AA198" s="74"/>
      <c r="AB198" s="308"/>
      <c r="AC198" s="388"/>
      <c r="AD198" s="388"/>
      <c r="AE198" s="67"/>
      <c r="AF198" s="67"/>
      <c r="AG198" s="67"/>
      <c r="AH198" s="67"/>
      <c r="AI198" s="72"/>
      <c r="AJ198" s="23"/>
      <c r="AK198" s="36"/>
      <c r="AL198" s="23"/>
      <c r="AM198" s="36"/>
      <c r="AN198" s="63"/>
      <c r="AO198" s="72"/>
      <c r="AP198" s="75"/>
      <c r="AQ198" s="74"/>
      <c r="AR198" s="389"/>
      <c r="AS198" s="389"/>
      <c r="AT198" s="389"/>
      <c r="AU198" s="389"/>
    </row>
    <row r="199" spans="1:47" ht="14.5">
      <c r="A199" s="19">
        <v>110400</v>
      </c>
      <c r="B199" s="20">
        <v>110401</v>
      </c>
      <c r="C199" s="294" t="s">
        <v>1297</v>
      </c>
      <c r="D199" s="295" t="s">
        <v>1541</v>
      </c>
      <c r="E199" s="295" t="s">
        <v>1416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50</v>
      </c>
      <c r="M199" s="365">
        <v>45443</v>
      </c>
      <c r="N199" s="365">
        <v>45446</v>
      </c>
      <c r="O199" s="67"/>
      <c r="P199" s="67"/>
      <c r="Q199" s="67"/>
      <c r="R199" s="67"/>
      <c r="S199" s="72">
        <f t="shared" si="13"/>
        <v>0</v>
      </c>
      <c r="T199" s="82">
        <v>2</v>
      </c>
      <c r="U199" s="36">
        <v>120</v>
      </c>
      <c r="V199" s="141">
        <v>1</v>
      </c>
      <c r="W199" s="36">
        <v>55</v>
      </c>
      <c r="X199" s="63"/>
      <c r="Y199" s="72">
        <f t="shared" si="14"/>
        <v>295</v>
      </c>
      <c r="Z199" s="75">
        <f t="shared" si="15"/>
        <v>295</v>
      </c>
      <c r="AA199" s="74"/>
      <c r="AB199" s="308"/>
      <c r="AC199" s="388"/>
      <c r="AD199" s="388"/>
      <c r="AE199" s="67"/>
      <c r="AF199" s="67"/>
      <c r="AG199" s="67"/>
      <c r="AH199" s="67"/>
      <c r="AI199" s="72"/>
      <c r="AJ199" s="23"/>
      <c r="AK199" s="36"/>
      <c r="AL199" s="23"/>
      <c r="AM199" s="36"/>
      <c r="AN199" s="63"/>
      <c r="AO199" s="72"/>
      <c r="AP199" s="75"/>
      <c r="AQ199" s="74"/>
      <c r="AR199" s="389"/>
      <c r="AS199" s="389"/>
      <c r="AT199" s="389"/>
      <c r="AU199" s="389"/>
    </row>
    <row r="200" spans="1:47" ht="14.5">
      <c r="A200" s="19">
        <v>110400</v>
      </c>
      <c r="B200" s="20">
        <v>110401</v>
      </c>
      <c r="C200" s="294" t="s">
        <v>147</v>
      </c>
      <c r="D200" s="295" t="s">
        <v>550</v>
      </c>
      <c r="E200" s="295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50</v>
      </c>
      <c r="M200" s="365">
        <v>45443</v>
      </c>
      <c r="N200" s="365">
        <v>45446</v>
      </c>
      <c r="O200" s="67"/>
      <c r="P200" s="67"/>
      <c r="Q200" s="67"/>
      <c r="R200" s="67"/>
      <c r="S200" s="72">
        <f t="shared" si="13"/>
        <v>0</v>
      </c>
      <c r="T200" s="23">
        <v>3</v>
      </c>
      <c r="U200" s="36">
        <v>120</v>
      </c>
      <c r="V200" s="141">
        <v>1</v>
      </c>
      <c r="W200" s="36">
        <v>55</v>
      </c>
      <c r="X200" s="63"/>
      <c r="Y200" s="72">
        <f t="shared" si="14"/>
        <v>415</v>
      </c>
      <c r="Z200" s="75">
        <f t="shared" si="15"/>
        <v>415</v>
      </c>
      <c r="AA200" s="74"/>
      <c r="AB200" s="308"/>
      <c r="AC200" s="388"/>
      <c r="AD200" s="388"/>
      <c r="AE200" s="67"/>
      <c r="AF200" s="67"/>
      <c r="AG200" s="67"/>
      <c r="AH200" s="67"/>
      <c r="AI200" s="72"/>
      <c r="AJ200" s="23"/>
      <c r="AK200" s="36"/>
      <c r="AL200" s="23"/>
      <c r="AM200" s="36"/>
      <c r="AN200" s="63"/>
      <c r="AO200" s="72"/>
      <c r="AP200" s="75"/>
      <c r="AQ200" s="74"/>
      <c r="AR200" s="389"/>
      <c r="AS200" s="389"/>
      <c r="AT200" s="389"/>
      <c r="AU200" s="389"/>
    </row>
    <row r="201" spans="1:47" ht="14.5">
      <c r="A201" s="19">
        <v>110400</v>
      </c>
      <c r="B201" s="20">
        <v>110401</v>
      </c>
      <c r="C201" s="294" t="s">
        <v>1553</v>
      </c>
      <c r="D201" s="295" t="s">
        <v>1554</v>
      </c>
      <c r="E201" s="295" t="s">
        <v>1555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50</v>
      </c>
      <c r="M201" s="365">
        <v>45443</v>
      </c>
      <c r="N201" s="365">
        <v>45446</v>
      </c>
      <c r="O201" s="67"/>
      <c r="P201" s="67"/>
      <c r="Q201" s="67"/>
      <c r="R201" s="67"/>
      <c r="S201" s="72">
        <f t="shared" si="13"/>
        <v>0</v>
      </c>
      <c r="T201" s="23">
        <v>3</v>
      </c>
      <c r="U201" s="36">
        <v>120</v>
      </c>
      <c r="V201" s="141">
        <v>1</v>
      </c>
      <c r="W201" s="36">
        <v>55</v>
      </c>
      <c r="X201" s="63"/>
      <c r="Y201" s="72">
        <f t="shared" si="14"/>
        <v>415</v>
      </c>
      <c r="Z201" s="75">
        <f t="shared" si="15"/>
        <v>415</v>
      </c>
      <c r="AA201" s="74"/>
      <c r="AB201" s="308"/>
      <c r="AC201" s="388"/>
      <c r="AD201" s="388"/>
      <c r="AE201" s="67"/>
      <c r="AF201" s="67"/>
      <c r="AG201" s="67"/>
      <c r="AH201" s="67"/>
      <c r="AI201" s="72"/>
      <c r="AJ201" s="23"/>
      <c r="AK201" s="36"/>
      <c r="AL201" s="23"/>
      <c r="AM201" s="36"/>
      <c r="AN201" s="63"/>
      <c r="AO201" s="72"/>
      <c r="AP201" s="75"/>
      <c r="AQ201" s="74"/>
      <c r="AR201" s="389"/>
      <c r="AS201" s="389"/>
      <c r="AT201" s="389"/>
      <c r="AU201" s="389"/>
    </row>
    <row r="202" spans="1:47" ht="14.5">
      <c r="A202" s="19">
        <v>110400</v>
      </c>
      <c r="B202" s="20">
        <v>110401</v>
      </c>
      <c r="C202" s="294" t="s">
        <v>89</v>
      </c>
      <c r="D202" s="187" t="s">
        <v>1559</v>
      </c>
      <c r="E202" s="82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1891</v>
      </c>
      <c r="M202" s="365">
        <v>45469</v>
      </c>
      <c r="N202" s="365">
        <v>45474</v>
      </c>
      <c r="O202" s="67"/>
      <c r="P202" s="67"/>
      <c r="Q202" s="67"/>
      <c r="R202" s="67"/>
      <c r="S202" s="72">
        <f t="shared" si="13"/>
        <v>0</v>
      </c>
      <c r="T202" s="23">
        <v>2</v>
      </c>
      <c r="U202" s="36">
        <v>120</v>
      </c>
      <c r="V202" s="141">
        <v>2</v>
      </c>
      <c r="W202" s="36">
        <v>55</v>
      </c>
      <c r="X202" s="63"/>
      <c r="Y202" s="72">
        <f t="shared" si="14"/>
        <v>350</v>
      </c>
      <c r="Z202" s="75">
        <f t="shared" si="15"/>
        <v>350</v>
      </c>
      <c r="AA202" s="74"/>
      <c r="AB202" s="308"/>
      <c r="AC202" s="388"/>
      <c r="AD202" s="388"/>
      <c r="AE202" s="67"/>
      <c r="AF202" s="67"/>
      <c r="AG202" s="67"/>
      <c r="AH202" s="67"/>
      <c r="AI202" s="72"/>
      <c r="AJ202" s="23"/>
      <c r="AK202" s="36"/>
      <c r="AL202" s="23"/>
      <c r="AM202" s="36"/>
      <c r="AN202" s="63"/>
      <c r="AO202" s="72"/>
      <c r="AP202" s="75"/>
      <c r="AQ202" s="74"/>
      <c r="AR202" s="389"/>
      <c r="AS202" s="389"/>
      <c r="AT202" s="389"/>
      <c r="AU202" s="389"/>
    </row>
    <row r="203" spans="1:47" ht="14.5">
      <c r="A203" s="19">
        <v>110400</v>
      </c>
      <c r="B203" s="20">
        <v>110401</v>
      </c>
      <c r="C203" s="294" t="s">
        <v>472</v>
      </c>
      <c r="D203" s="295" t="s">
        <v>802</v>
      </c>
      <c r="E203" s="295" t="s">
        <v>1414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1891</v>
      </c>
      <c r="M203" s="365">
        <v>45469</v>
      </c>
      <c r="N203" s="365">
        <v>45474</v>
      </c>
      <c r="O203" s="67"/>
      <c r="P203" s="67"/>
      <c r="Q203" s="67"/>
      <c r="R203" s="67"/>
      <c r="S203" s="72">
        <f t="shared" si="13"/>
        <v>0</v>
      </c>
      <c r="T203" s="23">
        <v>1</v>
      </c>
      <c r="U203" s="36">
        <v>120</v>
      </c>
      <c r="V203" s="141">
        <v>1</v>
      </c>
      <c r="W203" s="36">
        <v>55</v>
      </c>
      <c r="X203" s="63"/>
      <c r="Y203" s="72">
        <f t="shared" si="14"/>
        <v>175</v>
      </c>
      <c r="Z203" s="75">
        <f t="shared" si="15"/>
        <v>175</v>
      </c>
      <c r="AA203" s="74"/>
      <c r="AB203" s="308"/>
      <c r="AC203" s="388"/>
      <c r="AD203" s="388"/>
      <c r="AE203" s="67"/>
      <c r="AF203" s="67"/>
      <c r="AG203" s="67"/>
      <c r="AH203" s="67"/>
      <c r="AI203" s="72"/>
      <c r="AJ203" s="23"/>
      <c r="AK203" s="36"/>
      <c r="AL203" s="23"/>
      <c r="AM203" s="36"/>
      <c r="AN203" s="63"/>
      <c r="AO203" s="72"/>
      <c r="AP203" s="75"/>
      <c r="AQ203" s="74"/>
      <c r="AR203" s="389"/>
      <c r="AS203" s="389"/>
      <c r="AT203" s="389"/>
      <c r="AU203" s="389"/>
    </row>
    <row r="204" spans="1:47" ht="14.5">
      <c r="A204" s="19">
        <v>110400</v>
      </c>
      <c r="B204" s="20">
        <v>110401</v>
      </c>
      <c r="C204" s="294" t="s">
        <v>1553</v>
      </c>
      <c r="D204" s="295" t="s">
        <v>1554</v>
      </c>
      <c r="E204" s="295" t="s">
        <v>1555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1891</v>
      </c>
      <c r="M204" s="365">
        <v>45469</v>
      </c>
      <c r="N204" s="365">
        <v>45474</v>
      </c>
      <c r="O204" s="67"/>
      <c r="P204" s="67"/>
      <c r="Q204" s="67"/>
      <c r="R204" s="67"/>
      <c r="S204" s="72">
        <f t="shared" si="13"/>
        <v>0</v>
      </c>
      <c r="T204" s="23">
        <v>1</v>
      </c>
      <c r="U204" s="36">
        <v>120</v>
      </c>
      <c r="V204" s="141">
        <v>1</v>
      </c>
      <c r="W204" s="36">
        <v>55</v>
      </c>
      <c r="X204" s="63"/>
      <c r="Y204" s="72">
        <f t="shared" si="14"/>
        <v>175</v>
      </c>
      <c r="Z204" s="75">
        <f t="shared" si="15"/>
        <v>175</v>
      </c>
      <c r="AA204" s="74"/>
      <c r="AB204" s="308"/>
      <c r="AC204" s="388"/>
      <c r="AD204" s="388"/>
      <c r="AE204" s="67"/>
      <c r="AF204" s="67"/>
      <c r="AG204" s="67"/>
      <c r="AH204" s="67"/>
      <c r="AI204" s="72"/>
      <c r="AJ204" s="23"/>
      <c r="AK204" s="36"/>
      <c r="AL204" s="23"/>
      <c r="AM204" s="36"/>
      <c r="AN204" s="63"/>
      <c r="AO204" s="72"/>
      <c r="AP204" s="75"/>
      <c r="AQ204" s="74"/>
      <c r="AR204" s="389"/>
      <c r="AS204" s="389"/>
      <c r="AT204" s="389"/>
      <c r="AU204" s="389"/>
    </row>
    <row r="205" spans="1:47" ht="14.5">
      <c r="A205" s="19">
        <v>110400</v>
      </c>
      <c r="B205" s="20">
        <v>110401</v>
      </c>
      <c r="C205" s="294" t="s">
        <v>78</v>
      </c>
      <c r="D205" s="295" t="s">
        <v>1471</v>
      </c>
      <c r="E205" s="307" t="s">
        <v>1416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161</v>
      </c>
      <c r="M205" s="365">
        <v>45496</v>
      </c>
      <c r="N205" s="365">
        <v>45496</v>
      </c>
      <c r="O205" s="67"/>
      <c r="P205" s="67"/>
      <c r="Q205" s="67"/>
      <c r="R205" s="67"/>
      <c r="S205" s="72">
        <f t="shared" si="13"/>
        <v>0</v>
      </c>
      <c r="T205" s="82">
        <v>0</v>
      </c>
      <c r="U205" s="36">
        <v>120</v>
      </c>
      <c r="V205" s="141">
        <v>1</v>
      </c>
      <c r="W205" s="36">
        <v>55</v>
      </c>
      <c r="X205" s="63"/>
      <c r="Y205" s="72">
        <f t="shared" si="14"/>
        <v>55</v>
      </c>
      <c r="Z205" s="75">
        <f t="shared" si="15"/>
        <v>55</v>
      </c>
      <c r="AA205" s="74"/>
      <c r="AB205" s="308"/>
      <c r="AC205" s="388"/>
      <c r="AD205" s="388"/>
      <c r="AE205" s="67"/>
      <c r="AF205" s="67"/>
      <c r="AG205" s="67"/>
      <c r="AH205" s="67"/>
      <c r="AI205" s="72"/>
      <c r="AJ205" s="23"/>
      <c r="AK205" s="36"/>
      <c r="AL205" s="23"/>
      <c r="AM205" s="36"/>
      <c r="AN205" s="63"/>
      <c r="AO205" s="72"/>
      <c r="AP205" s="75"/>
      <c r="AQ205" s="74"/>
      <c r="AR205" s="389"/>
      <c r="AS205" s="389"/>
      <c r="AT205" s="389"/>
      <c r="AU205" s="389"/>
    </row>
    <row r="206" spans="1:47" ht="14.5">
      <c r="A206" s="19">
        <v>110400</v>
      </c>
      <c r="B206" s="20">
        <v>110401</v>
      </c>
      <c r="C206" s="294" t="s">
        <v>1841</v>
      </c>
      <c r="D206" s="295">
        <v>1042009</v>
      </c>
      <c r="E206" s="307" t="s">
        <v>1416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50</v>
      </c>
      <c r="M206" s="365">
        <v>45453</v>
      </c>
      <c r="N206" s="365">
        <v>45453</v>
      </c>
      <c r="O206" s="67"/>
      <c r="P206" s="67"/>
      <c r="Q206" s="67"/>
      <c r="R206" s="67"/>
      <c r="S206" s="72">
        <f t="shared" si="13"/>
        <v>0</v>
      </c>
      <c r="T206" s="82">
        <v>0</v>
      </c>
      <c r="U206" s="36">
        <v>120</v>
      </c>
      <c r="V206" s="141">
        <v>1</v>
      </c>
      <c r="W206" s="36">
        <v>55</v>
      </c>
      <c r="X206" s="63"/>
      <c r="Y206" s="72">
        <f t="shared" si="14"/>
        <v>55</v>
      </c>
      <c r="Z206" s="75">
        <f t="shared" si="15"/>
        <v>55</v>
      </c>
      <c r="AA206" s="74"/>
      <c r="AB206" s="308"/>
      <c r="AC206" s="388"/>
      <c r="AD206" s="388"/>
      <c r="AE206" s="67"/>
      <c r="AF206" s="67"/>
      <c r="AG206" s="67"/>
      <c r="AH206" s="67"/>
      <c r="AI206" s="72"/>
      <c r="AJ206" s="23"/>
      <c r="AK206" s="36"/>
      <c r="AL206" s="23"/>
      <c r="AM206" s="36"/>
      <c r="AN206" s="63"/>
      <c r="AO206" s="72"/>
      <c r="AP206" s="75"/>
      <c r="AQ206" s="74"/>
      <c r="AR206" s="389"/>
      <c r="AS206" s="389"/>
      <c r="AT206" s="389"/>
      <c r="AU206" s="389"/>
    </row>
    <row r="207" spans="1:47" ht="14.5">
      <c r="A207" s="19">
        <v>110400</v>
      </c>
      <c r="B207" s="20">
        <v>110401</v>
      </c>
      <c r="C207" s="81" t="s">
        <v>1892</v>
      </c>
      <c r="D207" s="82" t="s">
        <v>1615</v>
      </c>
      <c r="E207" s="307" t="s">
        <v>1555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308" t="s">
        <v>50</v>
      </c>
      <c r="M207" s="365">
        <v>45492</v>
      </c>
      <c r="N207" s="365">
        <v>45494</v>
      </c>
      <c r="O207" s="67"/>
      <c r="P207" s="67"/>
      <c r="Q207" s="67"/>
      <c r="R207" s="67"/>
      <c r="S207" s="72">
        <f t="shared" si="13"/>
        <v>0</v>
      </c>
      <c r="T207" s="23">
        <v>2</v>
      </c>
      <c r="U207" s="36">
        <v>120</v>
      </c>
      <c r="V207" s="141">
        <v>1</v>
      </c>
      <c r="W207" s="36">
        <v>55</v>
      </c>
      <c r="X207" s="63"/>
      <c r="Y207" s="72">
        <f t="shared" si="14"/>
        <v>295</v>
      </c>
      <c r="Z207" s="75">
        <f t="shared" si="15"/>
        <v>295</v>
      </c>
      <c r="AA207" s="74"/>
      <c r="AB207" s="308"/>
      <c r="AC207" s="388"/>
      <c r="AD207" s="388"/>
      <c r="AE207" s="67"/>
      <c r="AF207" s="67"/>
      <c r="AG207" s="67"/>
      <c r="AH207" s="67"/>
      <c r="AI207" s="72"/>
      <c r="AJ207" s="23"/>
      <c r="AK207" s="36"/>
      <c r="AL207" s="23"/>
      <c r="AM207" s="36"/>
      <c r="AN207" s="63"/>
      <c r="AO207" s="72"/>
      <c r="AP207" s="75"/>
      <c r="AQ207" s="74"/>
      <c r="AR207" s="389"/>
      <c r="AS207" s="389"/>
      <c r="AT207" s="389"/>
      <c r="AU207" s="389"/>
    </row>
    <row r="208" spans="1:47" ht="14.5">
      <c r="A208" s="19">
        <v>110400</v>
      </c>
      <c r="B208" s="20">
        <v>110401</v>
      </c>
      <c r="C208" s="294" t="s">
        <v>880</v>
      </c>
      <c r="D208" s="295" t="s">
        <v>1893</v>
      </c>
      <c r="E208" s="307" t="s">
        <v>1411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54</v>
      </c>
      <c r="M208" s="365">
        <v>45498</v>
      </c>
      <c r="N208" s="365">
        <v>45499</v>
      </c>
      <c r="O208" s="67"/>
      <c r="P208" s="67"/>
      <c r="Q208" s="67"/>
      <c r="R208" s="67"/>
      <c r="S208" s="72">
        <f t="shared" si="13"/>
        <v>0</v>
      </c>
      <c r="T208" s="82">
        <v>1</v>
      </c>
      <c r="U208" s="36">
        <v>350.87</v>
      </c>
      <c r="V208" s="141">
        <v>1</v>
      </c>
      <c r="W208" s="36">
        <v>105.28</v>
      </c>
      <c r="X208" s="63"/>
      <c r="Y208" s="72">
        <f t="shared" si="14"/>
        <v>456.15</v>
      </c>
      <c r="Z208" s="75">
        <f t="shared" si="15"/>
        <v>456.15</v>
      </c>
      <c r="AA208" s="74"/>
      <c r="AB208" s="308"/>
      <c r="AC208" s="388"/>
      <c r="AD208" s="388"/>
      <c r="AE208" s="67"/>
      <c r="AF208" s="67"/>
      <c r="AG208" s="67"/>
      <c r="AH208" s="67"/>
      <c r="AI208" s="72"/>
      <c r="AJ208" s="23"/>
      <c r="AK208" s="36"/>
      <c r="AL208" s="23"/>
      <c r="AM208" s="36"/>
      <c r="AN208" s="63"/>
      <c r="AO208" s="72"/>
      <c r="AP208" s="75"/>
      <c r="AQ208" s="74"/>
      <c r="AR208" s="389"/>
      <c r="AS208" s="389"/>
      <c r="AT208" s="389"/>
      <c r="AU208" s="389"/>
    </row>
    <row r="209" spans="1:47" ht="14.5">
      <c r="A209" s="19">
        <v>110400</v>
      </c>
      <c r="B209" s="20">
        <v>110401</v>
      </c>
      <c r="C209" s="294" t="s">
        <v>1894</v>
      </c>
      <c r="D209" s="295" t="s">
        <v>1770</v>
      </c>
      <c r="E209" s="307" t="s">
        <v>1653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53</v>
      </c>
      <c r="L209" s="308" t="s">
        <v>54</v>
      </c>
      <c r="M209" s="365">
        <v>45508</v>
      </c>
      <c r="N209" s="365">
        <v>45520</v>
      </c>
      <c r="O209" s="67"/>
      <c r="P209" s="67"/>
      <c r="Q209" s="67"/>
      <c r="R209" s="67"/>
      <c r="S209" s="72">
        <f t="shared" si="13"/>
        <v>0</v>
      </c>
      <c r="T209" s="82">
        <v>12</v>
      </c>
      <c r="U209" s="36">
        <v>350.87</v>
      </c>
      <c r="V209" s="141">
        <v>1</v>
      </c>
      <c r="W209" s="36">
        <v>105.28</v>
      </c>
      <c r="X209" s="63"/>
      <c r="Y209" s="72">
        <f t="shared" si="14"/>
        <v>4315.72</v>
      </c>
      <c r="Z209" s="75">
        <f t="shared" si="15"/>
        <v>4315.72</v>
      </c>
      <c r="AA209" s="74"/>
      <c r="AB209" s="308"/>
      <c r="AC209" s="388"/>
      <c r="AD209" s="388"/>
      <c r="AE209" s="67"/>
      <c r="AF209" s="67"/>
      <c r="AG209" s="67"/>
      <c r="AH209" s="67"/>
      <c r="AI209" s="72"/>
      <c r="AJ209" s="23"/>
      <c r="AK209" s="36"/>
      <c r="AL209" s="23"/>
      <c r="AM209" s="36"/>
      <c r="AN209" s="63"/>
      <c r="AO209" s="72"/>
      <c r="AP209" s="75"/>
      <c r="AQ209" s="74"/>
      <c r="AR209" s="389"/>
      <c r="AS209" s="389"/>
      <c r="AT209" s="389"/>
      <c r="AU209" s="389"/>
    </row>
    <row r="210" spans="1:47" ht="14.5">
      <c r="A210" s="19">
        <v>110400</v>
      </c>
      <c r="B210" s="20">
        <v>110401</v>
      </c>
      <c r="C210" s="294" t="s">
        <v>1016</v>
      </c>
      <c r="D210" s="295" t="s">
        <v>1575</v>
      </c>
      <c r="E210" s="295" t="s">
        <v>1411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1875</v>
      </c>
      <c r="M210" s="365">
        <v>45481</v>
      </c>
      <c r="N210" s="365">
        <v>45485</v>
      </c>
      <c r="O210" s="67"/>
      <c r="P210" s="67"/>
      <c r="Q210" s="67"/>
      <c r="R210" s="67"/>
      <c r="S210" s="72">
        <f t="shared" si="13"/>
        <v>0</v>
      </c>
      <c r="T210" s="82">
        <v>1</v>
      </c>
      <c r="U210" s="36">
        <v>170.12</v>
      </c>
      <c r="V210" s="141">
        <v>1</v>
      </c>
      <c r="W210" s="36">
        <v>57</v>
      </c>
      <c r="X210" s="63"/>
      <c r="Y210" s="72">
        <f t="shared" si="14"/>
        <v>227.12</v>
      </c>
      <c r="Z210" s="75">
        <f t="shared" si="15"/>
        <v>227.12</v>
      </c>
      <c r="AA210" s="74"/>
      <c r="AB210" s="308"/>
      <c r="AC210" s="388"/>
      <c r="AD210" s="388"/>
      <c r="AE210" s="67"/>
      <c r="AF210" s="67"/>
      <c r="AG210" s="67"/>
      <c r="AH210" s="67"/>
      <c r="AI210" s="72"/>
      <c r="AJ210" s="23"/>
      <c r="AK210" s="36"/>
      <c r="AL210" s="23"/>
      <c r="AM210" s="36"/>
      <c r="AN210" s="63"/>
      <c r="AO210" s="72"/>
      <c r="AP210" s="75"/>
      <c r="AQ210" s="74"/>
      <c r="AR210" s="389"/>
      <c r="AS210" s="389"/>
      <c r="AT210" s="389"/>
      <c r="AU210" s="389"/>
    </row>
    <row r="211" spans="1:47" ht="14.5">
      <c r="A211" s="19">
        <v>110400</v>
      </c>
      <c r="B211" s="20">
        <v>110401</v>
      </c>
      <c r="C211" s="294" t="s">
        <v>1576</v>
      </c>
      <c r="D211" s="295" t="s">
        <v>1577</v>
      </c>
      <c r="E211" s="295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1875</v>
      </c>
      <c r="M211" s="365">
        <v>45481</v>
      </c>
      <c r="N211" s="365">
        <v>45485</v>
      </c>
      <c r="O211" s="67"/>
      <c r="P211" s="67"/>
      <c r="Q211" s="67"/>
      <c r="R211" s="67"/>
      <c r="S211" s="72">
        <f t="shared" si="13"/>
        <v>0</v>
      </c>
      <c r="T211" s="23">
        <v>1</v>
      </c>
      <c r="U211" s="36">
        <v>120</v>
      </c>
      <c r="V211" s="141">
        <v>1</v>
      </c>
      <c r="W211" s="36">
        <v>55</v>
      </c>
      <c r="X211" s="63"/>
      <c r="Y211" s="72">
        <f t="shared" si="14"/>
        <v>175</v>
      </c>
      <c r="Z211" s="75">
        <f t="shared" si="15"/>
        <v>175</v>
      </c>
      <c r="AA211" s="74"/>
      <c r="AB211" s="308"/>
      <c r="AC211" s="388"/>
      <c r="AD211" s="388"/>
      <c r="AE211" s="67"/>
      <c r="AF211" s="67"/>
      <c r="AG211" s="67"/>
      <c r="AH211" s="67"/>
      <c r="AI211" s="72"/>
      <c r="AJ211" s="23"/>
      <c r="AK211" s="36"/>
      <c r="AL211" s="23"/>
      <c r="AM211" s="36"/>
      <c r="AN211" s="63"/>
      <c r="AO211" s="72"/>
      <c r="AP211" s="75"/>
      <c r="AQ211" s="74"/>
      <c r="AR211" s="389"/>
      <c r="AS211" s="389"/>
      <c r="AT211" s="389"/>
      <c r="AU211" s="389"/>
    </row>
    <row r="212" spans="1:47" ht="14.5">
      <c r="A212" s="19">
        <v>110400</v>
      </c>
      <c r="B212" s="20">
        <v>110401</v>
      </c>
      <c r="C212" s="294" t="s">
        <v>496</v>
      </c>
      <c r="D212" s="295" t="s">
        <v>1543</v>
      </c>
      <c r="E212" s="295" t="s">
        <v>1444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1875</v>
      </c>
      <c r="M212" s="365">
        <v>45481</v>
      </c>
      <c r="N212" s="365">
        <v>45485</v>
      </c>
      <c r="O212" s="67"/>
      <c r="P212" s="67"/>
      <c r="Q212" s="67"/>
      <c r="R212" s="67"/>
      <c r="S212" s="72">
        <f t="shared" si="13"/>
        <v>0</v>
      </c>
      <c r="T212" s="23">
        <v>1</v>
      </c>
      <c r="U212" s="36">
        <v>120</v>
      </c>
      <c r="V212" s="141">
        <v>1</v>
      </c>
      <c r="W212" s="36">
        <v>55</v>
      </c>
      <c r="X212" s="63"/>
      <c r="Y212" s="72">
        <f t="shared" si="14"/>
        <v>175</v>
      </c>
      <c r="Z212" s="75">
        <f t="shared" si="15"/>
        <v>175</v>
      </c>
      <c r="AA212" s="74"/>
      <c r="AB212" s="308"/>
      <c r="AC212" s="388"/>
      <c r="AD212" s="388"/>
      <c r="AE212" s="67"/>
      <c r="AF212" s="67"/>
      <c r="AG212" s="67"/>
      <c r="AH212" s="67"/>
      <c r="AI212" s="72"/>
      <c r="AJ212" s="23"/>
      <c r="AK212" s="36"/>
      <c r="AL212" s="23"/>
      <c r="AM212" s="36"/>
      <c r="AN212" s="63"/>
      <c r="AO212" s="72"/>
      <c r="AP212" s="75"/>
      <c r="AQ212" s="74"/>
      <c r="AR212" s="389"/>
      <c r="AS212" s="389"/>
      <c r="AT212" s="389"/>
      <c r="AU212" s="389"/>
    </row>
    <row r="213" spans="1:47" ht="14.5">
      <c r="A213" s="19">
        <v>110400</v>
      </c>
      <c r="B213" s="20">
        <v>110401</v>
      </c>
      <c r="C213" s="294" t="s">
        <v>176</v>
      </c>
      <c r="D213" s="295" t="s">
        <v>1533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1875</v>
      </c>
      <c r="M213" s="365">
        <v>45481</v>
      </c>
      <c r="N213" s="365">
        <v>45485</v>
      </c>
      <c r="O213" s="67"/>
      <c r="P213" s="67"/>
      <c r="Q213" s="67"/>
      <c r="R213" s="67"/>
      <c r="S213" s="72">
        <f t="shared" si="13"/>
        <v>0</v>
      </c>
      <c r="T213" s="23">
        <v>1</v>
      </c>
      <c r="U213" s="36">
        <v>120</v>
      </c>
      <c r="V213" s="141">
        <v>1</v>
      </c>
      <c r="W213" s="36">
        <v>55</v>
      </c>
      <c r="X213" s="63"/>
      <c r="Y213" s="72">
        <f t="shared" si="14"/>
        <v>175</v>
      </c>
      <c r="Z213" s="75">
        <f t="shared" si="15"/>
        <v>175</v>
      </c>
      <c r="AA213" s="74"/>
      <c r="AB213" s="308"/>
      <c r="AC213" s="388"/>
      <c r="AD213" s="388"/>
      <c r="AE213" s="67"/>
      <c r="AF213" s="67"/>
      <c r="AG213" s="67"/>
      <c r="AH213" s="67"/>
      <c r="AI213" s="72"/>
      <c r="AJ213" s="23"/>
      <c r="AK213" s="36"/>
      <c r="AL213" s="23"/>
      <c r="AM213" s="36"/>
      <c r="AN213" s="63"/>
      <c r="AO213" s="72"/>
      <c r="AP213" s="75"/>
      <c r="AQ213" s="74"/>
      <c r="AR213" s="389"/>
      <c r="AS213" s="389"/>
      <c r="AT213" s="389"/>
      <c r="AU213" s="389"/>
    </row>
    <row r="214" spans="1:47" ht="14.5">
      <c r="A214" s="19">
        <v>110400</v>
      </c>
      <c r="B214" s="20">
        <v>110401</v>
      </c>
      <c r="C214" s="294" t="s">
        <v>1017</v>
      </c>
      <c r="D214" s="295" t="s">
        <v>1596</v>
      </c>
      <c r="E214" s="295" t="s">
        <v>1516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1875</v>
      </c>
      <c r="M214" s="365">
        <v>45481</v>
      </c>
      <c r="N214" s="365">
        <v>45485</v>
      </c>
      <c r="O214" s="67"/>
      <c r="P214" s="67"/>
      <c r="Q214" s="67"/>
      <c r="R214" s="67"/>
      <c r="S214" s="72">
        <f t="shared" si="13"/>
        <v>0</v>
      </c>
      <c r="T214" s="23">
        <v>2</v>
      </c>
      <c r="U214" s="36">
        <v>170.12</v>
      </c>
      <c r="V214" s="141">
        <v>1</v>
      </c>
      <c r="W214" s="36">
        <v>57</v>
      </c>
      <c r="X214" s="63"/>
      <c r="Y214" s="72">
        <f t="shared" si="14"/>
        <v>397.24</v>
      </c>
      <c r="Z214" s="75">
        <f t="shared" si="15"/>
        <v>397.24</v>
      </c>
      <c r="AA214" s="74"/>
      <c r="AB214" s="308"/>
      <c r="AC214" s="388"/>
      <c r="AD214" s="388"/>
      <c r="AE214" s="67"/>
      <c r="AF214" s="67"/>
      <c r="AG214" s="67"/>
      <c r="AH214" s="67"/>
      <c r="AI214" s="72"/>
      <c r="AJ214" s="23"/>
      <c r="AK214" s="36"/>
      <c r="AL214" s="23"/>
      <c r="AM214" s="36"/>
      <c r="AN214" s="63"/>
      <c r="AO214" s="72"/>
      <c r="AP214" s="75"/>
      <c r="AQ214" s="74"/>
      <c r="AR214" s="389"/>
      <c r="AS214" s="389"/>
      <c r="AT214" s="389"/>
      <c r="AU214" s="389"/>
    </row>
    <row r="215" spans="1:47" ht="14.5">
      <c r="A215" s="19">
        <v>110400</v>
      </c>
      <c r="B215" s="20">
        <v>110401</v>
      </c>
      <c r="C215" s="294" t="s">
        <v>1281</v>
      </c>
      <c r="D215" s="295" t="s">
        <v>1631</v>
      </c>
      <c r="E215" s="295" t="s">
        <v>1416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1875</v>
      </c>
      <c r="M215" s="365">
        <v>45481</v>
      </c>
      <c r="N215" s="365">
        <v>45485</v>
      </c>
      <c r="O215" s="67"/>
      <c r="P215" s="67"/>
      <c r="Q215" s="67"/>
      <c r="R215" s="67"/>
      <c r="S215" s="72">
        <f t="shared" si="13"/>
        <v>0</v>
      </c>
      <c r="T215" s="23">
        <v>2</v>
      </c>
      <c r="U215" s="36">
        <v>120</v>
      </c>
      <c r="V215" s="141">
        <v>1</v>
      </c>
      <c r="W215" s="36">
        <v>55</v>
      </c>
      <c r="X215" s="63"/>
      <c r="Y215" s="72">
        <f t="shared" si="14"/>
        <v>295</v>
      </c>
      <c r="Z215" s="75">
        <f t="shared" si="15"/>
        <v>295</v>
      </c>
      <c r="AA215" s="74"/>
      <c r="AB215" s="308"/>
      <c r="AC215" s="388"/>
      <c r="AD215" s="388"/>
      <c r="AE215" s="67"/>
      <c r="AF215" s="67"/>
      <c r="AG215" s="67"/>
      <c r="AH215" s="67"/>
      <c r="AI215" s="72"/>
      <c r="AJ215" s="23"/>
      <c r="AK215" s="36"/>
      <c r="AL215" s="23"/>
      <c r="AM215" s="36"/>
      <c r="AN215" s="63"/>
      <c r="AO215" s="72"/>
      <c r="AP215" s="75"/>
      <c r="AQ215" s="74"/>
      <c r="AR215" s="389"/>
      <c r="AS215" s="389"/>
      <c r="AT215" s="389"/>
      <c r="AU215" s="389"/>
    </row>
    <row r="216" spans="1:47" ht="14.5">
      <c r="A216" s="19">
        <v>110400</v>
      </c>
      <c r="B216" s="20">
        <v>110401</v>
      </c>
      <c r="C216" s="294" t="s">
        <v>184</v>
      </c>
      <c r="D216" s="295" t="s">
        <v>1597</v>
      </c>
      <c r="E216" s="295" t="s">
        <v>1416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308" t="s">
        <v>1875</v>
      </c>
      <c r="M216" s="365">
        <v>45481</v>
      </c>
      <c r="N216" s="365">
        <v>45485</v>
      </c>
      <c r="O216" s="67"/>
      <c r="P216" s="67"/>
      <c r="Q216" s="67"/>
      <c r="R216" s="67"/>
      <c r="S216" s="72">
        <f t="shared" si="13"/>
        <v>0</v>
      </c>
      <c r="T216" s="23">
        <v>2</v>
      </c>
      <c r="U216" s="36">
        <v>120</v>
      </c>
      <c r="V216" s="141">
        <v>1</v>
      </c>
      <c r="W216" s="36">
        <v>55</v>
      </c>
      <c r="X216" s="63"/>
      <c r="Y216" s="72">
        <f t="shared" si="14"/>
        <v>295</v>
      </c>
      <c r="Z216" s="75">
        <f t="shared" si="15"/>
        <v>295</v>
      </c>
      <c r="AA216" s="74"/>
      <c r="AB216" s="308"/>
      <c r="AC216" s="388"/>
      <c r="AD216" s="388"/>
      <c r="AE216" s="67"/>
      <c r="AF216" s="67"/>
      <c r="AG216" s="67"/>
      <c r="AH216" s="67"/>
      <c r="AI216" s="72"/>
      <c r="AJ216" s="23"/>
      <c r="AK216" s="36"/>
      <c r="AL216" s="23"/>
      <c r="AM216" s="36"/>
      <c r="AN216" s="63"/>
      <c r="AO216" s="72"/>
      <c r="AP216" s="75"/>
      <c r="AQ216" s="74"/>
      <c r="AR216" s="389"/>
      <c r="AS216" s="389"/>
      <c r="AT216" s="389"/>
      <c r="AU216" s="389"/>
    </row>
    <row r="217" spans="1:47" ht="14.5">
      <c r="A217" s="19">
        <v>110400</v>
      </c>
      <c r="B217" s="20">
        <v>110401</v>
      </c>
      <c r="C217" s="294" t="s">
        <v>1118</v>
      </c>
      <c r="D217" s="295" t="s">
        <v>549</v>
      </c>
      <c r="E217" s="295" t="s">
        <v>1416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1875</v>
      </c>
      <c r="M217" s="365">
        <v>45481</v>
      </c>
      <c r="N217" s="365">
        <v>45485</v>
      </c>
      <c r="O217" s="67"/>
      <c r="P217" s="67"/>
      <c r="Q217" s="67"/>
      <c r="R217" s="67"/>
      <c r="S217" s="72">
        <f t="shared" si="13"/>
        <v>0</v>
      </c>
      <c r="T217" s="23">
        <v>1</v>
      </c>
      <c r="U217" s="36">
        <v>120</v>
      </c>
      <c r="V217" s="141">
        <v>0</v>
      </c>
      <c r="W217" s="36">
        <v>55</v>
      </c>
      <c r="X217" s="63"/>
      <c r="Y217" s="72">
        <f t="shared" si="14"/>
        <v>120</v>
      </c>
      <c r="Z217" s="75">
        <f t="shared" si="15"/>
        <v>120</v>
      </c>
      <c r="AA217" s="74"/>
      <c r="AB217" s="308"/>
      <c r="AC217" s="388"/>
      <c r="AD217" s="388"/>
      <c r="AE217" s="67"/>
      <c r="AF217" s="67"/>
      <c r="AG217" s="67"/>
      <c r="AH217" s="67"/>
      <c r="AI217" s="72"/>
      <c r="AJ217" s="23"/>
      <c r="AK217" s="36"/>
      <c r="AL217" s="23"/>
      <c r="AM217" s="36"/>
      <c r="AN217" s="63"/>
      <c r="AO217" s="72"/>
      <c r="AP217" s="75"/>
      <c r="AQ217" s="74"/>
      <c r="AR217" s="389"/>
      <c r="AS217" s="389"/>
      <c r="AT217" s="389"/>
      <c r="AU217" s="389"/>
    </row>
    <row r="218" spans="1:47" ht="14.5">
      <c r="A218" s="19">
        <v>110400</v>
      </c>
      <c r="B218" s="20">
        <v>110401</v>
      </c>
      <c r="C218" s="294" t="s">
        <v>1122</v>
      </c>
      <c r="D218" s="295" t="s">
        <v>1526</v>
      </c>
      <c r="E218" s="295" t="s">
        <v>1414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1875</v>
      </c>
      <c r="M218" s="365">
        <v>45481</v>
      </c>
      <c r="N218" s="365">
        <v>45485</v>
      </c>
      <c r="O218" s="67"/>
      <c r="P218" s="67"/>
      <c r="Q218" s="67"/>
      <c r="R218" s="67"/>
      <c r="S218" s="72">
        <f t="shared" si="13"/>
        <v>0</v>
      </c>
      <c r="T218" s="23">
        <v>1</v>
      </c>
      <c r="U218" s="36">
        <v>120</v>
      </c>
      <c r="V218" s="141">
        <v>0</v>
      </c>
      <c r="W218" s="36">
        <v>55</v>
      </c>
      <c r="X218" s="63"/>
      <c r="Y218" s="72">
        <f t="shared" si="14"/>
        <v>120</v>
      </c>
      <c r="Z218" s="75">
        <f t="shared" si="15"/>
        <v>120</v>
      </c>
      <c r="AA218" s="74"/>
      <c r="AB218" s="308"/>
      <c r="AC218" s="388"/>
      <c r="AD218" s="388"/>
      <c r="AE218" s="67"/>
      <c r="AF218" s="67"/>
      <c r="AG218" s="67"/>
      <c r="AH218" s="67"/>
      <c r="AI218" s="72"/>
      <c r="AJ218" s="23"/>
      <c r="AK218" s="36"/>
      <c r="AL218" s="23"/>
      <c r="AM218" s="36"/>
      <c r="AN218" s="63"/>
      <c r="AO218" s="72"/>
      <c r="AP218" s="75"/>
      <c r="AQ218" s="74"/>
      <c r="AR218" s="389"/>
      <c r="AS218" s="389"/>
      <c r="AT218" s="389"/>
      <c r="AU218" s="389"/>
    </row>
    <row r="219" spans="1:47" ht="14.5">
      <c r="A219" s="19">
        <v>110400</v>
      </c>
      <c r="B219" s="20">
        <v>110401</v>
      </c>
      <c r="C219" s="294" t="s">
        <v>918</v>
      </c>
      <c r="D219" s="295" t="s">
        <v>1682</v>
      </c>
      <c r="E219" s="295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1875</v>
      </c>
      <c r="M219" s="365">
        <v>45481</v>
      </c>
      <c r="N219" s="365">
        <v>45485</v>
      </c>
      <c r="O219" s="67"/>
      <c r="P219" s="67"/>
      <c r="Q219" s="67"/>
      <c r="R219" s="67"/>
      <c r="S219" s="72">
        <f t="shared" si="13"/>
        <v>0</v>
      </c>
      <c r="T219" s="23">
        <v>2</v>
      </c>
      <c r="U219" s="36">
        <v>120</v>
      </c>
      <c r="V219" s="141">
        <v>1</v>
      </c>
      <c r="W219" s="36">
        <v>55</v>
      </c>
      <c r="X219" s="63"/>
      <c r="Y219" s="72">
        <f t="shared" si="14"/>
        <v>295</v>
      </c>
      <c r="Z219" s="75">
        <f t="shared" si="15"/>
        <v>295</v>
      </c>
      <c r="AA219" s="74"/>
      <c r="AB219" s="308"/>
      <c r="AC219" s="388"/>
      <c r="AD219" s="388"/>
      <c r="AE219" s="67"/>
      <c r="AF219" s="67"/>
      <c r="AG219" s="67"/>
      <c r="AH219" s="67"/>
      <c r="AI219" s="72"/>
      <c r="AJ219" s="23"/>
      <c r="AK219" s="36"/>
      <c r="AL219" s="23"/>
      <c r="AM219" s="36"/>
      <c r="AN219" s="63"/>
      <c r="AO219" s="72"/>
      <c r="AP219" s="75"/>
      <c r="AQ219" s="74"/>
      <c r="AR219" s="389"/>
      <c r="AS219" s="389"/>
      <c r="AT219" s="389"/>
      <c r="AU219" s="389"/>
    </row>
    <row r="220" spans="1:47" ht="14.5">
      <c r="A220" s="19">
        <v>110400</v>
      </c>
      <c r="B220" s="20">
        <v>110401</v>
      </c>
      <c r="C220" s="294" t="s">
        <v>1895</v>
      </c>
      <c r="D220" s="295" t="s">
        <v>1558</v>
      </c>
      <c r="E220" s="295" t="s">
        <v>1414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1875</v>
      </c>
      <c r="M220" s="365">
        <v>45481</v>
      </c>
      <c r="N220" s="365">
        <v>45485</v>
      </c>
      <c r="O220" s="67"/>
      <c r="P220" s="67"/>
      <c r="Q220" s="67"/>
      <c r="R220" s="67"/>
      <c r="S220" s="72">
        <f t="shared" si="13"/>
        <v>0</v>
      </c>
      <c r="T220" s="23">
        <v>2</v>
      </c>
      <c r="U220" s="36">
        <v>120</v>
      </c>
      <c r="V220" s="141">
        <v>1</v>
      </c>
      <c r="W220" s="36">
        <v>55</v>
      </c>
      <c r="X220" s="63"/>
      <c r="Y220" s="72">
        <f t="shared" si="14"/>
        <v>295</v>
      </c>
      <c r="Z220" s="75">
        <f t="shared" si="15"/>
        <v>295</v>
      </c>
      <c r="AA220" s="74"/>
      <c r="AB220" s="308"/>
      <c r="AC220" s="388"/>
      <c r="AD220" s="388"/>
      <c r="AE220" s="67"/>
      <c r="AF220" s="67"/>
      <c r="AG220" s="67"/>
      <c r="AH220" s="67"/>
      <c r="AI220" s="72"/>
      <c r="AJ220" s="23"/>
      <c r="AK220" s="36"/>
      <c r="AL220" s="23"/>
      <c r="AM220" s="36"/>
      <c r="AN220" s="63"/>
      <c r="AO220" s="72"/>
      <c r="AP220" s="75"/>
      <c r="AQ220" s="74"/>
      <c r="AR220" s="389"/>
      <c r="AS220" s="389"/>
      <c r="AT220" s="389"/>
      <c r="AU220" s="389"/>
    </row>
    <row r="221" spans="1:47" ht="14.5">
      <c r="A221" s="19">
        <v>110400</v>
      </c>
      <c r="B221" s="20">
        <v>110401</v>
      </c>
      <c r="C221" s="294" t="s">
        <v>51</v>
      </c>
      <c r="D221" s="295" t="s">
        <v>1524</v>
      </c>
      <c r="E221" s="295" t="s">
        <v>1441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1875</v>
      </c>
      <c r="M221" s="365">
        <v>45481</v>
      </c>
      <c r="N221" s="365">
        <v>45485</v>
      </c>
      <c r="O221" s="67"/>
      <c r="P221" s="67"/>
      <c r="Q221" s="67"/>
      <c r="R221" s="67"/>
      <c r="S221" s="72">
        <f t="shared" si="13"/>
        <v>0</v>
      </c>
      <c r="T221" s="23">
        <v>3</v>
      </c>
      <c r="U221" s="36">
        <v>120</v>
      </c>
      <c r="V221" s="141">
        <v>1</v>
      </c>
      <c r="W221" s="36">
        <v>55</v>
      </c>
      <c r="X221" s="63"/>
      <c r="Y221" s="72">
        <f t="shared" si="14"/>
        <v>415</v>
      </c>
      <c r="Z221" s="75">
        <f t="shared" si="15"/>
        <v>415</v>
      </c>
      <c r="AA221" s="74"/>
      <c r="AB221" s="308"/>
      <c r="AC221" s="388"/>
      <c r="AD221" s="388"/>
      <c r="AE221" s="67"/>
      <c r="AF221" s="67"/>
      <c r="AG221" s="67"/>
      <c r="AH221" s="67"/>
      <c r="AI221" s="72"/>
      <c r="AJ221" s="23"/>
      <c r="AK221" s="36"/>
      <c r="AL221" s="23"/>
      <c r="AM221" s="36"/>
      <c r="AN221" s="63"/>
      <c r="AO221" s="72"/>
      <c r="AP221" s="75"/>
      <c r="AQ221" s="74"/>
      <c r="AR221" s="389"/>
      <c r="AS221" s="389"/>
      <c r="AT221" s="389"/>
      <c r="AU221" s="389"/>
    </row>
    <row r="222" spans="1:47" ht="14.5">
      <c r="A222" s="19">
        <v>110400</v>
      </c>
      <c r="B222" s="20">
        <v>110401</v>
      </c>
      <c r="C222" s="294" t="s">
        <v>915</v>
      </c>
      <c r="D222" s="295" t="s">
        <v>1547</v>
      </c>
      <c r="E222" s="295" t="s">
        <v>1441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1875</v>
      </c>
      <c r="M222" s="365">
        <v>45481</v>
      </c>
      <c r="N222" s="365">
        <v>45485</v>
      </c>
      <c r="O222" s="67"/>
      <c r="P222" s="67"/>
      <c r="Q222" s="67"/>
      <c r="R222" s="67"/>
      <c r="S222" s="72">
        <f t="shared" si="13"/>
        <v>0</v>
      </c>
      <c r="T222" s="23">
        <v>3</v>
      </c>
      <c r="U222" s="36">
        <v>120</v>
      </c>
      <c r="V222" s="141">
        <v>1</v>
      </c>
      <c r="W222" s="36">
        <v>55</v>
      </c>
      <c r="X222" s="63"/>
      <c r="Y222" s="72">
        <f t="shared" si="14"/>
        <v>415</v>
      </c>
      <c r="Z222" s="75">
        <f t="shared" si="15"/>
        <v>415</v>
      </c>
      <c r="AA222" s="74"/>
      <c r="AB222" s="308"/>
      <c r="AC222" s="388"/>
      <c r="AD222" s="388"/>
      <c r="AE222" s="67"/>
      <c r="AF222" s="67"/>
      <c r="AG222" s="67"/>
      <c r="AH222" s="67"/>
      <c r="AI222" s="72"/>
      <c r="AJ222" s="23"/>
      <c r="AK222" s="36"/>
      <c r="AL222" s="23"/>
      <c r="AM222" s="36"/>
      <c r="AN222" s="63"/>
      <c r="AO222" s="72"/>
      <c r="AP222" s="75"/>
      <c r="AQ222" s="74"/>
      <c r="AR222" s="389"/>
      <c r="AS222" s="389"/>
      <c r="AT222" s="389"/>
      <c r="AU222" s="389"/>
    </row>
    <row r="223" spans="1:47" ht="14.5">
      <c r="A223" s="19">
        <v>110400</v>
      </c>
      <c r="B223" s="20">
        <v>110401</v>
      </c>
      <c r="C223" s="294" t="s">
        <v>1130</v>
      </c>
      <c r="D223" s="295" t="s">
        <v>1474</v>
      </c>
      <c r="E223" s="295" t="s">
        <v>1414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1875</v>
      </c>
      <c r="M223" s="365">
        <v>45481</v>
      </c>
      <c r="N223" s="365">
        <v>45485</v>
      </c>
      <c r="O223" s="67"/>
      <c r="P223" s="67"/>
      <c r="Q223" s="67"/>
      <c r="R223" s="67"/>
      <c r="S223" s="72">
        <f t="shared" si="13"/>
        <v>0</v>
      </c>
      <c r="T223" s="23">
        <v>3</v>
      </c>
      <c r="U223" s="36">
        <v>120</v>
      </c>
      <c r="V223" s="141">
        <v>1</v>
      </c>
      <c r="W223" s="36">
        <v>55</v>
      </c>
      <c r="X223" s="63"/>
      <c r="Y223" s="72">
        <f t="shared" si="14"/>
        <v>415</v>
      </c>
      <c r="Z223" s="75">
        <f t="shared" si="15"/>
        <v>415</v>
      </c>
      <c r="AA223" s="74"/>
      <c r="AB223" s="308"/>
      <c r="AC223" s="388"/>
      <c r="AD223" s="388"/>
      <c r="AE223" s="67"/>
      <c r="AF223" s="67"/>
      <c r="AG223" s="67"/>
      <c r="AH223" s="67"/>
      <c r="AI223" s="72"/>
      <c r="AJ223" s="23"/>
      <c r="AK223" s="36"/>
      <c r="AL223" s="23"/>
      <c r="AM223" s="36"/>
      <c r="AN223" s="63"/>
      <c r="AO223" s="72"/>
      <c r="AP223" s="75"/>
      <c r="AQ223" s="74"/>
      <c r="AR223" s="389"/>
      <c r="AS223" s="389"/>
      <c r="AT223" s="389"/>
      <c r="AU223" s="389"/>
    </row>
    <row r="224" spans="1:47" ht="14.5">
      <c r="A224" s="19">
        <v>110400</v>
      </c>
      <c r="B224" s="20">
        <v>110401</v>
      </c>
      <c r="C224" s="294" t="s">
        <v>534</v>
      </c>
      <c r="D224" s="295" t="s">
        <v>1410</v>
      </c>
      <c r="E224" s="295" t="s">
        <v>1411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161</v>
      </c>
      <c r="M224" s="365">
        <v>45495</v>
      </c>
      <c r="N224" s="365">
        <v>45496</v>
      </c>
      <c r="O224" s="67"/>
      <c r="P224" s="67"/>
      <c r="Q224" s="67"/>
      <c r="R224" s="67"/>
      <c r="S224" s="72">
        <f t="shared" si="13"/>
        <v>0</v>
      </c>
      <c r="T224" s="82">
        <v>0</v>
      </c>
      <c r="U224" s="36">
        <v>170.12</v>
      </c>
      <c r="V224" s="141">
        <v>2</v>
      </c>
      <c r="W224" s="36">
        <v>57</v>
      </c>
      <c r="X224" s="63"/>
      <c r="Y224" s="72">
        <f t="shared" si="14"/>
        <v>114</v>
      </c>
      <c r="Z224" s="75">
        <f t="shared" si="15"/>
        <v>114</v>
      </c>
      <c r="AA224" s="74"/>
      <c r="AB224" s="308"/>
      <c r="AC224" s="388"/>
      <c r="AD224" s="388"/>
      <c r="AE224" s="67"/>
      <c r="AF224" s="67"/>
      <c r="AG224" s="67"/>
      <c r="AH224" s="67"/>
      <c r="AI224" s="72"/>
      <c r="AJ224" s="23"/>
      <c r="AK224" s="36"/>
      <c r="AL224" s="23"/>
      <c r="AM224" s="36"/>
      <c r="AN224" s="63"/>
      <c r="AO224" s="72"/>
      <c r="AP224" s="75"/>
      <c r="AQ224" s="74"/>
      <c r="AR224" s="389"/>
      <c r="AS224" s="389"/>
      <c r="AT224" s="389"/>
      <c r="AU224" s="389"/>
    </row>
    <row r="225" spans="1:47" ht="14.5">
      <c r="A225" s="19">
        <v>110400</v>
      </c>
      <c r="B225" s="20">
        <v>110401</v>
      </c>
      <c r="C225" s="294" t="s">
        <v>921</v>
      </c>
      <c r="D225" s="295" t="s">
        <v>1580</v>
      </c>
      <c r="E225" s="295" t="s">
        <v>1414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161</v>
      </c>
      <c r="M225" s="365">
        <v>45495</v>
      </c>
      <c r="N225" s="365">
        <v>45496</v>
      </c>
      <c r="O225" s="67"/>
      <c r="P225" s="67"/>
      <c r="Q225" s="67"/>
      <c r="R225" s="67"/>
      <c r="S225" s="72">
        <f t="shared" si="13"/>
        <v>0</v>
      </c>
      <c r="T225" s="23">
        <v>0</v>
      </c>
      <c r="U225" s="36">
        <v>120</v>
      </c>
      <c r="V225" s="141">
        <v>2</v>
      </c>
      <c r="W225" s="36">
        <v>55</v>
      </c>
      <c r="X225" s="63"/>
      <c r="Y225" s="72">
        <f t="shared" si="14"/>
        <v>110</v>
      </c>
      <c r="Z225" s="75">
        <f t="shared" si="15"/>
        <v>110</v>
      </c>
      <c r="AA225" s="74"/>
      <c r="AB225" s="308"/>
      <c r="AC225" s="388"/>
      <c r="AD225" s="388"/>
      <c r="AE225" s="67"/>
      <c r="AF225" s="67"/>
      <c r="AG225" s="67"/>
      <c r="AH225" s="67"/>
      <c r="AI225" s="72"/>
      <c r="AJ225" s="23"/>
      <c r="AK225" s="36"/>
      <c r="AL225" s="23"/>
      <c r="AM225" s="36"/>
      <c r="AN225" s="63"/>
      <c r="AO225" s="72"/>
      <c r="AP225" s="75"/>
      <c r="AQ225" s="74"/>
      <c r="AR225" s="389"/>
      <c r="AS225" s="389"/>
      <c r="AT225" s="389"/>
      <c r="AU225" s="389"/>
    </row>
    <row r="226" spans="1:47" ht="14.5">
      <c r="A226" s="19">
        <v>110400</v>
      </c>
      <c r="B226" s="20">
        <v>110401</v>
      </c>
      <c r="C226" s="294" t="s">
        <v>1896</v>
      </c>
      <c r="D226" s="295" t="s">
        <v>1763</v>
      </c>
      <c r="E226" s="295" t="s">
        <v>1414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161</v>
      </c>
      <c r="M226" s="365">
        <v>45495</v>
      </c>
      <c r="N226" s="365">
        <v>45496</v>
      </c>
      <c r="O226" s="67"/>
      <c r="P226" s="67"/>
      <c r="Q226" s="67"/>
      <c r="R226" s="67"/>
      <c r="S226" s="72">
        <f t="shared" si="13"/>
        <v>0</v>
      </c>
      <c r="T226" s="23">
        <v>0</v>
      </c>
      <c r="U226" s="36">
        <v>120</v>
      </c>
      <c r="V226" s="141">
        <v>1</v>
      </c>
      <c r="W226" s="36">
        <v>55</v>
      </c>
      <c r="X226" s="63"/>
      <c r="Y226" s="72">
        <f t="shared" si="14"/>
        <v>55</v>
      </c>
      <c r="Z226" s="75">
        <f t="shared" si="15"/>
        <v>55</v>
      </c>
      <c r="AA226" s="74"/>
      <c r="AB226" s="308"/>
      <c r="AC226" s="388"/>
      <c r="AD226" s="388"/>
      <c r="AE226" s="67"/>
      <c r="AF226" s="67"/>
      <c r="AG226" s="67"/>
      <c r="AH226" s="67"/>
      <c r="AI226" s="72"/>
      <c r="AJ226" s="23"/>
      <c r="AK226" s="36"/>
      <c r="AL226" s="23"/>
      <c r="AM226" s="36"/>
      <c r="AN226" s="63"/>
      <c r="AO226" s="72"/>
      <c r="AP226" s="75"/>
      <c r="AQ226" s="74"/>
      <c r="AR226" s="389"/>
      <c r="AS226" s="389"/>
      <c r="AT226" s="389"/>
      <c r="AU226" s="389"/>
    </row>
    <row r="227" spans="1:47" ht="14.5">
      <c r="A227" s="19">
        <v>110400</v>
      </c>
      <c r="B227" s="20">
        <v>110401</v>
      </c>
      <c r="C227" s="294" t="s">
        <v>148</v>
      </c>
      <c r="D227" s="295" t="s">
        <v>1494</v>
      </c>
      <c r="E227" s="295" t="s">
        <v>1444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161</v>
      </c>
      <c r="M227" s="365">
        <v>45495</v>
      </c>
      <c r="N227" s="365">
        <v>45496</v>
      </c>
      <c r="O227" s="67"/>
      <c r="P227" s="67"/>
      <c r="Q227" s="67"/>
      <c r="R227" s="67"/>
      <c r="S227" s="72">
        <f t="shared" si="13"/>
        <v>0</v>
      </c>
      <c r="T227" s="23">
        <v>0</v>
      </c>
      <c r="U227" s="36">
        <v>120</v>
      </c>
      <c r="V227" s="141">
        <v>2</v>
      </c>
      <c r="W227" s="36">
        <v>55</v>
      </c>
      <c r="X227" s="63"/>
      <c r="Y227" s="72">
        <f t="shared" ref="Y227:Y229" si="16">(T227*U227)+(V227*W227)</f>
        <v>110</v>
      </c>
      <c r="Z227" s="75">
        <f t="shared" ref="Z227:Z229" si="17">S227+Y227</f>
        <v>110</v>
      </c>
      <c r="AA227" s="74"/>
      <c r="AB227" s="308"/>
      <c r="AC227" s="388"/>
      <c r="AD227" s="388"/>
      <c r="AE227" s="67"/>
      <c r="AF227" s="67"/>
      <c r="AG227" s="67"/>
      <c r="AH227" s="67"/>
      <c r="AI227" s="72"/>
      <c r="AJ227" s="23"/>
      <c r="AK227" s="36"/>
      <c r="AL227" s="23"/>
      <c r="AM227" s="36"/>
      <c r="AN227" s="63"/>
      <c r="AO227" s="72"/>
      <c r="AP227" s="75"/>
      <c r="AQ227" s="74"/>
      <c r="AR227" s="389"/>
      <c r="AS227" s="389"/>
      <c r="AT227" s="389"/>
      <c r="AU227" s="389"/>
    </row>
    <row r="228" spans="1:47" ht="14.5">
      <c r="A228" s="19">
        <v>110400</v>
      </c>
      <c r="B228" s="20">
        <v>110401</v>
      </c>
      <c r="C228" s="294" t="s">
        <v>1085</v>
      </c>
      <c r="D228" s="295" t="s">
        <v>1495</v>
      </c>
      <c r="E228" s="295" t="s">
        <v>1414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161</v>
      </c>
      <c r="M228" s="365">
        <v>45495</v>
      </c>
      <c r="N228" s="365">
        <v>45496</v>
      </c>
      <c r="O228" s="67"/>
      <c r="P228" s="67"/>
      <c r="Q228" s="67"/>
      <c r="R228" s="67"/>
      <c r="S228" s="72">
        <f t="shared" si="13"/>
        <v>0</v>
      </c>
      <c r="T228" s="23">
        <v>0</v>
      </c>
      <c r="U228" s="36">
        <v>120</v>
      </c>
      <c r="V228" s="141">
        <v>2</v>
      </c>
      <c r="W228" s="36">
        <v>55</v>
      </c>
      <c r="X228" s="63"/>
      <c r="Y228" s="72">
        <f t="shared" si="16"/>
        <v>110</v>
      </c>
      <c r="Z228" s="75">
        <f t="shared" si="17"/>
        <v>110</v>
      </c>
      <c r="AA228" s="74"/>
      <c r="AB228" s="308"/>
      <c r="AC228" s="388"/>
      <c r="AD228" s="388"/>
      <c r="AE228" s="67"/>
      <c r="AF228" s="67"/>
      <c r="AG228" s="67"/>
      <c r="AH228" s="67"/>
      <c r="AI228" s="72"/>
      <c r="AJ228" s="23"/>
      <c r="AK228" s="36"/>
      <c r="AL228" s="23"/>
      <c r="AM228" s="36"/>
      <c r="AN228" s="63"/>
      <c r="AO228" s="72"/>
      <c r="AP228" s="75"/>
      <c r="AQ228" s="74"/>
      <c r="AR228" s="389"/>
      <c r="AS228" s="389"/>
      <c r="AT228" s="389"/>
      <c r="AU228" s="389"/>
    </row>
    <row r="229" spans="1:47" ht="14.5">
      <c r="A229" s="19">
        <v>110400</v>
      </c>
      <c r="B229" s="20">
        <v>110401</v>
      </c>
      <c r="C229" s="294" t="s">
        <v>910</v>
      </c>
      <c r="D229" s="295" t="s">
        <v>1635</v>
      </c>
      <c r="E229" s="295" t="s">
        <v>1416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161</v>
      </c>
      <c r="M229" s="365">
        <v>45495</v>
      </c>
      <c r="N229" s="365">
        <v>45496</v>
      </c>
      <c r="O229" s="67"/>
      <c r="P229" s="67"/>
      <c r="Q229" s="67"/>
      <c r="R229" s="67"/>
      <c r="S229" s="72">
        <f t="shared" si="13"/>
        <v>0</v>
      </c>
      <c r="T229" s="23">
        <v>0</v>
      </c>
      <c r="U229" s="36">
        <v>120</v>
      </c>
      <c r="V229" s="141">
        <v>1</v>
      </c>
      <c r="W229" s="36">
        <v>55</v>
      </c>
      <c r="X229" s="63"/>
      <c r="Y229" s="72">
        <f t="shared" si="16"/>
        <v>55</v>
      </c>
      <c r="Z229" s="75">
        <f t="shared" si="17"/>
        <v>55</v>
      </c>
      <c r="AA229" s="74"/>
      <c r="AB229" s="308"/>
      <c r="AC229" s="388"/>
      <c r="AD229" s="388"/>
      <c r="AE229" s="67"/>
      <c r="AF229" s="67"/>
      <c r="AG229" s="67"/>
      <c r="AH229" s="67"/>
      <c r="AI229" s="72"/>
      <c r="AJ229" s="23"/>
      <c r="AK229" s="36"/>
      <c r="AL229" s="23"/>
      <c r="AM229" s="36"/>
      <c r="AN229" s="63"/>
      <c r="AO229" s="72"/>
      <c r="AP229" s="75"/>
      <c r="AQ229" s="74"/>
      <c r="AR229" s="389"/>
      <c r="AS229" s="389"/>
      <c r="AT229" s="389"/>
      <c r="AU229" s="389"/>
    </row>
    <row r="230" spans="1:47" ht="14.5">
      <c r="A230" s="19">
        <v>110400</v>
      </c>
      <c r="B230" s="20">
        <v>110401</v>
      </c>
      <c r="C230" s="294" t="s">
        <v>478</v>
      </c>
      <c r="D230" s="295" t="s">
        <v>1897</v>
      </c>
      <c r="E230" s="295" t="s">
        <v>1416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161</v>
      </c>
      <c r="M230" s="365">
        <v>45495</v>
      </c>
      <c r="N230" s="365">
        <v>45496</v>
      </c>
      <c r="O230" s="67"/>
      <c r="P230" s="67"/>
      <c r="Q230" s="67"/>
      <c r="R230" s="67"/>
      <c r="S230" s="72">
        <f t="shared" si="13"/>
        <v>0</v>
      </c>
      <c r="T230" s="23">
        <v>0</v>
      </c>
      <c r="U230" s="36">
        <v>120</v>
      </c>
      <c r="V230" s="141">
        <v>1</v>
      </c>
      <c r="W230" s="36">
        <v>55</v>
      </c>
      <c r="X230" s="63"/>
      <c r="Y230" s="72">
        <f t="shared" si="12"/>
        <v>55</v>
      </c>
      <c r="Z230" s="75">
        <f t="shared" si="11"/>
        <v>55</v>
      </c>
      <c r="AA230" s="74"/>
      <c r="AB230" s="308"/>
      <c r="AC230" s="388"/>
      <c r="AD230" s="388"/>
      <c r="AE230" s="67"/>
      <c r="AF230" s="67"/>
      <c r="AG230" s="67"/>
      <c r="AH230" s="67"/>
      <c r="AI230" s="72"/>
      <c r="AJ230" s="23"/>
      <c r="AK230" s="36"/>
      <c r="AL230" s="23"/>
      <c r="AM230" s="36"/>
      <c r="AN230" s="63"/>
      <c r="AO230" s="72"/>
      <c r="AP230" s="75"/>
      <c r="AQ230" s="74"/>
      <c r="AR230" s="389"/>
      <c r="AS230" s="389"/>
      <c r="AT230" s="389"/>
      <c r="AU230" s="389"/>
    </row>
    <row r="231" spans="1:47" ht="14.5">
      <c r="A231" s="19">
        <v>110400</v>
      </c>
      <c r="B231" s="20">
        <v>110401</v>
      </c>
      <c r="C231" s="294" t="s">
        <v>668</v>
      </c>
      <c r="D231" s="295" t="s">
        <v>1752</v>
      </c>
      <c r="E231" s="295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161</v>
      </c>
      <c r="M231" s="365">
        <v>45495</v>
      </c>
      <c r="N231" s="365">
        <v>45496</v>
      </c>
      <c r="O231" s="67"/>
      <c r="P231" s="67"/>
      <c r="Q231" s="67"/>
      <c r="R231" s="67"/>
      <c r="S231" s="72">
        <f t="shared" si="10"/>
        <v>0</v>
      </c>
      <c r="T231" s="23">
        <v>0</v>
      </c>
      <c r="U231" s="36">
        <v>120</v>
      </c>
      <c r="V231" s="141">
        <v>1</v>
      </c>
      <c r="W231" s="36">
        <v>55</v>
      </c>
      <c r="X231" s="63"/>
      <c r="Y231" s="72">
        <f t="shared" si="12"/>
        <v>55</v>
      </c>
      <c r="Z231" s="75">
        <f t="shared" si="11"/>
        <v>55</v>
      </c>
      <c r="AA231" s="74"/>
      <c r="AB231" s="308"/>
      <c r="AC231" s="388"/>
      <c r="AD231" s="388"/>
      <c r="AE231" s="67"/>
      <c r="AF231" s="67"/>
      <c r="AG231" s="67"/>
      <c r="AH231" s="67"/>
      <c r="AI231" s="72"/>
      <c r="AJ231" s="23"/>
      <c r="AK231" s="36"/>
      <c r="AL231" s="23"/>
      <c r="AM231" s="36"/>
      <c r="AN231" s="63"/>
      <c r="AO231" s="72"/>
      <c r="AP231" s="75"/>
      <c r="AQ231" s="74"/>
      <c r="AR231" s="389"/>
      <c r="AS231" s="389"/>
      <c r="AT231" s="389"/>
      <c r="AU231" s="389"/>
    </row>
    <row r="232" spans="1:47" ht="14.5">
      <c r="A232" s="19">
        <v>110400</v>
      </c>
      <c r="B232" s="20">
        <v>110401</v>
      </c>
      <c r="C232" s="294" t="s">
        <v>562</v>
      </c>
      <c r="D232" s="295" t="s">
        <v>1624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161</v>
      </c>
      <c r="M232" s="365">
        <v>45495</v>
      </c>
      <c r="N232" s="365">
        <v>45496</v>
      </c>
      <c r="O232" s="67"/>
      <c r="P232" s="67"/>
      <c r="Q232" s="67"/>
      <c r="R232" s="67"/>
      <c r="S232" s="72">
        <f t="shared" si="10"/>
        <v>0</v>
      </c>
      <c r="T232" s="23">
        <v>0</v>
      </c>
      <c r="U232" s="36">
        <v>120</v>
      </c>
      <c r="V232" s="141">
        <v>1</v>
      </c>
      <c r="W232" s="36">
        <v>55</v>
      </c>
      <c r="X232" s="63"/>
      <c r="Y232" s="72">
        <f t="shared" si="12"/>
        <v>55</v>
      </c>
      <c r="Z232" s="75">
        <f t="shared" si="11"/>
        <v>55</v>
      </c>
      <c r="AA232" s="74"/>
      <c r="AB232" s="308"/>
      <c r="AC232" s="388"/>
      <c r="AD232" s="388"/>
      <c r="AE232" s="67"/>
      <c r="AF232" s="67"/>
      <c r="AG232" s="67"/>
      <c r="AH232" s="67"/>
      <c r="AI232" s="72"/>
      <c r="AJ232" s="23"/>
      <c r="AK232" s="36"/>
      <c r="AL232" s="23"/>
      <c r="AM232" s="36"/>
      <c r="AN232" s="63"/>
      <c r="AO232" s="72"/>
      <c r="AP232" s="75"/>
      <c r="AQ232" s="74"/>
      <c r="AR232" s="389"/>
      <c r="AS232" s="389"/>
      <c r="AT232" s="389"/>
      <c r="AU232" s="389"/>
    </row>
    <row r="233" spans="1:47" ht="14.5">
      <c r="A233" s="19">
        <v>110400</v>
      </c>
      <c r="B233" s="20">
        <v>110401</v>
      </c>
      <c r="C233" s="294" t="s">
        <v>184</v>
      </c>
      <c r="D233" s="295" t="s">
        <v>1597</v>
      </c>
      <c r="E233" s="295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161</v>
      </c>
      <c r="M233" s="365">
        <v>45495</v>
      </c>
      <c r="N233" s="365">
        <v>45496</v>
      </c>
      <c r="O233" s="67"/>
      <c r="P233" s="67"/>
      <c r="Q233" s="67"/>
      <c r="R233" s="67"/>
      <c r="S233" s="72">
        <f t="shared" si="10"/>
        <v>0</v>
      </c>
      <c r="T233" s="23">
        <v>0</v>
      </c>
      <c r="U233" s="36">
        <v>120</v>
      </c>
      <c r="V233" s="141">
        <v>1</v>
      </c>
      <c r="W233" s="36">
        <v>55</v>
      </c>
      <c r="X233" s="63"/>
      <c r="Y233" s="72">
        <f t="shared" si="12"/>
        <v>55</v>
      </c>
      <c r="Z233" s="75">
        <f t="shared" si="11"/>
        <v>55</v>
      </c>
      <c r="AA233" s="74"/>
      <c r="AB233" s="308"/>
      <c r="AC233" s="388"/>
      <c r="AD233" s="388"/>
      <c r="AE233" s="67"/>
      <c r="AF233" s="67"/>
      <c r="AG233" s="67"/>
      <c r="AH233" s="67"/>
      <c r="AI233" s="72"/>
      <c r="AJ233" s="23"/>
      <c r="AK233" s="36"/>
      <c r="AL233" s="23"/>
      <c r="AM233" s="36"/>
      <c r="AN233" s="63"/>
      <c r="AO233" s="72"/>
      <c r="AP233" s="75"/>
      <c r="AQ233" s="74"/>
      <c r="AR233" s="389"/>
      <c r="AS233" s="389"/>
      <c r="AT233" s="389"/>
      <c r="AU233" s="389"/>
    </row>
    <row r="234" spans="1:47" ht="14.5">
      <c r="A234" s="19">
        <v>110400</v>
      </c>
      <c r="B234" s="20">
        <v>110401</v>
      </c>
      <c r="C234" s="294" t="s">
        <v>503</v>
      </c>
      <c r="D234" s="295" t="s">
        <v>1691</v>
      </c>
      <c r="E234" s="295" t="s">
        <v>1416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161</v>
      </c>
      <c r="M234" s="365">
        <v>45495</v>
      </c>
      <c r="N234" s="365">
        <v>45496</v>
      </c>
      <c r="O234" s="67"/>
      <c r="P234" s="67"/>
      <c r="Q234" s="67"/>
      <c r="R234" s="67"/>
      <c r="S234" s="72">
        <f t="shared" si="10"/>
        <v>0</v>
      </c>
      <c r="T234" s="23">
        <v>0</v>
      </c>
      <c r="U234" s="36">
        <v>120</v>
      </c>
      <c r="V234" s="141">
        <v>1</v>
      </c>
      <c r="W234" s="36">
        <v>55</v>
      </c>
      <c r="X234" s="63"/>
      <c r="Y234" s="72">
        <f t="shared" si="12"/>
        <v>55</v>
      </c>
      <c r="Z234" s="75">
        <f t="shared" si="11"/>
        <v>55</v>
      </c>
      <c r="AA234" s="74"/>
      <c r="AB234" s="308"/>
      <c r="AC234" s="388"/>
      <c r="AD234" s="388"/>
      <c r="AE234" s="67"/>
      <c r="AF234" s="67"/>
      <c r="AG234" s="67"/>
      <c r="AH234" s="67"/>
      <c r="AI234" s="72"/>
      <c r="AJ234" s="23"/>
      <c r="AK234" s="36"/>
      <c r="AL234" s="23"/>
      <c r="AM234" s="36"/>
      <c r="AN234" s="63"/>
      <c r="AO234" s="72"/>
      <c r="AP234" s="75"/>
      <c r="AQ234" s="74"/>
      <c r="AR234" s="389"/>
      <c r="AS234" s="389"/>
      <c r="AT234" s="389"/>
      <c r="AU234" s="389"/>
    </row>
    <row r="235" spans="1:47" ht="14.5">
      <c r="A235" s="19">
        <v>110400</v>
      </c>
      <c r="B235" s="20">
        <v>110401</v>
      </c>
      <c r="C235" s="294" t="s">
        <v>932</v>
      </c>
      <c r="D235" s="295" t="s">
        <v>1622</v>
      </c>
      <c r="E235" s="295" t="s">
        <v>1416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161</v>
      </c>
      <c r="M235" s="365">
        <v>45495</v>
      </c>
      <c r="N235" s="365">
        <v>45496</v>
      </c>
      <c r="O235" s="67"/>
      <c r="P235" s="67"/>
      <c r="Q235" s="67"/>
      <c r="R235" s="67"/>
      <c r="S235" s="72">
        <f t="shared" si="10"/>
        <v>0</v>
      </c>
      <c r="T235" s="23">
        <v>0</v>
      </c>
      <c r="U235" s="36">
        <v>120</v>
      </c>
      <c r="V235" s="141">
        <v>1</v>
      </c>
      <c r="W235" s="36">
        <v>55</v>
      </c>
      <c r="X235" s="63"/>
      <c r="Y235" s="72">
        <f t="shared" si="12"/>
        <v>55</v>
      </c>
      <c r="Z235" s="75">
        <f t="shared" si="11"/>
        <v>55</v>
      </c>
      <c r="AA235" s="74"/>
      <c r="AB235" s="308"/>
      <c r="AC235" s="388"/>
      <c r="AD235" s="388"/>
      <c r="AE235" s="67"/>
      <c r="AF235" s="67"/>
      <c r="AG235" s="67"/>
      <c r="AH235" s="67"/>
      <c r="AI235" s="72"/>
      <c r="AJ235" s="23"/>
      <c r="AK235" s="36"/>
      <c r="AL235" s="23"/>
      <c r="AM235" s="36"/>
      <c r="AN235" s="63"/>
      <c r="AO235" s="72"/>
      <c r="AP235" s="75"/>
      <c r="AQ235" s="74"/>
      <c r="AR235" s="389"/>
      <c r="AS235" s="389"/>
      <c r="AT235" s="389"/>
      <c r="AU235" s="389"/>
    </row>
    <row r="236" spans="1:47" ht="14.5">
      <c r="A236" s="19">
        <v>110400</v>
      </c>
      <c r="B236" s="20">
        <v>110401</v>
      </c>
      <c r="C236" s="294" t="s">
        <v>689</v>
      </c>
      <c r="D236" s="295" t="s">
        <v>1459</v>
      </c>
      <c r="E236" s="295" t="s">
        <v>1416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161</v>
      </c>
      <c r="M236" s="365">
        <v>45495</v>
      </c>
      <c r="N236" s="365">
        <v>45496</v>
      </c>
      <c r="O236" s="67"/>
      <c r="P236" s="67"/>
      <c r="Q236" s="67"/>
      <c r="R236" s="67"/>
      <c r="S236" s="72">
        <f t="shared" si="10"/>
        <v>0</v>
      </c>
      <c r="T236" s="23">
        <v>0</v>
      </c>
      <c r="U236" s="36">
        <v>120</v>
      </c>
      <c r="V236" s="141">
        <v>1</v>
      </c>
      <c r="W236" s="36">
        <v>55</v>
      </c>
      <c r="X236" s="63"/>
      <c r="Y236" s="72">
        <f t="shared" si="12"/>
        <v>55</v>
      </c>
      <c r="Z236" s="75">
        <f t="shared" si="11"/>
        <v>55</v>
      </c>
      <c r="AA236" s="74"/>
      <c r="AB236" s="308"/>
      <c r="AC236" s="388"/>
      <c r="AD236" s="388"/>
      <c r="AE236" s="67"/>
      <c r="AF236" s="67"/>
      <c r="AG236" s="67"/>
      <c r="AH236" s="67"/>
      <c r="AI236" s="72"/>
      <c r="AJ236" s="23"/>
      <c r="AK236" s="36"/>
      <c r="AL236" s="23"/>
      <c r="AM236" s="36"/>
      <c r="AN236" s="63"/>
      <c r="AO236" s="72"/>
      <c r="AP236" s="75"/>
      <c r="AQ236" s="74"/>
      <c r="AR236" s="389"/>
      <c r="AS236" s="389"/>
      <c r="AT236" s="389"/>
      <c r="AU236" s="389"/>
    </row>
    <row r="237" spans="1:47" ht="14.5">
      <c r="A237" s="19">
        <v>110400</v>
      </c>
      <c r="B237" s="20">
        <v>110401</v>
      </c>
      <c r="C237" s="294" t="s">
        <v>1882</v>
      </c>
      <c r="D237" s="295" t="s">
        <v>1655</v>
      </c>
      <c r="E237" s="295" t="s">
        <v>1416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161</v>
      </c>
      <c r="M237" s="365">
        <v>45495</v>
      </c>
      <c r="N237" s="365">
        <v>45496</v>
      </c>
      <c r="O237" s="67"/>
      <c r="P237" s="67"/>
      <c r="Q237" s="67"/>
      <c r="R237" s="67"/>
      <c r="S237" s="72">
        <f t="shared" si="10"/>
        <v>0</v>
      </c>
      <c r="T237" s="23">
        <v>0</v>
      </c>
      <c r="U237" s="36">
        <v>120</v>
      </c>
      <c r="V237" s="141">
        <v>1</v>
      </c>
      <c r="W237" s="36">
        <v>55</v>
      </c>
      <c r="X237" s="63"/>
      <c r="Y237" s="72">
        <f t="shared" si="12"/>
        <v>55</v>
      </c>
      <c r="Z237" s="75">
        <f t="shared" si="11"/>
        <v>55</v>
      </c>
      <c r="AA237" s="74"/>
      <c r="AB237" s="308"/>
      <c r="AC237" s="388"/>
      <c r="AD237" s="388"/>
      <c r="AE237" s="67"/>
      <c r="AF237" s="67"/>
      <c r="AG237" s="67"/>
      <c r="AH237" s="67"/>
      <c r="AI237" s="72"/>
      <c r="AJ237" s="23"/>
      <c r="AK237" s="36"/>
      <c r="AL237" s="23"/>
      <c r="AM237" s="36"/>
      <c r="AN237" s="63"/>
      <c r="AO237" s="72"/>
      <c r="AP237" s="75"/>
      <c r="AQ237" s="74"/>
      <c r="AR237" s="389"/>
      <c r="AS237" s="389"/>
      <c r="AT237" s="389"/>
      <c r="AU237" s="389"/>
    </row>
    <row r="238" spans="1:47" ht="14.5">
      <c r="A238" s="19">
        <v>110400</v>
      </c>
      <c r="B238" s="20">
        <v>110401</v>
      </c>
      <c r="C238" s="294" t="s">
        <v>1446</v>
      </c>
      <c r="D238" s="295" t="s">
        <v>1408</v>
      </c>
      <c r="E238" s="295" t="s">
        <v>1416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161</v>
      </c>
      <c r="M238" s="365">
        <v>45495</v>
      </c>
      <c r="N238" s="365">
        <v>45496</v>
      </c>
      <c r="O238" s="67"/>
      <c r="P238" s="67"/>
      <c r="Q238" s="67"/>
      <c r="R238" s="67"/>
      <c r="S238" s="72">
        <f t="shared" si="10"/>
        <v>0</v>
      </c>
      <c r="T238" s="23">
        <v>0</v>
      </c>
      <c r="U238" s="36">
        <v>120</v>
      </c>
      <c r="V238" s="141">
        <v>1</v>
      </c>
      <c r="W238" s="36">
        <v>55</v>
      </c>
      <c r="X238" s="63"/>
      <c r="Y238" s="72">
        <f t="shared" si="12"/>
        <v>55</v>
      </c>
      <c r="Z238" s="75">
        <f t="shared" si="11"/>
        <v>55</v>
      </c>
      <c r="AA238" s="74"/>
      <c r="AB238" s="308"/>
      <c r="AC238" s="388"/>
      <c r="AD238" s="388"/>
      <c r="AE238" s="67"/>
      <c r="AF238" s="67"/>
      <c r="AG238" s="67"/>
      <c r="AH238" s="67"/>
      <c r="AI238" s="72"/>
      <c r="AJ238" s="23"/>
      <c r="AK238" s="36"/>
      <c r="AL238" s="23"/>
      <c r="AM238" s="36"/>
      <c r="AN238" s="63"/>
      <c r="AO238" s="72"/>
      <c r="AP238" s="75"/>
      <c r="AQ238" s="74"/>
      <c r="AR238" s="389"/>
      <c r="AS238" s="389"/>
      <c r="AT238" s="389"/>
      <c r="AU238" s="389"/>
    </row>
    <row r="239" spans="1:47" ht="14.5">
      <c r="A239" s="19">
        <v>110400</v>
      </c>
      <c r="B239" s="20">
        <v>110401</v>
      </c>
      <c r="C239" s="294" t="s">
        <v>75</v>
      </c>
      <c r="D239" s="295" t="s">
        <v>1476</v>
      </c>
      <c r="E239" s="295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161</v>
      </c>
      <c r="M239" s="365">
        <v>45495</v>
      </c>
      <c r="N239" s="365">
        <v>45496</v>
      </c>
      <c r="O239" s="67"/>
      <c r="P239" s="67"/>
      <c r="Q239" s="67"/>
      <c r="R239" s="67"/>
      <c r="S239" s="72">
        <f t="shared" si="10"/>
        <v>0</v>
      </c>
      <c r="T239" s="23">
        <v>0</v>
      </c>
      <c r="U239" s="36">
        <v>120</v>
      </c>
      <c r="V239" s="141">
        <v>1</v>
      </c>
      <c r="W239" s="36">
        <v>55</v>
      </c>
      <c r="X239" s="63"/>
      <c r="Y239" s="72">
        <f t="shared" si="12"/>
        <v>55</v>
      </c>
      <c r="Z239" s="75">
        <f t="shared" si="11"/>
        <v>55</v>
      </c>
      <c r="AA239" s="74"/>
      <c r="AB239" s="308"/>
      <c r="AC239" s="388"/>
      <c r="AD239" s="388"/>
      <c r="AE239" s="67"/>
      <c r="AF239" s="67"/>
      <c r="AG239" s="67"/>
      <c r="AH239" s="67"/>
      <c r="AI239" s="72"/>
      <c r="AJ239" s="23"/>
      <c r="AK239" s="36"/>
      <c r="AL239" s="23"/>
      <c r="AM239" s="36"/>
      <c r="AN239" s="63"/>
      <c r="AO239" s="72"/>
      <c r="AP239" s="75"/>
      <c r="AQ239" s="74"/>
      <c r="AR239" s="389"/>
      <c r="AS239" s="389"/>
      <c r="AT239" s="389"/>
      <c r="AU239" s="389"/>
    </row>
    <row r="240" spans="1:47" ht="14.5">
      <c r="A240" s="19">
        <v>110400</v>
      </c>
      <c r="B240" s="20">
        <v>110401</v>
      </c>
      <c r="C240" s="294" t="s">
        <v>77</v>
      </c>
      <c r="D240" s="295" t="s">
        <v>1480</v>
      </c>
      <c r="E240" s="295" t="s">
        <v>1416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161</v>
      </c>
      <c r="M240" s="365">
        <v>45495</v>
      </c>
      <c r="N240" s="365">
        <v>45496</v>
      </c>
      <c r="O240" s="67"/>
      <c r="P240" s="67"/>
      <c r="Q240" s="67"/>
      <c r="R240" s="67"/>
      <c r="S240" s="72">
        <f t="shared" si="10"/>
        <v>0</v>
      </c>
      <c r="T240" s="23">
        <v>0</v>
      </c>
      <c r="U240" s="36">
        <v>120</v>
      </c>
      <c r="V240" s="141">
        <v>1</v>
      </c>
      <c r="W240" s="36">
        <v>55</v>
      </c>
      <c r="X240" s="63"/>
      <c r="Y240" s="72">
        <f t="shared" si="12"/>
        <v>55</v>
      </c>
      <c r="Z240" s="75">
        <f t="shared" si="11"/>
        <v>55</v>
      </c>
      <c r="AA240" s="74"/>
      <c r="AB240" s="308"/>
      <c r="AC240" s="388"/>
      <c r="AD240" s="388"/>
      <c r="AE240" s="67"/>
      <c r="AF240" s="67"/>
      <c r="AG240" s="67"/>
      <c r="AH240" s="67"/>
      <c r="AI240" s="72"/>
      <c r="AJ240" s="23"/>
      <c r="AK240" s="36"/>
      <c r="AL240" s="23"/>
      <c r="AM240" s="36"/>
      <c r="AN240" s="63"/>
      <c r="AO240" s="72"/>
      <c r="AP240" s="75"/>
      <c r="AQ240" s="74"/>
      <c r="AR240" s="389"/>
      <c r="AS240" s="389"/>
      <c r="AT240" s="389"/>
      <c r="AU240" s="389"/>
    </row>
    <row r="241" spans="1:47" ht="14.5">
      <c r="A241" s="19">
        <v>110400</v>
      </c>
      <c r="B241" s="20">
        <v>110401</v>
      </c>
      <c r="C241" s="294" t="s">
        <v>923</v>
      </c>
      <c r="D241" s="295" t="s">
        <v>1742</v>
      </c>
      <c r="E241" s="295" t="s">
        <v>1414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308" t="s">
        <v>161</v>
      </c>
      <c r="M241" s="365">
        <v>45495</v>
      </c>
      <c r="N241" s="365">
        <v>45496</v>
      </c>
      <c r="O241" s="67"/>
      <c r="P241" s="67"/>
      <c r="Q241" s="67"/>
      <c r="R241" s="67"/>
      <c r="S241" s="72">
        <f t="shared" si="10"/>
        <v>0</v>
      </c>
      <c r="T241" s="23">
        <v>0</v>
      </c>
      <c r="U241" s="36">
        <v>120</v>
      </c>
      <c r="V241" s="141">
        <v>1</v>
      </c>
      <c r="W241" s="36">
        <v>55</v>
      </c>
      <c r="X241" s="63"/>
      <c r="Y241" s="72">
        <f t="shared" si="12"/>
        <v>55</v>
      </c>
      <c r="Z241" s="75">
        <f t="shared" si="11"/>
        <v>55</v>
      </c>
      <c r="AA241" s="74"/>
      <c r="AB241" s="308"/>
      <c r="AC241" s="388"/>
      <c r="AD241" s="388"/>
      <c r="AE241" s="67"/>
      <c r="AF241" s="67"/>
      <c r="AG241" s="67"/>
      <c r="AH241" s="67"/>
      <c r="AI241" s="72"/>
      <c r="AJ241" s="23"/>
      <c r="AK241" s="36"/>
      <c r="AL241" s="23"/>
      <c r="AM241" s="36"/>
      <c r="AN241" s="63"/>
      <c r="AO241" s="72"/>
      <c r="AP241" s="75"/>
      <c r="AQ241" s="74"/>
      <c r="AR241" s="389"/>
      <c r="AS241" s="389"/>
      <c r="AT241" s="389"/>
      <c r="AU241" s="389"/>
    </row>
    <row r="242" spans="1:47" ht="14.5">
      <c r="A242" s="19">
        <v>110400</v>
      </c>
      <c r="B242" s="20">
        <v>110401</v>
      </c>
      <c r="C242" s="294" t="s">
        <v>1121</v>
      </c>
      <c r="D242" s="295" t="s">
        <v>318</v>
      </c>
      <c r="E242" s="295" t="s">
        <v>1441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161</v>
      </c>
      <c r="M242" s="365">
        <v>45495</v>
      </c>
      <c r="N242" s="365">
        <v>45496</v>
      </c>
      <c r="O242" s="67"/>
      <c r="P242" s="67"/>
      <c r="Q242" s="67"/>
      <c r="R242" s="67"/>
      <c r="S242" s="72">
        <f t="shared" si="10"/>
        <v>0</v>
      </c>
      <c r="T242" s="23">
        <v>0</v>
      </c>
      <c r="U242" s="36">
        <v>120</v>
      </c>
      <c r="V242" s="141">
        <v>1</v>
      </c>
      <c r="W242" s="36">
        <v>55</v>
      </c>
      <c r="X242" s="63"/>
      <c r="Y242" s="72">
        <f t="shared" si="12"/>
        <v>55</v>
      </c>
      <c r="Z242" s="75">
        <f t="shared" si="11"/>
        <v>55</v>
      </c>
      <c r="AA242" s="74"/>
      <c r="AB242" s="308"/>
      <c r="AC242" s="388"/>
      <c r="AD242" s="388"/>
      <c r="AE242" s="67"/>
      <c r="AF242" s="67"/>
      <c r="AG242" s="67"/>
      <c r="AH242" s="67"/>
      <c r="AI242" s="72"/>
      <c r="AJ242" s="23"/>
      <c r="AK242" s="36"/>
      <c r="AL242" s="23"/>
      <c r="AM242" s="36"/>
      <c r="AN242" s="63"/>
      <c r="AO242" s="72"/>
      <c r="AP242" s="75"/>
      <c r="AQ242" s="74"/>
      <c r="AR242" s="389"/>
      <c r="AS242" s="389"/>
      <c r="AT242" s="389"/>
      <c r="AU242" s="389"/>
    </row>
    <row r="243" spans="1:47" ht="14.5">
      <c r="A243" s="19">
        <v>110400</v>
      </c>
      <c r="B243" s="20">
        <v>110401</v>
      </c>
      <c r="C243" s="385"/>
      <c r="D243" s="260"/>
      <c r="E243" s="307"/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/>
      <c r="M243" s="309"/>
      <c r="N243" s="309"/>
      <c r="O243" s="67"/>
      <c r="P243" s="67"/>
      <c r="Q243" s="67"/>
      <c r="R243" s="67"/>
      <c r="S243" s="72">
        <f t="shared" si="10"/>
        <v>0</v>
      </c>
      <c r="T243" s="314"/>
      <c r="U243" s="36"/>
      <c r="V243" s="23"/>
      <c r="W243" s="36"/>
      <c r="X243" s="63"/>
      <c r="Y243" s="72">
        <f t="shared" si="12"/>
        <v>0</v>
      </c>
      <c r="Z243" s="75">
        <f t="shared" si="11"/>
        <v>0</v>
      </c>
      <c r="AA243" s="74"/>
      <c r="AB243" s="308"/>
      <c r="AC243" s="388"/>
      <c r="AD243" s="388"/>
      <c r="AE243" s="67"/>
      <c r="AF243" s="67"/>
      <c r="AG243" s="67"/>
      <c r="AH243" s="67"/>
      <c r="AI243" s="72"/>
      <c r="AJ243" s="23"/>
      <c r="AK243" s="36"/>
      <c r="AL243" s="23"/>
      <c r="AM243" s="36"/>
      <c r="AN243" s="63"/>
      <c r="AO243" s="72"/>
      <c r="AP243" s="75"/>
      <c r="AQ243" s="74"/>
      <c r="AR243" s="389"/>
      <c r="AS243" s="389"/>
      <c r="AT243" s="389"/>
      <c r="AU243" s="389"/>
    </row>
    <row r="244" spans="1:47" ht="14.5">
      <c r="A244" s="19">
        <v>110400</v>
      </c>
      <c r="B244" s="20">
        <v>110401</v>
      </c>
      <c r="C244" s="260"/>
      <c r="D244" s="260"/>
      <c r="E244" s="307"/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/>
      <c r="M244" s="309"/>
      <c r="N244" s="309"/>
      <c r="O244" s="67"/>
      <c r="P244" s="67"/>
      <c r="Q244" s="67"/>
      <c r="R244" s="67"/>
      <c r="S244" s="72">
        <f t="shared" si="10"/>
        <v>0</v>
      </c>
      <c r="T244" s="314"/>
      <c r="U244" s="36"/>
      <c r="V244" s="23"/>
      <c r="W244" s="36"/>
      <c r="X244" s="63"/>
      <c r="Y244" s="72">
        <f t="shared" si="12"/>
        <v>0</v>
      </c>
      <c r="Z244" s="75">
        <f t="shared" si="11"/>
        <v>0</v>
      </c>
      <c r="AA244" s="74"/>
      <c r="AB244" s="308"/>
      <c r="AC244" s="388"/>
      <c r="AD244" s="388"/>
      <c r="AE244" s="67"/>
      <c r="AF244" s="67"/>
      <c r="AG244" s="67"/>
      <c r="AH244" s="67"/>
      <c r="AI244" s="72"/>
      <c r="AJ244" s="23"/>
      <c r="AK244" s="36"/>
      <c r="AL244" s="23"/>
      <c r="AM244" s="36"/>
      <c r="AN244" s="63"/>
      <c r="AO244" s="72"/>
      <c r="AP244" s="75"/>
      <c r="AQ244" s="74"/>
      <c r="AR244" s="389"/>
      <c r="AS244" s="389"/>
      <c r="AT244" s="389"/>
      <c r="AU244" s="389"/>
    </row>
    <row r="245" spans="1:47">
      <c r="A245" s="773" t="s">
        <v>127</v>
      </c>
      <c r="B245" s="766"/>
      <c r="C245" s="766"/>
      <c r="D245" s="766"/>
      <c r="E245" s="766"/>
      <c r="F245" s="766"/>
      <c r="G245" s="766"/>
      <c r="H245" s="766"/>
      <c r="I245" s="766"/>
      <c r="J245" s="766"/>
      <c r="K245" s="766"/>
      <c r="L245" s="765"/>
    </row>
    <row r="246" spans="1:47">
      <c r="A246" s="773" t="s">
        <v>128</v>
      </c>
      <c r="B246" s="766"/>
      <c r="C246" s="766"/>
      <c r="D246" s="766"/>
      <c r="E246" s="766"/>
      <c r="F246" s="766"/>
      <c r="G246" s="766"/>
      <c r="H246" s="766"/>
      <c r="I246" s="766"/>
      <c r="J246" s="766"/>
      <c r="K246" s="766"/>
      <c r="L246" s="765"/>
    </row>
    <row r="247" spans="1:47">
      <c r="A247" s="773" t="s">
        <v>129</v>
      </c>
      <c r="B247" s="766"/>
      <c r="C247" s="766"/>
      <c r="D247" s="766"/>
      <c r="E247" s="766"/>
      <c r="F247" s="766"/>
      <c r="G247" s="766"/>
      <c r="H247" s="766"/>
      <c r="I247" s="766"/>
      <c r="J247" s="766"/>
      <c r="K247" s="766"/>
      <c r="L247" s="765"/>
    </row>
    <row r="248" spans="1:47">
      <c r="A248" s="773" t="s">
        <v>130</v>
      </c>
      <c r="B248" s="766"/>
      <c r="C248" s="766"/>
      <c r="D248" s="766"/>
      <c r="E248" s="766"/>
      <c r="F248" s="766"/>
      <c r="G248" s="766"/>
      <c r="H248" s="766"/>
      <c r="I248" s="766"/>
      <c r="J248" s="766"/>
      <c r="K248" s="766"/>
      <c r="L248" s="765"/>
    </row>
  </sheetData>
  <mergeCells count="38">
    <mergeCell ref="A245:L245"/>
    <mergeCell ref="A246:L246"/>
    <mergeCell ref="A247:L247"/>
    <mergeCell ref="A248:L248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B1:AA1"/>
    <mergeCell ref="T6:U6"/>
    <mergeCell ref="V6:W6"/>
    <mergeCell ref="A8:XFD8"/>
    <mergeCell ref="M6:M7"/>
    <mergeCell ref="N6:N7"/>
    <mergeCell ref="O6:O7"/>
    <mergeCell ref="P6:P7"/>
    <mergeCell ref="Q6:Q7"/>
    <mergeCell ref="R6:R7"/>
    <mergeCell ref="S6:S7"/>
    <mergeCell ref="X6:X7"/>
    <mergeCell ref="Y6:Y7"/>
    <mergeCell ref="Z5:Z7"/>
    <mergeCell ref="AA5:AA7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284"/>
  <sheetViews>
    <sheetView workbookViewId="0">
      <selection activeCell="E12" sqref="E12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45635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0"/>
      <c r="B7" s="770"/>
      <c r="C7" s="770"/>
      <c r="D7" s="776"/>
      <c r="E7" s="770"/>
      <c r="F7" s="770"/>
      <c r="G7" s="770"/>
      <c r="H7" s="770"/>
      <c r="I7" s="3" t="s">
        <v>33</v>
      </c>
      <c r="J7" s="3" t="s">
        <v>34</v>
      </c>
      <c r="K7" s="3" t="s">
        <v>35</v>
      </c>
      <c r="L7" s="21" t="s">
        <v>36</v>
      </c>
      <c r="M7" s="770"/>
      <c r="N7" s="770"/>
      <c r="O7" s="776"/>
      <c r="P7" s="770"/>
      <c r="Q7" s="770"/>
      <c r="R7" s="770"/>
      <c r="S7" s="770"/>
      <c r="T7" s="3" t="s">
        <v>37</v>
      </c>
      <c r="U7" s="21" t="s">
        <v>38</v>
      </c>
      <c r="V7" s="3" t="s">
        <v>39</v>
      </c>
      <c r="W7" s="21" t="s">
        <v>40</v>
      </c>
      <c r="X7" s="770"/>
      <c r="Y7" s="770"/>
      <c r="Z7" s="770"/>
      <c r="AA7" s="770"/>
    </row>
    <row r="9" spans="1:27" ht="14.5">
      <c r="A9" s="8">
        <v>110400</v>
      </c>
      <c r="B9" s="8">
        <v>110401</v>
      </c>
      <c r="C9" s="81" t="s">
        <v>1022</v>
      </c>
      <c r="D9" s="82">
        <v>1104470</v>
      </c>
      <c r="E9" s="82" t="s">
        <v>1511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46" t="s">
        <v>50</v>
      </c>
      <c r="M9" s="25">
        <v>45472</v>
      </c>
      <c r="N9" s="25">
        <v>45474</v>
      </c>
      <c r="O9" s="13"/>
      <c r="P9" s="13"/>
      <c r="Q9" s="13"/>
      <c r="R9" s="13"/>
      <c r="S9" s="70">
        <f t="shared" ref="S9:S40" si="0">Q9+R9</f>
        <v>0</v>
      </c>
      <c r="T9" s="23">
        <v>2</v>
      </c>
      <c r="U9" s="36">
        <v>120</v>
      </c>
      <c r="V9" s="23">
        <v>1</v>
      </c>
      <c r="W9" s="36">
        <v>55</v>
      </c>
      <c r="X9" s="62"/>
      <c r="Y9" s="70">
        <f t="shared" ref="Y9:Y72" si="1">(T9*U9)+(V9*W9)</f>
        <v>295</v>
      </c>
      <c r="Z9" s="169">
        <f t="shared" ref="Z9:Z72" si="2">S9+Y9</f>
        <v>295</v>
      </c>
      <c r="AA9" s="74"/>
    </row>
    <row r="10" spans="1:27" ht="14.5">
      <c r="A10" s="8">
        <v>110400</v>
      </c>
      <c r="B10" s="8">
        <v>110401</v>
      </c>
      <c r="C10" s="81" t="s">
        <v>333</v>
      </c>
      <c r="D10" s="295">
        <v>7041497</v>
      </c>
      <c r="E10" s="82" t="s">
        <v>1516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468</v>
      </c>
      <c r="M10" s="25">
        <v>45492</v>
      </c>
      <c r="N10" s="25">
        <v>45493</v>
      </c>
      <c r="O10" s="13"/>
      <c r="P10" s="13"/>
      <c r="Q10" s="13"/>
      <c r="R10" s="13"/>
      <c r="S10" s="70">
        <f t="shared" si="0"/>
        <v>0</v>
      </c>
      <c r="T10" s="23">
        <v>0</v>
      </c>
      <c r="U10" s="36">
        <v>120</v>
      </c>
      <c r="V10" s="23">
        <v>2</v>
      </c>
      <c r="W10" s="36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294" t="s">
        <v>399</v>
      </c>
      <c r="D11" s="295">
        <v>1021214</v>
      </c>
      <c r="E11" s="295" t="s">
        <v>1411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1898</v>
      </c>
      <c r="M11" s="25">
        <v>45495</v>
      </c>
      <c r="N11" s="25">
        <v>45496</v>
      </c>
      <c r="O11" s="13"/>
      <c r="P11" s="13"/>
      <c r="Q11" s="13"/>
      <c r="R11" s="13"/>
      <c r="S11" s="70">
        <f t="shared" si="0"/>
        <v>0</v>
      </c>
      <c r="T11" s="82">
        <v>0</v>
      </c>
      <c r="U11" s="36">
        <v>170.12</v>
      </c>
      <c r="V11" s="141">
        <v>2</v>
      </c>
      <c r="W11" s="36">
        <v>57</v>
      </c>
      <c r="X11" s="62"/>
      <c r="Y11" s="70">
        <f t="shared" si="1"/>
        <v>114</v>
      </c>
      <c r="Z11" s="169">
        <f t="shared" si="2"/>
        <v>114</v>
      </c>
      <c r="AA11" s="74"/>
    </row>
    <row r="12" spans="1:27" ht="14.5">
      <c r="A12" s="8">
        <v>110400</v>
      </c>
      <c r="B12" s="8">
        <v>110401</v>
      </c>
      <c r="C12" s="294" t="s">
        <v>1359</v>
      </c>
      <c r="D12" s="295">
        <v>1042009</v>
      </c>
      <c r="E12" s="295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1898</v>
      </c>
      <c r="M12" s="25">
        <v>45495</v>
      </c>
      <c r="N12" s="25">
        <v>45496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141">
        <v>2</v>
      </c>
      <c r="W12" s="36">
        <v>55</v>
      </c>
      <c r="X12" s="62"/>
      <c r="Y12" s="70">
        <f t="shared" si="1"/>
        <v>110</v>
      </c>
      <c r="Z12" s="169">
        <f t="shared" si="2"/>
        <v>110</v>
      </c>
      <c r="AA12" s="74"/>
    </row>
    <row r="13" spans="1:27" ht="14.5">
      <c r="A13" s="8">
        <v>110400</v>
      </c>
      <c r="B13" s="8">
        <v>110401</v>
      </c>
      <c r="C13" s="294" t="s">
        <v>1755</v>
      </c>
      <c r="D13" s="295">
        <v>1157167</v>
      </c>
      <c r="E13" s="295" t="s">
        <v>1414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1898</v>
      </c>
      <c r="M13" s="25">
        <v>45495</v>
      </c>
      <c r="N13" s="25">
        <v>45496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294" t="s">
        <v>1496</v>
      </c>
      <c r="D14" s="295">
        <v>9202056</v>
      </c>
      <c r="E14" s="295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1898</v>
      </c>
      <c r="M14" s="25">
        <v>45495</v>
      </c>
      <c r="N14" s="25">
        <v>45496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294" t="s">
        <v>1021</v>
      </c>
      <c r="D15" s="295">
        <v>1065580</v>
      </c>
      <c r="E15" s="295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1898</v>
      </c>
      <c r="M15" s="25">
        <v>45495</v>
      </c>
      <c r="N15" s="25">
        <v>45496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294" t="s">
        <v>1899</v>
      </c>
      <c r="D16" s="295">
        <v>1049429</v>
      </c>
      <c r="E16" s="295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1898</v>
      </c>
      <c r="M16" s="25">
        <v>45495</v>
      </c>
      <c r="N16" s="25">
        <v>45496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141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294" t="s">
        <v>1079</v>
      </c>
      <c r="D17" s="295">
        <v>1158716</v>
      </c>
      <c r="E17" s="295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1898</v>
      </c>
      <c r="M17" s="25">
        <v>45495</v>
      </c>
      <c r="N17" s="25">
        <v>45496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294" t="s">
        <v>1022</v>
      </c>
      <c r="D18" s="82">
        <v>1104470</v>
      </c>
      <c r="E18" s="82" t="s">
        <v>1511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1900</v>
      </c>
      <c r="M18" s="25">
        <v>45485</v>
      </c>
      <c r="N18" s="25">
        <v>45486</v>
      </c>
      <c r="O18" s="13"/>
      <c r="P18" s="13"/>
      <c r="Q18" s="13"/>
      <c r="R18" s="13"/>
      <c r="S18" s="70">
        <f t="shared" si="0"/>
        <v>0</v>
      </c>
      <c r="T18" s="23">
        <v>1</v>
      </c>
      <c r="U18" s="36">
        <v>120</v>
      </c>
      <c r="V18" s="23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8">
        <v>110401</v>
      </c>
      <c r="C19" s="294" t="s">
        <v>403</v>
      </c>
      <c r="D19" s="295">
        <v>1030973</v>
      </c>
      <c r="E19" s="82" t="s">
        <v>1429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61</v>
      </c>
      <c r="L19" s="46" t="s">
        <v>1901</v>
      </c>
      <c r="M19" s="25">
        <v>45487</v>
      </c>
      <c r="N19" s="25">
        <v>45487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294" t="s">
        <v>81</v>
      </c>
      <c r="D20" s="295">
        <v>9309608</v>
      </c>
      <c r="E20" s="82" t="s">
        <v>1711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1902</v>
      </c>
      <c r="M20" s="25">
        <v>45478</v>
      </c>
      <c r="N20" s="25">
        <v>45479</v>
      </c>
      <c r="O20" s="13"/>
      <c r="P20" s="13"/>
      <c r="Q20" s="13"/>
      <c r="R20" s="13"/>
      <c r="S20" s="70">
        <f t="shared" si="0"/>
        <v>0</v>
      </c>
      <c r="T20" s="23">
        <v>1</v>
      </c>
      <c r="U20" s="36">
        <v>120</v>
      </c>
      <c r="V20" s="23">
        <v>1</v>
      </c>
      <c r="W20" s="36">
        <v>55</v>
      </c>
      <c r="X20" s="62"/>
      <c r="Y20" s="70">
        <f t="shared" si="1"/>
        <v>175</v>
      </c>
      <c r="Z20" s="169">
        <f t="shared" si="2"/>
        <v>175</v>
      </c>
      <c r="AA20" s="74"/>
    </row>
    <row r="21" spans="1:27" ht="14.5">
      <c r="A21" s="8">
        <v>110400</v>
      </c>
      <c r="B21" s="8">
        <v>110401</v>
      </c>
      <c r="C21" s="294" t="s">
        <v>1131</v>
      </c>
      <c r="D21" s="295">
        <v>1077228</v>
      </c>
      <c r="E21" s="295" t="s">
        <v>1903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45497</v>
      </c>
      <c r="N21" s="25">
        <v>45499</v>
      </c>
      <c r="O21" s="13"/>
      <c r="P21" s="13"/>
      <c r="Q21" s="13"/>
      <c r="R21" s="13"/>
      <c r="S21" s="70">
        <f t="shared" si="0"/>
        <v>0</v>
      </c>
      <c r="T21" s="23">
        <v>2</v>
      </c>
      <c r="U21" s="36">
        <v>120</v>
      </c>
      <c r="V21" s="23">
        <v>1</v>
      </c>
      <c r="W21" s="36">
        <v>55</v>
      </c>
      <c r="X21" s="62"/>
      <c r="Y21" s="70">
        <f t="shared" si="1"/>
        <v>295</v>
      </c>
      <c r="Z21" s="169">
        <f t="shared" si="2"/>
        <v>295</v>
      </c>
      <c r="AA21" s="74"/>
    </row>
    <row r="22" spans="1:27" ht="14.5">
      <c r="A22" s="8">
        <v>110400</v>
      </c>
      <c r="B22" s="8">
        <v>110401</v>
      </c>
      <c r="C22" s="294" t="s">
        <v>1119</v>
      </c>
      <c r="D22" s="295">
        <v>1129287</v>
      </c>
      <c r="E22" s="295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45497</v>
      </c>
      <c r="N22" s="25">
        <v>45499</v>
      </c>
      <c r="O22" s="13"/>
      <c r="P22" s="13"/>
      <c r="Q22" s="13"/>
      <c r="R22" s="13"/>
      <c r="S22" s="70">
        <f t="shared" si="0"/>
        <v>0</v>
      </c>
      <c r="T22" s="23">
        <v>2</v>
      </c>
      <c r="U22" s="36">
        <v>120</v>
      </c>
      <c r="V22" s="23">
        <v>1</v>
      </c>
      <c r="W22" s="36">
        <v>55</v>
      </c>
      <c r="X22" s="62"/>
      <c r="Y22" s="70">
        <f t="shared" si="1"/>
        <v>295</v>
      </c>
      <c r="Z22" s="169">
        <f t="shared" si="2"/>
        <v>295</v>
      </c>
      <c r="AA22" s="74"/>
    </row>
    <row r="23" spans="1:27" ht="14.5">
      <c r="A23" s="8">
        <v>110400</v>
      </c>
      <c r="B23" s="8">
        <v>110401</v>
      </c>
      <c r="C23" s="136" t="s">
        <v>906</v>
      </c>
      <c r="D23">
        <v>9901906</v>
      </c>
      <c r="E23" s="82" t="s">
        <v>1429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1705</v>
      </c>
      <c r="M23" s="25">
        <v>45501</v>
      </c>
      <c r="N23" s="25">
        <v>45501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294" t="s">
        <v>526</v>
      </c>
      <c r="D24" s="295">
        <v>1024990</v>
      </c>
      <c r="E24" s="295" t="s">
        <v>1411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58</v>
      </c>
      <c r="L24" s="46" t="s">
        <v>59</v>
      </c>
      <c r="M24" s="25">
        <v>45497</v>
      </c>
      <c r="N24" s="25">
        <v>45499</v>
      </c>
      <c r="O24" s="13"/>
      <c r="P24" s="13"/>
      <c r="Q24" s="13"/>
      <c r="R24" s="13"/>
      <c r="S24" s="70">
        <f t="shared" si="0"/>
        <v>0</v>
      </c>
      <c r="T24" s="82">
        <v>1</v>
      </c>
      <c r="U24" s="36">
        <v>332.08</v>
      </c>
      <c r="V24" s="141">
        <v>2</v>
      </c>
      <c r="W24" s="36">
        <v>99.64</v>
      </c>
      <c r="X24" s="62"/>
      <c r="Y24" s="70">
        <f t="shared" si="1"/>
        <v>531.36</v>
      </c>
      <c r="Z24" s="169">
        <f t="shared" si="2"/>
        <v>531.36</v>
      </c>
      <c r="AA24" s="74"/>
    </row>
    <row r="25" spans="1:27" ht="14.5">
      <c r="A25" s="8">
        <v>110400</v>
      </c>
      <c r="B25" s="8">
        <v>110401</v>
      </c>
      <c r="C25" s="294" t="s">
        <v>1904</v>
      </c>
      <c r="D25" s="295">
        <v>1099434</v>
      </c>
      <c r="E25" s="295" t="s">
        <v>1511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1279</v>
      </c>
      <c r="L25" s="46" t="s">
        <v>1902</v>
      </c>
      <c r="M25" s="25">
        <v>45479</v>
      </c>
      <c r="N25" s="25">
        <v>45479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294" t="s">
        <v>1553</v>
      </c>
      <c r="D26" s="295">
        <v>1225529</v>
      </c>
      <c r="E26" s="295" t="s">
        <v>1555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1279</v>
      </c>
      <c r="L26" s="46" t="s">
        <v>1902</v>
      </c>
      <c r="M26" s="25">
        <v>45479</v>
      </c>
      <c r="N26" s="25">
        <v>45479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8">
        <v>110401</v>
      </c>
      <c r="C27" s="81" t="s">
        <v>1905</v>
      </c>
      <c r="D27" s="82">
        <v>1030973</v>
      </c>
      <c r="E27" s="82" t="s">
        <v>1429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61</v>
      </c>
      <c r="L27" s="46" t="s">
        <v>1901</v>
      </c>
      <c r="M27" s="25">
        <v>45487</v>
      </c>
      <c r="N27" s="25">
        <v>45487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81" t="s">
        <v>1146</v>
      </c>
      <c r="D28" s="82">
        <v>7074310</v>
      </c>
      <c r="E28" s="82" t="s">
        <v>1411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1906</v>
      </c>
      <c r="M28" s="25">
        <v>45496</v>
      </c>
      <c r="N28" s="25">
        <v>45498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170.12</v>
      </c>
      <c r="V28" s="23">
        <v>1</v>
      </c>
      <c r="W28" s="36">
        <v>57</v>
      </c>
      <c r="X28" s="62"/>
      <c r="Y28" s="70">
        <f t="shared" si="1"/>
        <v>57</v>
      </c>
      <c r="Z28" s="169">
        <f t="shared" si="2"/>
        <v>57</v>
      </c>
      <c r="AA28" s="74"/>
    </row>
    <row r="29" spans="1:27" ht="14.5">
      <c r="A29" s="8">
        <v>110400</v>
      </c>
      <c r="B29" s="9">
        <v>110401</v>
      </c>
      <c r="C29" s="136" t="s">
        <v>1295</v>
      </c>
      <c r="D29" s="82">
        <v>7074581</v>
      </c>
      <c r="E29" s="82" t="s">
        <v>1411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1906</v>
      </c>
      <c r="M29" s="25">
        <v>45496</v>
      </c>
      <c r="N29" s="25">
        <v>45498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170.12</v>
      </c>
      <c r="V29" s="23">
        <v>1</v>
      </c>
      <c r="W29" s="36">
        <v>57</v>
      </c>
      <c r="X29" s="62"/>
      <c r="Y29" s="70">
        <f t="shared" si="1"/>
        <v>57</v>
      </c>
      <c r="Z29" s="169">
        <f t="shared" si="2"/>
        <v>57</v>
      </c>
      <c r="AA29" s="74"/>
    </row>
    <row r="30" spans="1:27" ht="14.5">
      <c r="A30" s="8">
        <v>110400</v>
      </c>
      <c r="B30" s="9">
        <v>110401</v>
      </c>
      <c r="C30" s="136" t="s">
        <v>467</v>
      </c>
      <c r="D30" s="82">
        <v>7041497</v>
      </c>
      <c r="E30" s="82" t="s">
        <v>1701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1906</v>
      </c>
      <c r="M30" s="25">
        <v>45496</v>
      </c>
      <c r="N30" s="25">
        <v>45498</v>
      </c>
      <c r="O30" s="13"/>
      <c r="P30" s="13"/>
      <c r="Q30" s="13"/>
      <c r="R30" s="13"/>
      <c r="S30" s="70">
        <f t="shared" si="0"/>
        <v>0</v>
      </c>
      <c r="T30" s="23">
        <v>2</v>
      </c>
      <c r="U30" s="36">
        <v>170.12</v>
      </c>
      <c r="V30" s="23">
        <v>1</v>
      </c>
      <c r="W30" s="36">
        <v>57</v>
      </c>
      <c r="X30" s="62"/>
      <c r="Y30" s="70">
        <f t="shared" si="1"/>
        <v>397.24</v>
      </c>
      <c r="Z30" s="169">
        <f t="shared" si="2"/>
        <v>397.24</v>
      </c>
      <c r="AA30" s="74"/>
    </row>
    <row r="31" spans="1:27" ht="14.5">
      <c r="A31" s="8">
        <v>110400</v>
      </c>
      <c r="B31" s="9">
        <v>110401</v>
      </c>
      <c r="C31" s="294" t="s">
        <v>1146</v>
      </c>
      <c r="D31" s="295">
        <v>7074310</v>
      </c>
      <c r="E31" s="82" t="s">
        <v>1411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1907</v>
      </c>
      <c r="M31" s="25">
        <v>45504</v>
      </c>
      <c r="N31" s="25">
        <v>45504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23">
        <v>2</v>
      </c>
      <c r="W31" s="36">
        <v>57</v>
      </c>
      <c r="X31" s="62"/>
      <c r="Y31" s="70">
        <f t="shared" si="1"/>
        <v>114</v>
      </c>
      <c r="Z31" s="169">
        <f t="shared" si="2"/>
        <v>114</v>
      </c>
      <c r="AA31" s="74"/>
    </row>
    <row r="32" spans="1:27" ht="14.5">
      <c r="A32" s="8">
        <v>110400</v>
      </c>
      <c r="B32" s="9">
        <v>110401</v>
      </c>
      <c r="C32" s="294" t="s">
        <v>1295</v>
      </c>
      <c r="D32" s="295">
        <v>7074581</v>
      </c>
      <c r="E32" s="82" t="s">
        <v>1411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1907</v>
      </c>
      <c r="M32" s="25">
        <v>45504</v>
      </c>
      <c r="N32" s="25">
        <v>45504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57</v>
      </c>
      <c r="X32" s="62"/>
      <c r="Y32" s="70">
        <f t="shared" si="1"/>
        <v>57</v>
      </c>
      <c r="Z32" s="169">
        <f t="shared" si="2"/>
        <v>57</v>
      </c>
      <c r="AA32" s="74"/>
    </row>
    <row r="33" spans="1:27" ht="14.5">
      <c r="A33" s="8">
        <v>110400</v>
      </c>
      <c r="B33" s="9">
        <v>110401</v>
      </c>
      <c r="C33" s="81" t="s">
        <v>1146</v>
      </c>
      <c r="D33" s="295">
        <v>7074310</v>
      </c>
      <c r="E33" s="82" t="s">
        <v>1411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695</v>
      </c>
      <c r="M33" s="25">
        <v>45500</v>
      </c>
      <c r="N33" s="25">
        <v>45501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170.12</v>
      </c>
      <c r="V33" s="23">
        <v>1</v>
      </c>
      <c r="W33" s="36">
        <v>57</v>
      </c>
      <c r="X33" s="62"/>
      <c r="Y33" s="70">
        <f t="shared" si="1"/>
        <v>227.12</v>
      </c>
      <c r="Z33" s="169">
        <f t="shared" si="2"/>
        <v>227.12</v>
      </c>
      <c r="AA33" s="74"/>
    </row>
    <row r="34" spans="1:27" ht="14.5">
      <c r="A34" s="19">
        <v>110400</v>
      </c>
      <c r="B34" s="20">
        <v>110401</v>
      </c>
      <c r="C34" s="81" t="s">
        <v>1146</v>
      </c>
      <c r="D34" s="295">
        <v>7074311</v>
      </c>
      <c r="E34" s="82" t="s">
        <v>1411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1907</v>
      </c>
      <c r="M34" s="25">
        <v>45504</v>
      </c>
      <c r="N34" s="25">
        <v>45504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23">
        <v>1</v>
      </c>
      <c r="W34" s="36">
        <v>57</v>
      </c>
      <c r="X34" s="23"/>
      <c r="Y34" s="72">
        <f t="shared" si="1"/>
        <v>57</v>
      </c>
      <c r="Z34" s="75">
        <f t="shared" si="2"/>
        <v>57</v>
      </c>
      <c r="AA34" s="74"/>
    </row>
    <row r="35" spans="1:27" ht="14.5">
      <c r="A35" s="19">
        <v>110400</v>
      </c>
      <c r="B35" s="20">
        <v>110401</v>
      </c>
      <c r="C35" s="294" t="s">
        <v>1045</v>
      </c>
      <c r="D35" s="295">
        <v>1078925</v>
      </c>
      <c r="E35" s="295" t="s">
        <v>1908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45492</v>
      </c>
      <c r="N35" s="25">
        <v>45494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141">
        <v>1</v>
      </c>
      <c r="W35" s="36">
        <v>55</v>
      </c>
      <c r="X35" s="23"/>
      <c r="Y35" s="72">
        <f t="shared" si="1"/>
        <v>175</v>
      </c>
      <c r="Z35" s="75">
        <f t="shared" si="2"/>
        <v>175</v>
      </c>
      <c r="AA35" s="74"/>
    </row>
    <row r="36" spans="1:27" ht="14.5">
      <c r="A36" s="19">
        <v>110400</v>
      </c>
      <c r="B36" s="20">
        <v>110401</v>
      </c>
      <c r="C36" s="294" t="s">
        <v>1553</v>
      </c>
      <c r="D36" s="295">
        <v>1225529</v>
      </c>
      <c r="E36" s="295" t="s">
        <v>1555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45492</v>
      </c>
      <c r="N36" s="25">
        <v>45494</v>
      </c>
      <c r="O36" s="67"/>
      <c r="P36" s="67"/>
      <c r="Q36" s="269"/>
      <c r="R36" s="269"/>
      <c r="S36" s="72">
        <f t="shared" si="0"/>
        <v>0</v>
      </c>
      <c r="T36" s="23">
        <v>2</v>
      </c>
      <c r="U36" s="36">
        <v>120</v>
      </c>
      <c r="V36" s="141">
        <v>1</v>
      </c>
      <c r="W36" s="36">
        <v>55</v>
      </c>
      <c r="X36" s="63"/>
      <c r="Y36" s="72">
        <f t="shared" si="1"/>
        <v>295</v>
      </c>
      <c r="Z36" s="75">
        <f t="shared" si="2"/>
        <v>295</v>
      </c>
      <c r="AA36" s="74"/>
    </row>
    <row r="37" spans="1:27" ht="14.5">
      <c r="A37" s="19">
        <v>110400</v>
      </c>
      <c r="B37" s="20">
        <v>110401</v>
      </c>
      <c r="C37" s="294" t="s">
        <v>99</v>
      </c>
      <c r="D37" s="295">
        <v>1102478</v>
      </c>
      <c r="E37" s="295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1909</v>
      </c>
      <c r="M37" s="25">
        <v>45442</v>
      </c>
      <c r="N37" s="25">
        <v>45442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141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</row>
    <row r="38" spans="1:27" ht="14.5">
      <c r="A38" s="19">
        <v>110400</v>
      </c>
      <c r="B38" s="20">
        <v>110401</v>
      </c>
      <c r="C38" s="294" t="s">
        <v>1120</v>
      </c>
      <c r="D38" s="295">
        <v>1108387</v>
      </c>
      <c r="E38" s="295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1909</v>
      </c>
      <c r="M38" s="25">
        <v>45442</v>
      </c>
      <c r="N38" s="25">
        <v>45442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94" t="s">
        <v>1561</v>
      </c>
      <c r="D39" s="295">
        <v>9307583</v>
      </c>
      <c r="E39" s="295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1909</v>
      </c>
      <c r="M39" s="25">
        <v>45442</v>
      </c>
      <c r="N39" s="25">
        <v>45442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141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294" t="s">
        <v>714</v>
      </c>
      <c r="D40" s="295">
        <v>9505091</v>
      </c>
      <c r="E40" s="295" t="s">
        <v>1444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1909</v>
      </c>
      <c r="M40" s="25">
        <v>45442</v>
      </c>
      <c r="N40" s="25">
        <v>45442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141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294" t="s">
        <v>1038</v>
      </c>
      <c r="D41" s="295">
        <v>9203702</v>
      </c>
      <c r="E41" s="295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1909</v>
      </c>
      <c r="M41" s="25">
        <v>45442</v>
      </c>
      <c r="N41" s="25">
        <v>45442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4" t="s">
        <v>718</v>
      </c>
      <c r="D42" s="295">
        <v>7112378</v>
      </c>
      <c r="E42" s="295" t="s">
        <v>1414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1909</v>
      </c>
      <c r="M42" s="25">
        <v>45442</v>
      </c>
      <c r="N42" s="25">
        <v>45442</v>
      </c>
      <c r="O42" s="67"/>
      <c r="P42" s="67"/>
      <c r="Q42" s="67"/>
      <c r="R42" s="67"/>
      <c r="S42" s="72">
        <f t="shared" ref="S42:S86" si="3">Q42+R42</f>
        <v>0</v>
      </c>
      <c r="T42" s="23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81" t="s">
        <v>78</v>
      </c>
      <c r="D43" s="82">
        <v>9901906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308</v>
      </c>
      <c r="M43" s="25">
        <v>45499</v>
      </c>
      <c r="N43" s="25">
        <v>45500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173" t="s">
        <v>1910</v>
      </c>
      <c r="D44" s="82">
        <v>1010743</v>
      </c>
      <c r="E44" s="82" t="s">
        <v>1411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53</v>
      </c>
      <c r="L44" s="46" t="s">
        <v>54</v>
      </c>
      <c r="M44" s="25">
        <v>45509</v>
      </c>
      <c r="N44" s="25">
        <v>45510</v>
      </c>
      <c r="O44" s="67"/>
      <c r="P44" s="67"/>
      <c r="Q44" s="67"/>
      <c r="R44" s="67"/>
      <c r="S44" s="72">
        <f t="shared" si="3"/>
        <v>0</v>
      </c>
      <c r="T44" s="82">
        <v>1</v>
      </c>
      <c r="U44" s="36">
        <v>350.87</v>
      </c>
      <c r="V44" s="141">
        <v>2</v>
      </c>
      <c r="W44" s="36">
        <v>105.28</v>
      </c>
      <c r="X44" s="63"/>
      <c r="Y44" s="72">
        <f t="shared" si="1"/>
        <v>561.43000000000006</v>
      </c>
      <c r="Z44" s="75">
        <f t="shared" si="2"/>
        <v>561.43000000000006</v>
      </c>
      <c r="AA44" s="74"/>
    </row>
    <row r="45" spans="1:27" ht="14.5">
      <c r="A45" s="19">
        <v>110400</v>
      </c>
      <c r="B45" s="20">
        <v>110401</v>
      </c>
      <c r="C45" s="294" t="s">
        <v>1016</v>
      </c>
      <c r="D45" s="295">
        <v>9800131</v>
      </c>
      <c r="E45" s="295" t="s">
        <v>1411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1875</v>
      </c>
      <c r="M45" s="25">
        <v>45481</v>
      </c>
      <c r="N45" s="25">
        <v>45485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57</v>
      </c>
      <c r="X45" s="63"/>
      <c r="Y45" s="72">
        <f t="shared" si="1"/>
        <v>57</v>
      </c>
      <c r="Z45" s="75">
        <f t="shared" si="2"/>
        <v>57</v>
      </c>
      <c r="AA45" s="74"/>
    </row>
    <row r="46" spans="1:27" ht="14.5">
      <c r="A46" s="19">
        <v>110400</v>
      </c>
      <c r="B46" s="20">
        <v>110401</v>
      </c>
      <c r="C46" s="294" t="s">
        <v>1576</v>
      </c>
      <c r="D46" s="295">
        <v>1138278</v>
      </c>
      <c r="E46" s="295" t="s">
        <v>1414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1875</v>
      </c>
      <c r="M46" s="25">
        <v>45481</v>
      </c>
      <c r="N46" s="25">
        <v>45485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294" t="s">
        <v>496</v>
      </c>
      <c r="D47" s="295">
        <v>9407294</v>
      </c>
      <c r="E47" s="295" t="s">
        <v>1444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1875</v>
      </c>
      <c r="M47" s="25">
        <v>45481</v>
      </c>
      <c r="N47" s="25">
        <v>45485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294" t="s">
        <v>176</v>
      </c>
      <c r="D48" s="295">
        <v>1105060</v>
      </c>
      <c r="E48" s="295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1875</v>
      </c>
      <c r="M48" s="25">
        <v>45481</v>
      </c>
      <c r="N48" s="25">
        <v>45485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141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294" t="s">
        <v>502</v>
      </c>
      <c r="D49" s="295">
        <v>1097440</v>
      </c>
      <c r="E49" s="295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161</v>
      </c>
      <c r="M49" s="25">
        <v>45506</v>
      </c>
      <c r="N49" s="25">
        <v>45507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141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</row>
    <row r="50" spans="1:27" ht="14.5">
      <c r="A50" s="19">
        <v>110400</v>
      </c>
      <c r="B50" s="20">
        <v>110401</v>
      </c>
      <c r="C50" s="294" t="s">
        <v>1553</v>
      </c>
      <c r="D50" s="295">
        <v>1225529</v>
      </c>
      <c r="E50" s="295" t="s">
        <v>1555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161</v>
      </c>
      <c r="M50" s="25">
        <v>45506</v>
      </c>
      <c r="N50" s="25">
        <v>45507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</row>
    <row r="51" spans="1:27" ht="14.5">
      <c r="A51" s="19">
        <v>110400</v>
      </c>
      <c r="B51" s="20">
        <v>110401</v>
      </c>
      <c r="C51" s="81" t="s">
        <v>917</v>
      </c>
      <c r="D51" s="82">
        <v>9802290</v>
      </c>
      <c r="E51" s="295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45497</v>
      </c>
      <c r="N51" s="25">
        <v>45503</v>
      </c>
      <c r="O51" s="67"/>
      <c r="P51" s="67"/>
      <c r="Q51" s="67"/>
      <c r="R51" s="67"/>
      <c r="S51" s="72">
        <f t="shared" si="3"/>
        <v>0</v>
      </c>
      <c r="T51" s="23">
        <v>6</v>
      </c>
      <c r="U51" s="36">
        <v>120</v>
      </c>
      <c r="V51" s="141">
        <v>1</v>
      </c>
      <c r="W51" s="36">
        <v>55</v>
      </c>
      <c r="X51" s="63"/>
      <c r="Y51" s="72">
        <f t="shared" si="1"/>
        <v>775</v>
      </c>
      <c r="Z51" s="75">
        <f t="shared" si="2"/>
        <v>775</v>
      </c>
      <c r="AA51" s="74"/>
    </row>
    <row r="52" spans="1:27" ht="14.5">
      <c r="A52" s="19">
        <v>110400</v>
      </c>
      <c r="B52" s="20">
        <v>110401</v>
      </c>
      <c r="C52" s="294" t="s">
        <v>1743</v>
      </c>
      <c r="D52" s="295">
        <v>9402969</v>
      </c>
      <c r="E52" s="295" t="s">
        <v>1427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656</v>
      </c>
      <c r="M52" s="25">
        <v>45492</v>
      </c>
      <c r="N52" s="25">
        <v>45494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170.12</v>
      </c>
      <c r="V52" s="141">
        <v>2</v>
      </c>
      <c r="W52" s="36">
        <v>57</v>
      </c>
      <c r="X52" s="63"/>
      <c r="Y52" s="72">
        <f t="shared" si="1"/>
        <v>114</v>
      </c>
      <c r="Z52" s="75">
        <f t="shared" si="2"/>
        <v>114</v>
      </c>
      <c r="AA52" s="74"/>
    </row>
    <row r="53" spans="1:27" ht="14.5">
      <c r="A53" s="19">
        <v>110400</v>
      </c>
      <c r="B53" s="20">
        <v>110401</v>
      </c>
      <c r="C53" s="294" t="s">
        <v>347</v>
      </c>
      <c r="D53" s="295">
        <v>1027450</v>
      </c>
      <c r="E53" s="295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656</v>
      </c>
      <c r="M53" s="25">
        <v>45492</v>
      </c>
      <c r="N53" s="25">
        <v>45494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141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294" t="s">
        <v>350</v>
      </c>
      <c r="D54" s="295">
        <v>1067613</v>
      </c>
      <c r="E54" s="295" t="s">
        <v>1484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656</v>
      </c>
      <c r="M54" s="25">
        <v>45492</v>
      </c>
      <c r="N54" s="25">
        <v>45494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141">
        <v>4</v>
      </c>
      <c r="W54" s="36">
        <v>55</v>
      </c>
      <c r="X54" s="63"/>
      <c r="Y54" s="72">
        <f t="shared" si="1"/>
        <v>220</v>
      </c>
      <c r="Z54" s="75">
        <f t="shared" si="2"/>
        <v>220</v>
      </c>
      <c r="AA54" s="74"/>
    </row>
    <row r="55" spans="1:27" ht="14.5">
      <c r="A55" s="19">
        <v>110400</v>
      </c>
      <c r="B55" s="20">
        <v>110401</v>
      </c>
      <c r="C55" s="294" t="s">
        <v>1911</v>
      </c>
      <c r="D55" s="295">
        <v>1115227</v>
      </c>
      <c r="E55" s="295" t="s">
        <v>1416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656</v>
      </c>
      <c r="M55" s="25">
        <v>45492</v>
      </c>
      <c r="N55" s="25">
        <v>45494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141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294" t="s">
        <v>160</v>
      </c>
      <c r="D56" s="295">
        <v>9407774</v>
      </c>
      <c r="E56" s="295" t="s">
        <v>1411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1705</v>
      </c>
      <c r="M56" s="25">
        <v>45499</v>
      </c>
      <c r="N56" s="25">
        <v>45502</v>
      </c>
      <c r="O56" s="67"/>
      <c r="P56" s="67"/>
      <c r="Q56" s="67"/>
      <c r="R56" s="67"/>
      <c r="S56" s="72">
        <f t="shared" si="3"/>
        <v>0</v>
      </c>
      <c r="T56" s="82">
        <v>0</v>
      </c>
      <c r="U56" s="36">
        <v>170.12</v>
      </c>
      <c r="V56" s="141">
        <v>3</v>
      </c>
      <c r="W56" s="36">
        <v>57</v>
      </c>
      <c r="X56" s="63"/>
      <c r="Y56" s="72">
        <f t="shared" si="1"/>
        <v>171</v>
      </c>
      <c r="Z56" s="75">
        <f t="shared" si="2"/>
        <v>171</v>
      </c>
      <c r="AA56" s="74"/>
    </row>
    <row r="57" spans="1:27" ht="14.5">
      <c r="A57" s="19">
        <v>110400</v>
      </c>
      <c r="B57" s="20">
        <v>110401</v>
      </c>
      <c r="C57" s="294" t="s">
        <v>1435</v>
      </c>
      <c r="D57" s="295">
        <v>1030825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1705</v>
      </c>
      <c r="M57" s="25">
        <v>45499</v>
      </c>
      <c r="N57" s="25">
        <v>45502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141">
        <v>3</v>
      </c>
      <c r="W57" s="36">
        <v>55</v>
      </c>
      <c r="X57" s="63"/>
      <c r="Y57" s="72">
        <f t="shared" si="1"/>
        <v>165</v>
      </c>
      <c r="Z57" s="75">
        <f t="shared" si="2"/>
        <v>165</v>
      </c>
      <c r="AA57" s="74"/>
    </row>
    <row r="58" spans="1:27" ht="14.5">
      <c r="A58" s="19">
        <v>110400</v>
      </c>
      <c r="B58" s="20">
        <v>110401</v>
      </c>
      <c r="C58" s="294" t="s">
        <v>469</v>
      </c>
      <c r="D58" s="295">
        <v>7074573</v>
      </c>
      <c r="E58" s="295" t="s">
        <v>1613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1705</v>
      </c>
      <c r="M58" s="25">
        <v>45499</v>
      </c>
      <c r="N58" s="25">
        <v>45502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170.12</v>
      </c>
      <c r="V58" s="141">
        <v>3</v>
      </c>
      <c r="W58" s="36">
        <v>57</v>
      </c>
      <c r="X58" s="63"/>
      <c r="Y58" s="72">
        <f t="shared" si="1"/>
        <v>171</v>
      </c>
      <c r="Z58" s="75">
        <f t="shared" si="2"/>
        <v>171</v>
      </c>
      <c r="AA58" s="74"/>
    </row>
    <row r="59" spans="1:27" ht="14.5">
      <c r="A59" s="19">
        <v>110400</v>
      </c>
      <c r="B59" s="20">
        <v>110401</v>
      </c>
      <c r="C59" s="294" t="s">
        <v>1912</v>
      </c>
      <c r="D59" s="295">
        <v>1084526</v>
      </c>
      <c r="E59" s="295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1705</v>
      </c>
      <c r="M59" s="25">
        <v>45499</v>
      </c>
      <c r="N59" s="25">
        <v>45502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141">
        <v>3</v>
      </c>
      <c r="W59" s="36">
        <v>55</v>
      </c>
      <c r="X59" s="36"/>
      <c r="Y59" s="72">
        <f t="shared" si="1"/>
        <v>165</v>
      </c>
      <c r="Z59" s="75">
        <f t="shared" si="2"/>
        <v>165</v>
      </c>
      <c r="AA59" s="74"/>
    </row>
    <row r="60" spans="1:27" ht="14.5">
      <c r="A60" s="19">
        <v>110400</v>
      </c>
      <c r="B60" s="20">
        <v>110401</v>
      </c>
      <c r="C60" s="294" t="s">
        <v>1896</v>
      </c>
      <c r="D60" s="295">
        <v>1123033</v>
      </c>
      <c r="E60" s="295" t="s">
        <v>1414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1705</v>
      </c>
      <c r="M60" s="25">
        <v>45499</v>
      </c>
      <c r="N60" s="25">
        <v>45502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141">
        <v>2</v>
      </c>
      <c r="W60" s="36">
        <v>55</v>
      </c>
      <c r="X60" s="36"/>
      <c r="Y60" s="72">
        <f t="shared" si="1"/>
        <v>110</v>
      </c>
      <c r="Z60" s="75">
        <f t="shared" si="2"/>
        <v>110</v>
      </c>
      <c r="AA60" s="74"/>
    </row>
    <row r="61" spans="1:27" ht="14.5">
      <c r="A61" s="19">
        <v>110400</v>
      </c>
      <c r="B61" s="20">
        <v>110401</v>
      </c>
      <c r="C61" s="294" t="s">
        <v>562</v>
      </c>
      <c r="D61" s="295">
        <v>9901302</v>
      </c>
      <c r="E61" s="295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1705</v>
      </c>
      <c r="M61" s="25">
        <v>45499</v>
      </c>
      <c r="N61" s="25">
        <v>45502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141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</row>
    <row r="62" spans="1:27" ht="14.5">
      <c r="A62" s="19">
        <v>110400</v>
      </c>
      <c r="B62" s="20">
        <v>110401</v>
      </c>
      <c r="C62" s="294" t="s">
        <v>1913</v>
      </c>
      <c r="D62" s="295">
        <v>1092278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1705</v>
      </c>
      <c r="M62" s="25">
        <v>45499</v>
      </c>
      <c r="N62" s="25">
        <v>45502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141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</row>
    <row r="63" spans="1:27" ht="14.5">
      <c r="A63" s="19">
        <v>110400</v>
      </c>
      <c r="B63" s="20">
        <v>110401</v>
      </c>
      <c r="C63" s="294" t="s">
        <v>1722</v>
      </c>
      <c r="D63" s="295">
        <v>1092855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1705</v>
      </c>
      <c r="M63" s="25">
        <v>45499</v>
      </c>
      <c r="N63" s="25">
        <v>45502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141">
        <v>2</v>
      </c>
      <c r="W63" s="36">
        <v>55</v>
      </c>
      <c r="X63" s="63"/>
      <c r="Y63" s="72">
        <f t="shared" si="1"/>
        <v>110</v>
      </c>
      <c r="Z63" s="75">
        <f t="shared" si="2"/>
        <v>110</v>
      </c>
      <c r="AA63" s="74"/>
    </row>
    <row r="64" spans="1:27" ht="14.5">
      <c r="A64" s="19">
        <v>110400</v>
      </c>
      <c r="B64" s="20">
        <v>110401</v>
      </c>
      <c r="C64" s="294" t="s">
        <v>503</v>
      </c>
      <c r="D64" s="295">
        <v>1102508</v>
      </c>
      <c r="E64" s="295" t="s">
        <v>1416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1705</v>
      </c>
      <c r="M64" s="25">
        <v>45499</v>
      </c>
      <c r="N64" s="25">
        <v>45502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141">
        <v>2</v>
      </c>
      <c r="W64" s="36">
        <v>55</v>
      </c>
      <c r="X64" s="63"/>
      <c r="Y64" s="72">
        <f t="shared" si="1"/>
        <v>110</v>
      </c>
      <c r="Z64" s="75">
        <f t="shared" si="2"/>
        <v>110</v>
      </c>
      <c r="AA64" s="74"/>
    </row>
    <row r="65" spans="1:27" ht="14.5">
      <c r="A65" s="19">
        <v>110400</v>
      </c>
      <c r="B65" s="20">
        <v>110401</v>
      </c>
      <c r="C65" s="294" t="s">
        <v>1914</v>
      </c>
      <c r="D65" s="295">
        <v>1210432</v>
      </c>
      <c r="E65" s="295" t="s">
        <v>1555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1705</v>
      </c>
      <c r="M65" s="25">
        <v>45499</v>
      </c>
      <c r="N65" s="25">
        <v>45502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141">
        <v>2</v>
      </c>
      <c r="W65" s="36">
        <v>55</v>
      </c>
      <c r="X65" s="63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94" t="s">
        <v>929</v>
      </c>
      <c r="D66" s="295">
        <v>1155911</v>
      </c>
      <c r="E66" s="295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1705</v>
      </c>
      <c r="M66" s="25">
        <v>45499</v>
      </c>
      <c r="N66" s="25">
        <v>45502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141">
        <v>2</v>
      </c>
      <c r="W66" s="36">
        <v>55</v>
      </c>
      <c r="X66" s="63"/>
      <c r="Y66" s="72">
        <f t="shared" si="1"/>
        <v>110</v>
      </c>
      <c r="Z66" s="75">
        <f t="shared" si="2"/>
        <v>110</v>
      </c>
      <c r="AA66" s="74"/>
    </row>
    <row r="67" spans="1:27" ht="14.5">
      <c r="A67" s="19">
        <v>110400</v>
      </c>
      <c r="B67" s="20">
        <v>110401</v>
      </c>
      <c r="C67" s="294" t="s">
        <v>1083</v>
      </c>
      <c r="D67" s="295">
        <v>7980817</v>
      </c>
      <c r="E67" s="295" t="s">
        <v>1441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1705</v>
      </c>
      <c r="M67" s="25">
        <v>45499</v>
      </c>
      <c r="N67" s="25">
        <v>45502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141">
        <v>2</v>
      </c>
      <c r="W67" s="36">
        <v>55</v>
      </c>
      <c r="X67" s="63"/>
      <c r="Y67" s="72">
        <f t="shared" si="1"/>
        <v>110</v>
      </c>
      <c r="Z67" s="75">
        <f t="shared" si="2"/>
        <v>110</v>
      </c>
      <c r="AA67" s="74"/>
    </row>
    <row r="68" spans="1:27" ht="14.5">
      <c r="A68" s="19">
        <v>110400</v>
      </c>
      <c r="B68" s="20">
        <v>110401</v>
      </c>
      <c r="C68" s="294" t="s">
        <v>78</v>
      </c>
      <c r="D68" s="295">
        <v>9901906</v>
      </c>
      <c r="E68" s="295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1705</v>
      </c>
      <c r="M68" s="25">
        <v>45499</v>
      </c>
      <c r="N68" s="25">
        <v>45502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141">
        <v>2</v>
      </c>
      <c r="W68" s="36">
        <v>55</v>
      </c>
      <c r="X68" s="63"/>
      <c r="Y68" s="72">
        <f t="shared" si="1"/>
        <v>110</v>
      </c>
      <c r="Z68" s="75">
        <f t="shared" si="2"/>
        <v>110</v>
      </c>
      <c r="AA68" s="74"/>
    </row>
    <row r="69" spans="1:27" ht="14.5">
      <c r="A69" s="19">
        <v>110400</v>
      </c>
      <c r="B69" s="20">
        <v>110401</v>
      </c>
      <c r="C69" s="294" t="s">
        <v>182</v>
      </c>
      <c r="D69" s="295">
        <v>9805621</v>
      </c>
      <c r="E69" s="295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1705</v>
      </c>
      <c r="M69" s="25">
        <v>45499</v>
      </c>
      <c r="N69" s="25">
        <v>45502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2</v>
      </c>
      <c r="W69" s="36">
        <v>55</v>
      </c>
      <c r="X69" s="63"/>
      <c r="Y69" s="72">
        <f t="shared" si="1"/>
        <v>110</v>
      </c>
      <c r="Z69" s="75">
        <f t="shared" si="2"/>
        <v>110</v>
      </c>
      <c r="AA69" s="74"/>
    </row>
    <row r="70" spans="1:27" ht="14.5">
      <c r="A70" s="19">
        <v>110400</v>
      </c>
      <c r="B70" s="20">
        <v>110401</v>
      </c>
      <c r="C70" s="294" t="s">
        <v>915</v>
      </c>
      <c r="D70" s="295">
        <v>7070527</v>
      </c>
      <c r="E70" s="295" t="s">
        <v>1441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1705</v>
      </c>
      <c r="M70" s="25">
        <v>45499</v>
      </c>
      <c r="N70" s="25">
        <v>45502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2</v>
      </c>
      <c r="W70" s="36">
        <v>55</v>
      </c>
      <c r="X70" s="63"/>
      <c r="Y70" s="72">
        <f t="shared" si="1"/>
        <v>110</v>
      </c>
      <c r="Z70" s="75">
        <f t="shared" si="2"/>
        <v>110</v>
      </c>
      <c r="AA70" s="74"/>
    </row>
    <row r="71" spans="1:27" ht="14.5">
      <c r="A71" s="19">
        <v>110400</v>
      </c>
      <c r="B71" s="20">
        <v>110401</v>
      </c>
      <c r="C71" s="294" t="s">
        <v>1130</v>
      </c>
      <c r="D71" s="295">
        <v>1133420</v>
      </c>
      <c r="E71" s="295" t="s">
        <v>1414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1705</v>
      </c>
      <c r="M71" s="25">
        <v>45499</v>
      </c>
      <c r="N71" s="25">
        <v>45502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141">
        <v>2</v>
      </c>
      <c r="W71" s="36">
        <v>55</v>
      </c>
      <c r="X71" s="63"/>
      <c r="Y71" s="72">
        <f t="shared" si="1"/>
        <v>110</v>
      </c>
      <c r="Z71" s="75">
        <f t="shared" si="2"/>
        <v>110</v>
      </c>
      <c r="AA71" s="74"/>
    </row>
    <row r="72" spans="1:27" ht="14.5">
      <c r="A72" s="19">
        <v>110400</v>
      </c>
      <c r="B72" s="20">
        <v>110401</v>
      </c>
      <c r="C72" s="294" t="s">
        <v>51</v>
      </c>
      <c r="D72" s="295">
        <v>7040695</v>
      </c>
      <c r="E72" s="295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1705</v>
      </c>
      <c r="M72" s="25">
        <v>45499</v>
      </c>
      <c r="N72" s="25">
        <v>45502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2</v>
      </c>
      <c r="W72" s="36">
        <v>55</v>
      </c>
      <c r="X72" s="63"/>
      <c r="Y72" s="72">
        <f t="shared" si="1"/>
        <v>110</v>
      </c>
      <c r="Z72" s="75">
        <f t="shared" si="2"/>
        <v>110</v>
      </c>
      <c r="AA72" s="74"/>
    </row>
    <row r="73" spans="1:27" ht="14.5">
      <c r="A73" s="19">
        <v>110400</v>
      </c>
      <c r="B73" s="20">
        <v>110401</v>
      </c>
      <c r="C73" s="136" t="s">
        <v>981</v>
      </c>
      <c r="D73" s="82">
        <v>9800107</v>
      </c>
      <c r="E73" s="82" t="s">
        <v>1915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1916</v>
      </c>
      <c r="M73" s="372" t="s">
        <v>1917</v>
      </c>
      <c r="N73" s="365">
        <v>45498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170.12</v>
      </c>
      <c r="V73" s="141">
        <v>1</v>
      </c>
      <c r="W73" s="36">
        <v>57</v>
      </c>
      <c r="X73" s="63"/>
      <c r="Y73" s="72">
        <f t="shared" ref="Y73:Y86" si="4">(T73*U73)+(V73*W73)</f>
        <v>57</v>
      </c>
      <c r="Z73" s="75">
        <f t="shared" ref="Z73:Z86" si="5">S73+Y73</f>
        <v>57</v>
      </c>
      <c r="AA73" s="74"/>
    </row>
    <row r="74" spans="1:27" ht="14.5">
      <c r="A74" s="19">
        <v>110400</v>
      </c>
      <c r="B74" s="20">
        <v>110401</v>
      </c>
      <c r="C74" s="136" t="s">
        <v>1918</v>
      </c>
      <c r="D74" s="82">
        <v>9800271</v>
      </c>
      <c r="E74" s="82" t="s">
        <v>1427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1916</v>
      </c>
      <c r="M74" s="372" t="s">
        <v>1919</v>
      </c>
      <c r="N74" s="365">
        <v>45499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170.12</v>
      </c>
      <c r="V74" s="141">
        <v>1</v>
      </c>
      <c r="W74" s="36">
        <v>57</v>
      </c>
      <c r="X74" s="63"/>
      <c r="Y74" s="72">
        <f t="shared" si="4"/>
        <v>57</v>
      </c>
      <c r="Z74" s="75">
        <f t="shared" si="5"/>
        <v>57</v>
      </c>
      <c r="AA74" s="74"/>
    </row>
    <row r="75" spans="1:27" ht="14.5">
      <c r="A75" s="19">
        <v>110400</v>
      </c>
      <c r="B75" s="20">
        <v>110401</v>
      </c>
      <c r="C75" s="136" t="s">
        <v>1920</v>
      </c>
      <c r="D75" s="82">
        <v>7982623</v>
      </c>
      <c r="E75" s="82" t="s">
        <v>1613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1916</v>
      </c>
      <c r="M75" s="372" t="s">
        <v>1921</v>
      </c>
      <c r="N75" s="365">
        <v>45500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170.12</v>
      </c>
      <c r="V75" s="141">
        <v>3</v>
      </c>
      <c r="W75" s="36">
        <v>57</v>
      </c>
      <c r="X75" s="63"/>
      <c r="Y75" s="72">
        <f t="shared" si="4"/>
        <v>171</v>
      </c>
      <c r="Z75" s="75">
        <f t="shared" si="5"/>
        <v>171</v>
      </c>
      <c r="AA75" s="74"/>
    </row>
    <row r="76" spans="1:27" ht="14.5">
      <c r="A76" s="19">
        <v>110400</v>
      </c>
      <c r="B76" s="20">
        <v>110401</v>
      </c>
      <c r="C76" s="81" t="s">
        <v>1922</v>
      </c>
      <c r="D76" s="82">
        <v>7981090</v>
      </c>
      <c r="E76" s="82" t="s">
        <v>1751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1916</v>
      </c>
      <c r="M76" s="372" t="s">
        <v>1923</v>
      </c>
      <c r="N76" s="365">
        <v>45501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170.12</v>
      </c>
      <c r="V76" s="141">
        <v>2</v>
      </c>
      <c r="W76" s="36">
        <v>57</v>
      </c>
      <c r="X76" s="63"/>
      <c r="Y76" s="72">
        <f t="shared" si="4"/>
        <v>114</v>
      </c>
      <c r="Z76" s="75">
        <f t="shared" si="5"/>
        <v>114</v>
      </c>
      <c r="AA76" s="74"/>
    </row>
    <row r="77" spans="1:27" ht="14.5">
      <c r="A77" s="19">
        <v>110400</v>
      </c>
      <c r="B77" s="20">
        <v>110401</v>
      </c>
      <c r="C77" s="81" t="s">
        <v>265</v>
      </c>
      <c r="D77" s="82">
        <v>9407294</v>
      </c>
      <c r="E77" s="82" t="s">
        <v>1444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1916</v>
      </c>
      <c r="M77" s="372" t="s">
        <v>1924</v>
      </c>
      <c r="N77" s="365">
        <v>45502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63"/>
      <c r="Y77" s="72">
        <f t="shared" si="4"/>
        <v>55</v>
      </c>
      <c r="Z77" s="75">
        <f t="shared" si="5"/>
        <v>55</v>
      </c>
      <c r="AA77" s="74"/>
    </row>
    <row r="78" spans="1:27" ht="14.5">
      <c r="A78" s="19">
        <v>110400</v>
      </c>
      <c r="B78" s="20">
        <v>110401</v>
      </c>
      <c r="C78" s="136" t="s">
        <v>1925</v>
      </c>
      <c r="D78" s="82">
        <v>1038680</v>
      </c>
      <c r="E78" s="82" t="s">
        <v>1444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1916</v>
      </c>
      <c r="M78" s="372" t="s">
        <v>1926</v>
      </c>
      <c r="N78" s="365">
        <v>45503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2</v>
      </c>
      <c r="W78" s="36">
        <v>55</v>
      </c>
      <c r="X78" s="63"/>
      <c r="Y78" s="72">
        <f t="shared" si="4"/>
        <v>110</v>
      </c>
      <c r="Z78" s="75">
        <f t="shared" si="5"/>
        <v>110</v>
      </c>
      <c r="AA78" s="74"/>
    </row>
    <row r="79" spans="1:27" ht="14.5">
      <c r="A79" s="19">
        <v>110400</v>
      </c>
      <c r="B79" s="20">
        <v>110401</v>
      </c>
      <c r="C79" s="81" t="s">
        <v>878</v>
      </c>
      <c r="D79" s="82">
        <v>7980817</v>
      </c>
      <c r="E79" s="82" t="s">
        <v>1441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1916</v>
      </c>
      <c r="M79" s="372" t="s">
        <v>1927</v>
      </c>
      <c r="N79" s="365">
        <v>45504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2</v>
      </c>
      <c r="W79" s="36">
        <v>55</v>
      </c>
      <c r="X79" s="63"/>
      <c r="Y79" s="72">
        <f t="shared" si="4"/>
        <v>110</v>
      </c>
      <c r="Z79" s="75">
        <f t="shared" si="5"/>
        <v>110</v>
      </c>
      <c r="AA79" s="74"/>
    </row>
    <row r="80" spans="1:27" ht="14.5">
      <c r="A80" s="19">
        <v>110400</v>
      </c>
      <c r="B80" s="20">
        <v>110401</v>
      </c>
      <c r="C80" s="136" t="s">
        <v>980</v>
      </c>
      <c r="D80" s="82">
        <v>1097806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1916</v>
      </c>
      <c r="M80" s="372" t="s">
        <v>1928</v>
      </c>
      <c r="N80" s="365">
        <v>45505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2</v>
      </c>
      <c r="W80" s="36">
        <v>55</v>
      </c>
      <c r="X80" s="63"/>
      <c r="Y80" s="72">
        <f t="shared" si="4"/>
        <v>110</v>
      </c>
      <c r="Z80" s="75">
        <f t="shared" si="5"/>
        <v>110</v>
      </c>
      <c r="AA80" s="74"/>
    </row>
    <row r="81" spans="1:27" ht="14.5">
      <c r="A81" s="19">
        <v>110400</v>
      </c>
      <c r="B81" s="20">
        <v>110401</v>
      </c>
      <c r="C81" s="81" t="s">
        <v>431</v>
      </c>
      <c r="D81" s="82">
        <v>1086138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1916</v>
      </c>
      <c r="M81" s="372" t="s">
        <v>1929</v>
      </c>
      <c r="N81" s="365">
        <v>45506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63"/>
      <c r="Y81" s="72">
        <f t="shared" si="4"/>
        <v>55</v>
      </c>
      <c r="Z81" s="75">
        <f t="shared" si="5"/>
        <v>55</v>
      </c>
      <c r="AA81" s="74"/>
    </row>
    <row r="82" spans="1:27" ht="14.5">
      <c r="A82" s="19">
        <v>110400</v>
      </c>
      <c r="B82" s="20">
        <v>110401</v>
      </c>
      <c r="C82" s="136" t="s">
        <v>273</v>
      </c>
      <c r="D82" s="82">
        <v>1105060</v>
      </c>
      <c r="E82" s="82" t="s">
        <v>1416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1916</v>
      </c>
      <c r="M82" s="372" t="s">
        <v>1930</v>
      </c>
      <c r="N82" s="365">
        <v>45507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1</v>
      </c>
      <c r="W82" s="36">
        <v>55</v>
      </c>
      <c r="X82" s="63"/>
      <c r="Y82" s="72">
        <f t="shared" si="4"/>
        <v>55</v>
      </c>
      <c r="Z82" s="75">
        <f t="shared" si="5"/>
        <v>55</v>
      </c>
      <c r="AA82" s="74"/>
    </row>
    <row r="83" spans="1:27" ht="14.5">
      <c r="A83" s="19">
        <v>110400</v>
      </c>
      <c r="B83" s="20">
        <v>110401</v>
      </c>
      <c r="C83" s="136" t="s">
        <v>819</v>
      </c>
      <c r="D83" s="82">
        <v>1090895</v>
      </c>
      <c r="E83" s="82" t="s">
        <v>1931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1916</v>
      </c>
      <c r="M83" s="372" t="s">
        <v>1932</v>
      </c>
      <c r="N83" s="365">
        <v>45508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63"/>
      <c r="Y83" s="72">
        <f t="shared" si="4"/>
        <v>55</v>
      </c>
      <c r="Z83" s="75">
        <f t="shared" si="5"/>
        <v>55</v>
      </c>
      <c r="AA83" s="74"/>
    </row>
    <row r="84" spans="1:27" ht="14.5">
      <c r="A84" s="19">
        <v>110400</v>
      </c>
      <c r="B84" s="20">
        <v>110401</v>
      </c>
      <c r="C84" s="136" t="s">
        <v>445</v>
      </c>
      <c r="D84" s="82">
        <v>9404104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1916</v>
      </c>
      <c r="M84" s="372" t="s">
        <v>1933</v>
      </c>
      <c r="N84" s="365">
        <v>45509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63"/>
      <c r="Y84" s="72">
        <f t="shared" si="4"/>
        <v>55</v>
      </c>
      <c r="Z84" s="75">
        <f t="shared" si="5"/>
        <v>55</v>
      </c>
      <c r="AA84" s="74"/>
    </row>
    <row r="85" spans="1:27" ht="14.5">
      <c r="A85" s="19">
        <v>110400</v>
      </c>
      <c r="B85" s="20">
        <v>110401</v>
      </c>
      <c r="C85" s="81" t="s">
        <v>1934</v>
      </c>
      <c r="D85" s="82">
        <v>1138278</v>
      </c>
      <c r="E85" s="82" t="s">
        <v>1414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1916</v>
      </c>
      <c r="M85" s="372" t="s">
        <v>1935</v>
      </c>
      <c r="N85" s="365">
        <v>45510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63"/>
      <c r="Y85" s="72">
        <f t="shared" si="4"/>
        <v>55</v>
      </c>
      <c r="Z85" s="75">
        <f t="shared" si="5"/>
        <v>55</v>
      </c>
      <c r="AA85" s="74"/>
    </row>
    <row r="86" spans="1:27" ht="14.5">
      <c r="A86" s="19">
        <v>110400</v>
      </c>
      <c r="B86" s="20">
        <v>110401</v>
      </c>
      <c r="C86" s="136" t="s">
        <v>806</v>
      </c>
      <c r="D86" s="82">
        <v>1033280</v>
      </c>
      <c r="E86" s="82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1916</v>
      </c>
      <c r="M86" s="372" t="s">
        <v>1936</v>
      </c>
      <c r="N86" s="365">
        <v>45511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63"/>
      <c r="Y86" s="72">
        <f t="shared" si="4"/>
        <v>55</v>
      </c>
      <c r="Z86" s="75">
        <f t="shared" si="5"/>
        <v>55</v>
      </c>
      <c r="AA86" s="74"/>
    </row>
    <row r="87" spans="1:27" ht="14.5">
      <c r="A87" s="19">
        <v>110400</v>
      </c>
      <c r="B87" s="20">
        <v>110401</v>
      </c>
      <c r="C87" s="136" t="s">
        <v>738</v>
      </c>
      <c r="D87" s="82">
        <v>1030825</v>
      </c>
      <c r="E87" s="82" t="s">
        <v>1416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1916</v>
      </c>
      <c r="M87" s="372" t="s">
        <v>1937</v>
      </c>
      <c r="N87" s="365">
        <v>45512</v>
      </c>
      <c r="O87" s="67"/>
      <c r="P87" s="67"/>
      <c r="Q87" s="67"/>
      <c r="R87" s="67"/>
      <c r="S87" s="72">
        <f t="shared" ref="S87:S150" si="6">Q87+R87</f>
        <v>0</v>
      </c>
      <c r="T87" s="23">
        <v>0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55</v>
      </c>
      <c r="Z87" s="75">
        <f t="shared" ref="Z87:Z150" si="8">S87+Y87</f>
        <v>55</v>
      </c>
      <c r="AA87" s="74"/>
    </row>
    <row r="88" spans="1:27" ht="14.5">
      <c r="A88" s="19">
        <v>110400</v>
      </c>
      <c r="B88" s="20">
        <v>110401</v>
      </c>
      <c r="C88" s="81" t="s">
        <v>1938</v>
      </c>
      <c r="D88" s="82">
        <v>1123408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1916</v>
      </c>
      <c r="M88" s="372" t="s">
        <v>1939</v>
      </c>
      <c r="N88" s="365">
        <v>45513</v>
      </c>
      <c r="O88" s="67"/>
      <c r="P88" s="67"/>
      <c r="Q88" s="67"/>
      <c r="R88" s="67"/>
      <c r="S88" s="72">
        <f t="shared" si="6"/>
        <v>0</v>
      </c>
      <c r="T88" s="23">
        <v>0</v>
      </c>
      <c r="U88" s="36">
        <v>120</v>
      </c>
      <c r="V88" s="141">
        <v>1</v>
      </c>
      <c r="W88" s="36">
        <v>55</v>
      </c>
      <c r="X88" s="63"/>
      <c r="Y88" s="72">
        <f t="shared" si="7"/>
        <v>55</v>
      </c>
      <c r="Z88" s="75">
        <f t="shared" si="8"/>
        <v>55</v>
      </c>
      <c r="AA88" s="74"/>
    </row>
    <row r="89" spans="1:27" ht="14.5">
      <c r="A89" s="19">
        <v>110400</v>
      </c>
      <c r="B89" s="20">
        <v>110401</v>
      </c>
      <c r="C89" s="81" t="s">
        <v>1940</v>
      </c>
      <c r="D89" s="82">
        <v>1040243</v>
      </c>
      <c r="E89" s="82" t="s">
        <v>1444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1916</v>
      </c>
      <c r="M89" s="372" t="s">
        <v>1941</v>
      </c>
      <c r="N89" s="365">
        <v>45514</v>
      </c>
      <c r="O89" s="67"/>
      <c r="P89" s="67"/>
      <c r="Q89" s="67"/>
      <c r="R89" s="67"/>
      <c r="S89" s="72">
        <f t="shared" si="6"/>
        <v>0</v>
      </c>
      <c r="T89" s="23">
        <v>0</v>
      </c>
      <c r="U89" s="36">
        <v>120</v>
      </c>
      <c r="V89" s="141">
        <v>2</v>
      </c>
      <c r="W89" s="36">
        <v>55</v>
      </c>
      <c r="X89" s="63"/>
      <c r="Y89" s="72">
        <f t="shared" si="7"/>
        <v>110</v>
      </c>
      <c r="Z89" s="75">
        <f t="shared" si="8"/>
        <v>110</v>
      </c>
      <c r="AA89" s="74"/>
    </row>
    <row r="90" spans="1:27" ht="14.5">
      <c r="A90" s="19">
        <v>110400</v>
      </c>
      <c r="B90" s="20">
        <v>110401</v>
      </c>
      <c r="C90" s="81" t="s">
        <v>674</v>
      </c>
      <c r="D90" s="82">
        <v>9310240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1916</v>
      </c>
      <c r="M90" s="372" t="s">
        <v>1942</v>
      </c>
      <c r="N90" s="365">
        <v>45515</v>
      </c>
      <c r="O90" s="67"/>
      <c r="P90" s="67"/>
      <c r="Q90" s="67"/>
      <c r="R90" s="67"/>
      <c r="S90" s="72">
        <f t="shared" si="6"/>
        <v>0</v>
      </c>
      <c r="T90" s="23">
        <v>0</v>
      </c>
      <c r="U90" s="36">
        <v>120</v>
      </c>
      <c r="V90" s="141">
        <v>2</v>
      </c>
      <c r="W90" s="36">
        <v>55</v>
      </c>
      <c r="X90" s="63"/>
      <c r="Y90" s="72">
        <f t="shared" si="7"/>
        <v>110</v>
      </c>
      <c r="Z90" s="75">
        <f t="shared" si="8"/>
        <v>110</v>
      </c>
      <c r="AA90" s="74"/>
    </row>
    <row r="91" spans="1:27" ht="14.5">
      <c r="A91" s="19">
        <v>110400</v>
      </c>
      <c r="B91" s="20">
        <v>110401</v>
      </c>
      <c r="C91" s="136" t="s">
        <v>1799</v>
      </c>
      <c r="D91" s="82">
        <v>1042009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1916</v>
      </c>
      <c r="M91" s="372" t="s">
        <v>1943</v>
      </c>
      <c r="N91" s="365">
        <v>45516</v>
      </c>
      <c r="O91" s="67"/>
      <c r="P91" s="67"/>
      <c r="Q91" s="67"/>
      <c r="R91" s="67"/>
      <c r="S91" s="72">
        <f t="shared" si="6"/>
        <v>0</v>
      </c>
      <c r="T91" s="23">
        <v>0</v>
      </c>
      <c r="U91" s="36">
        <v>120</v>
      </c>
      <c r="V91" s="141">
        <v>1</v>
      </c>
      <c r="W91" s="36">
        <v>55</v>
      </c>
      <c r="X91" s="63"/>
      <c r="Y91" s="72">
        <f t="shared" si="7"/>
        <v>55</v>
      </c>
      <c r="Z91" s="75">
        <f t="shared" si="8"/>
        <v>55</v>
      </c>
      <c r="AA91" s="74"/>
    </row>
    <row r="92" spans="1:27" ht="14.5">
      <c r="A92" s="19">
        <v>110400</v>
      </c>
      <c r="B92" s="20">
        <v>110401</v>
      </c>
      <c r="C92" s="81" t="s">
        <v>1944</v>
      </c>
      <c r="D92" s="82">
        <v>1108190</v>
      </c>
      <c r="E92" s="82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1916</v>
      </c>
      <c r="M92" s="372" t="s">
        <v>1945</v>
      </c>
      <c r="N92" s="365">
        <v>45517</v>
      </c>
      <c r="O92" s="67"/>
      <c r="P92" s="67"/>
      <c r="Q92" s="67"/>
      <c r="R92" s="67"/>
      <c r="S92" s="72">
        <f t="shared" si="6"/>
        <v>0</v>
      </c>
      <c r="T92" s="23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</row>
    <row r="93" spans="1:27" ht="14.5">
      <c r="A93" s="19">
        <v>110400</v>
      </c>
      <c r="B93" s="20">
        <v>110401</v>
      </c>
      <c r="C93" s="81" t="s">
        <v>1946</v>
      </c>
      <c r="D93" s="82">
        <v>7102461</v>
      </c>
      <c r="E93" s="82" t="s">
        <v>1441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1916</v>
      </c>
      <c r="M93" s="372" t="s">
        <v>1947</v>
      </c>
      <c r="N93" s="365">
        <v>45518</v>
      </c>
      <c r="O93" s="67"/>
      <c r="P93" s="67"/>
      <c r="Q93" s="67"/>
      <c r="R93" s="67"/>
      <c r="S93" s="72">
        <f t="shared" si="6"/>
        <v>0</v>
      </c>
      <c r="T93" s="23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</row>
    <row r="94" spans="1:27" ht="14.5">
      <c r="A94" s="19">
        <v>110400</v>
      </c>
      <c r="B94" s="20">
        <v>110401</v>
      </c>
      <c r="C94" s="81" t="s">
        <v>1467</v>
      </c>
      <c r="D94" s="82">
        <v>1154257</v>
      </c>
      <c r="E94" s="82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1916</v>
      </c>
      <c r="M94" s="372" t="s">
        <v>1948</v>
      </c>
      <c r="N94" s="365">
        <v>45519</v>
      </c>
      <c r="O94" s="67"/>
      <c r="P94" s="67"/>
      <c r="Q94" s="67"/>
      <c r="R94" s="67"/>
      <c r="S94" s="72">
        <f t="shared" si="6"/>
        <v>0</v>
      </c>
      <c r="T94" s="23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</row>
    <row r="95" spans="1:27" ht="14.5">
      <c r="A95" s="19">
        <v>110400</v>
      </c>
      <c r="B95" s="20">
        <v>110401</v>
      </c>
      <c r="C95" s="136" t="s">
        <v>1949</v>
      </c>
      <c r="D95" s="82">
        <v>1116274</v>
      </c>
      <c r="E95" s="82" t="s">
        <v>1414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1916</v>
      </c>
      <c r="M95" s="372" t="s">
        <v>1950</v>
      </c>
      <c r="N95" s="365">
        <v>45520</v>
      </c>
      <c r="O95" s="67"/>
      <c r="P95" s="67"/>
      <c r="Q95" s="67"/>
      <c r="R95" s="67"/>
      <c r="S95" s="72">
        <f t="shared" si="6"/>
        <v>0</v>
      </c>
      <c r="T95" s="23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</row>
    <row r="96" spans="1:27" ht="14.5">
      <c r="A96" s="19">
        <v>110400</v>
      </c>
      <c r="B96" s="20">
        <v>110401</v>
      </c>
      <c r="C96" s="81" t="s">
        <v>588</v>
      </c>
      <c r="D96" s="82">
        <v>1093185</v>
      </c>
      <c r="E96" s="82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1916</v>
      </c>
      <c r="M96" s="372" t="s">
        <v>1951</v>
      </c>
      <c r="N96" s="365">
        <v>45521</v>
      </c>
      <c r="O96" s="67"/>
      <c r="P96" s="67"/>
      <c r="Q96" s="67"/>
      <c r="R96" s="67"/>
      <c r="S96" s="72">
        <f t="shared" si="6"/>
        <v>0</v>
      </c>
      <c r="T96" s="23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</row>
    <row r="97" spans="1:27" ht="14.5">
      <c r="A97" s="19">
        <v>110400</v>
      </c>
      <c r="B97" s="20">
        <v>110401</v>
      </c>
      <c r="C97" s="136" t="s">
        <v>1952</v>
      </c>
      <c r="D97" s="82">
        <v>1132296</v>
      </c>
      <c r="E97" s="82" t="s">
        <v>1414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1916</v>
      </c>
      <c r="M97" s="372" t="s">
        <v>1953</v>
      </c>
      <c r="N97" s="365">
        <v>45522</v>
      </c>
      <c r="O97" s="371"/>
      <c r="P97" s="67"/>
      <c r="Q97" s="286"/>
      <c r="R97" s="286"/>
      <c r="S97" s="72">
        <f t="shared" si="6"/>
        <v>0</v>
      </c>
      <c r="T97" s="23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</row>
    <row r="98" spans="1:27" ht="14.5">
      <c r="A98" s="19">
        <v>110400</v>
      </c>
      <c r="B98" s="20">
        <v>110401</v>
      </c>
      <c r="C98" s="81" t="s">
        <v>1954</v>
      </c>
      <c r="D98" s="82">
        <v>1045393</v>
      </c>
      <c r="E98" s="82" t="s">
        <v>1416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1916</v>
      </c>
      <c r="M98" s="372" t="s">
        <v>1955</v>
      </c>
      <c r="N98" s="365">
        <v>45523</v>
      </c>
      <c r="O98" s="67"/>
      <c r="P98" s="67"/>
      <c r="Q98" s="67"/>
      <c r="R98" s="67"/>
      <c r="S98" s="72">
        <f t="shared" si="6"/>
        <v>0</v>
      </c>
      <c r="T98" s="23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</row>
    <row r="99" spans="1:27" ht="14.5">
      <c r="A99" s="19">
        <v>110400</v>
      </c>
      <c r="B99" s="20">
        <v>110401</v>
      </c>
      <c r="C99" s="136" t="s">
        <v>274</v>
      </c>
      <c r="D99" s="82">
        <v>1110276</v>
      </c>
      <c r="E99" s="82" t="s">
        <v>1416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1916</v>
      </c>
      <c r="M99" s="372" t="s">
        <v>1956</v>
      </c>
      <c r="N99" s="365">
        <v>45524</v>
      </c>
      <c r="O99" s="67"/>
      <c r="P99" s="67"/>
      <c r="Q99" s="67"/>
      <c r="R99" s="67"/>
      <c r="S99" s="72">
        <f t="shared" si="6"/>
        <v>0</v>
      </c>
      <c r="T99" s="23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</row>
    <row r="100" spans="1:27" ht="14.5">
      <c r="A100" s="19">
        <v>110400</v>
      </c>
      <c r="B100" s="20">
        <v>110401</v>
      </c>
      <c r="C100" s="136" t="s">
        <v>1957</v>
      </c>
      <c r="D100" s="82">
        <v>1076299</v>
      </c>
      <c r="E100" s="82" t="s">
        <v>1416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1916</v>
      </c>
      <c r="M100" s="372" t="s">
        <v>1958</v>
      </c>
      <c r="N100" s="365">
        <v>45525</v>
      </c>
      <c r="O100" s="67"/>
      <c r="P100" s="67"/>
      <c r="Q100" s="67"/>
      <c r="R100" s="67"/>
      <c r="S100" s="72">
        <f t="shared" si="6"/>
        <v>0</v>
      </c>
      <c r="T100" s="23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</row>
    <row r="101" spans="1:27" ht="14.5">
      <c r="A101" s="19">
        <v>110400</v>
      </c>
      <c r="B101" s="20">
        <v>110401</v>
      </c>
      <c r="C101" s="81" t="s">
        <v>862</v>
      </c>
      <c r="D101" s="82">
        <v>7102496</v>
      </c>
      <c r="E101" s="82" t="s">
        <v>1441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1916</v>
      </c>
      <c r="M101" s="372" t="s">
        <v>1959</v>
      </c>
      <c r="N101" s="365">
        <v>45526</v>
      </c>
      <c r="O101" s="67"/>
      <c r="P101" s="67"/>
      <c r="Q101" s="67"/>
      <c r="R101" s="67"/>
      <c r="S101" s="72">
        <f t="shared" si="6"/>
        <v>0</v>
      </c>
      <c r="T101" s="23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</row>
    <row r="102" spans="1:27" ht="14.5">
      <c r="A102" s="19">
        <v>110400</v>
      </c>
      <c r="B102" s="20">
        <v>110401</v>
      </c>
      <c r="C102" s="81" t="s">
        <v>1960</v>
      </c>
      <c r="D102" s="82">
        <v>1098799</v>
      </c>
      <c r="E102" s="82" t="s">
        <v>1416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1916</v>
      </c>
      <c r="M102" s="372" t="s">
        <v>1961</v>
      </c>
      <c r="N102" s="365">
        <v>45527</v>
      </c>
      <c r="O102" s="67"/>
      <c r="P102" s="67"/>
      <c r="Q102" s="67"/>
      <c r="R102" s="67"/>
      <c r="S102" s="72">
        <f t="shared" si="6"/>
        <v>0</v>
      </c>
      <c r="T102" s="23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</row>
    <row r="103" spans="1:27" ht="14.5">
      <c r="A103" s="19">
        <v>110400</v>
      </c>
      <c r="B103" s="20">
        <v>110401</v>
      </c>
      <c r="C103" s="136" t="s">
        <v>1920</v>
      </c>
      <c r="D103" s="82">
        <v>7982623</v>
      </c>
      <c r="E103" s="82" t="s">
        <v>1613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1916</v>
      </c>
      <c r="M103" s="372">
        <v>45519</v>
      </c>
      <c r="N103" s="365">
        <v>45519</v>
      </c>
      <c r="O103" s="67"/>
      <c r="P103" s="67"/>
      <c r="Q103" s="67"/>
      <c r="R103" s="67"/>
      <c r="S103" s="72">
        <f t="shared" si="6"/>
        <v>0</v>
      </c>
      <c r="T103" s="23">
        <v>0</v>
      </c>
      <c r="U103" s="36">
        <v>120</v>
      </c>
      <c r="V103" s="141">
        <v>1</v>
      </c>
      <c r="W103" s="36">
        <v>57</v>
      </c>
      <c r="X103" s="63"/>
      <c r="Y103" s="72">
        <f t="shared" si="9"/>
        <v>57</v>
      </c>
      <c r="Z103" s="75">
        <f t="shared" si="8"/>
        <v>57</v>
      </c>
      <c r="AA103" s="74"/>
    </row>
    <row r="104" spans="1:27" ht="14.5">
      <c r="A104" s="19">
        <v>110400</v>
      </c>
      <c r="B104" s="20">
        <v>110401</v>
      </c>
      <c r="C104" s="294" t="s">
        <v>692</v>
      </c>
      <c r="D104" s="295">
        <v>1249320</v>
      </c>
      <c r="E104" s="295" t="s">
        <v>1695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208</v>
      </c>
      <c r="M104" s="372">
        <v>45455</v>
      </c>
      <c r="N104" s="365">
        <v>45455</v>
      </c>
      <c r="O104" s="67"/>
      <c r="P104" s="67"/>
      <c r="Q104" s="67"/>
      <c r="R104" s="67"/>
      <c r="S104" s="72">
        <f t="shared" si="6"/>
        <v>0</v>
      </c>
      <c r="T104" s="23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</row>
    <row r="105" spans="1:27" ht="14.5">
      <c r="A105" s="19">
        <v>110400</v>
      </c>
      <c r="B105" s="20">
        <v>110401</v>
      </c>
      <c r="C105" s="294" t="s">
        <v>692</v>
      </c>
      <c r="D105" s="295">
        <v>1249320</v>
      </c>
      <c r="E105" s="295" t="s">
        <v>1695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117" t="s">
        <v>1962</v>
      </c>
      <c r="M105" s="365">
        <v>45496</v>
      </c>
      <c r="N105" s="365">
        <v>45498</v>
      </c>
      <c r="O105" s="67"/>
      <c r="P105" s="67"/>
      <c r="Q105" s="67"/>
      <c r="R105" s="67"/>
      <c r="S105" s="72">
        <f t="shared" si="6"/>
        <v>0</v>
      </c>
      <c r="T105" s="82">
        <v>2</v>
      </c>
      <c r="U105" s="36">
        <v>120</v>
      </c>
      <c r="V105" s="141">
        <v>1</v>
      </c>
      <c r="W105" s="36">
        <v>55</v>
      </c>
      <c r="X105" s="63"/>
      <c r="Y105" s="72">
        <f t="shared" si="9"/>
        <v>295</v>
      </c>
      <c r="Z105" s="75">
        <f t="shared" si="8"/>
        <v>295</v>
      </c>
      <c r="AA105" s="74"/>
    </row>
    <row r="106" spans="1:27" ht="14.5">
      <c r="A106" s="19">
        <v>110400</v>
      </c>
      <c r="B106" s="20">
        <v>110401</v>
      </c>
      <c r="C106" s="136" t="s">
        <v>1920</v>
      </c>
      <c r="D106" s="82">
        <v>7982623</v>
      </c>
      <c r="E106" s="82" t="s">
        <v>1613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117" t="s">
        <v>656</v>
      </c>
      <c r="M106" s="365">
        <v>45493</v>
      </c>
      <c r="N106" s="365">
        <v>45494</v>
      </c>
      <c r="O106" s="67"/>
      <c r="P106" s="67"/>
      <c r="Q106" s="67"/>
      <c r="R106" s="67"/>
      <c r="S106" s="72">
        <f t="shared" si="6"/>
        <v>0</v>
      </c>
      <c r="T106" s="23">
        <v>0</v>
      </c>
      <c r="U106" s="36">
        <v>120</v>
      </c>
      <c r="V106" s="141">
        <v>2</v>
      </c>
      <c r="W106" s="36">
        <v>57</v>
      </c>
      <c r="X106" s="63"/>
      <c r="Y106" s="72">
        <f t="shared" si="9"/>
        <v>114</v>
      </c>
      <c r="Z106" s="75">
        <f t="shared" si="8"/>
        <v>114</v>
      </c>
      <c r="AA106" s="74"/>
    </row>
    <row r="107" spans="1:27" ht="14.5">
      <c r="A107" s="19">
        <v>110400</v>
      </c>
      <c r="B107" s="20">
        <v>110401</v>
      </c>
      <c r="C107" s="81" t="s">
        <v>1963</v>
      </c>
      <c r="D107" s="82">
        <v>1157396</v>
      </c>
      <c r="E107" s="82" t="s">
        <v>1414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117" t="s">
        <v>656</v>
      </c>
      <c r="M107" s="365">
        <v>45493</v>
      </c>
      <c r="N107" s="365">
        <v>45494</v>
      </c>
      <c r="O107" s="67"/>
      <c r="P107" s="67"/>
      <c r="Q107" s="67"/>
      <c r="R107" s="67"/>
      <c r="S107" s="72">
        <f t="shared" si="6"/>
        <v>0</v>
      </c>
      <c r="T107" s="23">
        <v>0</v>
      </c>
      <c r="U107" s="36">
        <v>120</v>
      </c>
      <c r="V107" s="141">
        <v>2</v>
      </c>
      <c r="W107" s="36">
        <v>55</v>
      </c>
      <c r="X107" s="63"/>
      <c r="Y107" s="72">
        <f t="shared" si="9"/>
        <v>110</v>
      </c>
      <c r="Z107" s="75">
        <f t="shared" si="8"/>
        <v>110</v>
      </c>
      <c r="AA107" s="74"/>
    </row>
    <row r="108" spans="1:27" ht="14.5">
      <c r="A108" s="19">
        <v>110400</v>
      </c>
      <c r="B108" s="20">
        <v>110401</v>
      </c>
      <c r="C108" s="81" t="s">
        <v>1481</v>
      </c>
      <c r="D108" s="82">
        <v>305111</v>
      </c>
      <c r="E108" s="82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117" t="s">
        <v>656</v>
      </c>
      <c r="M108" s="365">
        <v>45493</v>
      </c>
      <c r="N108" s="365">
        <v>45494</v>
      </c>
      <c r="O108" s="67"/>
      <c r="P108" s="67"/>
      <c r="Q108" s="67"/>
      <c r="R108" s="67"/>
      <c r="S108" s="72">
        <f t="shared" si="6"/>
        <v>0</v>
      </c>
      <c r="T108" s="23">
        <v>0</v>
      </c>
      <c r="U108" s="36">
        <v>120</v>
      </c>
      <c r="V108" s="141">
        <v>2</v>
      </c>
      <c r="W108" s="36">
        <v>55</v>
      </c>
      <c r="X108" s="63"/>
      <c r="Y108" s="72">
        <f t="shared" si="9"/>
        <v>110</v>
      </c>
      <c r="Z108" s="75">
        <f t="shared" si="8"/>
        <v>110</v>
      </c>
      <c r="AA108" s="74"/>
    </row>
    <row r="109" spans="1:27" ht="14.5">
      <c r="A109" s="19">
        <v>110400</v>
      </c>
      <c r="B109" s="20">
        <v>110401</v>
      </c>
      <c r="C109" s="136" t="s">
        <v>273</v>
      </c>
      <c r="D109" s="82">
        <v>1105060</v>
      </c>
      <c r="E109" s="82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117" t="s">
        <v>656</v>
      </c>
      <c r="M109" s="365">
        <v>45493</v>
      </c>
      <c r="N109" s="365">
        <v>45494</v>
      </c>
      <c r="O109" s="67"/>
      <c r="P109" s="67"/>
      <c r="Q109" s="67"/>
      <c r="R109" s="67"/>
      <c r="S109" s="72">
        <f t="shared" si="6"/>
        <v>0</v>
      </c>
      <c r="T109" s="23">
        <v>0</v>
      </c>
      <c r="U109" s="36">
        <v>120</v>
      </c>
      <c r="V109" s="141">
        <v>2</v>
      </c>
      <c r="W109" s="36">
        <v>55</v>
      </c>
      <c r="X109" s="63"/>
      <c r="Y109" s="72">
        <f t="shared" si="9"/>
        <v>110</v>
      </c>
      <c r="Z109" s="75">
        <f t="shared" si="8"/>
        <v>110</v>
      </c>
      <c r="AA109" s="74"/>
    </row>
    <row r="110" spans="1:27" ht="14.5">
      <c r="A110" s="19">
        <v>110400</v>
      </c>
      <c r="B110" s="20">
        <v>110401</v>
      </c>
      <c r="C110" s="81" t="s">
        <v>1938</v>
      </c>
      <c r="D110" s="82">
        <v>1123408</v>
      </c>
      <c r="E110" s="82" t="s">
        <v>1414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117" t="s">
        <v>656</v>
      </c>
      <c r="M110" s="365">
        <v>45493</v>
      </c>
      <c r="N110" s="365">
        <v>45494</v>
      </c>
      <c r="O110" s="67"/>
      <c r="P110" s="67"/>
      <c r="Q110" s="67"/>
      <c r="R110" s="67"/>
      <c r="S110" s="72">
        <f t="shared" si="6"/>
        <v>0</v>
      </c>
      <c r="T110" s="23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</row>
    <row r="111" spans="1:27" ht="14.5">
      <c r="A111" s="19">
        <v>110400</v>
      </c>
      <c r="B111" s="20">
        <v>110401</v>
      </c>
      <c r="C111" s="81" t="s">
        <v>1097</v>
      </c>
      <c r="D111" s="82">
        <v>1103628</v>
      </c>
      <c r="E111" s="82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117" t="s">
        <v>656</v>
      </c>
      <c r="M111" s="365">
        <v>45493</v>
      </c>
      <c r="N111" s="365">
        <v>45494</v>
      </c>
      <c r="O111" s="67"/>
      <c r="P111" s="67"/>
      <c r="Q111" s="67"/>
      <c r="R111" s="67"/>
      <c r="S111" s="72">
        <f t="shared" si="6"/>
        <v>0</v>
      </c>
      <c r="T111" s="23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</row>
    <row r="112" spans="1:27" ht="14.5">
      <c r="A112" s="19">
        <v>110400</v>
      </c>
      <c r="B112" s="20">
        <v>110401</v>
      </c>
      <c r="C112" s="81" t="s">
        <v>1964</v>
      </c>
      <c r="D112" s="82">
        <v>1138278</v>
      </c>
      <c r="E112" s="82" t="s">
        <v>1414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117" t="s">
        <v>656</v>
      </c>
      <c r="M112" s="365">
        <v>45493</v>
      </c>
      <c r="N112" s="365">
        <v>45494</v>
      </c>
      <c r="O112" s="67"/>
      <c r="P112" s="67"/>
      <c r="Q112" s="67"/>
      <c r="R112" s="67"/>
      <c r="S112" s="72">
        <f t="shared" si="6"/>
        <v>0</v>
      </c>
      <c r="T112" s="23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</row>
    <row r="113" spans="1:27" ht="14.5">
      <c r="A113" s="19">
        <v>110400</v>
      </c>
      <c r="B113" s="20">
        <v>110401</v>
      </c>
      <c r="C113" s="81" t="s">
        <v>618</v>
      </c>
      <c r="D113" s="82">
        <v>1128221</v>
      </c>
      <c r="E113" s="82" t="s">
        <v>1414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117" t="s">
        <v>656</v>
      </c>
      <c r="M113" s="365">
        <v>45493</v>
      </c>
      <c r="N113" s="365">
        <v>45494</v>
      </c>
      <c r="O113" s="67"/>
      <c r="P113" s="67"/>
      <c r="Q113" s="67"/>
      <c r="R113" s="67"/>
      <c r="S113" s="72">
        <f t="shared" si="6"/>
        <v>0</v>
      </c>
      <c r="T113" s="23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</row>
    <row r="114" spans="1:27" ht="14.5">
      <c r="A114" s="19">
        <v>110400</v>
      </c>
      <c r="B114" s="20">
        <v>110401</v>
      </c>
      <c r="C114" s="81" t="s">
        <v>654</v>
      </c>
      <c r="D114" s="82">
        <v>7110219</v>
      </c>
      <c r="E114" s="82" t="s">
        <v>1414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117" t="s">
        <v>656</v>
      </c>
      <c r="M114" s="365">
        <v>45493</v>
      </c>
      <c r="N114" s="365">
        <v>45494</v>
      </c>
      <c r="O114" s="67"/>
      <c r="P114" s="67"/>
      <c r="Q114" s="67"/>
      <c r="R114" s="67"/>
      <c r="S114" s="72">
        <f t="shared" si="6"/>
        <v>0</v>
      </c>
      <c r="T114" s="23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</row>
    <row r="115" spans="1:27" ht="14.5">
      <c r="A115" s="19">
        <v>110400</v>
      </c>
      <c r="B115" s="20">
        <v>110401</v>
      </c>
      <c r="C115" s="294" t="s">
        <v>1355</v>
      </c>
      <c r="D115" s="295">
        <v>9106294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117" t="s">
        <v>1965</v>
      </c>
      <c r="M115" s="365">
        <v>45506</v>
      </c>
      <c r="N115" s="365">
        <v>45507</v>
      </c>
      <c r="O115" s="67"/>
      <c r="P115" s="67"/>
      <c r="Q115" s="67"/>
      <c r="R115" s="67"/>
      <c r="S115" s="72">
        <f t="shared" si="6"/>
        <v>0</v>
      </c>
      <c r="T115" s="82">
        <v>0</v>
      </c>
      <c r="U115" s="36">
        <v>120</v>
      </c>
      <c r="V115" s="141">
        <v>2</v>
      </c>
      <c r="W115" s="36">
        <v>55</v>
      </c>
      <c r="X115" s="63"/>
      <c r="Y115" s="72">
        <f t="shared" si="9"/>
        <v>110</v>
      </c>
      <c r="Z115" s="75">
        <f t="shared" si="8"/>
        <v>110</v>
      </c>
      <c r="AA115" s="74"/>
    </row>
    <row r="116" spans="1:27" ht="14.5">
      <c r="A116" s="19">
        <v>110400</v>
      </c>
      <c r="B116" s="20">
        <v>110401</v>
      </c>
      <c r="C116" s="294" t="s">
        <v>170</v>
      </c>
      <c r="D116" s="295">
        <v>9404139</v>
      </c>
      <c r="E116" s="295" t="s">
        <v>1441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1965</v>
      </c>
      <c r="M116" s="365">
        <v>45506</v>
      </c>
      <c r="N116" s="365">
        <v>45507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2</v>
      </c>
      <c r="W116" s="36">
        <v>55</v>
      </c>
      <c r="X116" s="63"/>
      <c r="Y116" s="72">
        <f t="shared" si="9"/>
        <v>110</v>
      </c>
      <c r="Z116" s="75">
        <f t="shared" si="8"/>
        <v>110</v>
      </c>
      <c r="AA116" s="74"/>
    </row>
    <row r="117" spans="1:27" ht="14.5">
      <c r="A117" s="19">
        <v>110400</v>
      </c>
      <c r="B117" s="20">
        <v>110401</v>
      </c>
      <c r="C117" s="294" t="s">
        <v>527</v>
      </c>
      <c r="D117" s="295">
        <v>7071892</v>
      </c>
      <c r="E117" s="295" t="s">
        <v>1613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1907</v>
      </c>
      <c r="M117" s="365">
        <v>45507</v>
      </c>
      <c r="N117" s="365">
        <v>45511</v>
      </c>
      <c r="O117" s="67"/>
      <c r="P117" s="67"/>
      <c r="Q117" s="67"/>
      <c r="R117" s="67"/>
      <c r="S117" s="72">
        <f t="shared" si="6"/>
        <v>0</v>
      </c>
      <c r="T117" s="82">
        <v>1</v>
      </c>
      <c r="U117" s="36">
        <v>170.12</v>
      </c>
      <c r="V117" s="141">
        <v>3</v>
      </c>
      <c r="W117" s="36">
        <v>57</v>
      </c>
      <c r="X117" s="63"/>
      <c r="Y117" s="72">
        <f t="shared" si="9"/>
        <v>341.12</v>
      </c>
      <c r="Z117" s="75">
        <f t="shared" si="8"/>
        <v>341.12</v>
      </c>
      <c r="AA117" s="74"/>
    </row>
    <row r="118" spans="1:27" ht="14.5">
      <c r="A118" s="19">
        <v>110400</v>
      </c>
      <c r="B118" s="20">
        <v>110401</v>
      </c>
      <c r="C118" s="294" t="s">
        <v>1966</v>
      </c>
      <c r="D118" s="295">
        <v>9901906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856</v>
      </c>
      <c r="M118" s="365">
        <v>45505</v>
      </c>
      <c r="N118" s="365">
        <v>45506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2</v>
      </c>
      <c r="W118" s="36">
        <v>55</v>
      </c>
      <c r="X118" s="63"/>
      <c r="Y118" s="72">
        <f t="shared" si="9"/>
        <v>110</v>
      </c>
      <c r="Z118" s="75">
        <f t="shared" si="8"/>
        <v>110</v>
      </c>
      <c r="AA118" s="74"/>
    </row>
    <row r="119" spans="1:27" ht="14.5">
      <c r="A119" s="19">
        <v>110400</v>
      </c>
      <c r="B119" s="20">
        <v>110401</v>
      </c>
      <c r="C119" s="381" t="s">
        <v>1045</v>
      </c>
      <c r="D119" s="23">
        <v>1078925</v>
      </c>
      <c r="E119" s="295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50</v>
      </c>
      <c r="M119" s="365">
        <v>45508</v>
      </c>
      <c r="N119" s="365">
        <v>45508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</row>
    <row r="120" spans="1:27" ht="14.5">
      <c r="A120" s="19">
        <v>110400</v>
      </c>
      <c r="B120" s="20">
        <v>110401</v>
      </c>
      <c r="C120" s="294" t="s">
        <v>1966</v>
      </c>
      <c r="D120" s="295">
        <v>9901906</v>
      </c>
      <c r="E120" s="295" t="s">
        <v>1416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1967</v>
      </c>
      <c r="M120" s="365">
        <v>45500</v>
      </c>
      <c r="N120" s="365">
        <v>45500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</row>
    <row r="121" spans="1:27" ht="14.5">
      <c r="A121" s="19">
        <v>110400</v>
      </c>
      <c r="B121" s="20">
        <v>110401</v>
      </c>
      <c r="C121" s="294" t="s">
        <v>1968</v>
      </c>
      <c r="D121" s="295">
        <v>7074581</v>
      </c>
      <c r="E121" s="295" t="s">
        <v>1613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1969</v>
      </c>
      <c r="M121" s="365">
        <v>45513</v>
      </c>
      <c r="N121" s="365">
        <v>45514</v>
      </c>
      <c r="O121" s="67"/>
      <c r="P121" s="67"/>
      <c r="Q121" s="67"/>
      <c r="R121" s="67"/>
      <c r="S121" s="72">
        <f t="shared" si="6"/>
        <v>0</v>
      </c>
      <c r="T121" s="82">
        <v>0</v>
      </c>
      <c r="U121" s="36">
        <v>170.12</v>
      </c>
      <c r="V121" s="141">
        <v>2</v>
      </c>
      <c r="W121" s="36">
        <v>57</v>
      </c>
      <c r="X121" s="63"/>
      <c r="Y121" s="72">
        <f t="shared" si="9"/>
        <v>114</v>
      </c>
      <c r="Z121" s="75">
        <f t="shared" si="8"/>
        <v>114</v>
      </c>
      <c r="AA121" s="74"/>
    </row>
    <row r="122" spans="1:27" ht="14.5">
      <c r="A122" s="19">
        <v>110400</v>
      </c>
      <c r="B122" s="20">
        <v>110401</v>
      </c>
      <c r="C122" s="294" t="s">
        <v>1970</v>
      </c>
      <c r="D122" s="295">
        <v>7041497</v>
      </c>
      <c r="E122" s="295" t="s">
        <v>1751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1969</v>
      </c>
      <c r="M122" s="365">
        <v>45513</v>
      </c>
      <c r="N122" s="365">
        <v>45514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170.12</v>
      </c>
      <c r="V122" s="141">
        <v>2</v>
      </c>
      <c r="W122" s="36">
        <v>57</v>
      </c>
      <c r="X122" s="63"/>
      <c r="Y122" s="72">
        <f t="shared" si="9"/>
        <v>114</v>
      </c>
      <c r="Z122" s="75">
        <f t="shared" si="8"/>
        <v>114</v>
      </c>
      <c r="AA122" s="74"/>
    </row>
    <row r="123" spans="1:27" ht="14.5">
      <c r="A123" s="19">
        <v>110400</v>
      </c>
      <c r="B123" s="20">
        <v>110401</v>
      </c>
      <c r="C123" s="294" t="s">
        <v>1058</v>
      </c>
      <c r="D123" s="295">
        <v>1104470</v>
      </c>
      <c r="E123" s="307" t="s">
        <v>1416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308" t="s">
        <v>50</v>
      </c>
      <c r="M123" s="365">
        <v>45504</v>
      </c>
      <c r="N123" s="365">
        <v>45509</v>
      </c>
      <c r="O123" s="67"/>
      <c r="P123" s="67"/>
      <c r="Q123" s="67"/>
      <c r="R123" s="67"/>
      <c r="S123" s="72">
        <f t="shared" si="6"/>
        <v>0</v>
      </c>
      <c r="T123" s="82">
        <v>2</v>
      </c>
      <c r="U123" s="36">
        <v>120</v>
      </c>
      <c r="V123" s="141">
        <v>3</v>
      </c>
      <c r="W123" s="36">
        <v>55</v>
      </c>
      <c r="X123" s="63"/>
      <c r="Y123" s="72">
        <f t="shared" si="9"/>
        <v>405</v>
      </c>
      <c r="Z123" s="75">
        <f t="shared" si="8"/>
        <v>405</v>
      </c>
      <c r="AA123" s="74"/>
    </row>
    <row r="124" spans="1:27" ht="14.5">
      <c r="A124" s="19">
        <v>110400</v>
      </c>
      <c r="B124" s="20">
        <v>110401</v>
      </c>
      <c r="C124" s="382" t="s">
        <v>1971</v>
      </c>
      <c r="D124" s="295">
        <v>9901566</v>
      </c>
      <c r="E124" s="82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308" t="s">
        <v>1972</v>
      </c>
      <c r="M124" s="365">
        <v>45508</v>
      </c>
      <c r="N124" s="365">
        <v>45508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120</v>
      </c>
      <c r="V124" s="141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</row>
    <row r="125" spans="1:27" ht="14.5">
      <c r="A125" s="19">
        <v>110400</v>
      </c>
      <c r="B125" s="20">
        <v>110401</v>
      </c>
      <c r="C125" s="294" t="s">
        <v>1966</v>
      </c>
      <c r="D125" s="295">
        <v>9901906</v>
      </c>
      <c r="E125" s="295" t="s">
        <v>1416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308" t="s">
        <v>1973</v>
      </c>
      <c r="M125" s="365">
        <v>45504</v>
      </c>
      <c r="N125" s="365">
        <v>45505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2</v>
      </c>
      <c r="W125" s="36">
        <v>55</v>
      </c>
      <c r="X125" s="63"/>
      <c r="Y125" s="72">
        <f t="shared" si="9"/>
        <v>110</v>
      </c>
      <c r="Z125" s="75">
        <f t="shared" si="8"/>
        <v>110</v>
      </c>
      <c r="AA125" s="74"/>
    </row>
    <row r="126" spans="1:27" ht="14.5">
      <c r="A126" s="19">
        <v>110400</v>
      </c>
      <c r="B126" s="20">
        <v>110401</v>
      </c>
      <c r="C126" s="136" t="s">
        <v>1974</v>
      </c>
      <c r="D126" s="82">
        <v>9805338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308" t="s">
        <v>1975</v>
      </c>
      <c r="M126" s="365">
        <v>45477</v>
      </c>
      <c r="N126" s="365">
        <v>45477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</row>
    <row r="127" spans="1:27" ht="14.5">
      <c r="A127" s="19">
        <v>110400</v>
      </c>
      <c r="B127" s="20">
        <v>110401</v>
      </c>
      <c r="C127" s="136" t="s">
        <v>1976</v>
      </c>
      <c r="D127" s="82">
        <v>1030655</v>
      </c>
      <c r="E127" s="82" t="s">
        <v>1416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308" t="s">
        <v>1975</v>
      </c>
      <c r="M127" s="365">
        <v>45477</v>
      </c>
      <c r="N127" s="365">
        <v>45477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</row>
    <row r="128" spans="1:27" ht="14.5">
      <c r="A128" s="19">
        <v>110400</v>
      </c>
      <c r="B128" s="20">
        <v>110401</v>
      </c>
      <c r="C128" s="81" t="s">
        <v>1977</v>
      </c>
      <c r="D128" s="82">
        <v>1110250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308" t="s">
        <v>1975</v>
      </c>
      <c r="M128" s="365">
        <v>45477</v>
      </c>
      <c r="N128" s="365">
        <v>45477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</row>
    <row r="129" spans="1:27" ht="14.5">
      <c r="A129" s="19">
        <v>110400</v>
      </c>
      <c r="B129" s="20">
        <v>110401</v>
      </c>
      <c r="C129" s="81" t="s">
        <v>1978</v>
      </c>
      <c r="D129" s="82">
        <v>1063600</v>
      </c>
      <c r="E129" s="82" t="s">
        <v>1416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308" t="s">
        <v>1975</v>
      </c>
      <c r="M129" s="365">
        <v>45477</v>
      </c>
      <c r="N129" s="365">
        <v>45477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</row>
    <row r="130" spans="1:27" ht="14.5">
      <c r="A130" s="19">
        <v>110400</v>
      </c>
      <c r="B130" s="20">
        <v>110401</v>
      </c>
      <c r="C130" s="81" t="s">
        <v>1979</v>
      </c>
      <c r="D130" s="82">
        <v>1065548</v>
      </c>
      <c r="E130" s="82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1975</v>
      </c>
      <c r="M130" s="365">
        <v>45477</v>
      </c>
      <c r="N130" s="365">
        <v>45477</v>
      </c>
      <c r="O130" s="67"/>
      <c r="P130" s="67"/>
      <c r="Q130" s="67"/>
      <c r="R130" s="67"/>
      <c r="S130" s="72">
        <f t="shared" si="6"/>
        <v>0</v>
      </c>
      <c r="T130" s="23">
        <v>0</v>
      </c>
      <c r="U130" s="36">
        <v>120</v>
      </c>
      <c r="V130" s="141">
        <v>1</v>
      </c>
      <c r="W130" s="36">
        <v>55</v>
      </c>
      <c r="X130" s="63"/>
      <c r="Y130" s="72">
        <f t="shared" si="9"/>
        <v>55</v>
      </c>
      <c r="Z130" s="75">
        <f t="shared" si="8"/>
        <v>55</v>
      </c>
      <c r="AA130" s="74"/>
    </row>
    <row r="131" spans="1:27" ht="14.5">
      <c r="A131" s="19">
        <v>110400</v>
      </c>
      <c r="B131" s="20">
        <v>110401</v>
      </c>
      <c r="C131" s="136" t="s">
        <v>1980</v>
      </c>
      <c r="D131" s="82">
        <v>1108387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1975</v>
      </c>
      <c r="M131" s="365">
        <v>45477</v>
      </c>
      <c r="N131" s="365">
        <v>45477</v>
      </c>
      <c r="O131" s="67"/>
      <c r="P131" s="67"/>
      <c r="Q131" s="67"/>
      <c r="R131" s="67"/>
      <c r="S131" s="72">
        <f t="shared" si="6"/>
        <v>0</v>
      </c>
      <c r="T131" s="23">
        <v>0</v>
      </c>
      <c r="U131" s="36">
        <v>120</v>
      </c>
      <c r="V131" s="141">
        <v>1</v>
      </c>
      <c r="W131" s="36">
        <v>55</v>
      </c>
      <c r="X131" s="63"/>
      <c r="Y131" s="72">
        <f t="shared" si="9"/>
        <v>55</v>
      </c>
      <c r="Z131" s="75">
        <f t="shared" si="8"/>
        <v>55</v>
      </c>
      <c r="AA131" s="74"/>
    </row>
    <row r="132" spans="1:27" ht="14.5">
      <c r="A132" s="19">
        <v>110400</v>
      </c>
      <c r="B132" s="20">
        <v>110401</v>
      </c>
      <c r="C132" s="81" t="s">
        <v>1981</v>
      </c>
      <c r="D132" s="82">
        <v>9804650</v>
      </c>
      <c r="E132" s="82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1975</v>
      </c>
      <c r="M132" s="365">
        <v>45477</v>
      </c>
      <c r="N132" s="365">
        <v>45477</v>
      </c>
      <c r="O132" s="67"/>
      <c r="P132" s="67"/>
      <c r="Q132" s="67"/>
      <c r="R132" s="67"/>
      <c r="S132" s="72">
        <f t="shared" si="6"/>
        <v>0</v>
      </c>
      <c r="T132" s="23">
        <v>0</v>
      </c>
      <c r="U132" s="36">
        <v>120</v>
      </c>
      <c r="V132" s="141">
        <v>1</v>
      </c>
      <c r="W132" s="36">
        <v>55</v>
      </c>
      <c r="X132" s="63"/>
      <c r="Y132" s="72">
        <f t="shared" si="9"/>
        <v>55</v>
      </c>
      <c r="Z132" s="75">
        <f t="shared" si="8"/>
        <v>55</v>
      </c>
      <c r="AA132" s="74"/>
    </row>
    <row r="133" spans="1:27" ht="14.5">
      <c r="A133" s="19">
        <v>110400</v>
      </c>
      <c r="B133" s="20">
        <v>110401</v>
      </c>
      <c r="C133" s="136" t="s">
        <v>1982</v>
      </c>
      <c r="D133" s="82">
        <v>1122088</v>
      </c>
      <c r="E133" s="82" t="s">
        <v>1414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1975</v>
      </c>
      <c r="M133" s="365">
        <v>45477</v>
      </c>
      <c r="N133" s="365">
        <v>45477</v>
      </c>
      <c r="O133" s="67"/>
      <c r="P133" s="67"/>
      <c r="Q133" s="67"/>
      <c r="R133" s="67"/>
      <c r="S133" s="72">
        <f t="shared" si="6"/>
        <v>0</v>
      </c>
      <c r="T133" s="23">
        <v>0</v>
      </c>
      <c r="U133" s="36">
        <v>120</v>
      </c>
      <c r="V133" s="141">
        <v>1</v>
      </c>
      <c r="W133" s="36">
        <v>55</v>
      </c>
      <c r="X133" s="63"/>
      <c r="Y133" s="72">
        <f t="shared" si="9"/>
        <v>55</v>
      </c>
      <c r="Z133" s="75">
        <f t="shared" si="8"/>
        <v>55</v>
      </c>
      <c r="AA133" s="74"/>
    </row>
    <row r="134" spans="1:27" ht="14.5">
      <c r="A134" s="19">
        <v>110400</v>
      </c>
      <c r="B134" s="20">
        <v>110401</v>
      </c>
      <c r="C134" s="381" t="s">
        <v>1488</v>
      </c>
      <c r="D134" s="347">
        <v>9900195</v>
      </c>
      <c r="E134" s="93" t="s">
        <v>1411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1983</v>
      </c>
      <c r="M134" s="365">
        <v>45496</v>
      </c>
      <c r="N134" s="365">
        <v>45498</v>
      </c>
      <c r="O134" s="67"/>
      <c r="P134" s="67"/>
      <c r="Q134" s="67"/>
      <c r="R134" s="67"/>
      <c r="S134" s="72">
        <f t="shared" si="6"/>
        <v>0</v>
      </c>
      <c r="T134" s="301">
        <v>2</v>
      </c>
      <c r="U134" s="36">
        <v>170.12</v>
      </c>
      <c r="V134" s="141">
        <v>1</v>
      </c>
      <c r="W134" s="36">
        <v>57</v>
      </c>
      <c r="X134" s="63"/>
      <c r="Y134" s="72">
        <f t="shared" si="9"/>
        <v>397.24</v>
      </c>
      <c r="Z134" s="75">
        <f t="shared" si="8"/>
        <v>397.24</v>
      </c>
      <c r="AA134" s="74"/>
    </row>
    <row r="135" spans="1:27" ht="14.5">
      <c r="A135" s="19">
        <v>110400</v>
      </c>
      <c r="B135" s="20">
        <v>110401</v>
      </c>
      <c r="C135" s="381" t="s">
        <v>1984</v>
      </c>
      <c r="D135" s="347">
        <v>1107712</v>
      </c>
      <c r="E135" s="93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1983</v>
      </c>
      <c r="M135" s="365">
        <v>45496</v>
      </c>
      <c r="N135" s="365">
        <v>45498</v>
      </c>
      <c r="O135" s="67"/>
      <c r="P135" s="67"/>
      <c r="Q135" s="67"/>
      <c r="R135" s="67"/>
      <c r="S135" s="72">
        <f t="shared" si="6"/>
        <v>0</v>
      </c>
      <c r="T135" s="301">
        <v>2</v>
      </c>
      <c r="U135" s="36">
        <v>120</v>
      </c>
      <c r="V135" s="141">
        <v>1</v>
      </c>
      <c r="W135" s="36">
        <v>55</v>
      </c>
      <c r="X135" s="63"/>
      <c r="Y135" s="72">
        <f t="shared" si="9"/>
        <v>295</v>
      </c>
      <c r="Z135" s="75">
        <f t="shared" si="8"/>
        <v>295</v>
      </c>
      <c r="AA135" s="74"/>
    </row>
    <row r="136" spans="1:27" ht="14.5">
      <c r="A136" s="19">
        <v>110400</v>
      </c>
      <c r="B136" s="20">
        <v>110401</v>
      </c>
      <c r="C136" s="381" t="s">
        <v>1985</v>
      </c>
      <c r="D136" s="347">
        <v>1036858</v>
      </c>
      <c r="E136" s="93" t="s">
        <v>1444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1983</v>
      </c>
      <c r="M136" s="365">
        <v>45496</v>
      </c>
      <c r="N136" s="365">
        <v>45498</v>
      </c>
      <c r="O136" s="67"/>
      <c r="P136" s="67"/>
      <c r="Q136" s="67"/>
      <c r="R136" s="67"/>
      <c r="S136" s="72">
        <f t="shared" si="6"/>
        <v>0</v>
      </c>
      <c r="T136" s="301">
        <v>2</v>
      </c>
      <c r="U136" s="36">
        <v>120</v>
      </c>
      <c r="V136" s="141">
        <v>1</v>
      </c>
      <c r="W136" s="36">
        <v>55</v>
      </c>
      <c r="X136" s="63"/>
      <c r="Y136" s="72">
        <f t="shared" si="9"/>
        <v>295</v>
      </c>
      <c r="Z136" s="75">
        <f t="shared" si="8"/>
        <v>295</v>
      </c>
      <c r="AA136" s="74"/>
    </row>
    <row r="137" spans="1:27" ht="14.5">
      <c r="A137" s="19">
        <v>110400</v>
      </c>
      <c r="B137" s="20">
        <v>110401</v>
      </c>
      <c r="C137" s="381" t="s">
        <v>171</v>
      </c>
      <c r="D137" s="347">
        <v>9306080</v>
      </c>
      <c r="E137" s="93" t="s">
        <v>1416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1983</v>
      </c>
      <c r="M137" s="365">
        <v>45496</v>
      </c>
      <c r="N137" s="365">
        <v>45498</v>
      </c>
      <c r="O137" s="67"/>
      <c r="P137" s="67"/>
      <c r="Q137" s="67"/>
      <c r="R137" s="67"/>
      <c r="S137" s="72">
        <f t="shared" si="6"/>
        <v>0</v>
      </c>
      <c r="T137" s="301">
        <v>2</v>
      </c>
      <c r="U137" s="36">
        <v>120</v>
      </c>
      <c r="V137" s="141">
        <v>1</v>
      </c>
      <c r="W137" s="36">
        <v>55</v>
      </c>
      <c r="X137" s="63"/>
      <c r="Y137" s="72">
        <f t="shared" si="9"/>
        <v>295</v>
      </c>
      <c r="Z137" s="75">
        <f t="shared" si="8"/>
        <v>295</v>
      </c>
      <c r="AA137" s="74"/>
    </row>
    <row r="138" spans="1:27" ht="14.5">
      <c r="A138" s="19">
        <v>110400</v>
      </c>
      <c r="B138" s="20">
        <v>110401</v>
      </c>
      <c r="C138" s="381" t="s">
        <v>1986</v>
      </c>
      <c r="D138" s="347">
        <v>1068806</v>
      </c>
      <c r="E138" s="93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1983</v>
      </c>
      <c r="M138" s="365">
        <v>45496</v>
      </c>
      <c r="N138" s="365">
        <v>45498</v>
      </c>
      <c r="O138" s="67"/>
      <c r="P138" s="67"/>
      <c r="Q138" s="67"/>
      <c r="R138" s="67"/>
      <c r="S138" s="72">
        <f t="shared" si="6"/>
        <v>0</v>
      </c>
      <c r="T138" s="301">
        <v>2</v>
      </c>
      <c r="U138" s="36">
        <v>120</v>
      </c>
      <c r="V138" s="141">
        <v>1</v>
      </c>
      <c r="W138" s="36">
        <v>55</v>
      </c>
      <c r="X138" s="63"/>
      <c r="Y138" s="72">
        <f t="shared" si="9"/>
        <v>295</v>
      </c>
      <c r="Z138" s="75">
        <f t="shared" si="8"/>
        <v>295</v>
      </c>
      <c r="AA138" s="74"/>
    </row>
    <row r="139" spans="1:27" ht="14.5">
      <c r="A139" s="19">
        <v>110400</v>
      </c>
      <c r="B139" s="20">
        <v>110401</v>
      </c>
      <c r="C139" s="381" t="s">
        <v>1354</v>
      </c>
      <c r="D139" s="347">
        <v>1124358</v>
      </c>
      <c r="E139" s="93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1983</v>
      </c>
      <c r="M139" s="365">
        <v>45496</v>
      </c>
      <c r="N139" s="365">
        <v>45498</v>
      </c>
      <c r="O139" s="67"/>
      <c r="P139" s="67"/>
      <c r="Q139" s="67"/>
      <c r="R139" s="67"/>
      <c r="S139" s="72">
        <f t="shared" si="6"/>
        <v>0</v>
      </c>
      <c r="T139" s="301">
        <v>2</v>
      </c>
      <c r="U139" s="36">
        <v>120</v>
      </c>
      <c r="V139" s="141">
        <v>1</v>
      </c>
      <c r="W139" s="36">
        <v>55</v>
      </c>
      <c r="X139" s="63"/>
      <c r="Y139" s="72">
        <f t="shared" si="9"/>
        <v>295</v>
      </c>
      <c r="Z139" s="75">
        <f t="shared" si="8"/>
        <v>295</v>
      </c>
      <c r="AA139" s="74"/>
    </row>
    <row r="140" spans="1:27" ht="14.5">
      <c r="A140" s="19">
        <v>110400</v>
      </c>
      <c r="B140" s="20">
        <v>110401</v>
      </c>
      <c r="C140" s="381" t="s">
        <v>1032</v>
      </c>
      <c r="D140" s="347">
        <v>309680</v>
      </c>
      <c r="E140" s="93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1983</v>
      </c>
      <c r="M140" s="365">
        <v>45496</v>
      </c>
      <c r="N140" s="365">
        <v>45498</v>
      </c>
      <c r="O140" s="67"/>
      <c r="P140" s="67"/>
      <c r="Q140" s="67"/>
      <c r="R140" s="67"/>
      <c r="S140" s="72">
        <f t="shared" si="6"/>
        <v>0</v>
      </c>
      <c r="T140" s="301">
        <v>2</v>
      </c>
      <c r="U140" s="36">
        <v>120</v>
      </c>
      <c r="V140" s="141">
        <v>1</v>
      </c>
      <c r="W140" s="36">
        <v>55</v>
      </c>
      <c r="X140" s="63"/>
      <c r="Y140" s="72">
        <f t="shared" si="9"/>
        <v>295</v>
      </c>
      <c r="Z140" s="75">
        <f t="shared" si="8"/>
        <v>295</v>
      </c>
      <c r="AA140" s="74"/>
    </row>
    <row r="141" spans="1:27" ht="14.5">
      <c r="A141" s="19">
        <v>110400</v>
      </c>
      <c r="B141" s="20">
        <v>110401</v>
      </c>
      <c r="C141" s="381" t="s">
        <v>1435</v>
      </c>
      <c r="D141" s="347">
        <v>1030825</v>
      </c>
      <c r="E141" s="93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1983</v>
      </c>
      <c r="M141" s="365">
        <v>45496</v>
      </c>
      <c r="N141" s="365">
        <v>45498</v>
      </c>
      <c r="O141" s="67"/>
      <c r="P141" s="67"/>
      <c r="Q141" s="67"/>
      <c r="R141" s="67"/>
      <c r="S141" s="72">
        <f t="shared" si="6"/>
        <v>0</v>
      </c>
      <c r="T141" s="301">
        <v>2</v>
      </c>
      <c r="U141" s="36">
        <v>120</v>
      </c>
      <c r="V141" s="141">
        <v>1</v>
      </c>
      <c r="W141" s="36">
        <v>55</v>
      </c>
      <c r="X141" s="63"/>
      <c r="Y141" s="72">
        <f t="shared" si="9"/>
        <v>295</v>
      </c>
      <c r="Z141" s="75">
        <f t="shared" si="8"/>
        <v>295</v>
      </c>
      <c r="AA141" s="74"/>
    </row>
    <row r="142" spans="1:27" ht="14.5">
      <c r="A142" s="19">
        <v>110400</v>
      </c>
      <c r="B142" s="20">
        <v>110401</v>
      </c>
      <c r="C142" s="381" t="s">
        <v>1813</v>
      </c>
      <c r="D142" s="347">
        <v>1064150</v>
      </c>
      <c r="E142" s="93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1983</v>
      </c>
      <c r="M142" s="365">
        <v>45496</v>
      </c>
      <c r="N142" s="365">
        <v>45498</v>
      </c>
      <c r="O142" s="67"/>
      <c r="P142" s="67"/>
      <c r="Q142" s="67"/>
      <c r="R142" s="67"/>
      <c r="S142" s="72">
        <f t="shared" si="6"/>
        <v>0</v>
      </c>
      <c r="T142" s="301">
        <v>2</v>
      </c>
      <c r="U142" s="36">
        <v>120</v>
      </c>
      <c r="V142" s="141">
        <v>1</v>
      </c>
      <c r="W142" s="36">
        <v>55</v>
      </c>
      <c r="X142" s="63"/>
      <c r="Y142" s="72">
        <f t="shared" si="9"/>
        <v>295</v>
      </c>
      <c r="Z142" s="75">
        <f t="shared" si="8"/>
        <v>295</v>
      </c>
      <c r="AA142" s="74"/>
    </row>
    <row r="143" spans="1:27" ht="14.5">
      <c r="A143" s="19">
        <v>110400</v>
      </c>
      <c r="B143" s="20">
        <v>110401</v>
      </c>
      <c r="C143" s="381" t="s">
        <v>1031</v>
      </c>
      <c r="D143" s="347">
        <v>9500405</v>
      </c>
      <c r="E143" s="93" t="s">
        <v>1444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1983</v>
      </c>
      <c r="M143" s="365">
        <v>45496</v>
      </c>
      <c r="N143" s="365">
        <v>45498</v>
      </c>
      <c r="O143" s="67"/>
      <c r="P143" s="67"/>
      <c r="Q143" s="67"/>
      <c r="R143" s="67"/>
      <c r="S143" s="72">
        <f t="shared" si="6"/>
        <v>0</v>
      </c>
      <c r="T143" s="301">
        <v>2</v>
      </c>
      <c r="U143" s="36">
        <v>120</v>
      </c>
      <c r="V143" s="141">
        <v>1</v>
      </c>
      <c r="W143" s="36">
        <v>55</v>
      </c>
      <c r="X143" s="63"/>
      <c r="Y143" s="72">
        <f t="shared" si="9"/>
        <v>295</v>
      </c>
      <c r="Z143" s="75">
        <f t="shared" si="8"/>
        <v>295</v>
      </c>
      <c r="AA143" s="74"/>
    </row>
    <row r="144" spans="1:27" ht="14.5">
      <c r="A144" s="19">
        <v>110400</v>
      </c>
      <c r="B144" s="20">
        <v>110401</v>
      </c>
      <c r="C144" s="381" t="s">
        <v>277</v>
      </c>
      <c r="D144" s="347">
        <v>1127055</v>
      </c>
      <c r="E144" s="93" t="s">
        <v>1414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1983</v>
      </c>
      <c r="M144" s="365">
        <v>45496</v>
      </c>
      <c r="N144" s="365">
        <v>45498</v>
      </c>
      <c r="O144" s="67"/>
      <c r="P144" s="67"/>
      <c r="Q144" s="67"/>
      <c r="R144" s="67"/>
      <c r="S144" s="72">
        <f t="shared" si="6"/>
        <v>0</v>
      </c>
      <c r="T144" s="301">
        <v>2</v>
      </c>
      <c r="U144" s="36">
        <v>120</v>
      </c>
      <c r="V144" s="141">
        <v>1</v>
      </c>
      <c r="W144" s="36">
        <v>55</v>
      </c>
      <c r="X144" s="63"/>
      <c r="Y144" s="72">
        <f t="shared" si="9"/>
        <v>295</v>
      </c>
      <c r="Z144" s="75">
        <f t="shared" si="8"/>
        <v>295</v>
      </c>
      <c r="AA144" s="74"/>
    </row>
    <row r="145" spans="1:27" ht="14.5">
      <c r="A145" s="19">
        <v>110400</v>
      </c>
      <c r="B145" s="20">
        <v>110401</v>
      </c>
      <c r="C145" s="381" t="s">
        <v>1545</v>
      </c>
      <c r="D145" s="347">
        <v>9101187</v>
      </c>
      <c r="E145" s="93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1983</v>
      </c>
      <c r="M145" s="365">
        <v>45496</v>
      </c>
      <c r="N145" s="365">
        <v>45498</v>
      </c>
      <c r="O145" s="67"/>
      <c r="P145" s="67"/>
      <c r="Q145" s="67"/>
      <c r="R145" s="67"/>
      <c r="S145" s="72">
        <f t="shared" si="6"/>
        <v>0</v>
      </c>
      <c r="T145" s="301">
        <v>1</v>
      </c>
      <c r="U145" s="36">
        <v>120</v>
      </c>
      <c r="V145" s="141">
        <v>1</v>
      </c>
      <c r="W145" s="36">
        <v>55</v>
      </c>
      <c r="X145" s="63"/>
      <c r="Y145" s="72">
        <f t="shared" si="9"/>
        <v>175</v>
      </c>
      <c r="Z145" s="75">
        <f t="shared" si="8"/>
        <v>175</v>
      </c>
      <c r="AA145" s="74"/>
    </row>
    <row r="146" spans="1:27" ht="14.5">
      <c r="A146" s="19">
        <v>110400</v>
      </c>
      <c r="B146" s="20">
        <v>110401</v>
      </c>
      <c r="C146" s="381" t="s">
        <v>473</v>
      </c>
      <c r="D146" s="347">
        <v>1189468</v>
      </c>
      <c r="E146" s="93" t="s">
        <v>1653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1983</v>
      </c>
      <c r="M146" s="365">
        <v>45496</v>
      </c>
      <c r="N146" s="365">
        <v>45498</v>
      </c>
      <c r="O146" s="67"/>
      <c r="P146" s="67"/>
      <c r="Q146" s="67"/>
      <c r="R146" s="67"/>
      <c r="S146" s="72">
        <f t="shared" si="6"/>
        <v>0</v>
      </c>
      <c r="T146" s="301">
        <v>2</v>
      </c>
      <c r="U146" s="36">
        <v>170.12</v>
      </c>
      <c r="V146" s="141">
        <v>1</v>
      </c>
      <c r="W146" s="36">
        <v>57</v>
      </c>
      <c r="X146" s="63"/>
      <c r="Y146" s="72">
        <f t="shared" si="9"/>
        <v>397.24</v>
      </c>
      <c r="Z146" s="75">
        <f t="shared" si="8"/>
        <v>397.24</v>
      </c>
      <c r="AA146" s="74"/>
    </row>
    <row r="147" spans="1:27" ht="14.5">
      <c r="A147" s="19">
        <v>110400</v>
      </c>
      <c r="B147" s="20">
        <v>110401</v>
      </c>
      <c r="C147" s="381" t="s">
        <v>1660</v>
      </c>
      <c r="D147" s="347">
        <v>1110080</v>
      </c>
      <c r="E147" s="93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1983</v>
      </c>
      <c r="M147" s="365">
        <v>45496</v>
      </c>
      <c r="N147" s="365">
        <v>45498</v>
      </c>
      <c r="O147" s="67"/>
      <c r="P147" s="67"/>
      <c r="Q147" s="67"/>
      <c r="R147" s="67"/>
      <c r="S147" s="72">
        <f t="shared" si="6"/>
        <v>0</v>
      </c>
      <c r="T147" s="301">
        <v>2</v>
      </c>
      <c r="U147" s="36">
        <v>120</v>
      </c>
      <c r="V147" s="141">
        <v>1</v>
      </c>
      <c r="W147" s="36">
        <v>55</v>
      </c>
      <c r="X147" s="63"/>
      <c r="Y147" s="72">
        <f t="shared" si="9"/>
        <v>295</v>
      </c>
      <c r="Z147" s="75">
        <f t="shared" si="8"/>
        <v>295</v>
      </c>
      <c r="AA147" s="74"/>
    </row>
    <row r="148" spans="1:27" ht="14.5">
      <c r="A148" s="19">
        <v>110400</v>
      </c>
      <c r="B148" s="20">
        <v>110401</v>
      </c>
      <c r="C148" s="381" t="s">
        <v>1073</v>
      </c>
      <c r="D148" s="347">
        <v>9302921</v>
      </c>
      <c r="E148" s="93" t="s">
        <v>1416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1983</v>
      </c>
      <c r="M148" s="365">
        <v>45496</v>
      </c>
      <c r="N148" s="365">
        <v>45498</v>
      </c>
      <c r="O148" s="67"/>
      <c r="P148" s="67"/>
      <c r="Q148" s="67"/>
      <c r="R148" s="67"/>
      <c r="S148" s="72">
        <f t="shared" si="6"/>
        <v>0</v>
      </c>
      <c r="T148" s="301">
        <v>2</v>
      </c>
      <c r="U148" s="36">
        <v>120</v>
      </c>
      <c r="V148" s="141">
        <v>1</v>
      </c>
      <c r="W148" s="36">
        <v>55</v>
      </c>
      <c r="X148" s="63"/>
      <c r="Y148" s="72">
        <f t="shared" si="9"/>
        <v>295</v>
      </c>
      <c r="Z148" s="75">
        <f t="shared" si="8"/>
        <v>295</v>
      </c>
      <c r="AA148" s="74"/>
    </row>
    <row r="149" spans="1:27" ht="14.5">
      <c r="A149" s="19">
        <v>110400</v>
      </c>
      <c r="B149" s="20">
        <v>110401</v>
      </c>
      <c r="C149" s="381" t="s">
        <v>934</v>
      </c>
      <c r="D149" s="347">
        <v>1202006</v>
      </c>
      <c r="E149" s="93" t="s">
        <v>1555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1983</v>
      </c>
      <c r="M149" s="365">
        <v>45496</v>
      </c>
      <c r="N149" s="365">
        <v>45498</v>
      </c>
      <c r="O149" s="67"/>
      <c r="P149" s="67"/>
      <c r="Q149" s="67"/>
      <c r="R149" s="67"/>
      <c r="S149" s="72">
        <f t="shared" si="6"/>
        <v>0</v>
      </c>
      <c r="T149" s="301">
        <v>2</v>
      </c>
      <c r="U149" s="36">
        <v>120</v>
      </c>
      <c r="V149" s="141">
        <v>1</v>
      </c>
      <c r="W149" s="36">
        <v>55</v>
      </c>
      <c r="X149" s="63"/>
      <c r="Y149" s="72">
        <f t="shared" si="9"/>
        <v>295</v>
      </c>
      <c r="Z149" s="75">
        <f t="shared" si="8"/>
        <v>295</v>
      </c>
      <c r="AA149" s="74"/>
    </row>
    <row r="150" spans="1:27" ht="14.5">
      <c r="A150" s="19">
        <v>110400</v>
      </c>
      <c r="B150" s="20">
        <v>110401</v>
      </c>
      <c r="C150" s="381" t="s">
        <v>913</v>
      </c>
      <c r="D150" s="347">
        <v>1133632</v>
      </c>
      <c r="E150" s="93" t="s">
        <v>1414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1983</v>
      </c>
      <c r="M150" s="365">
        <v>45496</v>
      </c>
      <c r="N150" s="365">
        <v>45498</v>
      </c>
      <c r="O150" s="67"/>
      <c r="P150" s="67"/>
      <c r="Q150" s="67"/>
      <c r="R150" s="67"/>
      <c r="S150" s="72">
        <f t="shared" si="6"/>
        <v>0</v>
      </c>
      <c r="T150" s="301">
        <v>2</v>
      </c>
      <c r="U150" s="36">
        <v>120</v>
      </c>
      <c r="V150" s="141">
        <v>1</v>
      </c>
      <c r="W150" s="36">
        <v>55</v>
      </c>
      <c r="X150" s="63"/>
      <c r="Y150" s="72">
        <f t="shared" si="9"/>
        <v>295</v>
      </c>
      <c r="Z150" s="75">
        <f t="shared" si="8"/>
        <v>295</v>
      </c>
      <c r="AA150" s="74"/>
    </row>
    <row r="151" spans="1:27" ht="14.5">
      <c r="A151" s="19">
        <v>110400</v>
      </c>
      <c r="B151" s="20">
        <v>110401</v>
      </c>
      <c r="C151" s="381" t="s">
        <v>170</v>
      </c>
      <c r="D151" s="347">
        <v>9404139</v>
      </c>
      <c r="E151" s="93" t="s">
        <v>1987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1983</v>
      </c>
      <c r="M151" s="365">
        <v>45496</v>
      </c>
      <c r="N151" s="365">
        <v>45498</v>
      </c>
      <c r="O151" s="67"/>
      <c r="P151" s="67"/>
      <c r="Q151" s="67"/>
      <c r="R151" s="67"/>
      <c r="S151" s="72">
        <f t="shared" ref="S151:S280" si="10">Q151+R151</f>
        <v>0</v>
      </c>
      <c r="T151" s="301">
        <v>1</v>
      </c>
      <c r="U151" s="36">
        <v>120</v>
      </c>
      <c r="V151" s="141">
        <v>1</v>
      </c>
      <c r="W151" s="36">
        <v>55</v>
      </c>
      <c r="X151" s="63"/>
      <c r="Y151" s="72">
        <f t="shared" si="9"/>
        <v>175</v>
      </c>
      <c r="Z151" s="75">
        <f t="shared" ref="Z151:Z280" si="11">S151+Y151</f>
        <v>175</v>
      </c>
      <c r="AA151" s="74"/>
    </row>
    <row r="152" spans="1:27" ht="14.5">
      <c r="A152" s="19">
        <v>110400</v>
      </c>
      <c r="B152" s="20">
        <v>110401</v>
      </c>
      <c r="C152" s="381" t="s">
        <v>1281</v>
      </c>
      <c r="D152" s="347">
        <v>1086138</v>
      </c>
      <c r="E152" s="93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1983</v>
      </c>
      <c r="M152" s="365">
        <v>45496</v>
      </c>
      <c r="N152" s="365">
        <v>45498</v>
      </c>
      <c r="O152" s="67"/>
      <c r="P152" s="67"/>
      <c r="Q152" s="67"/>
      <c r="R152" s="67"/>
      <c r="S152" s="72">
        <f t="shared" si="10"/>
        <v>0</v>
      </c>
      <c r="T152" s="301">
        <v>1</v>
      </c>
      <c r="U152" s="36">
        <v>120</v>
      </c>
      <c r="V152" s="141">
        <v>1</v>
      </c>
      <c r="W152" s="36">
        <v>55</v>
      </c>
      <c r="X152" s="63"/>
      <c r="Y152" s="72">
        <f t="shared" si="9"/>
        <v>175</v>
      </c>
      <c r="Z152" s="75">
        <f t="shared" si="11"/>
        <v>175</v>
      </c>
      <c r="AA152" s="74"/>
    </row>
    <row r="153" spans="1:27" ht="14.5">
      <c r="A153" s="19">
        <v>110400</v>
      </c>
      <c r="B153" s="20">
        <v>110401</v>
      </c>
      <c r="C153" s="381" t="s">
        <v>688</v>
      </c>
      <c r="D153" s="347">
        <v>9309608</v>
      </c>
      <c r="E153" s="93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1983</v>
      </c>
      <c r="M153" s="365">
        <v>45496</v>
      </c>
      <c r="N153" s="365">
        <v>45498</v>
      </c>
      <c r="O153" s="67"/>
      <c r="P153" s="67"/>
      <c r="Q153" s="67"/>
      <c r="R153" s="67"/>
      <c r="S153" s="72">
        <f t="shared" si="10"/>
        <v>0</v>
      </c>
      <c r="T153" s="301">
        <v>1</v>
      </c>
      <c r="U153" s="36">
        <v>120</v>
      </c>
      <c r="V153" s="141">
        <v>1</v>
      </c>
      <c r="W153" s="36">
        <v>55</v>
      </c>
      <c r="X153" s="63"/>
      <c r="Y153" s="72">
        <f t="shared" si="9"/>
        <v>175</v>
      </c>
      <c r="Z153" s="75">
        <f t="shared" si="11"/>
        <v>175</v>
      </c>
      <c r="AA153" s="74"/>
    </row>
    <row r="154" spans="1:27" ht="14.5">
      <c r="A154" s="19">
        <v>110400</v>
      </c>
      <c r="B154" s="20">
        <v>110401</v>
      </c>
      <c r="C154" s="381" t="s">
        <v>914</v>
      </c>
      <c r="D154" s="93">
        <v>1076299</v>
      </c>
      <c r="E154" s="93" t="s">
        <v>1416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1983</v>
      </c>
      <c r="M154" s="365">
        <v>45496</v>
      </c>
      <c r="N154" s="365">
        <v>45498</v>
      </c>
      <c r="O154" s="67"/>
      <c r="P154" s="67"/>
      <c r="Q154" s="67"/>
      <c r="R154" s="67"/>
      <c r="S154" s="72">
        <f t="shared" si="10"/>
        <v>0</v>
      </c>
      <c r="T154" s="301">
        <v>1</v>
      </c>
      <c r="U154" s="36">
        <v>120</v>
      </c>
      <c r="V154" s="141">
        <v>1</v>
      </c>
      <c r="W154" s="36">
        <v>55</v>
      </c>
      <c r="X154" s="63"/>
      <c r="Y154" s="72">
        <f t="shared" si="9"/>
        <v>175</v>
      </c>
      <c r="Z154" s="75">
        <f t="shared" si="11"/>
        <v>175</v>
      </c>
      <c r="AA154" s="74"/>
    </row>
    <row r="155" spans="1:27" ht="14.5">
      <c r="A155" s="19">
        <v>110400</v>
      </c>
      <c r="B155" s="20">
        <v>110401</v>
      </c>
      <c r="C155" s="381" t="s">
        <v>186</v>
      </c>
      <c r="D155" s="93">
        <v>1110276</v>
      </c>
      <c r="E155" s="93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1983</v>
      </c>
      <c r="M155" s="365">
        <v>45496</v>
      </c>
      <c r="N155" s="365">
        <v>45498</v>
      </c>
      <c r="O155" s="67"/>
      <c r="P155" s="67"/>
      <c r="Q155" s="67"/>
      <c r="R155" s="67"/>
      <c r="S155" s="72">
        <f t="shared" si="10"/>
        <v>0</v>
      </c>
      <c r="T155" s="301">
        <v>1</v>
      </c>
      <c r="U155" s="36">
        <v>120</v>
      </c>
      <c r="V155" s="141">
        <v>1</v>
      </c>
      <c r="W155" s="36">
        <v>55</v>
      </c>
      <c r="X155" s="63"/>
      <c r="Y155" s="72">
        <f t="shared" si="9"/>
        <v>175</v>
      </c>
      <c r="Z155" s="75">
        <f t="shared" si="11"/>
        <v>175</v>
      </c>
      <c r="AA155" s="74"/>
    </row>
    <row r="156" spans="1:27" ht="14.5">
      <c r="A156" s="19">
        <v>110400</v>
      </c>
      <c r="B156" s="20">
        <v>110401</v>
      </c>
      <c r="C156" s="381" t="s">
        <v>1486</v>
      </c>
      <c r="D156" s="93">
        <v>1097806</v>
      </c>
      <c r="E156" s="93" t="s">
        <v>1416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1983</v>
      </c>
      <c r="M156" s="365">
        <v>45496</v>
      </c>
      <c r="N156" s="365">
        <v>45498</v>
      </c>
      <c r="O156" s="67"/>
      <c r="P156" s="67"/>
      <c r="Q156" s="67"/>
      <c r="R156" s="67"/>
      <c r="S156" s="72">
        <f t="shared" si="10"/>
        <v>0</v>
      </c>
      <c r="T156" s="301">
        <v>1</v>
      </c>
      <c r="U156" s="36">
        <v>120</v>
      </c>
      <c r="V156" s="141">
        <v>1</v>
      </c>
      <c r="W156" s="36">
        <v>55</v>
      </c>
      <c r="X156" s="63"/>
      <c r="Y156" s="72">
        <f t="shared" si="9"/>
        <v>175</v>
      </c>
      <c r="Z156" s="75">
        <f t="shared" si="11"/>
        <v>175</v>
      </c>
      <c r="AA156" s="74"/>
    </row>
    <row r="157" spans="1:27" ht="14.5">
      <c r="A157" s="19">
        <v>110400</v>
      </c>
      <c r="B157" s="20">
        <v>110401</v>
      </c>
      <c r="C157" s="381" t="s">
        <v>173</v>
      </c>
      <c r="D157" s="93">
        <v>7102496</v>
      </c>
      <c r="E157" s="93" t="s">
        <v>1441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1983</v>
      </c>
      <c r="M157" s="365">
        <v>45496</v>
      </c>
      <c r="N157" s="365">
        <v>45498</v>
      </c>
      <c r="O157" s="67"/>
      <c r="P157" s="67"/>
      <c r="Q157" s="67"/>
      <c r="R157" s="67"/>
      <c r="S157" s="72">
        <f t="shared" si="10"/>
        <v>0</v>
      </c>
      <c r="T157" s="301">
        <v>1</v>
      </c>
      <c r="U157" s="36">
        <v>120</v>
      </c>
      <c r="V157" s="141">
        <v>1</v>
      </c>
      <c r="W157" s="36">
        <v>55</v>
      </c>
      <c r="X157" s="63"/>
      <c r="Y157" s="72">
        <f t="shared" si="9"/>
        <v>175</v>
      </c>
      <c r="Z157" s="75">
        <f t="shared" si="11"/>
        <v>175</v>
      </c>
      <c r="AA157" s="74"/>
    </row>
    <row r="158" spans="1:27" ht="14.5">
      <c r="A158" s="19">
        <v>110400</v>
      </c>
      <c r="B158" s="20">
        <v>110401</v>
      </c>
      <c r="C158" s="294" t="s">
        <v>160</v>
      </c>
      <c r="D158" s="82">
        <v>9407774</v>
      </c>
      <c r="E158" s="82" t="s">
        <v>1411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1988</v>
      </c>
      <c r="M158" s="365">
        <v>45503</v>
      </c>
      <c r="N158" s="365">
        <v>45505</v>
      </c>
      <c r="O158" s="67"/>
      <c r="P158" s="67"/>
      <c r="Q158" s="67"/>
      <c r="R158" s="67"/>
      <c r="S158" s="72">
        <f t="shared" si="10"/>
        <v>0</v>
      </c>
      <c r="T158" s="23">
        <v>0</v>
      </c>
      <c r="U158" s="36">
        <v>120</v>
      </c>
      <c r="V158" s="141">
        <v>3</v>
      </c>
      <c r="W158" s="36">
        <v>57</v>
      </c>
      <c r="X158" s="63"/>
      <c r="Y158" s="72">
        <f t="shared" si="9"/>
        <v>171</v>
      </c>
      <c r="Z158" s="75">
        <f t="shared" si="11"/>
        <v>171</v>
      </c>
      <c r="AA158" s="74"/>
    </row>
    <row r="159" spans="1:27" ht="14.5">
      <c r="A159" s="19">
        <v>110400</v>
      </c>
      <c r="B159" s="20">
        <v>110401</v>
      </c>
      <c r="C159" s="294" t="s">
        <v>1989</v>
      </c>
      <c r="D159" s="82">
        <v>7981090</v>
      </c>
      <c r="E159" s="82" t="s">
        <v>1751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1988</v>
      </c>
      <c r="M159" s="365">
        <v>45503</v>
      </c>
      <c r="N159" s="365">
        <v>45505</v>
      </c>
      <c r="O159" s="67"/>
      <c r="P159" s="67"/>
      <c r="Q159" s="67"/>
      <c r="R159" s="67"/>
      <c r="S159" s="72">
        <f t="shared" si="10"/>
        <v>0</v>
      </c>
      <c r="T159" s="23">
        <v>0</v>
      </c>
      <c r="U159" s="36">
        <v>120</v>
      </c>
      <c r="V159" s="141">
        <v>3</v>
      </c>
      <c r="W159" s="36">
        <v>57</v>
      </c>
      <c r="X159" s="63"/>
      <c r="Y159" s="72">
        <f t="shared" si="9"/>
        <v>171</v>
      </c>
      <c r="Z159" s="75">
        <f t="shared" si="11"/>
        <v>171</v>
      </c>
      <c r="AA159" s="74"/>
    </row>
    <row r="160" spans="1:27" ht="14.5">
      <c r="A160" s="19">
        <v>110400</v>
      </c>
      <c r="B160" s="20">
        <v>110401</v>
      </c>
      <c r="C160" s="382" t="s">
        <v>148</v>
      </c>
      <c r="D160" s="82">
        <v>1040243</v>
      </c>
      <c r="E160" s="82" t="s">
        <v>1444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308" t="s">
        <v>1988</v>
      </c>
      <c r="M160" s="365">
        <v>45503</v>
      </c>
      <c r="N160" s="365">
        <v>45505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3</v>
      </c>
      <c r="W160" s="36">
        <v>55</v>
      </c>
      <c r="X160" s="63"/>
      <c r="Y160" s="72">
        <f t="shared" si="9"/>
        <v>165</v>
      </c>
      <c r="Z160" s="75">
        <f t="shared" si="11"/>
        <v>165</v>
      </c>
      <c r="AA160" s="74"/>
    </row>
    <row r="161" spans="1:27" ht="14.5">
      <c r="A161" s="19">
        <v>110400</v>
      </c>
      <c r="B161" s="20">
        <v>110401</v>
      </c>
      <c r="C161" s="382" t="s">
        <v>1085</v>
      </c>
      <c r="D161" s="82">
        <v>9310240</v>
      </c>
      <c r="E161" s="82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308" t="s">
        <v>1988</v>
      </c>
      <c r="M161" s="365">
        <v>45503</v>
      </c>
      <c r="N161" s="365">
        <v>45505</v>
      </c>
      <c r="O161" s="67"/>
      <c r="P161" s="67"/>
      <c r="Q161" s="67"/>
      <c r="R161" s="67"/>
      <c r="S161" s="72">
        <f t="shared" si="10"/>
        <v>0</v>
      </c>
      <c r="T161" s="23">
        <v>0</v>
      </c>
      <c r="U161" s="36">
        <v>120</v>
      </c>
      <c r="V161" s="141">
        <v>3</v>
      </c>
      <c r="W161" s="36">
        <v>55</v>
      </c>
      <c r="X161" s="63"/>
      <c r="Y161" s="72">
        <f t="shared" si="9"/>
        <v>165</v>
      </c>
      <c r="Z161" s="75">
        <f t="shared" si="11"/>
        <v>165</v>
      </c>
      <c r="AA161" s="74"/>
    </row>
    <row r="162" spans="1:27" ht="14.5">
      <c r="A162" s="19">
        <v>110400</v>
      </c>
      <c r="B162" s="20">
        <v>110401</v>
      </c>
      <c r="C162" s="294" t="s">
        <v>910</v>
      </c>
      <c r="D162" s="82">
        <v>9309950</v>
      </c>
      <c r="E162" s="82" t="s">
        <v>1416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308" t="s">
        <v>1988</v>
      </c>
      <c r="M162" s="365">
        <v>45503</v>
      </c>
      <c r="N162" s="365">
        <v>45505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3</v>
      </c>
      <c r="W162" s="36">
        <v>55</v>
      </c>
      <c r="X162" s="63"/>
      <c r="Y162" s="72">
        <f t="shared" si="9"/>
        <v>165</v>
      </c>
      <c r="Z162" s="75">
        <f t="shared" si="11"/>
        <v>165</v>
      </c>
      <c r="AA162" s="74"/>
    </row>
    <row r="163" spans="1:27" ht="14.5">
      <c r="A163" s="19">
        <v>110400</v>
      </c>
      <c r="B163" s="20">
        <v>110401</v>
      </c>
      <c r="C163" s="382" t="s">
        <v>1359</v>
      </c>
      <c r="D163" s="82">
        <v>1042009</v>
      </c>
      <c r="E163" s="82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308" t="s">
        <v>1988</v>
      </c>
      <c r="M163" s="365">
        <v>45503</v>
      </c>
      <c r="N163" s="365">
        <v>45505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3</v>
      </c>
      <c r="W163" s="36">
        <v>55</v>
      </c>
      <c r="X163" s="63"/>
      <c r="Y163" s="72">
        <f t="shared" si="9"/>
        <v>165</v>
      </c>
      <c r="Z163" s="75">
        <f t="shared" si="11"/>
        <v>165</v>
      </c>
      <c r="AA163" s="74"/>
    </row>
    <row r="164" spans="1:27" ht="14.5">
      <c r="A164" s="19">
        <v>110400</v>
      </c>
      <c r="B164" s="20">
        <v>110401</v>
      </c>
      <c r="C164" s="294" t="s">
        <v>1030</v>
      </c>
      <c r="D164" s="82">
        <v>1184849</v>
      </c>
      <c r="E164" s="82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308" t="s">
        <v>1988</v>
      </c>
      <c r="M164" s="365">
        <v>45503</v>
      </c>
      <c r="N164" s="365">
        <v>45505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170.12</v>
      </c>
      <c r="V164" s="141">
        <v>2</v>
      </c>
      <c r="W164" s="36">
        <v>55</v>
      </c>
      <c r="X164" s="63"/>
      <c r="Y164" s="72">
        <f t="shared" ref="Y164:Y280" si="12">(T164*U164)+(V164*W164)</f>
        <v>110</v>
      </c>
      <c r="Z164" s="75">
        <f t="shared" si="11"/>
        <v>110</v>
      </c>
      <c r="AA164" s="74"/>
    </row>
    <row r="165" spans="1:27" ht="14.5">
      <c r="A165" s="19">
        <v>110400</v>
      </c>
      <c r="B165" s="20">
        <v>110401</v>
      </c>
      <c r="C165" s="382" t="s">
        <v>503</v>
      </c>
      <c r="D165" s="82">
        <v>1102508</v>
      </c>
      <c r="E165" s="82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308" t="s">
        <v>1988</v>
      </c>
      <c r="M165" s="365">
        <v>45503</v>
      </c>
      <c r="N165" s="365">
        <v>45505</v>
      </c>
      <c r="O165" s="67"/>
      <c r="P165" s="67"/>
      <c r="Q165" s="67"/>
      <c r="R165" s="67"/>
      <c r="S165" s="72">
        <f t="shared" si="10"/>
        <v>0</v>
      </c>
      <c r="T165" s="23">
        <v>0</v>
      </c>
      <c r="U165" s="36">
        <v>120</v>
      </c>
      <c r="V165" s="141">
        <v>2</v>
      </c>
      <c r="W165" s="36">
        <v>55</v>
      </c>
      <c r="X165" s="63"/>
      <c r="Y165" s="72">
        <f t="shared" si="12"/>
        <v>110</v>
      </c>
      <c r="Z165" s="75">
        <f t="shared" si="11"/>
        <v>110</v>
      </c>
      <c r="AA165" s="74"/>
    </row>
    <row r="166" spans="1:27" ht="14.5">
      <c r="A166" s="19">
        <v>110400</v>
      </c>
      <c r="B166" s="20">
        <v>110401</v>
      </c>
      <c r="C166" s="294" t="s">
        <v>1990</v>
      </c>
      <c r="D166" s="82">
        <v>1270648</v>
      </c>
      <c r="E166" s="82" t="s">
        <v>1531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308" t="s">
        <v>1988</v>
      </c>
      <c r="M166" s="365">
        <v>45503</v>
      </c>
      <c r="N166" s="365">
        <v>45505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120</v>
      </c>
      <c r="V166" s="141">
        <v>2</v>
      </c>
      <c r="W166" s="36">
        <v>55</v>
      </c>
      <c r="X166" s="63"/>
      <c r="Y166" s="72">
        <f t="shared" si="12"/>
        <v>110</v>
      </c>
      <c r="Z166" s="75">
        <f t="shared" si="11"/>
        <v>110</v>
      </c>
      <c r="AA166" s="74"/>
    </row>
    <row r="167" spans="1:27" ht="14.5">
      <c r="A167" s="19">
        <v>110400</v>
      </c>
      <c r="B167" s="20">
        <v>110401</v>
      </c>
      <c r="C167" s="294" t="s">
        <v>1755</v>
      </c>
      <c r="D167" s="82">
        <v>1157167</v>
      </c>
      <c r="E167" s="82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308" t="s">
        <v>1988</v>
      </c>
      <c r="M167" s="365">
        <v>45503</v>
      </c>
      <c r="N167" s="365">
        <v>45505</v>
      </c>
      <c r="O167" s="67"/>
      <c r="P167" s="67"/>
      <c r="Q167" s="67"/>
      <c r="R167" s="67"/>
      <c r="S167" s="72">
        <f t="shared" si="10"/>
        <v>0</v>
      </c>
      <c r="T167" s="23">
        <v>0</v>
      </c>
      <c r="U167" s="36">
        <v>120</v>
      </c>
      <c r="V167" s="141">
        <v>2</v>
      </c>
      <c r="W167" s="36">
        <v>55</v>
      </c>
      <c r="X167" s="63"/>
      <c r="Y167" s="72">
        <f t="shared" si="12"/>
        <v>110</v>
      </c>
      <c r="Z167" s="75">
        <f t="shared" si="11"/>
        <v>110</v>
      </c>
      <c r="AA167" s="74"/>
    </row>
    <row r="168" spans="1:27" ht="14.5">
      <c r="A168" s="19">
        <v>110400</v>
      </c>
      <c r="B168" s="20">
        <v>110401</v>
      </c>
      <c r="C168" s="294" t="s">
        <v>920</v>
      </c>
      <c r="D168" s="82">
        <v>1093983</v>
      </c>
      <c r="E168" s="82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1279</v>
      </c>
      <c r="L168" s="308" t="s">
        <v>1988</v>
      </c>
      <c r="M168" s="365">
        <v>45503</v>
      </c>
      <c r="N168" s="365">
        <v>45505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2</v>
      </c>
      <c r="W168" s="36">
        <v>55</v>
      </c>
      <c r="X168" s="63"/>
      <c r="Y168" s="72">
        <f t="shared" si="12"/>
        <v>110</v>
      </c>
      <c r="Z168" s="75">
        <f t="shared" si="11"/>
        <v>110</v>
      </c>
      <c r="AA168" s="74"/>
    </row>
    <row r="169" spans="1:27" ht="14.5">
      <c r="A169" s="19">
        <v>110400</v>
      </c>
      <c r="B169" s="20">
        <v>110401</v>
      </c>
      <c r="C169" s="294" t="s">
        <v>668</v>
      </c>
      <c r="D169" s="82">
        <v>1033280</v>
      </c>
      <c r="E169" s="82" t="s">
        <v>1416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308" t="s">
        <v>1988</v>
      </c>
      <c r="M169" s="365">
        <v>45503</v>
      </c>
      <c r="N169" s="365">
        <v>45505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2</v>
      </c>
      <c r="W169" s="36">
        <v>55</v>
      </c>
      <c r="X169" s="63"/>
      <c r="Y169" s="72">
        <f t="shared" si="12"/>
        <v>110</v>
      </c>
      <c r="Z169" s="75">
        <f t="shared" si="11"/>
        <v>110</v>
      </c>
      <c r="AA169" s="74"/>
    </row>
    <row r="170" spans="1:27" ht="14.5">
      <c r="A170" s="19">
        <v>110400</v>
      </c>
      <c r="B170" s="20">
        <v>110401</v>
      </c>
      <c r="C170" s="383" t="s">
        <v>1025</v>
      </c>
      <c r="D170" s="82">
        <v>1099841</v>
      </c>
      <c r="E170" s="82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308" t="s">
        <v>1988</v>
      </c>
      <c r="M170" s="365">
        <v>45503</v>
      </c>
      <c r="N170" s="365">
        <v>45505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141">
        <v>2</v>
      </c>
      <c r="W170" s="36">
        <v>55</v>
      </c>
      <c r="X170" s="63"/>
      <c r="Y170" s="72">
        <f t="shared" si="12"/>
        <v>110</v>
      </c>
      <c r="Z170" s="75">
        <f t="shared" si="11"/>
        <v>110</v>
      </c>
      <c r="AA170" s="74"/>
    </row>
    <row r="171" spans="1:27" ht="14.5">
      <c r="A171" s="19">
        <v>110400</v>
      </c>
      <c r="B171" s="20">
        <v>110401</v>
      </c>
      <c r="C171" s="272" t="s">
        <v>479</v>
      </c>
      <c r="D171" s="82">
        <v>1099132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308" t="s">
        <v>1988</v>
      </c>
      <c r="M171" s="365">
        <v>45503</v>
      </c>
      <c r="N171" s="365">
        <v>45505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141">
        <v>2</v>
      </c>
      <c r="W171" s="36">
        <v>55</v>
      </c>
      <c r="X171" s="63"/>
      <c r="Y171" s="72">
        <f t="shared" si="12"/>
        <v>110</v>
      </c>
      <c r="Z171" s="75">
        <f t="shared" si="11"/>
        <v>110</v>
      </c>
      <c r="AA171" s="74"/>
    </row>
    <row r="172" spans="1:27" ht="14.5">
      <c r="A172" s="19">
        <v>110400</v>
      </c>
      <c r="B172" s="20">
        <v>110401</v>
      </c>
      <c r="C172" s="384" t="s">
        <v>1115</v>
      </c>
      <c r="D172" s="82">
        <v>1123386</v>
      </c>
      <c r="E172" s="82" t="s">
        <v>1414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308" t="s">
        <v>1988</v>
      </c>
      <c r="M172" s="365">
        <v>45503</v>
      </c>
      <c r="N172" s="365">
        <v>45505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141">
        <v>2</v>
      </c>
      <c r="W172" s="36">
        <v>55</v>
      </c>
      <c r="X172" s="63"/>
      <c r="Y172" s="72">
        <f t="shared" si="12"/>
        <v>110</v>
      </c>
      <c r="Z172" s="75">
        <f t="shared" si="11"/>
        <v>110</v>
      </c>
      <c r="AA172" s="74"/>
    </row>
    <row r="173" spans="1:27" ht="14.5">
      <c r="A173" s="19">
        <v>110400</v>
      </c>
      <c r="B173" s="20">
        <v>110401</v>
      </c>
      <c r="C173" s="294" t="s">
        <v>1529</v>
      </c>
      <c r="D173" s="82">
        <v>1211374</v>
      </c>
      <c r="E173" s="82" t="s">
        <v>1531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1279</v>
      </c>
      <c r="L173" s="308" t="s">
        <v>1988</v>
      </c>
      <c r="M173" s="365">
        <v>45503</v>
      </c>
      <c r="N173" s="365">
        <v>45505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170.12</v>
      </c>
      <c r="V173" s="141">
        <v>2</v>
      </c>
      <c r="W173" s="36">
        <v>55</v>
      </c>
      <c r="X173" s="63"/>
      <c r="Y173" s="72">
        <f t="shared" si="12"/>
        <v>110</v>
      </c>
      <c r="Z173" s="75">
        <f t="shared" si="11"/>
        <v>110</v>
      </c>
      <c r="AA173" s="74"/>
    </row>
    <row r="174" spans="1:27" ht="14.5">
      <c r="A174" s="19">
        <v>110400</v>
      </c>
      <c r="B174" s="20">
        <v>110401</v>
      </c>
      <c r="C174" s="294" t="s">
        <v>78</v>
      </c>
      <c r="D174" s="82">
        <v>9901906</v>
      </c>
      <c r="E174" s="82" t="s">
        <v>1416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1988</v>
      </c>
      <c r="M174" s="365">
        <v>45503</v>
      </c>
      <c r="N174" s="365">
        <v>45505</v>
      </c>
      <c r="O174" s="67"/>
      <c r="P174" s="67"/>
      <c r="Q174" s="67"/>
      <c r="R174" s="67"/>
      <c r="S174" s="72">
        <f t="shared" si="10"/>
        <v>0</v>
      </c>
      <c r="T174" s="23">
        <v>0</v>
      </c>
      <c r="U174" s="36">
        <v>120</v>
      </c>
      <c r="V174" s="141">
        <v>2</v>
      </c>
      <c r="W174" s="36">
        <v>55</v>
      </c>
      <c r="X174" s="63"/>
      <c r="Y174" s="72">
        <f t="shared" si="12"/>
        <v>110</v>
      </c>
      <c r="Z174" s="75">
        <f t="shared" si="11"/>
        <v>110</v>
      </c>
      <c r="AA174" s="74"/>
    </row>
    <row r="175" spans="1:27" ht="14.5">
      <c r="A175" s="19">
        <v>110400</v>
      </c>
      <c r="B175" s="20">
        <v>110401</v>
      </c>
      <c r="C175" s="294" t="s">
        <v>75</v>
      </c>
      <c r="D175" s="82">
        <v>311600</v>
      </c>
      <c r="E175" s="82" t="s">
        <v>1444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1988</v>
      </c>
      <c r="M175" s="365">
        <v>45503</v>
      </c>
      <c r="N175" s="365">
        <v>45505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120</v>
      </c>
      <c r="V175" s="141">
        <v>2</v>
      </c>
      <c r="W175" s="36">
        <v>55</v>
      </c>
      <c r="X175" s="63"/>
      <c r="Y175" s="72">
        <f t="shared" si="12"/>
        <v>110</v>
      </c>
      <c r="Z175" s="75">
        <f t="shared" si="11"/>
        <v>110</v>
      </c>
      <c r="AA175" s="74"/>
    </row>
    <row r="176" spans="1:27" ht="14.5">
      <c r="A176" s="19">
        <v>110400</v>
      </c>
      <c r="B176" s="20">
        <v>110401</v>
      </c>
      <c r="C176" s="294" t="s">
        <v>77</v>
      </c>
      <c r="D176" s="82">
        <v>9901000</v>
      </c>
      <c r="E176" s="82" t="s">
        <v>1416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1988</v>
      </c>
      <c r="M176" s="365">
        <v>45503</v>
      </c>
      <c r="N176" s="365">
        <v>45505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120</v>
      </c>
      <c r="V176" s="141">
        <v>2</v>
      </c>
      <c r="W176" s="36">
        <v>55</v>
      </c>
      <c r="X176" s="63"/>
      <c r="Y176" s="72">
        <f t="shared" si="12"/>
        <v>110</v>
      </c>
      <c r="Z176" s="75">
        <f t="shared" si="11"/>
        <v>110</v>
      </c>
      <c r="AA176" s="74"/>
    </row>
    <row r="177" spans="1:27" ht="14.5">
      <c r="A177" s="19">
        <v>110400</v>
      </c>
      <c r="B177" s="20">
        <v>110401</v>
      </c>
      <c r="C177" s="294" t="s">
        <v>923</v>
      </c>
      <c r="D177" s="82">
        <v>1086022</v>
      </c>
      <c r="E177" s="82" t="s">
        <v>1414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1988</v>
      </c>
      <c r="M177" s="365">
        <v>45503</v>
      </c>
      <c r="N177" s="365">
        <v>45505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2"/>
        <v>110</v>
      </c>
      <c r="Z177" s="75">
        <f t="shared" si="11"/>
        <v>110</v>
      </c>
      <c r="AA177" s="74"/>
    </row>
    <row r="178" spans="1:27" ht="14.5">
      <c r="A178" s="19">
        <v>110400</v>
      </c>
      <c r="B178" s="20">
        <v>110401</v>
      </c>
      <c r="C178" s="136" t="s">
        <v>1802</v>
      </c>
      <c r="D178" s="82">
        <v>1097440</v>
      </c>
      <c r="E178" s="82" t="s">
        <v>1416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1988</v>
      </c>
      <c r="M178" s="365">
        <v>45503</v>
      </c>
      <c r="N178" s="365">
        <v>45505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1</v>
      </c>
      <c r="W178" s="36">
        <v>55</v>
      </c>
      <c r="X178" s="63"/>
      <c r="Y178" s="72">
        <f t="shared" si="12"/>
        <v>55</v>
      </c>
      <c r="Z178" s="75">
        <f t="shared" si="11"/>
        <v>55</v>
      </c>
      <c r="AA178" s="74"/>
    </row>
    <row r="179" spans="1:27" ht="14.5">
      <c r="A179" s="19">
        <v>110400</v>
      </c>
      <c r="B179" s="20">
        <v>110401</v>
      </c>
      <c r="C179" s="136" t="s">
        <v>327</v>
      </c>
      <c r="D179" s="82">
        <v>9805621</v>
      </c>
      <c r="E179" s="82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1988</v>
      </c>
      <c r="M179" s="365">
        <v>45503</v>
      </c>
      <c r="N179" s="365">
        <v>45505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141">
        <v>1</v>
      </c>
      <c r="W179" s="36">
        <v>55</v>
      </c>
      <c r="X179" s="63"/>
      <c r="Y179" s="72">
        <f t="shared" si="12"/>
        <v>55</v>
      </c>
      <c r="Z179" s="75">
        <f t="shared" si="11"/>
        <v>55</v>
      </c>
      <c r="AA179" s="74"/>
    </row>
    <row r="180" spans="1:27" ht="14.5">
      <c r="A180" s="19">
        <v>110400</v>
      </c>
      <c r="B180" s="20">
        <v>110401</v>
      </c>
      <c r="C180" s="136" t="s">
        <v>320</v>
      </c>
      <c r="D180" s="82">
        <v>7070527</v>
      </c>
      <c r="E180" s="82" t="s">
        <v>1441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1988</v>
      </c>
      <c r="M180" s="365">
        <v>45503</v>
      </c>
      <c r="N180" s="365">
        <v>45505</v>
      </c>
      <c r="O180" s="67"/>
      <c r="P180" s="67"/>
      <c r="Q180" s="67"/>
      <c r="R180" s="67"/>
      <c r="S180" s="72">
        <f t="shared" si="10"/>
        <v>0</v>
      </c>
      <c r="T180" s="23">
        <v>0</v>
      </c>
      <c r="U180" s="36">
        <v>120</v>
      </c>
      <c r="V180" s="141">
        <v>1</v>
      </c>
      <c r="W180" s="36">
        <v>55</v>
      </c>
      <c r="X180" s="63"/>
      <c r="Y180" s="72">
        <f t="shared" si="12"/>
        <v>55</v>
      </c>
      <c r="Z180" s="75">
        <f t="shared" si="11"/>
        <v>55</v>
      </c>
      <c r="AA180" s="74"/>
    </row>
    <row r="181" spans="1:27" ht="14.5">
      <c r="A181" s="19">
        <v>110400</v>
      </c>
      <c r="B181" s="20">
        <v>110401</v>
      </c>
      <c r="C181" s="136" t="s">
        <v>1783</v>
      </c>
      <c r="D181" s="82">
        <v>1133420</v>
      </c>
      <c r="E181" s="82" t="s">
        <v>1784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1988</v>
      </c>
      <c r="M181" s="365">
        <v>45503</v>
      </c>
      <c r="N181" s="365">
        <v>45505</v>
      </c>
      <c r="O181" s="67"/>
      <c r="P181" s="67"/>
      <c r="Q181" s="67"/>
      <c r="R181" s="67"/>
      <c r="S181" s="72">
        <f t="shared" si="10"/>
        <v>0</v>
      </c>
      <c r="T181" s="23">
        <v>0</v>
      </c>
      <c r="U181" s="36">
        <v>120</v>
      </c>
      <c r="V181" s="141">
        <v>1</v>
      </c>
      <c r="W181" s="36">
        <v>55</v>
      </c>
      <c r="X181" s="63"/>
      <c r="Y181" s="72">
        <f t="shared" si="12"/>
        <v>55</v>
      </c>
      <c r="Z181" s="75">
        <f t="shared" si="11"/>
        <v>55</v>
      </c>
      <c r="AA181" s="74"/>
    </row>
    <row r="182" spans="1:27" ht="14.5">
      <c r="A182" s="19">
        <v>110400</v>
      </c>
      <c r="B182" s="20">
        <v>110401</v>
      </c>
      <c r="C182" s="136" t="s">
        <v>952</v>
      </c>
      <c r="D182" s="82">
        <v>7040695</v>
      </c>
      <c r="E182" s="82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1988</v>
      </c>
      <c r="M182" s="365">
        <v>45503</v>
      </c>
      <c r="N182" s="365">
        <v>45505</v>
      </c>
      <c r="O182" s="67"/>
      <c r="P182" s="67"/>
      <c r="Q182" s="67"/>
      <c r="R182" s="67"/>
      <c r="S182" s="72">
        <f t="shared" si="10"/>
        <v>0</v>
      </c>
      <c r="T182" s="23">
        <v>0</v>
      </c>
      <c r="U182" s="36">
        <v>120</v>
      </c>
      <c r="V182" s="141">
        <v>1</v>
      </c>
      <c r="W182" s="36">
        <v>57</v>
      </c>
      <c r="X182" s="63"/>
      <c r="Y182" s="72">
        <f t="shared" si="12"/>
        <v>57</v>
      </c>
      <c r="Z182" s="75">
        <f t="shared" si="11"/>
        <v>57</v>
      </c>
      <c r="AA182" s="74"/>
    </row>
    <row r="183" spans="1:27" ht="14.5">
      <c r="A183" s="19">
        <v>110400</v>
      </c>
      <c r="B183" s="20">
        <v>110401</v>
      </c>
      <c r="C183" s="81" t="s">
        <v>1096</v>
      </c>
      <c r="D183" s="82">
        <v>1025104</v>
      </c>
      <c r="E183" s="82" t="s">
        <v>1411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1988</v>
      </c>
      <c r="M183" s="365">
        <v>45503</v>
      </c>
      <c r="N183" s="365">
        <v>45505</v>
      </c>
      <c r="O183" s="67"/>
      <c r="P183" s="67"/>
      <c r="Q183" s="67"/>
      <c r="R183" s="67"/>
      <c r="S183" s="72">
        <f t="shared" si="10"/>
        <v>0</v>
      </c>
      <c r="T183" s="23">
        <v>0</v>
      </c>
      <c r="U183" s="36">
        <v>120</v>
      </c>
      <c r="V183" s="141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</row>
    <row r="184" spans="1:27" ht="14.5">
      <c r="A184" s="19">
        <v>110400</v>
      </c>
      <c r="B184" s="20">
        <v>110401</v>
      </c>
      <c r="C184" s="136" t="s">
        <v>1868</v>
      </c>
      <c r="D184" s="82">
        <v>9106294</v>
      </c>
      <c r="E184" s="82" t="s">
        <v>1416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1988</v>
      </c>
      <c r="M184" s="365">
        <v>45503</v>
      </c>
      <c r="N184" s="365">
        <v>45505</v>
      </c>
      <c r="O184" s="67"/>
      <c r="P184" s="67"/>
      <c r="Q184" s="67"/>
      <c r="R184" s="67"/>
      <c r="S184" s="72">
        <f t="shared" si="10"/>
        <v>0</v>
      </c>
      <c r="T184" s="23">
        <v>0</v>
      </c>
      <c r="U184" s="36">
        <v>120</v>
      </c>
      <c r="V184" s="141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</row>
    <row r="185" spans="1:27" ht="14.5">
      <c r="A185" s="19">
        <v>110400</v>
      </c>
      <c r="B185" s="20">
        <v>110401</v>
      </c>
      <c r="C185" s="81" t="s">
        <v>1467</v>
      </c>
      <c r="D185" s="82">
        <v>1154257</v>
      </c>
      <c r="E185" s="82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1988</v>
      </c>
      <c r="M185" s="365">
        <v>45503</v>
      </c>
      <c r="N185" s="365">
        <v>45505</v>
      </c>
      <c r="O185" s="67"/>
      <c r="P185" s="67"/>
      <c r="Q185" s="67"/>
      <c r="R185" s="67"/>
      <c r="S185" s="72">
        <f t="shared" si="10"/>
        <v>0</v>
      </c>
      <c r="T185" s="23">
        <v>0</v>
      </c>
      <c r="U185" s="36">
        <v>120</v>
      </c>
      <c r="V185" s="141">
        <v>1</v>
      </c>
      <c r="W185" s="36">
        <v>55</v>
      </c>
      <c r="X185" s="63"/>
      <c r="Y185" s="72">
        <f t="shared" si="12"/>
        <v>55</v>
      </c>
      <c r="Z185" s="75">
        <f t="shared" si="11"/>
        <v>55</v>
      </c>
      <c r="AA185" s="74"/>
    </row>
    <row r="186" spans="1:27" ht="14.5">
      <c r="A186" s="19">
        <v>110400</v>
      </c>
      <c r="B186" s="20">
        <v>110401</v>
      </c>
      <c r="C186" s="136" t="s">
        <v>328</v>
      </c>
      <c r="D186" s="82">
        <v>1040804</v>
      </c>
      <c r="E186" s="82" t="s">
        <v>1416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1988</v>
      </c>
      <c r="M186" s="365">
        <v>45503</v>
      </c>
      <c r="N186" s="365">
        <v>45505</v>
      </c>
      <c r="O186" s="67"/>
      <c r="P186" s="67"/>
      <c r="Q186" s="67"/>
      <c r="R186" s="67"/>
      <c r="S186" s="72">
        <f t="shared" si="10"/>
        <v>0</v>
      </c>
      <c r="T186" s="23">
        <v>0</v>
      </c>
      <c r="U186" s="36">
        <v>120</v>
      </c>
      <c r="V186" s="141">
        <v>1</v>
      </c>
      <c r="W186" s="36">
        <v>55</v>
      </c>
      <c r="X186" s="63"/>
      <c r="Y186" s="72">
        <f t="shared" si="12"/>
        <v>55</v>
      </c>
      <c r="Z186" s="75">
        <f t="shared" si="11"/>
        <v>55</v>
      </c>
      <c r="AA186" s="74"/>
    </row>
    <row r="187" spans="1:27" ht="14.5">
      <c r="A187" s="19">
        <v>110400</v>
      </c>
      <c r="B187" s="20">
        <v>110401</v>
      </c>
      <c r="C187" s="136" t="s">
        <v>272</v>
      </c>
      <c r="D187" s="82">
        <v>1092839</v>
      </c>
      <c r="E187" s="82" t="s">
        <v>1416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1988</v>
      </c>
      <c r="M187" s="365">
        <v>45503</v>
      </c>
      <c r="N187" s="365">
        <v>45505</v>
      </c>
      <c r="O187" s="67"/>
      <c r="P187" s="67"/>
      <c r="Q187" s="67"/>
      <c r="R187" s="67"/>
      <c r="S187" s="72">
        <f t="shared" si="10"/>
        <v>0</v>
      </c>
      <c r="T187" s="23">
        <v>0</v>
      </c>
      <c r="U187" s="36">
        <v>120</v>
      </c>
      <c r="V187" s="141">
        <v>1</v>
      </c>
      <c r="W187" s="36">
        <v>55</v>
      </c>
      <c r="X187" s="63"/>
      <c r="Y187" s="72">
        <f t="shared" si="12"/>
        <v>55</v>
      </c>
      <c r="Z187" s="75">
        <f t="shared" si="11"/>
        <v>55</v>
      </c>
      <c r="AA187" s="74"/>
    </row>
    <row r="188" spans="1:27" ht="14.5">
      <c r="A188" s="19">
        <v>110400</v>
      </c>
      <c r="B188" s="20">
        <v>110401</v>
      </c>
      <c r="C188" s="81" t="s">
        <v>315</v>
      </c>
      <c r="D188" s="82">
        <v>9805923</v>
      </c>
      <c r="E188" s="82" t="s">
        <v>1416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1988</v>
      </c>
      <c r="M188" s="365">
        <v>45503</v>
      </c>
      <c r="N188" s="365">
        <v>45505</v>
      </c>
      <c r="O188" s="67"/>
      <c r="P188" s="67"/>
      <c r="Q188" s="67"/>
      <c r="R188" s="67"/>
      <c r="S188" s="72">
        <f t="shared" si="10"/>
        <v>0</v>
      </c>
      <c r="T188" s="23">
        <v>0</v>
      </c>
      <c r="U188" s="36">
        <v>120</v>
      </c>
      <c r="V188" s="141">
        <v>1</v>
      </c>
      <c r="W188" s="36">
        <v>55</v>
      </c>
      <c r="X188" s="63"/>
      <c r="Y188" s="72">
        <f t="shared" si="12"/>
        <v>55</v>
      </c>
      <c r="Z188" s="75">
        <f t="shared" si="11"/>
        <v>55</v>
      </c>
      <c r="AA188" s="74"/>
    </row>
    <row r="189" spans="1:27" ht="14.5">
      <c r="A189" s="19">
        <v>110400</v>
      </c>
      <c r="B189" s="20">
        <v>110401</v>
      </c>
      <c r="C189" s="136" t="s">
        <v>617</v>
      </c>
      <c r="D189" s="82">
        <v>7101287</v>
      </c>
      <c r="E189" s="82" t="s">
        <v>1441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1988</v>
      </c>
      <c r="M189" s="365">
        <v>45503</v>
      </c>
      <c r="N189" s="365">
        <v>45505</v>
      </c>
      <c r="O189" s="67"/>
      <c r="P189" s="67"/>
      <c r="Q189" s="67"/>
      <c r="R189" s="67"/>
      <c r="S189" s="72">
        <f t="shared" si="10"/>
        <v>0</v>
      </c>
      <c r="T189" s="23">
        <v>0</v>
      </c>
      <c r="U189" s="36">
        <v>120</v>
      </c>
      <c r="V189" s="141">
        <v>1</v>
      </c>
      <c r="W189" s="36">
        <v>55</v>
      </c>
      <c r="X189" s="63"/>
      <c r="Y189" s="72">
        <f t="shared" si="12"/>
        <v>55</v>
      </c>
      <c r="Z189" s="75">
        <f t="shared" si="11"/>
        <v>55</v>
      </c>
      <c r="AA189" s="74"/>
    </row>
    <row r="190" spans="1:27" ht="14.5">
      <c r="A190" s="19">
        <v>110400</v>
      </c>
      <c r="B190" s="20">
        <v>110401</v>
      </c>
      <c r="C190" s="294" t="s">
        <v>1081</v>
      </c>
      <c r="D190" s="295">
        <v>1152300</v>
      </c>
      <c r="E190" s="295" t="s">
        <v>1414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1991</v>
      </c>
      <c r="M190" s="365">
        <v>45506</v>
      </c>
      <c r="N190" s="365">
        <v>45509</v>
      </c>
      <c r="O190" s="67"/>
      <c r="P190" s="67"/>
      <c r="Q190" s="67"/>
      <c r="R190" s="67"/>
      <c r="S190" s="72">
        <f t="shared" si="10"/>
        <v>0</v>
      </c>
      <c r="T190" s="23">
        <v>0</v>
      </c>
      <c r="U190" s="36">
        <v>120</v>
      </c>
      <c r="V190" s="141">
        <v>2</v>
      </c>
      <c r="W190" s="36">
        <v>55</v>
      </c>
      <c r="X190" s="141"/>
      <c r="Y190" s="72">
        <f t="shared" si="12"/>
        <v>110</v>
      </c>
      <c r="Z190" s="75">
        <f t="shared" si="11"/>
        <v>110</v>
      </c>
      <c r="AA190" s="74"/>
    </row>
    <row r="191" spans="1:27" ht="14.5">
      <c r="A191" s="19">
        <v>110400</v>
      </c>
      <c r="B191" s="20">
        <v>110401</v>
      </c>
      <c r="C191" s="294" t="s">
        <v>75</v>
      </c>
      <c r="D191" s="295">
        <v>311600</v>
      </c>
      <c r="E191" s="295" t="s">
        <v>1416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1991</v>
      </c>
      <c r="M191" s="365">
        <v>45506</v>
      </c>
      <c r="N191" s="365">
        <v>45509</v>
      </c>
      <c r="O191" s="67"/>
      <c r="P191" s="67"/>
      <c r="Q191" s="67"/>
      <c r="R191" s="67"/>
      <c r="S191" s="72">
        <f t="shared" si="10"/>
        <v>0</v>
      </c>
      <c r="T191" s="23">
        <v>0</v>
      </c>
      <c r="U191" s="36">
        <v>120</v>
      </c>
      <c r="V191" s="141">
        <v>2</v>
      </c>
      <c r="W191" s="36">
        <v>55</v>
      </c>
      <c r="X191" s="141"/>
      <c r="Y191" s="72">
        <f t="shared" si="12"/>
        <v>110</v>
      </c>
      <c r="Z191" s="75">
        <f t="shared" si="11"/>
        <v>110</v>
      </c>
      <c r="AA191" s="74"/>
    </row>
    <row r="192" spans="1:27" ht="14.5">
      <c r="A192" s="19">
        <v>110400</v>
      </c>
      <c r="B192" s="20">
        <v>110401</v>
      </c>
      <c r="C192" s="294" t="s">
        <v>71</v>
      </c>
      <c r="D192" s="295">
        <v>9404430</v>
      </c>
      <c r="E192" s="295" t="s">
        <v>1441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1991</v>
      </c>
      <c r="M192" s="365">
        <v>45506</v>
      </c>
      <c r="N192" s="365">
        <v>45509</v>
      </c>
      <c r="O192" s="67"/>
      <c r="P192" s="67"/>
      <c r="Q192" s="67"/>
      <c r="R192" s="67"/>
      <c r="S192" s="72">
        <f t="shared" si="10"/>
        <v>0</v>
      </c>
      <c r="T192" s="23">
        <v>0</v>
      </c>
      <c r="U192" s="36">
        <v>120</v>
      </c>
      <c r="V192" s="141">
        <v>2</v>
      </c>
      <c r="W192" s="36">
        <v>55</v>
      </c>
      <c r="X192" s="141"/>
      <c r="Y192" s="72">
        <f t="shared" si="12"/>
        <v>110</v>
      </c>
      <c r="Z192" s="75">
        <f t="shared" si="11"/>
        <v>110</v>
      </c>
      <c r="AA192" s="74"/>
    </row>
    <row r="193" spans="1:27" ht="14.5">
      <c r="A193" s="19">
        <v>110400</v>
      </c>
      <c r="B193" s="20">
        <v>110401</v>
      </c>
      <c r="C193" s="294" t="s">
        <v>77</v>
      </c>
      <c r="D193" s="295">
        <v>9901000</v>
      </c>
      <c r="E193" s="295" t="s">
        <v>1416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1991</v>
      </c>
      <c r="M193" s="365">
        <v>45506</v>
      </c>
      <c r="N193" s="365">
        <v>45509</v>
      </c>
      <c r="O193" s="67"/>
      <c r="P193" s="67"/>
      <c r="Q193" s="67"/>
      <c r="R193" s="67"/>
      <c r="S193" s="72">
        <f t="shared" si="10"/>
        <v>0</v>
      </c>
      <c r="T193" s="23">
        <v>0</v>
      </c>
      <c r="U193" s="36">
        <v>120</v>
      </c>
      <c r="V193" s="141">
        <v>2</v>
      </c>
      <c r="W193" s="36">
        <v>55</v>
      </c>
      <c r="X193" s="141"/>
      <c r="Y193" s="72">
        <f t="shared" si="12"/>
        <v>110</v>
      </c>
      <c r="Z193" s="75">
        <f t="shared" si="11"/>
        <v>110</v>
      </c>
      <c r="AA193" s="74"/>
    </row>
    <row r="194" spans="1:27" ht="14.5">
      <c r="A194" s="19">
        <v>110400</v>
      </c>
      <c r="B194" s="20">
        <v>110401</v>
      </c>
      <c r="C194" s="294" t="s">
        <v>1491</v>
      </c>
      <c r="D194" s="295">
        <v>1134302</v>
      </c>
      <c r="E194" s="295" t="s">
        <v>1414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1991</v>
      </c>
      <c r="M194" s="365">
        <v>45506</v>
      </c>
      <c r="N194" s="365">
        <v>45509</v>
      </c>
      <c r="O194" s="67"/>
      <c r="P194" s="67"/>
      <c r="Q194" s="67"/>
      <c r="R194" s="67"/>
      <c r="S194" s="72">
        <f t="shared" si="10"/>
        <v>0</v>
      </c>
      <c r="T194" s="23">
        <v>0</v>
      </c>
      <c r="U194" s="36">
        <v>120</v>
      </c>
      <c r="V194" s="141">
        <v>2</v>
      </c>
      <c r="W194" s="36">
        <v>55</v>
      </c>
      <c r="X194" s="141"/>
      <c r="Y194" s="72">
        <f t="shared" si="12"/>
        <v>110</v>
      </c>
      <c r="Z194" s="75">
        <f t="shared" si="11"/>
        <v>110</v>
      </c>
      <c r="AA194" s="74"/>
    </row>
    <row r="195" spans="1:27" ht="14.5">
      <c r="A195" s="19">
        <v>110400</v>
      </c>
      <c r="B195" s="20">
        <v>110401</v>
      </c>
      <c r="C195" s="294" t="s">
        <v>1143</v>
      </c>
      <c r="D195" s="295">
        <v>1090895</v>
      </c>
      <c r="E195" s="295" t="s">
        <v>1416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1991</v>
      </c>
      <c r="M195" s="365">
        <v>45506</v>
      </c>
      <c r="N195" s="365">
        <v>45509</v>
      </c>
      <c r="O195" s="67"/>
      <c r="P195" s="67"/>
      <c r="Q195" s="67"/>
      <c r="R195" s="67"/>
      <c r="S195" s="72">
        <f t="shared" si="10"/>
        <v>0</v>
      </c>
      <c r="T195" s="23">
        <v>0</v>
      </c>
      <c r="U195" s="36">
        <v>120</v>
      </c>
      <c r="V195" s="141">
        <v>2</v>
      </c>
      <c r="W195" s="36">
        <v>55</v>
      </c>
      <c r="X195" s="141"/>
      <c r="Y195" s="72">
        <f t="shared" si="12"/>
        <v>110</v>
      </c>
      <c r="Z195" s="75">
        <f t="shared" si="11"/>
        <v>110</v>
      </c>
      <c r="AA195" s="74"/>
    </row>
    <row r="196" spans="1:27" ht="14.5">
      <c r="A196" s="19">
        <v>110400</v>
      </c>
      <c r="B196" s="20">
        <v>110401</v>
      </c>
      <c r="C196" s="294" t="s">
        <v>1989</v>
      </c>
      <c r="D196" s="295">
        <v>7981090</v>
      </c>
      <c r="E196" s="295" t="s">
        <v>1751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1991</v>
      </c>
      <c r="M196" s="365">
        <v>45506</v>
      </c>
      <c r="N196" s="365">
        <v>45509</v>
      </c>
      <c r="O196" s="67"/>
      <c r="P196" s="67"/>
      <c r="Q196" s="67"/>
      <c r="R196" s="67"/>
      <c r="S196" s="72">
        <f t="shared" si="10"/>
        <v>0</v>
      </c>
      <c r="T196" s="23">
        <v>0</v>
      </c>
      <c r="U196" s="36">
        <v>170.12</v>
      </c>
      <c r="V196" s="141">
        <v>3</v>
      </c>
      <c r="W196" s="36">
        <v>57</v>
      </c>
      <c r="X196" s="141"/>
      <c r="Y196" s="72">
        <f t="shared" si="12"/>
        <v>171</v>
      </c>
      <c r="Z196" s="75">
        <f t="shared" si="11"/>
        <v>171</v>
      </c>
      <c r="AA196" s="74"/>
    </row>
    <row r="197" spans="1:27" ht="14.5">
      <c r="A197" s="19">
        <v>110400</v>
      </c>
      <c r="B197" s="20">
        <v>110401</v>
      </c>
      <c r="C197" s="294" t="s">
        <v>562</v>
      </c>
      <c r="D197" s="295">
        <v>9901302</v>
      </c>
      <c r="E197" s="295" t="s">
        <v>1416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1991</v>
      </c>
      <c r="M197" s="365">
        <v>45506</v>
      </c>
      <c r="N197" s="365">
        <v>45509</v>
      </c>
      <c r="O197" s="67"/>
      <c r="P197" s="67"/>
      <c r="Q197" s="67"/>
      <c r="R197" s="67"/>
      <c r="S197" s="72">
        <f t="shared" si="10"/>
        <v>0</v>
      </c>
      <c r="T197" s="23">
        <v>0</v>
      </c>
      <c r="U197" s="36">
        <v>120</v>
      </c>
      <c r="V197" s="141">
        <v>2</v>
      </c>
      <c r="W197" s="36">
        <v>55</v>
      </c>
      <c r="X197" s="141"/>
      <c r="Y197" s="72">
        <f t="shared" si="12"/>
        <v>110</v>
      </c>
      <c r="Z197" s="75">
        <f t="shared" si="11"/>
        <v>110</v>
      </c>
      <c r="AA197" s="74"/>
    </row>
    <row r="198" spans="1:27" ht="14.5">
      <c r="A198" s="19">
        <v>110400</v>
      </c>
      <c r="B198" s="20">
        <v>110401</v>
      </c>
      <c r="C198" s="294" t="s">
        <v>1463</v>
      </c>
      <c r="D198" s="295">
        <v>1097970</v>
      </c>
      <c r="E198" s="295" t="s">
        <v>1416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1991</v>
      </c>
      <c r="M198" s="365">
        <v>45506</v>
      </c>
      <c r="N198" s="365">
        <v>45509</v>
      </c>
      <c r="O198" s="67"/>
      <c r="P198" s="67"/>
      <c r="Q198" s="67"/>
      <c r="R198" s="67"/>
      <c r="S198" s="72">
        <f t="shared" si="10"/>
        <v>0</v>
      </c>
      <c r="T198" s="23">
        <v>0</v>
      </c>
      <c r="U198" s="36">
        <v>120</v>
      </c>
      <c r="V198" s="141">
        <v>2</v>
      </c>
      <c r="W198" s="36">
        <v>55</v>
      </c>
      <c r="X198" s="141"/>
      <c r="Y198" s="72">
        <f t="shared" si="12"/>
        <v>110</v>
      </c>
      <c r="Z198" s="75">
        <f t="shared" si="11"/>
        <v>110</v>
      </c>
      <c r="AA198" s="74"/>
    </row>
    <row r="199" spans="1:27" ht="14.5">
      <c r="A199" s="19">
        <v>110400</v>
      </c>
      <c r="B199" s="20">
        <v>110401</v>
      </c>
      <c r="C199" s="294" t="s">
        <v>923</v>
      </c>
      <c r="D199" s="82">
        <v>1086022</v>
      </c>
      <c r="E199" s="295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1991</v>
      </c>
      <c r="M199" s="365">
        <v>45506</v>
      </c>
      <c r="N199" s="365">
        <v>45509</v>
      </c>
      <c r="O199" s="67"/>
      <c r="P199" s="67"/>
      <c r="Q199" s="67"/>
      <c r="R199" s="67"/>
      <c r="S199" s="72">
        <f t="shared" si="10"/>
        <v>0</v>
      </c>
      <c r="T199" s="23">
        <v>0</v>
      </c>
      <c r="U199" s="36">
        <v>120</v>
      </c>
      <c r="V199" s="141">
        <v>2</v>
      </c>
      <c r="W199" s="36">
        <v>55</v>
      </c>
      <c r="X199" s="141"/>
      <c r="Y199" s="72">
        <f t="shared" si="12"/>
        <v>110</v>
      </c>
      <c r="Z199" s="75">
        <f t="shared" si="11"/>
        <v>110</v>
      </c>
      <c r="AA199" s="74"/>
    </row>
    <row r="200" spans="1:27" ht="14.5">
      <c r="A200" s="19">
        <v>110400</v>
      </c>
      <c r="B200" s="20">
        <v>110401</v>
      </c>
      <c r="C200" s="294" t="s">
        <v>298</v>
      </c>
      <c r="D200" s="295">
        <v>9404104</v>
      </c>
      <c r="E200" s="295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1991</v>
      </c>
      <c r="M200" s="365">
        <v>45506</v>
      </c>
      <c r="N200" s="365">
        <v>45509</v>
      </c>
      <c r="O200" s="67"/>
      <c r="P200" s="67"/>
      <c r="Q200" s="67"/>
      <c r="R200" s="67"/>
      <c r="S200" s="72">
        <f t="shared" si="10"/>
        <v>0</v>
      </c>
      <c r="T200" s="23">
        <v>0</v>
      </c>
      <c r="U200" s="36">
        <v>120</v>
      </c>
      <c r="V200" s="141">
        <v>2</v>
      </c>
      <c r="W200" s="36">
        <v>55</v>
      </c>
      <c r="X200" s="141"/>
      <c r="Y200" s="72">
        <f t="shared" si="12"/>
        <v>110</v>
      </c>
      <c r="Z200" s="75">
        <f t="shared" si="11"/>
        <v>110</v>
      </c>
      <c r="AA200" s="74"/>
    </row>
    <row r="201" spans="1:27" ht="14.5">
      <c r="A201" s="19">
        <v>110400</v>
      </c>
      <c r="B201" s="20">
        <v>110401</v>
      </c>
      <c r="C201" s="294" t="s">
        <v>170</v>
      </c>
      <c r="D201" s="295">
        <v>9404139</v>
      </c>
      <c r="E201" s="295" t="s">
        <v>1441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1991</v>
      </c>
      <c r="M201" s="365">
        <v>45506</v>
      </c>
      <c r="N201" s="365">
        <v>45509</v>
      </c>
      <c r="O201" s="67"/>
      <c r="P201" s="67"/>
      <c r="Q201" s="67"/>
      <c r="R201" s="67"/>
      <c r="S201" s="72">
        <f t="shared" si="10"/>
        <v>0</v>
      </c>
      <c r="T201" s="23">
        <v>0</v>
      </c>
      <c r="U201" s="36">
        <v>120</v>
      </c>
      <c r="V201" s="141">
        <v>2</v>
      </c>
      <c r="W201" s="36">
        <v>55</v>
      </c>
      <c r="X201" s="141"/>
      <c r="Y201" s="72">
        <f t="shared" si="12"/>
        <v>110</v>
      </c>
      <c r="Z201" s="75">
        <f t="shared" si="11"/>
        <v>110</v>
      </c>
      <c r="AA201" s="74"/>
    </row>
    <row r="202" spans="1:27" ht="14.5">
      <c r="A202" s="19">
        <v>110400</v>
      </c>
      <c r="B202" s="20">
        <v>110401</v>
      </c>
      <c r="C202" s="294" t="s">
        <v>932</v>
      </c>
      <c r="D202" s="295">
        <v>9201793</v>
      </c>
      <c r="E202" s="295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1991</v>
      </c>
      <c r="M202" s="365">
        <v>45506</v>
      </c>
      <c r="N202" s="365">
        <v>45509</v>
      </c>
      <c r="O202" s="67"/>
      <c r="P202" s="67"/>
      <c r="Q202" s="67"/>
      <c r="R202" s="67"/>
      <c r="S202" s="72">
        <f t="shared" si="10"/>
        <v>0</v>
      </c>
      <c r="T202" s="23">
        <v>0</v>
      </c>
      <c r="U202" s="36">
        <v>120</v>
      </c>
      <c r="V202" s="141">
        <v>2</v>
      </c>
      <c r="W202" s="36">
        <v>55</v>
      </c>
      <c r="X202" s="141"/>
      <c r="Y202" s="72">
        <f t="shared" si="12"/>
        <v>110</v>
      </c>
      <c r="Z202" s="75">
        <f t="shared" si="11"/>
        <v>110</v>
      </c>
      <c r="AA202" s="74"/>
    </row>
    <row r="203" spans="1:27" ht="14.5">
      <c r="A203" s="19">
        <v>110400</v>
      </c>
      <c r="B203" s="20">
        <v>110401</v>
      </c>
      <c r="C203" s="294" t="s">
        <v>919</v>
      </c>
      <c r="D203" s="295">
        <v>7102461</v>
      </c>
      <c r="E203" s="295" t="s">
        <v>1441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1991</v>
      </c>
      <c r="M203" s="365">
        <v>45506</v>
      </c>
      <c r="N203" s="365">
        <v>45509</v>
      </c>
      <c r="O203" s="67"/>
      <c r="P203" s="67"/>
      <c r="Q203" s="67"/>
      <c r="R203" s="67"/>
      <c r="S203" s="72">
        <f t="shared" si="10"/>
        <v>0</v>
      </c>
      <c r="T203" s="23">
        <v>0</v>
      </c>
      <c r="U203" s="36">
        <v>120</v>
      </c>
      <c r="V203" s="141">
        <v>2</v>
      </c>
      <c r="W203" s="36">
        <v>55</v>
      </c>
      <c r="X203" s="141"/>
      <c r="Y203" s="72">
        <f t="shared" si="12"/>
        <v>110</v>
      </c>
      <c r="Z203" s="75">
        <f t="shared" si="11"/>
        <v>110</v>
      </c>
      <c r="AA203" s="74"/>
    </row>
    <row r="204" spans="1:27" ht="14.5">
      <c r="A204" s="19">
        <v>110400</v>
      </c>
      <c r="B204" s="20">
        <v>110401</v>
      </c>
      <c r="C204" s="294" t="s">
        <v>688</v>
      </c>
      <c r="D204" s="295">
        <v>9309608</v>
      </c>
      <c r="E204" s="295" t="s">
        <v>1416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1991</v>
      </c>
      <c r="M204" s="365">
        <v>45506</v>
      </c>
      <c r="N204" s="365">
        <v>45509</v>
      </c>
      <c r="O204" s="67"/>
      <c r="P204" s="67"/>
      <c r="Q204" s="67"/>
      <c r="R204" s="67"/>
      <c r="S204" s="72">
        <f t="shared" si="10"/>
        <v>0</v>
      </c>
      <c r="T204" s="23">
        <v>0</v>
      </c>
      <c r="U204" s="36">
        <v>120</v>
      </c>
      <c r="V204" s="141">
        <v>2</v>
      </c>
      <c r="W204" s="36">
        <v>55</v>
      </c>
      <c r="X204" s="141"/>
      <c r="Y204" s="72">
        <f t="shared" si="12"/>
        <v>110</v>
      </c>
      <c r="Z204" s="75">
        <f t="shared" si="11"/>
        <v>110</v>
      </c>
      <c r="AA204" s="74"/>
    </row>
    <row r="205" spans="1:27" ht="14.5">
      <c r="A205" s="19">
        <v>110400</v>
      </c>
      <c r="B205" s="20">
        <v>110401</v>
      </c>
      <c r="C205" s="294" t="s">
        <v>1016</v>
      </c>
      <c r="D205" s="295">
        <v>9800131</v>
      </c>
      <c r="E205" s="295" t="s">
        <v>1411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1991</v>
      </c>
      <c r="M205" s="365">
        <v>45506</v>
      </c>
      <c r="N205" s="365">
        <v>45509</v>
      </c>
      <c r="O205" s="67"/>
      <c r="P205" s="67"/>
      <c r="Q205" s="67"/>
      <c r="R205" s="67"/>
      <c r="S205" s="72">
        <f t="shared" si="10"/>
        <v>0</v>
      </c>
      <c r="T205" s="23">
        <v>0</v>
      </c>
      <c r="U205" s="36">
        <v>170.12</v>
      </c>
      <c r="V205" s="141">
        <v>3</v>
      </c>
      <c r="W205" s="36">
        <v>57</v>
      </c>
      <c r="X205" s="141"/>
      <c r="Y205" s="72">
        <f t="shared" si="12"/>
        <v>171</v>
      </c>
      <c r="Z205" s="75">
        <f t="shared" si="11"/>
        <v>171</v>
      </c>
      <c r="AA205" s="74"/>
    </row>
    <row r="206" spans="1:27" ht="14.5">
      <c r="A206" s="19">
        <v>110400</v>
      </c>
      <c r="B206" s="20">
        <v>110401</v>
      </c>
      <c r="C206" s="294" t="s">
        <v>148</v>
      </c>
      <c r="D206" s="295">
        <v>1040243</v>
      </c>
      <c r="E206" s="295" t="s">
        <v>1444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1991</v>
      </c>
      <c r="M206" s="365">
        <v>45506</v>
      </c>
      <c r="N206" s="365">
        <v>45509</v>
      </c>
      <c r="O206" s="67"/>
      <c r="P206" s="67"/>
      <c r="Q206" s="67"/>
      <c r="R206" s="67"/>
      <c r="S206" s="72">
        <f t="shared" si="10"/>
        <v>0</v>
      </c>
      <c r="T206" s="23">
        <v>0</v>
      </c>
      <c r="U206" s="36">
        <v>120</v>
      </c>
      <c r="V206" s="141">
        <v>3</v>
      </c>
      <c r="W206" s="36">
        <v>55</v>
      </c>
      <c r="X206" s="141"/>
      <c r="Y206" s="72">
        <f t="shared" si="12"/>
        <v>165</v>
      </c>
      <c r="Z206" s="75">
        <f t="shared" si="11"/>
        <v>165</v>
      </c>
      <c r="AA206" s="74"/>
    </row>
    <row r="207" spans="1:27" ht="14.5">
      <c r="A207" s="19">
        <v>110400</v>
      </c>
      <c r="B207" s="20">
        <v>110401</v>
      </c>
      <c r="C207" s="294" t="s">
        <v>1085</v>
      </c>
      <c r="D207" s="295">
        <v>9310240</v>
      </c>
      <c r="E207" s="295" t="s">
        <v>1416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53</v>
      </c>
      <c r="L207" s="308" t="s">
        <v>1991</v>
      </c>
      <c r="M207" s="365">
        <v>45506</v>
      </c>
      <c r="N207" s="365">
        <v>45509</v>
      </c>
      <c r="O207" s="67"/>
      <c r="P207" s="67"/>
      <c r="Q207" s="67"/>
      <c r="R207" s="67"/>
      <c r="S207" s="72">
        <f t="shared" si="10"/>
        <v>0</v>
      </c>
      <c r="T207" s="23">
        <v>0</v>
      </c>
      <c r="U207" s="36">
        <v>120</v>
      </c>
      <c r="V207" s="141">
        <v>3</v>
      </c>
      <c r="W207" s="36">
        <v>55</v>
      </c>
      <c r="X207" s="141"/>
      <c r="Y207" s="72">
        <f t="shared" si="12"/>
        <v>165</v>
      </c>
      <c r="Z207" s="75">
        <f t="shared" si="11"/>
        <v>165</v>
      </c>
      <c r="AA207" s="74"/>
    </row>
    <row r="208" spans="1:27" ht="14.5">
      <c r="A208" s="19">
        <v>110400</v>
      </c>
      <c r="B208" s="20">
        <v>110401</v>
      </c>
      <c r="C208" s="294" t="s">
        <v>691</v>
      </c>
      <c r="D208" s="295">
        <v>1131982</v>
      </c>
      <c r="E208" s="295" t="s">
        <v>1414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1991</v>
      </c>
      <c r="M208" s="365">
        <v>45506</v>
      </c>
      <c r="N208" s="365">
        <v>45509</v>
      </c>
      <c r="O208" s="67"/>
      <c r="P208" s="67"/>
      <c r="Q208" s="67"/>
      <c r="R208" s="67"/>
      <c r="S208" s="72">
        <f t="shared" si="10"/>
        <v>0</v>
      </c>
      <c r="T208" s="23">
        <v>0</v>
      </c>
      <c r="U208" s="36">
        <v>120</v>
      </c>
      <c r="V208" s="141">
        <v>2</v>
      </c>
      <c r="W208" s="36">
        <v>55</v>
      </c>
      <c r="X208" s="141"/>
      <c r="Y208" s="72">
        <f t="shared" si="12"/>
        <v>110</v>
      </c>
      <c r="Z208" s="75">
        <f t="shared" si="11"/>
        <v>110</v>
      </c>
      <c r="AA208" s="74"/>
    </row>
    <row r="209" spans="1:27" ht="14.5">
      <c r="A209" s="19">
        <v>110400</v>
      </c>
      <c r="B209" s="20">
        <v>110401</v>
      </c>
      <c r="C209" s="294" t="s">
        <v>478</v>
      </c>
      <c r="D209" s="295">
        <v>1080679</v>
      </c>
      <c r="E209" s="295" t="s">
        <v>1416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308" t="s">
        <v>1991</v>
      </c>
      <c r="M209" s="365">
        <v>45506</v>
      </c>
      <c r="N209" s="365">
        <v>45509</v>
      </c>
      <c r="O209" s="67"/>
      <c r="P209" s="67"/>
      <c r="Q209" s="67"/>
      <c r="R209" s="67"/>
      <c r="S209" s="72">
        <f t="shared" si="10"/>
        <v>0</v>
      </c>
      <c r="T209" s="23">
        <v>0</v>
      </c>
      <c r="U209" s="36">
        <v>120</v>
      </c>
      <c r="V209" s="141">
        <v>3</v>
      </c>
      <c r="W209" s="36">
        <v>55</v>
      </c>
      <c r="X209" s="141"/>
      <c r="Y209" s="72">
        <f t="shared" si="12"/>
        <v>165</v>
      </c>
      <c r="Z209" s="75">
        <f t="shared" si="11"/>
        <v>165</v>
      </c>
      <c r="AA209" s="74"/>
    </row>
    <row r="210" spans="1:27" ht="14.5">
      <c r="A210" s="19">
        <v>110400</v>
      </c>
      <c r="B210" s="20">
        <v>110401</v>
      </c>
      <c r="C210" s="294" t="s">
        <v>473</v>
      </c>
      <c r="D210" s="295">
        <v>1189468</v>
      </c>
      <c r="E210" s="295" t="s">
        <v>1653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1991</v>
      </c>
      <c r="M210" s="365">
        <v>45506</v>
      </c>
      <c r="N210" s="365">
        <v>45509</v>
      </c>
      <c r="O210" s="67"/>
      <c r="P210" s="67"/>
      <c r="Q210" s="67"/>
      <c r="R210" s="67"/>
      <c r="S210" s="72">
        <f t="shared" si="10"/>
        <v>0</v>
      </c>
      <c r="T210" s="23">
        <v>0</v>
      </c>
      <c r="U210" s="36">
        <v>170.12</v>
      </c>
      <c r="V210" s="141">
        <v>3</v>
      </c>
      <c r="W210" s="36">
        <v>57</v>
      </c>
      <c r="X210" s="63"/>
      <c r="Y210" s="72">
        <f t="shared" si="12"/>
        <v>171</v>
      </c>
      <c r="Z210" s="75">
        <f t="shared" si="11"/>
        <v>171</v>
      </c>
      <c r="AA210" s="74"/>
    </row>
    <row r="211" spans="1:27" ht="14.5">
      <c r="A211" s="19">
        <v>110400</v>
      </c>
      <c r="B211" s="20">
        <v>110401</v>
      </c>
      <c r="C211" s="294" t="s">
        <v>507</v>
      </c>
      <c r="D211" s="295">
        <v>1154257</v>
      </c>
      <c r="E211" s="295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1991</v>
      </c>
      <c r="M211" s="365">
        <v>45506</v>
      </c>
      <c r="N211" s="365">
        <v>45509</v>
      </c>
      <c r="O211" s="67"/>
      <c r="P211" s="67"/>
      <c r="Q211" s="67"/>
      <c r="R211" s="67"/>
      <c r="S211" s="72">
        <f t="shared" si="10"/>
        <v>0</v>
      </c>
      <c r="T211" s="23">
        <v>0</v>
      </c>
      <c r="U211" s="36">
        <v>120</v>
      </c>
      <c r="V211" s="141">
        <v>2</v>
      </c>
      <c r="W211" s="36">
        <v>55</v>
      </c>
      <c r="X211" s="63"/>
      <c r="Y211" s="72">
        <f t="shared" si="12"/>
        <v>110</v>
      </c>
      <c r="Z211" s="75">
        <f t="shared" si="11"/>
        <v>110</v>
      </c>
      <c r="AA211" s="74"/>
    </row>
    <row r="212" spans="1:27" ht="14.5">
      <c r="A212" s="19">
        <v>110400</v>
      </c>
      <c r="B212" s="20">
        <v>110401</v>
      </c>
      <c r="C212" s="294" t="s">
        <v>1992</v>
      </c>
      <c r="D212" s="295">
        <v>1108190</v>
      </c>
      <c r="E212" s="295" t="s">
        <v>1416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1991</v>
      </c>
      <c r="M212" s="365">
        <v>45506</v>
      </c>
      <c r="N212" s="365">
        <v>45509</v>
      </c>
      <c r="O212" s="67"/>
      <c r="P212" s="67"/>
      <c r="Q212" s="67"/>
      <c r="R212" s="67"/>
      <c r="S212" s="72">
        <f t="shared" si="10"/>
        <v>0</v>
      </c>
      <c r="T212" s="23">
        <v>0</v>
      </c>
      <c r="U212" s="36">
        <v>120</v>
      </c>
      <c r="V212" s="141">
        <v>2</v>
      </c>
      <c r="W212" s="36">
        <v>55</v>
      </c>
      <c r="X212" s="63"/>
      <c r="Y212" s="72">
        <f t="shared" si="12"/>
        <v>110</v>
      </c>
      <c r="Z212" s="75">
        <f t="shared" si="11"/>
        <v>110</v>
      </c>
      <c r="AA212" s="74"/>
    </row>
    <row r="213" spans="1:27" ht="14.5">
      <c r="A213" s="19">
        <v>110400</v>
      </c>
      <c r="B213" s="20">
        <v>110401</v>
      </c>
      <c r="C213" s="294" t="s">
        <v>1344</v>
      </c>
      <c r="D213" s="295">
        <v>1098799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1991</v>
      </c>
      <c r="M213" s="365">
        <v>45506</v>
      </c>
      <c r="N213" s="365">
        <v>45509</v>
      </c>
      <c r="O213" s="67"/>
      <c r="P213" s="67"/>
      <c r="Q213" s="67"/>
      <c r="R213" s="67"/>
      <c r="S213" s="72">
        <f t="shared" si="10"/>
        <v>0</v>
      </c>
      <c r="T213" s="23">
        <v>0</v>
      </c>
      <c r="U213" s="36">
        <v>120</v>
      </c>
      <c r="V213" s="141">
        <v>2</v>
      </c>
      <c r="W213" s="36">
        <v>55</v>
      </c>
      <c r="X213" s="63"/>
      <c r="Y213" s="72">
        <f t="shared" si="12"/>
        <v>110</v>
      </c>
      <c r="Z213" s="75">
        <f t="shared" si="11"/>
        <v>110</v>
      </c>
      <c r="AA213" s="74"/>
    </row>
    <row r="214" spans="1:27" ht="14.5">
      <c r="A214" s="19">
        <v>110400</v>
      </c>
      <c r="B214" s="20">
        <v>110401</v>
      </c>
      <c r="C214" s="81" t="s">
        <v>1894</v>
      </c>
      <c r="D214" s="82">
        <v>1189476</v>
      </c>
      <c r="E214" s="295" t="s">
        <v>1653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1907</v>
      </c>
      <c r="M214" s="365">
        <v>45504</v>
      </c>
      <c r="N214" s="365">
        <v>45505</v>
      </c>
      <c r="O214" s="67"/>
      <c r="P214" s="67"/>
      <c r="Q214" s="67"/>
      <c r="R214" s="67"/>
      <c r="S214" s="72">
        <f t="shared" si="10"/>
        <v>0</v>
      </c>
      <c r="T214" s="23">
        <v>1</v>
      </c>
      <c r="U214" s="36">
        <v>170.12</v>
      </c>
      <c r="V214" s="141">
        <v>1</v>
      </c>
      <c r="W214" s="36">
        <v>57</v>
      </c>
      <c r="X214" s="63"/>
      <c r="Y214" s="72">
        <f t="shared" si="12"/>
        <v>227.12</v>
      </c>
      <c r="Z214" s="75">
        <f t="shared" si="11"/>
        <v>227.12</v>
      </c>
      <c r="AA214" s="74"/>
    </row>
    <row r="215" spans="1:27" ht="14.5">
      <c r="A215" s="19">
        <v>110400</v>
      </c>
      <c r="B215" s="20">
        <v>110401</v>
      </c>
      <c r="C215" s="81" t="s">
        <v>333</v>
      </c>
      <c r="D215" s="295">
        <v>7041497</v>
      </c>
      <c r="E215" s="82" t="s">
        <v>1516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468</v>
      </c>
      <c r="M215" s="365">
        <v>45514</v>
      </c>
      <c r="N215" s="365">
        <v>45514</v>
      </c>
      <c r="O215" s="67"/>
      <c r="P215" s="67"/>
      <c r="Q215" s="67"/>
      <c r="R215" s="67"/>
      <c r="S215" s="72">
        <f t="shared" si="10"/>
        <v>0</v>
      </c>
      <c r="T215" s="23">
        <v>0</v>
      </c>
      <c r="U215" s="36">
        <v>120</v>
      </c>
      <c r="V215" s="141">
        <v>1</v>
      </c>
      <c r="W215" s="36">
        <v>57</v>
      </c>
      <c r="X215" s="63"/>
      <c r="Y215" s="72">
        <f t="shared" si="12"/>
        <v>57</v>
      </c>
      <c r="Z215" s="75">
        <f t="shared" si="11"/>
        <v>57</v>
      </c>
      <c r="AA215" s="74"/>
    </row>
    <row r="216" spans="1:27" ht="14.5">
      <c r="A216" s="19">
        <v>110400</v>
      </c>
      <c r="B216" s="20">
        <v>110401</v>
      </c>
      <c r="C216" s="81" t="s">
        <v>1096</v>
      </c>
      <c r="D216" s="82">
        <v>1025104</v>
      </c>
      <c r="E216" s="82" t="s">
        <v>1411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308" t="s">
        <v>1993</v>
      </c>
      <c r="M216" s="365">
        <v>45500</v>
      </c>
      <c r="N216" s="365">
        <v>45502</v>
      </c>
      <c r="O216" s="67"/>
      <c r="P216" s="67"/>
      <c r="Q216" s="67"/>
      <c r="R216" s="67"/>
      <c r="S216" s="72">
        <f t="shared" si="10"/>
        <v>0</v>
      </c>
      <c r="T216" s="82">
        <v>1</v>
      </c>
      <c r="U216" s="36">
        <v>170.12</v>
      </c>
      <c r="V216" s="141">
        <v>2</v>
      </c>
      <c r="W216" s="36">
        <v>57</v>
      </c>
      <c r="X216" s="63"/>
      <c r="Y216" s="72">
        <f t="shared" si="12"/>
        <v>284.12</v>
      </c>
      <c r="Z216" s="75">
        <f t="shared" si="11"/>
        <v>284.12</v>
      </c>
      <c r="AA216" s="74"/>
    </row>
    <row r="217" spans="1:27" ht="14.5">
      <c r="A217" s="19">
        <v>110400</v>
      </c>
      <c r="B217" s="20">
        <v>110401</v>
      </c>
      <c r="C217" s="81" t="s">
        <v>1963</v>
      </c>
      <c r="D217" s="82">
        <v>1157396</v>
      </c>
      <c r="E217" s="82" t="s">
        <v>1414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1993</v>
      </c>
      <c r="M217" s="365">
        <v>45500</v>
      </c>
      <c r="N217" s="365">
        <v>45502</v>
      </c>
      <c r="O217" s="67"/>
      <c r="P217" s="67"/>
      <c r="Q217" s="67"/>
      <c r="R217" s="67"/>
      <c r="S217" s="72">
        <f t="shared" si="10"/>
        <v>0</v>
      </c>
      <c r="T217" s="23">
        <v>1</v>
      </c>
      <c r="U217" s="36">
        <v>120</v>
      </c>
      <c r="V217" s="141">
        <v>2</v>
      </c>
      <c r="W217" s="36">
        <v>55</v>
      </c>
      <c r="X217" s="63"/>
      <c r="Y217" s="72">
        <f t="shared" si="12"/>
        <v>230</v>
      </c>
      <c r="Z217" s="75">
        <f t="shared" si="11"/>
        <v>230</v>
      </c>
      <c r="AA217" s="74"/>
    </row>
    <row r="218" spans="1:27" ht="14.5">
      <c r="A218" s="19">
        <v>110400</v>
      </c>
      <c r="B218" s="20">
        <v>110401</v>
      </c>
      <c r="C218" s="81" t="s">
        <v>1467</v>
      </c>
      <c r="D218" s="82">
        <v>1154257</v>
      </c>
      <c r="E218" s="82" t="s">
        <v>1414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1993</v>
      </c>
      <c r="M218" s="365">
        <v>45500</v>
      </c>
      <c r="N218" s="365">
        <v>45502</v>
      </c>
      <c r="O218" s="67"/>
      <c r="P218" s="67"/>
      <c r="Q218" s="67"/>
      <c r="R218" s="67"/>
      <c r="S218" s="72">
        <f t="shared" si="10"/>
        <v>0</v>
      </c>
      <c r="T218" s="23">
        <v>1</v>
      </c>
      <c r="U218" s="36">
        <v>120</v>
      </c>
      <c r="V218" s="141">
        <v>2</v>
      </c>
      <c r="W218" s="36">
        <v>55</v>
      </c>
      <c r="X218" s="63"/>
      <c r="Y218" s="72">
        <f t="shared" si="12"/>
        <v>230</v>
      </c>
      <c r="Z218" s="75">
        <f t="shared" si="11"/>
        <v>230</v>
      </c>
      <c r="AA218" s="74"/>
    </row>
    <row r="219" spans="1:27" ht="14.5">
      <c r="A219" s="19">
        <v>110400</v>
      </c>
      <c r="B219" s="20">
        <v>110401</v>
      </c>
      <c r="C219" s="81" t="s">
        <v>271</v>
      </c>
      <c r="D219" s="82">
        <v>1050834</v>
      </c>
      <c r="E219" s="82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1993</v>
      </c>
      <c r="M219" s="365">
        <v>45500</v>
      </c>
      <c r="N219" s="365">
        <v>45502</v>
      </c>
      <c r="O219" s="67"/>
      <c r="P219" s="67"/>
      <c r="Q219" s="67"/>
      <c r="R219" s="67"/>
      <c r="S219" s="72">
        <f t="shared" si="10"/>
        <v>0</v>
      </c>
      <c r="T219" s="23">
        <v>1</v>
      </c>
      <c r="U219" s="36">
        <v>120</v>
      </c>
      <c r="V219" s="141">
        <v>2</v>
      </c>
      <c r="W219" s="36">
        <v>55</v>
      </c>
      <c r="X219" s="63"/>
      <c r="Y219" s="72">
        <f t="shared" si="12"/>
        <v>230</v>
      </c>
      <c r="Z219" s="75">
        <f t="shared" si="11"/>
        <v>230</v>
      </c>
      <c r="AA219" s="74"/>
    </row>
    <row r="220" spans="1:27" ht="14.5">
      <c r="A220" s="19">
        <v>110400</v>
      </c>
      <c r="B220" s="20">
        <v>110401</v>
      </c>
      <c r="C220" s="136" t="s">
        <v>761</v>
      </c>
      <c r="D220" s="82">
        <v>1140752</v>
      </c>
      <c r="E220" s="82" t="s">
        <v>1414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1993</v>
      </c>
      <c r="M220" s="365">
        <v>45500</v>
      </c>
      <c r="N220" s="365">
        <v>45502</v>
      </c>
      <c r="O220" s="67"/>
      <c r="P220" s="67"/>
      <c r="Q220" s="67"/>
      <c r="R220" s="67"/>
      <c r="S220" s="72">
        <f t="shared" si="10"/>
        <v>0</v>
      </c>
      <c r="T220" s="23">
        <v>1</v>
      </c>
      <c r="U220" s="36">
        <v>120</v>
      </c>
      <c r="V220" s="141">
        <v>2</v>
      </c>
      <c r="W220" s="36">
        <v>55</v>
      </c>
      <c r="X220" s="63"/>
      <c r="Y220" s="72">
        <f t="shared" si="12"/>
        <v>230</v>
      </c>
      <c r="Z220" s="75">
        <f t="shared" si="11"/>
        <v>230</v>
      </c>
      <c r="AA220" s="74"/>
    </row>
    <row r="221" spans="1:27" ht="14.5">
      <c r="A221" s="19">
        <v>110400</v>
      </c>
      <c r="B221" s="20">
        <v>110401</v>
      </c>
      <c r="C221" s="136" t="s">
        <v>1780</v>
      </c>
      <c r="D221" s="82">
        <v>1130153</v>
      </c>
      <c r="E221" s="82" t="s">
        <v>1414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1993</v>
      </c>
      <c r="M221" s="365">
        <v>45500</v>
      </c>
      <c r="N221" s="365">
        <v>45502</v>
      </c>
      <c r="O221" s="67"/>
      <c r="P221" s="67"/>
      <c r="Q221" s="67"/>
      <c r="R221" s="67"/>
      <c r="S221" s="72">
        <f t="shared" si="10"/>
        <v>0</v>
      </c>
      <c r="T221" s="23">
        <v>1</v>
      </c>
      <c r="U221" s="36">
        <v>120</v>
      </c>
      <c r="V221" s="141">
        <v>2</v>
      </c>
      <c r="W221" s="36">
        <v>55</v>
      </c>
      <c r="X221" s="63"/>
      <c r="Y221" s="72">
        <f t="shared" si="12"/>
        <v>230</v>
      </c>
      <c r="Z221" s="75">
        <f t="shared" si="11"/>
        <v>230</v>
      </c>
      <c r="AA221" s="74"/>
    </row>
    <row r="222" spans="1:27" ht="14.5">
      <c r="A222" s="19">
        <v>110400</v>
      </c>
      <c r="B222" s="20">
        <v>110401</v>
      </c>
      <c r="C222" s="81" t="s">
        <v>1994</v>
      </c>
      <c r="D222" s="82">
        <v>1036670</v>
      </c>
      <c r="E222" s="82" t="s">
        <v>1416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1993</v>
      </c>
      <c r="M222" s="365">
        <v>45500</v>
      </c>
      <c r="N222" s="365">
        <v>45502</v>
      </c>
      <c r="O222" s="67"/>
      <c r="P222" s="67"/>
      <c r="Q222" s="67"/>
      <c r="R222" s="67"/>
      <c r="S222" s="72">
        <f t="shared" si="10"/>
        <v>0</v>
      </c>
      <c r="T222" s="23">
        <v>1</v>
      </c>
      <c r="U222" s="36">
        <v>120</v>
      </c>
      <c r="V222" s="141">
        <v>2</v>
      </c>
      <c r="W222" s="36">
        <v>55</v>
      </c>
      <c r="X222" s="63"/>
      <c r="Y222" s="72">
        <f t="shared" si="12"/>
        <v>230</v>
      </c>
      <c r="Z222" s="75">
        <f t="shared" si="11"/>
        <v>230</v>
      </c>
      <c r="AA222" s="74"/>
    </row>
    <row r="223" spans="1:27" ht="14.5">
      <c r="A223" s="19">
        <v>110400</v>
      </c>
      <c r="B223" s="20">
        <v>110401</v>
      </c>
      <c r="C223" s="81" t="s">
        <v>1995</v>
      </c>
      <c r="D223" s="82">
        <v>1081543</v>
      </c>
      <c r="E223" s="82" t="s">
        <v>1416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1993</v>
      </c>
      <c r="M223" s="365">
        <v>45500</v>
      </c>
      <c r="N223" s="365">
        <v>45502</v>
      </c>
      <c r="O223" s="67"/>
      <c r="P223" s="67"/>
      <c r="Q223" s="67"/>
      <c r="R223" s="67"/>
      <c r="S223" s="72">
        <f t="shared" si="10"/>
        <v>0</v>
      </c>
      <c r="T223" s="23">
        <v>1</v>
      </c>
      <c r="U223" s="36">
        <v>120</v>
      </c>
      <c r="V223" s="141">
        <v>2</v>
      </c>
      <c r="W223" s="36">
        <v>55</v>
      </c>
      <c r="X223" s="63"/>
      <c r="Y223" s="72">
        <f t="shared" si="12"/>
        <v>230</v>
      </c>
      <c r="Z223" s="75">
        <f t="shared" si="11"/>
        <v>230</v>
      </c>
      <c r="AA223" s="74"/>
    </row>
    <row r="224" spans="1:27" ht="14.5">
      <c r="A224" s="19">
        <v>110400</v>
      </c>
      <c r="B224" s="20">
        <v>110401</v>
      </c>
      <c r="C224" s="81" t="s">
        <v>618</v>
      </c>
      <c r="D224" s="82">
        <v>1128221</v>
      </c>
      <c r="E224" s="82" t="s">
        <v>1414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1993</v>
      </c>
      <c r="M224" s="365">
        <v>45500</v>
      </c>
      <c r="N224" s="365">
        <v>45502</v>
      </c>
      <c r="O224" s="67"/>
      <c r="P224" s="67"/>
      <c r="Q224" s="67"/>
      <c r="R224" s="67"/>
      <c r="S224" s="72">
        <f t="shared" si="10"/>
        <v>0</v>
      </c>
      <c r="T224" s="23">
        <v>1</v>
      </c>
      <c r="U224" s="36">
        <v>120</v>
      </c>
      <c r="V224" s="141">
        <v>2</v>
      </c>
      <c r="W224" s="36">
        <v>55</v>
      </c>
      <c r="X224" s="63"/>
      <c r="Y224" s="72">
        <f t="shared" si="12"/>
        <v>230</v>
      </c>
      <c r="Z224" s="75">
        <f t="shared" ref="Z224:Z240" si="13">S224+Y224</f>
        <v>230</v>
      </c>
      <c r="AA224" s="74"/>
    </row>
    <row r="225" spans="1:27" ht="14.5">
      <c r="A225" s="19">
        <v>110400</v>
      </c>
      <c r="B225" s="20">
        <v>110401</v>
      </c>
      <c r="C225" s="81" t="s">
        <v>1996</v>
      </c>
      <c r="D225" s="82">
        <v>305111</v>
      </c>
      <c r="E225" s="82" t="s">
        <v>1416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1993</v>
      </c>
      <c r="M225" s="365">
        <v>45500</v>
      </c>
      <c r="N225" s="365">
        <v>45502</v>
      </c>
      <c r="O225" s="67"/>
      <c r="P225" s="67"/>
      <c r="Q225" s="67"/>
      <c r="R225" s="67"/>
      <c r="S225" s="72">
        <f t="shared" si="10"/>
        <v>0</v>
      </c>
      <c r="T225" s="23">
        <v>1</v>
      </c>
      <c r="U225" s="36">
        <v>120</v>
      </c>
      <c r="V225" s="141">
        <v>1</v>
      </c>
      <c r="W225" s="36">
        <v>55</v>
      </c>
      <c r="X225" s="63"/>
      <c r="Y225" s="72">
        <f t="shared" si="12"/>
        <v>175</v>
      </c>
      <c r="Z225" s="75">
        <f t="shared" si="13"/>
        <v>175</v>
      </c>
      <c r="AA225" s="74"/>
    </row>
    <row r="226" spans="1:27" ht="14.5">
      <c r="A226" s="19">
        <v>110400</v>
      </c>
      <c r="B226" s="20">
        <v>110401</v>
      </c>
      <c r="C226" s="136" t="s">
        <v>273</v>
      </c>
      <c r="D226" s="82">
        <v>1105060</v>
      </c>
      <c r="E226" s="82" t="s">
        <v>1416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1993</v>
      </c>
      <c r="M226" s="365">
        <v>45500</v>
      </c>
      <c r="N226" s="365">
        <v>45502</v>
      </c>
      <c r="O226" s="67"/>
      <c r="P226" s="67"/>
      <c r="Q226" s="67"/>
      <c r="R226" s="67"/>
      <c r="S226" s="72">
        <f t="shared" si="10"/>
        <v>0</v>
      </c>
      <c r="T226" s="23">
        <v>1</v>
      </c>
      <c r="U226" s="36">
        <v>120</v>
      </c>
      <c r="V226" s="141">
        <v>1</v>
      </c>
      <c r="W226" s="36">
        <v>55</v>
      </c>
      <c r="X226" s="63"/>
      <c r="Y226" s="72">
        <f t="shared" si="12"/>
        <v>175</v>
      </c>
      <c r="Z226" s="75">
        <f t="shared" si="13"/>
        <v>175</v>
      </c>
      <c r="AA226" s="74"/>
    </row>
    <row r="227" spans="1:27" ht="14.5">
      <c r="A227" s="19">
        <v>110400</v>
      </c>
      <c r="B227" s="20">
        <v>110401</v>
      </c>
      <c r="C227" s="81" t="s">
        <v>418</v>
      </c>
      <c r="D227" s="82">
        <v>311600</v>
      </c>
      <c r="E227" s="82" t="s">
        <v>1416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1993</v>
      </c>
      <c r="M227" s="365">
        <v>45500</v>
      </c>
      <c r="N227" s="365">
        <v>45502</v>
      </c>
      <c r="O227" s="67"/>
      <c r="P227" s="67"/>
      <c r="Q227" s="67"/>
      <c r="R227" s="67"/>
      <c r="S227" s="72">
        <f t="shared" si="10"/>
        <v>0</v>
      </c>
      <c r="T227" s="23">
        <v>1</v>
      </c>
      <c r="U227" s="36">
        <v>120</v>
      </c>
      <c r="V227" s="141">
        <v>1</v>
      </c>
      <c r="W227" s="36">
        <v>55</v>
      </c>
      <c r="X227" s="63"/>
      <c r="Y227" s="72">
        <f t="shared" si="12"/>
        <v>175</v>
      </c>
      <c r="Z227" s="75">
        <f t="shared" si="13"/>
        <v>175</v>
      </c>
      <c r="AA227" s="74"/>
    </row>
    <row r="228" spans="1:27" ht="14.5">
      <c r="A228" s="19">
        <v>110400</v>
      </c>
      <c r="B228" s="20">
        <v>110401</v>
      </c>
      <c r="C228" s="136" t="s">
        <v>322</v>
      </c>
      <c r="D228" s="82">
        <v>9901000</v>
      </c>
      <c r="E228" s="82" t="s">
        <v>1416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1993</v>
      </c>
      <c r="M228" s="365">
        <v>45500</v>
      </c>
      <c r="N228" s="365">
        <v>45502</v>
      </c>
      <c r="O228" s="67"/>
      <c r="P228" s="67"/>
      <c r="Q228" s="67"/>
      <c r="R228" s="67"/>
      <c r="S228" s="72">
        <f t="shared" si="10"/>
        <v>0</v>
      </c>
      <c r="T228" s="23">
        <v>1</v>
      </c>
      <c r="U228" s="36">
        <v>120</v>
      </c>
      <c r="V228" s="141">
        <v>1</v>
      </c>
      <c r="W228" s="36">
        <v>55</v>
      </c>
      <c r="X228" s="63"/>
      <c r="Y228" s="72">
        <f t="shared" si="12"/>
        <v>175</v>
      </c>
      <c r="Z228" s="75">
        <f t="shared" si="13"/>
        <v>175</v>
      </c>
      <c r="AA228" s="74"/>
    </row>
    <row r="229" spans="1:27" ht="14.5">
      <c r="A229" s="19">
        <v>110400</v>
      </c>
      <c r="B229" s="20">
        <v>110401</v>
      </c>
      <c r="C229" s="136" t="s">
        <v>1804</v>
      </c>
      <c r="D229" s="82">
        <v>1086022</v>
      </c>
      <c r="E229" s="82" t="s">
        <v>1414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1993</v>
      </c>
      <c r="M229" s="365">
        <v>45500</v>
      </c>
      <c r="N229" s="365">
        <v>45502</v>
      </c>
      <c r="O229" s="67"/>
      <c r="P229" s="67"/>
      <c r="Q229" s="67"/>
      <c r="R229" s="67"/>
      <c r="S229" s="72">
        <f t="shared" si="10"/>
        <v>0</v>
      </c>
      <c r="T229" s="23">
        <v>1</v>
      </c>
      <c r="U229" s="36">
        <v>120</v>
      </c>
      <c r="V229" s="141">
        <v>1</v>
      </c>
      <c r="W229" s="36">
        <v>55</v>
      </c>
      <c r="X229" s="63"/>
      <c r="Y229" s="72">
        <f t="shared" si="12"/>
        <v>175</v>
      </c>
      <c r="Z229" s="75">
        <f t="shared" si="13"/>
        <v>175</v>
      </c>
      <c r="AA229" s="74"/>
    </row>
    <row r="230" spans="1:27" ht="14.5">
      <c r="A230" s="19">
        <v>110400</v>
      </c>
      <c r="B230" s="20">
        <v>110401</v>
      </c>
      <c r="C230" s="136" t="s">
        <v>317</v>
      </c>
      <c r="D230" s="82">
        <v>7101040</v>
      </c>
      <c r="E230" s="82" t="s">
        <v>1441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1993</v>
      </c>
      <c r="M230" s="365">
        <v>45500</v>
      </c>
      <c r="N230" s="365">
        <v>45502</v>
      </c>
      <c r="O230" s="67"/>
      <c r="P230" s="67"/>
      <c r="Q230" s="67"/>
      <c r="R230" s="67"/>
      <c r="S230" s="72">
        <f t="shared" si="10"/>
        <v>0</v>
      </c>
      <c r="T230" s="23">
        <v>1</v>
      </c>
      <c r="U230" s="36">
        <v>120</v>
      </c>
      <c r="V230" s="141">
        <v>1</v>
      </c>
      <c r="W230" s="36">
        <v>55</v>
      </c>
      <c r="X230" s="63"/>
      <c r="Y230" s="72">
        <f t="shared" si="12"/>
        <v>175</v>
      </c>
      <c r="Z230" s="75">
        <f t="shared" si="13"/>
        <v>175</v>
      </c>
      <c r="AA230" s="74"/>
    </row>
    <row r="231" spans="1:27" ht="14.5">
      <c r="A231" s="19">
        <v>110400</v>
      </c>
      <c r="B231" s="20">
        <v>110401</v>
      </c>
      <c r="C231" s="81" t="s">
        <v>1997</v>
      </c>
      <c r="D231" s="82">
        <v>1063227</v>
      </c>
      <c r="E231" s="82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1993</v>
      </c>
      <c r="M231" s="365">
        <v>45500</v>
      </c>
      <c r="N231" s="365">
        <v>45502</v>
      </c>
      <c r="O231" s="67"/>
      <c r="P231" s="67"/>
      <c r="Q231" s="67"/>
      <c r="R231" s="67"/>
      <c r="S231" s="72">
        <f t="shared" si="10"/>
        <v>0</v>
      </c>
      <c r="T231" s="23">
        <v>1</v>
      </c>
      <c r="U231" s="36">
        <v>120</v>
      </c>
      <c r="V231" s="141">
        <v>1</v>
      </c>
      <c r="W231" s="36">
        <v>55</v>
      </c>
      <c r="X231" s="63"/>
      <c r="Y231" s="72">
        <f t="shared" si="12"/>
        <v>175</v>
      </c>
      <c r="Z231" s="75">
        <f t="shared" si="13"/>
        <v>175</v>
      </c>
      <c r="AA231" s="74"/>
    </row>
    <row r="232" spans="1:27" ht="14.5">
      <c r="A232" s="19">
        <v>110400</v>
      </c>
      <c r="B232" s="20">
        <v>110401</v>
      </c>
      <c r="C232" s="81" t="s">
        <v>366</v>
      </c>
      <c r="D232" s="82">
        <v>1088831</v>
      </c>
      <c r="E232" s="82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1993</v>
      </c>
      <c r="M232" s="365">
        <v>45500</v>
      </c>
      <c r="N232" s="365">
        <v>45502</v>
      </c>
      <c r="O232" s="67"/>
      <c r="P232" s="67"/>
      <c r="Q232" s="67"/>
      <c r="R232" s="67"/>
      <c r="S232" s="72">
        <f t="shared" si="10"/>
        <v>0</v>
      </c>
      <c r="T232" s="23">
        <v>1</v>
      </c>
      <c r="U232" s="36">
        <v>120</v>
      </c>
      <c r="V232" s="141">
        <v>1</v>
      </c>
      <c r="W232" s="36">
        <v>55</v>
      </c>
      <c r="X232" s="63"/>
      <c r="Y232" s="72">
        <f t="shared" si="12"/>
        <v>175</v>
      </c>
      <c r="Z232" s="75">
        <f t="shared" si="13"/>
        <v>175</v>
      </c>
      <c r="AA232" s="74"/>
    </row>
    <row r="233" spans="1:27" ht="14.5">
      <c r="A233" s="19">
        <v>110400</v>
      </c>
      <c r="B233" s="20">
        <v>110401</v>
      </c>
      <c r="C233" s="136" t="s">
        <v>790</v>
      </c>
      <c r="D233" s="82">
        <v>9902708</v>
      </c>
      <c r="E233" s="82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1993</v>
      </c>
      <c r="M233" s="365">
        <v>45500</v>
      </c>
      <c r="N233" s="365">
        <v>45502</v>
      </c>
      <c r="O233" s="67"/>
      <c r="P233" s="67"/>
      <c r="Q233" s="67"/>
      <c r="R233" s="67"/>
      <c r="S233" s="72">
        <f t="shared" si="10"/>
        <v>0</v>
      </c>
      <c r="T233" s="23">
        <v>2</v>
      </c>
      <c r="U233" s="36">
        <v>120</v>
      </c>
      <c r="V233" s="141">
        <v>1</v>
      </c>
      <c r="W233" s="36">
        <v>55</v>
      </c>
      <c r="X233" s="63"/>
      <c r="Y233" s="72">
        <f t="shared" si="12"/>
        <v>295</v>
      </c>
      <c r="Z233" s="75">
        <f t="shared" si="13"/>
        <v>295</v>
      </c>
      <c r="AA233" s="74"/>
    </row>
    <row r="234" spans="1:27" ht="14.5">
      <c r="A234" s="19">
        <v>110400</v>
      </c>
      <c r="B234" s="20">
        <v>110401</v>
      </c>
      <c r="C234" s="136" t="s">
        <v>976</v>
      </c>
      <c r="D234" s="82">
        <v>1062930</v>
      </c>
      <c r="E234" s="82" t="s">
        <v>1444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1993</v>
      </c>
      <c r="M234" s="365">
        <v>45500</v>
      </c>
      <c r="N234" s="365">
        <v>45502</v>
      </c>
      <c r="O234" s="67"/>
      <c r="P234" s="67"/>
      <c r="Q234" s="67"/>
      <c r="R234" s="67"/>
      <c r="S234" s="72">
        <f t="shared" si="10"/>
        <v>0</v>
      </c>
      <c r="T234" s="23">
        <v>2</v>
      </c>
      <c r="U234" s="36">
        <v>120</v>
      </c>
      <c r="V234" s="141">
        <v>1</v>
      </c>
      <c r="W234" s="36">
        <v>55</v>
      </c>
      <c r="X234" s="63"/>
      <c r="Y234" s="72">
        <f t="shared" si="12"/>
        <v>295</v>
      </c>
      <c r="Z234" s="75">
        <f t="shared" si="13"/>
        <v>295</v>
      </c>
      <c r="AA234" s="74"/>
    </row>
    <row r="235" spans="1:27" ht="14.5">
      <c r="A235" s="19">
        <v>110400</v>
      </c>
      <c r="B235" s="20">
        <v>110401</v>
      </c>
      <c r="C235" s="136" t="s">
        <v>977</v>
      </c>
      <c r="D235" s="82">
        <v>1137000</v>
      </c>
      <c r="E235" s="82" t="s">
        <v>1414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1993</v>
      </c>
      <c r="M235" s="365">
        <v>45500</v>
      </c>
      <c r="N235" s="365">
        <v>45502</v>
      </c>
      <c r="O235" s="67"/>
      <c r="P235" s="67"/>
      <c r="Q235" s="67"/>
      <c r="R235" s="67"/>
      <c r="S235" s="72">
        <f t="shared" si="10"/>
        <v>0</v>
      </c>
      <c r="T235" s="23">
        <v>2</v>
      </c>
      <c r="U235" s="36">
        <v>120</v>
      </c>
      <c r="V235" s="141">
        <v>1</v>
      </c>
      <c r="W235" s="36">
        <v>55</v>
      </c>
      <c r="X235" s="63"/>
      <c r="Y235" s="72">
        <f t="shared" si="12"/>
        <v>295</v>
      </c>
      <c r="Z235" s="75">
        <f t="shared" si="13"/>
        <v>295</v>
      </c>
      <c r="AA235" s="74"/>
    </row>
    <row r="236" spans="1:27" ht="14.5">
      <c r="A236" s="19">
        <v>110400</v>
      </c>
      <c r="B236" s="20">
        <v>110401</v>
      </c>
      <c r="C236" s="81" t="s">
        <v>1998</v>
      </c>
      <c r="D236" s="82">
        <v>1076175</v>
      </c>
      <c r="E236" s="82" t="s">
        <v>1416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1993</v>
      </c>
      <c r="M236" s="365">
        <v>45500</v>
      </c>
      <c r="N236" s="365">
        <v>45502</v>
      </c>
      <c r="O236" s="67"/>
      <c r="P236" s="67"/>
      <c r="Q236" s="67"/>
      <c r="R236" s="67"/>
      <c r="S236" s="72">
        <f t="shared" si="10"/>
        <v>0</v>
      </c>
      <c r="T236" s="23">
        <v>2</v>
      </c>
      <c r="U236" s="36">
        <v>120</v>
      </c>
      <c r="V236" s="141">
        <v>1</v>
      </c>
      <c r="W236" s="36">
        <v>55</v>
      </c>
      <c r="X236" s="63"/>
      <c r="Y236" s="72">
        <f t="shared" si="12"/>
        <v>295</v>
      </c>
      <c r="Z236" s="75">
        <f t="shared" si="13"/>
        <v>295</v>
      </c>
      <c r="AA236" s="74"/>
    </row>
    <row r="237" spans="1:27" ht="14.5">
      <c r="A237" s="19">
        <v>110400</v>
      </c>
      <c r="B237" s="20">
        <v>110401</v>
      </c>
      <c r="C237" s="136" t="s">
        <v>249</v>
      </c>
      <c r="D237" s="82">
        <v>1163396</v>
      </c>
      <c r="E237" s="82" t="s">
        <v>1414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1993</v>
      </c>
      <c r="M237" s="365">
        <v>45500</v>
      </c>
      <c r="N237" s="365">
        <v>45502</v>
      </c>
      <c r="O237" s="67"/>
      <c r="P237" s="67"/>
      <c r="Q237" s="67"/>
      <c r="R237" s="67"/>
      <c r="S237" s="72">
        <f t="shared" si="10"/>
        <v>0</v>
      </c>
      <c r="T237" s="23">
        <v>2</v>
      </c>
      <c r="U237" s="36">
        <v>120</v>
      </c>
      <c r="V237" s="141">
        <v>1</v>
      </c>
      <c r="W237" s="36">
        <v>55</v>
      </c>
      <c r="X237" s="63"/>
      <c r="Y237" s="72">
        <f t="shared" si="12"/>
        <v>295</v>
      </c>
      <c r="Z237" s="75">
        <f t="shared" si="13"/>
        <v>295</v>
      </c>
      <c r="AA237" s="74"/>
    </row>
    <row r="238" spans="1:27" ht="14.5">
      <c r="A238" s="19">
        <v>110400</v>
      </c>
      <c r="B238" s="20">
        <v>110401</v>
      </c>
      <c r="C238" s="186" t="s">
        <v>1243</v>
      </c>
      <c r="D238" s="295">
        <v>7113463</v>
      </c>
      <c r="E238" s="295" t="s">
        <v>1527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50</v>
      </c>
      <c r="M238" s="365">
        <v>45492</v>
      </c>
      <c r="N238" s="365">
        <v>45494</v>
      </c>
      <c r="O238" s="67"/>
      <c r="P238" s="67"/>
      <c r="Q238" s="67"/>
      <c r="R238" s="67"/>
      <c r="S238" s="72">
        <f t="shared" si="10"/>
        <v>0</v>
      </c>
      <c r="T238" s="23">
        <v>4</v>
      </c>
      <c r="U238" s="36">
        <v>120</v>
      </c>
      <c r="V238" s="141">
        <v>3</v>
      </c>
      <c r="W238" s="36">
        <v>55</v>
      </c>
      <c r="X238" s="63"/>
      <c r="Y238" s="72">
        <f t="shared" si="12"/>
        <v>645</v>
      </c>
      <c r="Z238" s="75">
        <f t="shared" si="13"/>
        <v>645</v>
      </c>
      <c r="AA238" s="74"/>
    </row>
    <row r="239" spans="1:27" ht="14.5">
      <c r="A239" s="19">
        <v>110400</v>
      </c>
      <c r="B239" s="20">
        <v>110401</v>
      </c>
      <c r="C239" s="81" t="s">
        <v>1998</v>
      </c>
      <c r="D239" s="82">
        <v>1076175</v>
      </c>
      <c r="E239" s="82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1993</v>
      </c>
      <c r="M239" s="365">
        <v>45500</v>
      </c>
      <c r="N239" s="365">
        <v>45502</v>
      </c>
      <c r="O239" s="67"/>
      <c r="P239" s="67"/>
      <c r="Q239" s="67"/>
      <c r="R239" s="67"/>
      <c r="S239" s="72">
        <f t="shared" si="10"/>
        <v>0</v>
      </c>
      <c r="T239" s="23">
        <v>2</v>
      </c>
      <c r="U239" s="36">
        <v>120</v>
      </c>
      <c r="V239" s="141">
        <v>1</v>
      </c>
      <c r="W239" s="36">
        <v>55</v>
      </c>
      <c r="X239" s="63"/>
      <c r="Y239" s="72">
        <f t="shared" si="12"/>
        <v>295</v>
      </c>
      <c r="Z239" s="75">
        <f t="shared" si="13"/>
        <v>295</v>
      </c>
      <c r="AA239" s="74"/>
    </row>
    <row r="240" spans="1:27" ht="14.5">
      <c r="A240" s="19">
        <v>110400</v>
      </c>
      <c r="B240" s="20">
        <v>110401</v>
      </c>
      <c r="C240" s="136" t="s">
        <v>249</v>
      </c>
      <c r="D240" s="82">
        <v>1163396</v>
      </c>
      <c r="E240" s="82" t="s">
        <v>1414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1993</v>
      </c>
      <c r="M240" s="365">
        <v>45500</v>
      </c>
      <c r="N240" s="365">
        <v>45502</v>
      </c>
      <c r="O240" s="67"/>
      <c r="P240" s="67"/>
      <c r="Q240" s="67"/>
      <c r="R240" s="67"/>
      <c r="S240" s="72">
        <f t="shared" si="10"/>
        <v>0</v>
      </c>
      <c r="T240" s="23">
        <v>2</v>
      </c>
      <c r="U240" s="36">
        <v>120</v>
      </c>
      <c r="V240" s="141">
        <v>1</v>
      </c>
      <c r="W240" s="36">
        <v>55</v>
      </c>
      <c r="X240" s="63"/>
      <c r="Y240" s="72">
        <f t="shared" si="12"/>
        <v>295</v>
      </c>
      <c r="Z240" s="75">
        <f t="shared" si="13"/>
        <v>295</v>
      </c>
      <c r="AA240" s="74"/>
    </row>
    <row r="241" spans="1:27" ht="14.5">
      <c r="A241" s="19">
        <v>110400</v>
      </c>
      <c r="B241" s="20">
        <v>110401</v>
      </c>
      <c r="C241" s="229" t="s">
        <v>526</v>
      </c>
      <c r="D241" s="82">
        <v>1024990</v>
      </c>
      <c r="E241" s="295" t="s">
        <v>1411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53</v>
      </c>
      <c r="L241" s="308" t="s">
        <v>54</v>
      </c>
      <c r="M241" s="365">
        <v>45524</v>
      </c>
      <c r="N241" s="365">
        <v>45525</v>
      </c>
      <c r="O241" s="67"/>
      <c r="P241" s="67"/>
      <c r="Q241" s="67"/>
      <c r="R241" s="67"/>
      <c r="S241" s="72">
        <f t="shared" si="10"/>
        <v>0</v>
      </c>
      <c r="T241" s="82">
        <v>1</v>
      </c>
      <c r="U241" s="36">
        <v>350.87</v>
      </c>
      <c r="V241" s="141">
        <v>1</v>
      </c>
      <c r="W241" s="36">
        <v>105.28</v>
      </c>
      <c r="X241" s="63"/>
      <c r="Y241" s="72">
        <f t="shared" si="12"/>
        <v>456.15</v>
      </c>
      <c r="Z241" s="75">
        <f t="shared" si="11"/>
        <v>456.15</v>
      </c>
      <c r="AA241" s="74"/>
    </row>
    <row r="242" spans="1:27" ht="14.5">
      <c r="A242" s="19">
        <v>110400</v>
      </c>
      <c r="B242" s="20">
        <v>110401</v>
      </c>
      <c r="C242" s="384" t="s">
        <v>914</v>
      </c>
      <c r="D242" s="295">
        <v>1076299</v>
      </c>
      <c r="E242" s="295" t="s">
        <v>1416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54</v>
      </c>
      <c r="M242" s="365">
        <v>45524</v>
      </c>
      <c r="N242" s="365">
        <v>45525</v>
      </c>
      <c r="O242" s="67"/>
      <c r="P242" s="67"/>
      <c r="Q242" s="67"/>
      <c r="R242" s="67"/>
      <c r="S242" s="72">
        <f t="shared" si="10"/>
        <v>0</v>
      </c>
      <c r="T242" s="23">
        <v>1</v>
      </c>
      <c r="U242" s="36">
        <v>241.25</v>
      </c>
      <c r="V242" s="141">
        <v>1</v>
      </c>
      <c r="W242" s="36">
        <v>72.37</v>
      </c>
      <c r="X242" s="63"/>
      <c r="Y242" s="72">
        <f t="shared" si="12"/>
        <v>313.62</v>
      </c>
      <c r="Z242" s="75">
        <f t="shared" si="11"/>
        <v>313.62</v>
      </c>
      <c r="AA242" s="74"/>
    </row>
    <row r="243" spans="1:27" ht="14.5">
      <c r="A243" s="19">
        <v>110400</v>
      </c>
      <c r="B243" s="20">
        <v>110401</v>
      </c>
      <c r="C243" s="81" t="s">
        <v>1096</v>
      </c>
      <c r="D243" s="82">
        <v>1025104</v>
      </c>
      <c r="E243" s="82" t="s">
        <v>1411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 t="s">
        <v>1568</v>
      </c>
      <c r="M243" s="365">
        <v>45509</v>
      </c>
      <c r="N243" s="365">
        <v>45509</v>
      </c>
      <c r="O243" s="67"/>
      <c r="P243" s="67"/>
      <c r="Q243" s="67"/>
      <c r="R243" s="67"/>
      <c r="S243" s="72">
        <f t="shared" si="10"/>
        <v>0</v>
      </c>
      <c r="T243" s="82">
        <v>0</v>
      </c>
      <c r="U243" s="36">
        <v>170.12</v>
      </c>
      <c r="V243" s="141">
        <v>1</v>
      </c>
      <c r="W243" s="36">
        <v>57</v>
      </c>
      <c r="X243" s="63"/>
      <c r="Y243" s="72">
        <f t="shared" si="12"/>
        <v>57</v>
      </c>
      <c r="Z243" s="75">
        <f t="shared" si="11"/>
        <v>57</v>
      </c>
      <c r="AA243" s="74"/>
    </row>
    <row r="244" spans="1:27" ht="14.5">
      <c r="A244" s="19">
        <v>110400</v>
      </c>
      <c r="B244" s="20">
        <v>110401</v>
      </c>
      <c r="C244" s="81" t="s">
        <v>1994</v>
      </c>
      <c r="D244" s="82">
        <v>1036670</v>
      </c>
      <c r="E244" s="82" t="s">
        <v>1416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 t="s">
        <v>1568</v>
      </c>
      <c r="M244" s="365">
        <v>45509</v>
      </c>
      <c r="N244" s="365">
        <v>45509</v>
      </c>
      <c r="O244" s="67"/>
      <c r="P244" s="67"/>
      <c r="Q244" s="67"/>
      <c r="R244" s="67"/>
      <c r="S244" s="72">
        <f t="shared" si="10"/>
        <v>0</v>
      </c>
      <c r="T244" s="23">
        <v>0</v>
      </c>
      <c r="U244" s="36">
        <v>120</v>
      </c>
      <c r="V244" s="141">
        <v>1</v>
      </c>
      <c r="W244" s="36">
        <v>55</v>
      </c>
      <c r="X244" s="63"/>
      <c r="Y244" s="72">
        <f t="shared" si="12"/>
        <v>55</v>
      </c>
      <c r="Z244" s="75">
        <f t="shared" si="11"/>
        <v>55</v>
      </c>
      <c r="AA244" s="74"/>
    </row>
    <row r="245" spans="1:27" ht="14.5">
      <c r="A245" s="19">
        <v>110400</v>
      </c>
      <c r="B245" s="20">
        <v>110401</v>
      </c>
      <c r="C245" s="136" t="s">
        <v>426</v>
      </c>
      <c r="D245" s="82">
        <v>9407774</v>
      </c>
      <c r="E245" s="82" t="s">
        <v>1411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308" t="s">
        <v>1568</v>
      </c>
      <c r="M245" s="365">
        <v>45509</v>
      </c>
      <c r="N245" s="365">
        <v>45509</v>
      </c>
      <c r="O245" s="67"/>
      <c r="P245" s="67"/>
      <c r="Q245" s="67"/>
      <c r="R245" s="67"/>
      <c r="S245" s="72">
        <f t="shared" si="10"/>
        <v>0</v>
      </c>
      <c r="T245" s="23">
        <v>0</v>
      </c>
      <c r="U245" s="36">
        <v>120</v>
      </c>
      <c r="V245" s="141">
        <v>1</v>
      </c>
      <c r="W245" s="36">
        <v>57</v>
      </c>
      <c r="X245" s="63"/>
      <c r="Y245" s="72">
        <f t="shared" si="12"/>
        <v>57</v>
      </c>
      <c r="Z245" s="75">
        <f t="shared" si="11"/>
        <v>57</v>
      </c>
      <c r="AA245" s="74"/>
    </row>
    <row r="246" spans="1:27" ht="14.5">
      <c r="A246" s="19">
        <v>110400</v>
      </c>
      <c r="B246" s="20">
        <v>110401</v>
      </c>
      <c r="C246" s="81" t="s">
        <v>391</v>
      </c>
      <c r="D246" s="82">
        <v>9306080</v>
      </c>
      <c r="E246" s="82" t="s">
        <v>1416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308" t="s">
        <v>1568</v>
      </c>
      <c r="M246" s="365">
        <v>45509</v>
      </c>
      <c r="N246" s="365">
        <v>45509</v>
      </c>
      <c r="O246" s="67"/>
      <c r="P246" s="67"/>
      <c r="Q246" s="67"/>
      <c r="R246" s="67"/>
      <c r="S246" s="72">
        <f t="shared" si="10"/>
        <v>0</v>
      </c>
      <c r="T246" s="23">
        <v>0</v>
      </c>
      <c r="U246" s="36">
        <v>120</v>
      </c>
      <c r="V246" s="141">
        <v>1</v>
      </c>
      <c r="W246" s="36">
        <v>55</v>
      </c>
      <c r="X246" s="63"/>
      <c r="Y246" s="72">
        <f t="shared" si="12"/>
        <v>55</v>
      </c>
      <c r="Z246" s="75">
        <f t="shared" si="11"/>
        <v>55</v>
      </c>
      <c r="AA246" s="74"/>
    </row>
    <row r="247" spans="1:27" ht="14.5">
      <c r="A247" s="19">
        <v>110400</v>
      </c>
      <c r="B247" s="20">
        <v>110401</v>
      </c>
      <c r="C247" s="81" t="s">
        <v>1999</v>
      </c>
      <c r="D247" s="82">
        <v>309680</v>
      </c>
      <c r="E247" s="82" t="s">
        <v>1416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308" t="s">
        <v>1568</v>
      </c>
      <c r="M247" s="365">
        <v>45509</v>
      </c>
      <c r="N247" s="365">
        <v>45509</v>
      </c>
      <c r="O247" s="67"/>
      <c r="P247" s="67"/>
      <c r="Q247" s="67"/>
      <c r="R247" s="67"/>
      <c r="S247" s="72">
        <f t="shared" si="10"/>
        <v>0</v>
      </c>
      <c r="T247" s="23">
        <v>0</v>
      </c>
      <c r="U247" s="36">
        <v>120</v>
      </c>
      <c r="V247" s="141">
        <v>1</v>
      </c>
      <c r="W247" s="36">
        <v>55</v>
      </c>
      <c r="X247" s="63"/>
      <c r="Y247" s="72">
        <f t="shared" si="12"/>
        <v>55</v>
      </c>
      <c r="Z247" s="75">
        <f t="shared" si="11"/>
        <v>55</v>
      </c>
      <c r="AA247" s="74"/>
    </row>
    <row r="248" spans="1:27" ht="14.5">
      <c r="A248" s="19">
        <v>110400</v>
      </c>
      <c r="B248" s="20">
        <v>110401</v>
      </c>
      <c r="C248" s="136" t="s">
        <v>1799</v>
      </c>
      <c r="D248" s="82">
        <v>1042009</v>
      </c>
      <c r="E248" s="82" t="s">
        <v>1416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308" t="s">
        <v>1568</v>
      </c>
      <c r="M248" s="365">
        <v>45509</v>
      </c>
      <c r="N248" s="365">
        <v>45509</v>
      </c>
      <c r="O248" s="67"/>
      <c r="P248" s="67"/>
      <c r="Q248" s="67"/>
      <c r="R248" s="67"/>
      <c r="S248" s="72">
        <f t="shared" si="10"/>
        <v>0</v>
      </c>
      <c r="T248" s="23">
        <v>0</v>
      </c>
      <c r="U248" s="36">
        <v>120</v>
      </c>
      <c r="V248" s="141">
        <v>1</v>
      </c>
      <c r="W248" s="36">
        <v>55</v>
      </c>
      <c r="X248" s="63"/>
      <c r="Y248" s="72">
        <f t="shared" si="12"/>
        <v>55</v>
      </c>
      <c r="Z248" s="75">
        <f t="shared" si="11"/>
        <v>55</v>
      </c>
      <c r="AA248" s="74"/>
    </row>
    <row r="249" spans="1:27" ht="14.5">
      <c r="A249" s="19">
        <v>110400</v>
      </c>
      <c r="B249" s="20">
        <v>110401</v>
      </c>
      <c r="C249" s="81" t="s">
        <v>2000</v>
      </c>
      <c r="D249" s="82">
        <v>1079310</v>
      </c>
      <c r="E249" s="82" t="s">
        <v>1416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308" t="s">
        <v>1568</v>
      </c>
      <c r="M249" s="365">
        <v>45509</v>
      </c>
      <c r="N249" s="365">
        <v>45509</v>
      </c>
      <c r="O249" s="67"/>
      <c r="P249" s="67"/>
      <c r="Q249" s="67"/>
      <c r="R249" s="67"/>
      <c r="S249" s="72">
        <f t="shared" si="10"/>
        <v>0</v>
      </c>
      <c r="T249" s="23">
        <v>0</v>
      </c>
      <c r="U249" s="36">
        <v>120</v>
      </c>
      <c r="V249" s="141">
        <v>1</v>
      </c>
      <c r="W249" s="36">
        <v>55</v>
      </c>
      <c r="X249" s="63"/>
      <c r="Y249" s="72">
        <f t="shared" si="12"/>
        <v>55</v>
      </c>
      <c r="Z249" s="75">
        <f t="shared" si="11"/>
        <v>55</v>
      </c>
      <c r="AA249" s="74"/>
    </row>
    <row r="250" spans="1:27" ht="14.5">
      <c r="A250" s="19">
        <v>110400</v>
      </c>
      <c r="B250" s="20">
        <v>110401</v>
      </c>
      <c r="C250" s="81" t="s">
        <v>271</v>
      </c>
      <c r="D250" s="82">
        <v>1050834</v>
      </c>
      <c r="E250" s="82" t="s">
        <v>1416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308" t="s">
        <v>1568</v>
      </c>
      <c r="M250" s="365">
        <v>45509</v>
      </c>
      <c r="N250" s="365">
        <v>45509</v>
      </c>
      <c r="O250" s="67"/>
      <c r="P250" s="67"/>
      <c r="Q250" s="67"/>
      <c r="R250" s="67"/>
      <c r="S250" s="72">
        <f t="shared" si="10"/>
        <v>0</v>
      </c>
      <c r="T250" s="23">
        <v>0</v>
      </c>
      <c r="U250" s="36">
        <v>120</v>
      </c>
      <c r="V250" s="141">
        <v>1</v>
      </c>
      <c r="W250" s="36">
        <v>55</v>
      </c>
      <c r="X250" s="63"/>
      <c r="Y250" s="72">
        <f t="shared" si="12"/>
        <v>55</v>
      </c>
      <c r="Z250" s="75">
        <f t="shared" si="11"/>
        <v>55</v>
      </c>
      <c r="AA250" s="74"/>
    </row>
    <row r="251" spans="1:27" ht="14.5">
      <c r="A251" s="19">
        <v>110400</v>
      </c>
      <c r="B251" s="20">
        <v>110401</v>
      </c>
      <c r="C251" s="136" t="s">
        <v>385</v>
      </c>
      <c r="D251" s="82">
        <v>1064150</v>
      </c>
      <c r="E251" s="82" t="s">
        <v>1416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308" t="s">
        <v>1568</v>
      </c>
      <c r="M251" s="365">
        <v>45509</v>
      </c>
      <c r="N251" s="365">
        <v>45509</v>
      </c>
      <c r="O251" s="67"/>
      <c r="P251" s="67"/>
      <c r="Q251" s="67"/>
      <c r="R251" s="67"/>
      <c r="S251" s="72">
        <f t="shared" si="10"/>
        <v>0</v>
      </c>
      <c r="T251" s="23">
        <v>0</v>
      </c>
      <c r="U251" s="36">
        <v>120</v>
      </c>
      <c r="V251" s="141">
        <v>1</v>
      </c>
      <c r="W251" s="36">
        <v>55</v>
      </c>
      <c r="X251" s="63"/>
      <c r="Y251" s="72">
        <f t="shared" si="12"/>
        <v>55</v>
      </c>
      <c r="Z251" s="75">
        <f t="shared" si="11"/>
        <v>55</v>
      </c>
      <c r="AA251" s="74"/>
    </row>
    <row r="252" spans="1:27" ht="14.5">
      <c r="A252" s="19">
        <v>110400</v>
      </c>
      <c r="B252" s="20">
        <v>110401</v>
      </c>
      <c r="C252" s="136" t="s">
        <v>806</v>
      </c>
      <c r="D252" s="82">
        <v>1033280</v>
      </c>
      <c r="E252" s="82" t="s">
        <v>1416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308" t="s">
        <v>1568</v>
      </c>
      <c r="M252" s="365">
        <v>45509</v>
      </c>
      <c r="N252" s="365">
        <v>45509</v>
      </c>
      <c r="O252" s="67"/>
      <c r="P252" s="67"/>
      <c r="Q252" s="67"/>
      <c r="R252" s="67"/>
      <c r="S252" s="72">
        <f t="shared" si="10"/>
        <v>0</v>
      </c>
      <c r="T252" s="23">
        <v>0</v>
      </c>
      <c r="U252" s="36">
        <v>120</v>
      </c>
      <c r="V252" s="141">
        <v>1</v>
      </c>
      <c r="W252" s="36">
        <v>55</v>
      </c>
      <c r="X252" s="63"/>
      <c r="Y252" s="72">
        <f t="shared" si="12"/>
        <v>55</v>
      </c>
      <c r="Z252" s="75">
        <f t="shared" si="11"/>
        <v>55</v>
      </c>
      <c r="AA252" s="74"/>
    </row>
    <row r="253" spans="1:27" ht="14.5">
      <c r="A253" s="19">
        <v>110400</v>
      </c>
      <c r="B253" s="20">
        <v>110401</v>
      </c>
      <c r="C253" s="81" t="s">
        <v>650</v>
      </c>
      <c r="D253" s="82">
        <v>1099132</v>
      </c>
      <c r="E253" s="82" t="s">
        <v>1416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308" t="s">
        <v>1568</v>
      </c>
      <c r="M253" s="365">
        <v>45509</v>
      </c>
      <c r="N253" s="365">
        <v>45509</v>
      </c>
      <c r="O253" s="67"/>
      <c r="P253" s="67"/>
      <c r="Q253" s="67"/>
      <c r="R253" s="67"/>
      <c r="S253" s="72">
        <f t="shared" si="10"/>
        <v>0</v>
      </c>
      <c r="T253" s="23">
        <v>0</v>
      </c>
      <c r="U253" s="36">
        <v>120</v>
      </c>
      <c r="V253" s="141">
        <v>1</v>
      </c>
      <c r="W253" s="36">
        <v>55</v>
      </c>
      <c r="X253" s="63"/>
      <c r="Y253" s="72">
        <f t="shared" si="12"/>
        <v>55</v>
      </c>
      <c r="Z253" s="75">
        <f t="shared" si="11"/>
        <v>55</v>
      </c>
      <c r="AA253" s="74"/>
    </row>
    <row r="254" spans="1:27" ht="14.5">
      <c r="A254" s="19">
        <v>110400</v>
      </c>
      <c r="B254" s="20">
        <v>110401</v>
      </c>
      <c r="C254" s="136" t="s">
        <v>381</v>
      </c>
      <c r="D254" s="82">
        <v>9500405</v>
      </c>
      <c r="E254" s="82" t="s">
        <v>1444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308" t="s">
        <v>1568</v>
      </c>
      <c r="M254" s="365">
        <v>45509</v>
      </c>
      <c r="N254" s="365">
        <v>45509</v>
      </c>
      <c r="O254" s="67"/>
      <c r="P254" s="67"/>
      <c r="Q254" s="67"/>
      <c r="R254" s="67"/>
      <c r="S254" s="72">
        <f t="shared" si="10"/>
        <v>0</v>
      </c>
      <c r="T254" s="23">
        <v>0</v>
      </c>
      <c r="U254" s="36">
        <v>120</v>
      </c>
      <c r="V254" s="141">
        <v>1</v>
      </c>
      <c r="W254" s="36">
        <v>55</v>
      </c>
      <c r="X254" s="63"/>
      <c r="Y254" s="72">
        <f t="shared" si="12"/>
        <v>55</v>
      </c>
      <c r="Z254" s="75">
        <f t="shared" si="11"/>
        <v>55</v>
      </c>
      <c r="AA254" s="74"/>
    </row>
    <row r="255" spans="1:27" ht="14.5">
      <c r="A255" s="19">
        <v>110400</v>
      </c>
      <c r="B255" s="20">
        <v>110401</v>
      </c>
      <c r="C255" s="136" t="s">
        <v>277</v>
      </c>
      <c r="D255" s="82">
        <v>1127055</v>
      </c>
      <c r="E255" s="82" t="s">
        <v>1414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308" t="s">
        <v>1568</v>
      </c>
      <c r="M255" s="365">
        <v>45509</v>
      </c>
      <c r="N255" s="365">
        <v>45509</v>
      </c>
      <c r="O255" s="67"/>
      <c r="P255" s="67"/>
      <c r="Q255" s="67"/>
      <c r="R255" s="67"/>
      <c r="S255" s="72">
        <f t="shared" si="10"/>
        <v>0</v>
      </c>
      <c r="T255" s="23">
        <v>0</v>
      </c>
      <c r="U255" s="36">
        <v>120</v>
      </c>
      <c r="V255" s="141">
        <v>1</v>
      </c>
      <c r="W255" s="36">
        <v>55</v>
      </c>
      <c r="X255" s="63"/>
      <c r="Y255" s="72">
        <f t="shared" si="12"/>
        <v>55</v>
      </c>
      <c r="Z255" s="75">
        <f t="shared" si="11"/>
        <v>55</v>
      </c>
      <c r="AA255" s="74"/>
    </row>
    <row r="256" spans="1:27" ht="14.5">
      <c r="A256" s="19">
        <v>110400</v>
      </c>
      <c r="B256" s="20">
        <v>110401</v>
      </c>
      <c r="C256" s="294" t="s">
        <v>1968</v>
      </c>
      <c r="D256" s="295">
        <v>7074581</v>
      </c>
      <c r="E256" s="295" t="s">
        <v>1411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308" t="s">
        <v>94</v>
      </c>
      <c r="M256" s="365">
        <v>45527</v>
      </c>
      <c r="N256" s="365">
        <v>45529</v>
      </c>
      <c r="O256" s="67"/>
      <c r="P256" s="67"/>
      <c r="Q256" s="67"/>
      <c r="R256" s="67"/>
      <c r="S256" s="72">
        <f t="shared" si="10"/>
        <v>0</v>
      </c>
      <c r="T256" s="82">
        <v>2</v>
      </c>
      <c r="U256" s="36">
        <v>170.12</v>
      </c>
      <c r="V256" s="141">
        <v>1</v>
      </c>
      <c r="W256" s="36">
        <v>57</v>
      </c>
      <c r="X256" s="63"/>
      <c r="Y256" s="72">
        <f t="shared" si="12"/>
        <v>397.24</v>
      </c>
      <c r="Z256" s="75">
        <f t="shared" si="11"/>
        <v>397.24</v>
      </c>
      <c r="AA256" s="74"/>
    </row>
    <row r="257" spans="1:27" ht="14.5">
      <c r="A257" s="19">
        <v>110400</v>
      </c>
      <c r="B257" s="20">
        <v>110401</v>
      </c>
      <c r="C257" s="294" t="s">
        <v>350</v>
      </c>
      <c r="D257" s="295">
        <v>1067613</v>
      </c>
      <c r="E257" s="295" t="s">
        <v>1484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308" t="s">
        <v>656</v>
      </c>
      <c r="M257" s="365">
        <v>45492</v>
      </c>
      <c r="N257" s="365">
        <v>45494</v>
      </c>
      <c r="O257" s="67"/>
      <c r="P257" s="67"/>
      <c r="Q257" s="67"/>
      <c r="R257" s="67"/>
      <c r="S257" s="72">
        <f t="shared" si="10"/>
        <v>0</v>
      </c>
      <c r="T257" s="23">
        <v>4</v>
      </c>
      <c r="U257" s="36">
        <v>120</v>
      </c>
      <c r="V257" s="141">
        <v>1</v>
      </c>
      <c r="W257" s="36">
        <v>55</v>
      </c>
      <c r="X257" s="63"/>
      <c r="Y257" s="72">
        <f t="shared" si="12"/>
        <v>535</v>
      </c>
      <c r="Z257" s="75">
        <f t="shared" si="11"/>
        <v>535</v>
      </c>
      <c r="AA257" s="74"/>
    </row>
    <row r="258" spans="1:27" ht="14.5">
      <c r="A258" s="19">
        <v>110400</v>
      </c>
      <c r="B258" s="20">
        <v>110401</v>
      </c>
      <c r="C258" s="294" t="s">
        <v>1911</v>
      </c>
      <c r="D258" s="295">
        <v>1115227</v>
      </c>
      <c r="E258" s="295" t="s">
        <v>1416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308" t="s">
        <v>856</v>
      </c>
      <c r="M258" s="365">
        <v>45505</v>
      </c>
      <c r="N258" s="365">
        <v>45506</v>
      </c>
      <c r="O258" s="67"/>
      <c r="P258" s="67"/>
      <c r="Q258" s="67"/>
      <c r="R258" s="67"/>
      <c r="S258" s="72">
        <f t="shared" si="10"/>
        <v>0</v>
      </c>
      <c r="T258" s="23">
        <v>4</v>
      </c>
      <c r="U258" s="36">
        <v>120</v>
      </c>
      <c r="V258" s="141">
        <v>1</v>
      </c>
      <c r="W258" s="36">
        <v>55</v>
      </c>
      <c r="X258" s="63"/>
      <c r="Y258" s="72">
        <f t="shared" si="12"/>
        <v>535</v>
      </c>
      <c r="Z258" s="75">
        <f t="shared" si="11"/>
        <v>535</v>
      </c>
      <c r="AA258" s="74"/>
    </row>
    <row r="259" spans="1:27" ht="14.5">
      <c r="A259" s="19">
        <v>110400</v>
      </c>
      <c r="B259" s="20">
        <v>110401</v>
      </c>
      <c r="C259" s="81" t="s">
        <v>1488</v>
      </c>
      <c r="D259" s="82">
        <v>9900195</v>
      </c>
      <c r="E259" s="82" t="s">
        <v>1411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308" t="s">
        <v>856</v>
      </c>
      <c r="M259" s="365">
        <v>45505</v>
      </c>
      <c r="N259" s="365">
        <v>45506</v>
      </c>
      <c r="O259" s="67"/>
      <c r="P259" s="67"/>
      <c r="Q259" s="67"/>
      <c r="R259" s="67"/>
      <c r="S259" s="72">
        <f t="shared" si="10"/>
        <v>0</v>
      </c>
      <c r="T259" s="82">
        <v>0</v>
      </c>
      <c r="U259" s="36">
        <v>170.12</v>
      </c>
      <c r="V259" s="141">
        <v>2</v>
      </c>
      <c r="W259" s="36">
        <v>57</v>
      </c>
      <c r="X259" s="63"/>
      <c r="Y259" s="72">
        <f t="shared" si="12"/>
        <v>114</v>
      </c>
      <c r="Z259" s="75">
        <f t="shared" si="11"/>
        <v>114</v>
      </c>
      <c r="AA259" s="74"/>
    </row>
    <row r="260" spans="1:27" ht="14.5">
      <c r="A260" s="19">
        <v>110400</v>
      </c>
      <c r="B260" s="20">
        <v>110401</v>
      </c>
      <c r="C260" s="81" t="s">
        <v>1660</v>
      </c>
      <c r="D260" s="82">
        <v>1110080</v>
      </c>
      <c r="E260" s="82" t="s">
        <v>1416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308" t="s">
        <v>856</v>
      </c>
      <c r="M260" s="365">
        <v>45505</v>
      </c>
      <c r="N260" s="365">
        <v>45506</v>
      </c>
      <c r="O260" s="67"/>
      <c r="P260" s="67"/>
      <c r="Q260" s="67"/>
      <c r="R260" s="67"/>
      <c r="S260" s="72">
        <f t="shared" si="10"/>
        <v>0</v>
      </c>
      <c r="T260" s="23">
        <v>0</v>
      </c>
      <c r="U260" s="36">
        <v>120</v>
      </c>
      <c r="V260" s="141">
        <v>2</v>
      </c>
      <c r="W260" s="36">
        <v>55</v>
      </c>
      <c r="X260" s="63"/>
      <c r="Y260" s="72">
        <f t="shared" si="12"/>
        <v>110</v>
      </c>
      <c r="Z260" s="75">
        <f t="shared" si="11"/>
        <v>110</v>
      </c>
      <c r="AA260" s="74"/>
    </row>
    <row r="261" spans="1:27" ht="14.5">
      <c r="A261" s="19">
        <v>110400</v>
      </c>
      <c r="B261" s="20">
        <v>110401</v>
      </c>
      <c r="C261" s="81" t="s">
        <v>1812</v>
      </c>
      <c r="D261" s="82">
        <v>1137166</v>
      </c>
      <c r="E261" s="82" t="s">
        <v>1414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308" t="s">
        <v>856</v>
      </c>
      <c r="M261" s="365">
        <v>45505</v>
      </c>
      <c r="N261" s="365">
        <v>45506</v>
      </c>
      <c r="O261" s="67"/>
      <c r="P261" s="67"/>
      <c r="Q261" s="67"/>
      <c r="R261" s="67"/>
      <c r="S261" s="72">
        <f t="shared" si="10"/>
        <v>0</v>
      </c>
      <c r="T261" s="23">
        <v>0</v>
      </c>
      <c r="U261" s="36">
        <v>120</v>
      </c>
      <c r="V261" s="141">
        <v>2</v>
      </c>
      <c r="W261" s="36">
        <v>55</v>
      </c>
      <c r="X261" s="63"/>
      <c r="Y261" s="72">
        <f t="shared" si="12"/>
        <v>110</v>
      </c>
      <c r="Z261" s="75">
        <f t="shared" si="11"/>
        <v>110</v>
      </c>
      <c r="AA261" s="74"/>
    </row>
    <row r="262" spans="1:27" ht="14.5">
      <c r="A262" s="19">
        <v>110400</v>
      </c>
      <c r="B262" s="20">
        <v>110401</v>
      </c>
      <c r="C262" s="81" t="s">
        <v>2001</v>
      </c>
      <c r="D262" s="82">
        <v>1079310</v>
      </c>
      <c r="E262" s="82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308" t="s">
        <v>856</v>
      </c>
      <c r="M262" s="365">
        <v>45505</v>
      </c>
      <c r="N262" s="365">
        <v>45506</v>
      </c>
      <c r="O262" s="67"/>
      <c r="P262" s="67"/>
      <c r="Q262" s="67"/>
      <c r="R262" s="67"/>
      <c r="S262" s="72">
        <f t="shared" si="10"/>
        <v>0</v>
      </c>
      <c r="T262" s="23">
        <v>0</v>
      </c>
      <c r="U262" s="36">
        <v>120</v>
      </c>
      <c r="V262" s="141">
        <v>2</v>
      </c>
      <c r="W262" s="36">
        <v>55</v>
      </c>
      <c r="X262" s="63"/>
      <c r="Y262" s="72">
        <f t="shared" si="12"/>
        <v>110</v>
      </c>
      <c r="Z262" s="75">
        <f t="shared" si="11"/>
        <v>110</v>
      </c>
      <c r="AA262" s="74"/>
    </row>
    <row r="263" spans="1:27" ht="14.5">
      <c r="A263" s="19">
        <v>110400</v>
      </c>
      <c r="B263" s="20">
        <v>110401</v>
      </c>
      <c r="C263" s="81" t="s">
        <v>921</v>
      </c>
      <c r="D263" s="82">
        <v>1079310</v>
      </c>
      <c r="E263" s="82" t="s">
        <v>1414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308" t="s">
        <v>856</v>
      </c>
      <c r="M263" s="365">
        <v>45505</v>
      </c>
      <c r="N263" s="365">
        <v>45506</v>
      </c>
      <c r="O263" s="67"/>
      <c r="P263" s="67"/>
      <c r="Q263" s="67"/>
      <c r="R263" s="67"/>
      <c r="S263" s="72">
        <f t="shared" si="10"/>
        <v>0</v>
      </c>
      <c r="T263" s="23">
        <v>0</v>
      </c>
      <c r="U263" s="36">
        <v>120</v>
      </c>
      <c r="V263" s="141">
        <v>2</v>
      </c>
      <c r="W263" s="36">
        <v>55</v>
      </c>
      <c r="X263" s="63"/>
      <c r="Y263" s="72">
        <f t="shared" si="12"/>
        <v>110</v>
      </c>
      <c r="Z263" s="75">
        <f t="shared" si="11"/>
        <v>110</v>
      </c>
      <c r="AA263" s="74"/>
    </row>
    <row r="264" spans="1:27" ht="14.5">
      <c r="A264" s="19">
        <v>110400</v>
      </c>
      <c r="B264" s="20">
        <v>110401</v>
      </c>
      <c r="C264" s="81" t="s">
        <v>929</v>
      </c>
      <c r="D264" s="82">
        <v>1155911</v>
      </c>
      <c r="E264" s="82" t="s">
        <v>1414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308" t="s">
        <v>856</v>
      </c>
      <c r="M264" s="365">
        <v>45505</v>
      </c>
      <c r="N264" s="365">
        <v>45506</v>
      </c>
      <c r="O264" s="67"/>
      <c r="P264" s="67"/>
      <c r="Q264" s="67"/>
      <c r="R264" s="67"/>
      <c r="S264" s="72">
        <f t="shared" si="10"/>
        <v>0</v>
      </c>
      <c r="T264" s="23">
        <v>0</v>
      </c>
      <c r="U264" s="36">
        <v>120</v>
      </c>
      <c r="V264" s="141">
        <v>2</v>
      </c>
      <c r="W264" s="36">
        <v>55</v>
      </c>
      <c r="X264" s="63"/>
      <c r="Y264" s="72">
        <f t="shared" si="12"/>
        <v>110</v>
      </c>
      <c r="Z264" s="75">
        <f t="shared" si="11"/>
        <v>110</v>
      </c>
      <c r="AA264" s="74"/>
    </row>
    <row r="265" spans="1:27" ht="14.5">
      <c r="A265" s="19">
        <v>110400</v>
      </c>
      <c r="B265" s="20">
        <v>110401</v>
      </c>
      <c r="C265" s="81" t="s">
        <v>1031</v>
      </c>
      <c r="D265" s="82">
        <v>9500405</v>
      </c>
      <c r="E265" s="82" t="s">
        <v>1444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308" t="s">
        <v>856</v>
      </c>
      <c r="M265" s="365">
        <v>45505</v>
      </c>
      <c r="N265" s="365">
        <v>45506</v>
      </c>
      <c r="O265" s="67"/>
      <c r="P265" s="67"/>
      <c r="Q265" s="67"/>
      <c r="R265" s="67"/>
      <c r="S265" s="72">
        <f t="shared" si="10"/>
        <v>0</v>
      </c>
      <c r="T265" s="23">
        <v>0</v>
      </c>
      <c r="U265" s="36">
        <v>120</v>
      </c>
      <c r="V265" s="141">
        <v>2</v>
      </c>
      <c r="W265" s="36">
        <v>55</v>
      </c>
      <c r="X265" s="63"/>
      <c r="Y265" s="72">
        <f t="shared" si="12"/>
        <v>110</v>
      </c>
      <c r="Z265" s="75">
        <f t="shared" si="11"/>
        <v>110</v>
      </c>
      <c r="AA265" s="74"/>
    </row>
    <row r="266" spans="1:27" ht="14.5">
      <c r="A266" s="19">
        <v>110400</v>
      </c>
      <c r="B266" s="20">
        <v>110401</v>
      </c>
      <c r="C266" s="81" t="s">
        <v>277</v>
      </c>
      <c r="D266" s="82">
        <v>1127055</v>
      </c>
      <c r="E266" s="82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308" t="s">
        <v>856</v>
      </c>
      <c r="M266" s="365">
        <v>45505</v>
      </c>
      <c r="N266" s="365">
        <v>45506</v>
      </c>
      <c r="O266" s="67"/>
      <c r="P266" s="67"/>
      <c r="Q266" s="67"/>
      <c r="R266" s="67"/>
      <c r="S266" s="72">
        <f t="shared" si="10"/>
        <v>0</v>
      </c>
      <c r="T266" s="23">
        <v>0</v>
      </c>
      <c r="U266" s="36">
        <v>120</v>
      </c>
      <c r="V266" s="141">
        <v>2</v>
      </c>
      <c r="W266" s="36">
        <v>55</v>
      </c>
      <c r="X266" s="63"/>
      <c r="Y266" s="72">
        <f t="shared" si="12"/>
        <v>110</v>
      </c>
      <c r="Z266" s="75">
        <f t="shared" si="11"/>
        <v>110</v>
      </c>
      <c r="AA266" s="74"/>
    </row>
    <row r="267" spans="1:27" ht="14.5">
      <c r="A267" s="19">
        <v>110400</v>
      </c>
      <c r="B267" s="20">
        <v>110401</v>
      </c>
      <c r="C267" s="81" t="s">
        <v>171</v>
      </c>
      <c r="D267" s="82">
        <v>9306080</v>
      </c>
      <c r="E267" s="82" t="s">
        <v>1416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308" t="s">
        <v>856</v>
      </c>
      <c r="M267" s="365">
        <v>45505</v>
      </c>
      <c r="N267" s="365">
        <v>45506</v>
      </c>
      <c r="O267" s="67"/>
      <c r="P267" s="67"/>
      <c r="Q267" s="67"/>
      <c r="R267" s="67"/>
      <c r="S267" s="72">
        <f t="shared" si="10"/>
        <v>0</v>
      </c>
      <c r="T267" s="23">
        <v>0</v>
      </c>
      <c r="U267" s="36">
        <v>120</v>
      </c>
      <c r="V267" s="141">
        <v>2</v>
      </c>
      <c r="W267" s="36">
        <v>55</v>
      </c>
      <c r="X267" s="63"/>
      <c r="Y267" s="72">
        <f t="shared" si="12"/>
        <v>110</v>
      </c>
      <c r="Z267" s="75">
        <f t="shared" si="11"/>
        <v>110</v>
      </c>
      <c r="AA267" s="74"/>
    </row>
    <row r="268" spans="1:27" ht="14.5">
      <c r="A268" s="19">
        <v>110400</v>
      </c>
      <c r="B268" s="20">
        <v>110401</v>
      </c>
      <c r="C268" s="81" t="s">
        <v>2002</v>
      </c>
      <c r="D268" s="82">
        <v>1087827</v>
      </c>
      <c r="E268" s="82" t="s">
        <v>1416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308" t="s">
        <v>856</v>
      </c>
      <c r="M268" s="365">
        <v>45505</v>
      </c>
      <c r="N268" s="365">
        <v>45506</v>
      </c>
      <c r="O268" s="67"/>
      <c r="P268" s="67"/>
      <c r="Q268" s="67"/>
      <c r="R268" s="67"/>
      <c r="S268" s="72">
        <f t="shared" si="10"/>
        <v>0</v>
      </c>
      <c r="T268" s="23">
        <v>0</v>
      </c>
      <c r="U268" s="36">
        <v>120</v>
      </c>
      <c r="V268" s="141">
        <v>2</v>
      </c>
      <c r="W268" s="36">
        <v>55</v>
      </c>
      <c r="X268" s="63"/>
      <c r="Y268" s="72">
        <f t="shared" si="12"/>
        <v>110</v>
      </c>
      <c r="Z268" s="75">
        <f t="shared" si="11"/>
        <v>110</v>
      </c>
      <c r="AA268" s="74"/>
    </row>
    <row r="269" spans="1:27" ht="14.5">
      <c r="A269" s="19">
        <v>110400</v>
      </c>
      <c r="B269" s="20">
        <v>110401</v>
      </c>
      <c r="C269" s="294" t="s">
        <v>1284</v>
      </c>
      <c r="D269" s="295">
        <v>1105817</v>
      </c>
      <c r="E269" s="295" t="s">
        <v>1416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308" t="s">
        <v>50</v>
      </c>
      <c r="M269" s="365">
        <v>45530</v>
      </c>
      <c r="N269" s="365">
        <v>45531</v>
      </c>
      <c r="O269" s="67"/>
      <c r="P269" s="67"/>
      <c r="Q269" s="67"/>
      <c r="R269" s="67"/>
      <c r="S269" s="72">
        <f t="shared" si="10"/>
        <v>0</v>
      </c>
      <c r="T269" s="82">
        <v>1</v>
      </c>
      <c r="U269" s="36">
        <v>120</v>
      </c>
      <c r="V269" s="141">
        <v>1</v>
      </c>
      <c r="W269" s="36">
        <v>55</v>
      </c>
      <c r="X269" s="63"/>
      <c r="Y269" s="72">
        <f t="shared" si="12"/>
        <v>175</v>
      </c>
      <c r="Z269" s="75">
        <f t="shared" si="11"/>
        <v>175</v>
      </c>
      <c r="AA269" s="74"/>
    </row>
    <row r="270" spans="1:27" ht="14.5">
      <c r="A270" s="19">
        <v>110400</v>
      </c>
      <c r="B270" s="20">
        <v>110401</v>
      </c>
      <c r="C270" s="294" t="s">
        <v>692</v>
      </c>
      <c r="D270" s="295">
        <v>1249320</v>
      </c>
      <c r="E270" s="295" t="s">
        <v>1644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308" t="s">
        <v>1916</v>
      </c>
      <c r="M270" s="365">
        <v>45468</v>
      </c>
      <c r="N270" s="365">
        <v>45468</v>
      </c>
      <c r="O270" s="67"/>
      <c r="P270" s="67"/>
      <c r="Q270" s="67"/>
      <c r="R270" s="67"/>
      <c r="S270" s="72">
        <f t="shared" si="10"/>
        <v>0</v>
      </c>
      <c r="T270" s="82">
        <v>0</v>
      </c>
      <c r="U270" s="36">
        <v>120</v>
      </c>
      <c r="V270" s="141">
        <v>1</v>
      </c>
      <c r="W270" s="36">
        <v>55</v>
      </c>
      <c r="X270" s="63"/>
      <c r="Y270" s="72">
        <f t="shared" si="12"/>
        <v>55</v>
      </c>
      <c r="Z270" s="75">
        <f t="shared" si="11"/>
        <v>55</v>
      </c>
      <c r="AA270" s="74"/>
    </row>
    <row r="271" spans="1:27" ht="14.5">
      <c r="A271" s="19">
        <v>110400</v>
      </c>
      <c r="B271" s="20">
        <v>110401</v>
      </c>
      <c r="C271" s="294" t="s">
        <v>1148</v>
      </c>
      <c r="D271" s="295">
        <v>1076910</v>
      </c>
      <c r="E271" s="295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308" t="s">
        <v>94</v>
      </c>
      <c r="M271" s="365">
        <v>45502</v>
      </c>
      <c r="N271" s="365">
        <v>45505</v>
      </c>
      <c r="O271" s="67"/>
      <c r="P271" s="67"/>
      <c r="Q271" s="67"/>
      <c r="R271" s="67"/>
      <c r="S271" s="72">
        <f t="shared" si="10"/>
        <v>0</v>
      </c>
      <c r="T271" s="82">
        <v>0</v>
      </c>
      <c r="U271" s="36">
        <v>120</v>
      </c>
      <c r="V271" s="141">
        <v>3</v>
      </c>
      <c r="W271" s="36">
        <v>55</v>
      </c>
      <c r="X271" s="63"/>
      <c r="Y271" s="72">
        <f t="shared" si="12"/>
        <v>165</v>
      </c>
      <c r="Z271" s="75">
        <f t="shared" si="11"/>
        <v>165</v>
      </c>
      <c r="AA271" s="74"/>
    </row>
    <row r="272" spans="1:27" ht="14.5">
      <c r="A272" s="19">
        <v>110400</v>
      </c>
      <c r="B272" s="20">
        <v>110401</v>
      </c>
      <c r="C272" s="136" t="s">
        <v>333</v>
      </c>
      <c r="D272" s="295">
        <v>7041497</v>
      </c>
      <c r="E272" s="295" t="s">
        <v>2003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308" t="s">
        <v>50</v>
      </c>
      <c r="M272" s="365">
        <v>45526</v>
      </c>
      <c r="N272" s="365">
        <v>45527</v>
      </c>
      <c r="O272" s="67"/>
      <c r="P272" s="67"/>
      <c r="Q272" s="67"/>
      <c r="R272" s="67"/>
      <c r="S272" s="72">
        <f t="shared" si="10"/>
        <v>0</v>
      </c>
      <c r="T272" s="23">
        <v>1</v>
      </c>
      <c r="U272" s="36">
        <v>170.12</v>
      </c>
      <c r="V272" s="141">
        <v>1</v>
      </c>
      <c r="W272" s="36">
        <v>57</v>
      </c>
      <c r="X272" s="63"/>
      <c r="Y272" s="72">
        <f t="shared" si="12"/>
        <v>227.12</v>
      </c>
      <c r="Z272" s="75">
        <f t="shared" si="11"/>
        <v>227.12</v>
      </c>
      <c r="AA272" s="74"/>
    </row>
    <row r="273" spans="1:27" ht="14.5">
      <c r="A273" s="19">
        <v>110400</v>
      </c>
      <c r="B273" s="20">
        <v>110401</v>
      </c>
      <c r="C273" s="294" t="s">
        <v>1614</v>
      </c>
      <c r="D273" s="295">
        <v>1207504</v>
      </c>
      <c r="E273" s="295" t="s">
        <v>1555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308" t="s">
        <v>308</v>
      </c>
      <c r="M273" s="365">
        <v>45499</v>
      </c>
      <c r="N273" s="365">
        <v>45531</v>
      </c>
      <c r="O273" s="67"/>
      <c r="P273" s="67"/>
      <c r="Q273" s="67"/>
      <c r="R273" s="67"/>
      <c r="S273" s="72">
        <f t="shared" si="10"/>
        <v>0</v>
      </c>
      <c r="T273" s="82">
        <v>1</v>
      </c>
      <c r="U273" s="36">
        <v>120</v>
      </c>
      <c r="V273" s="141">
        <v>2</v>
      </c>
      <c r="W273" s="36">
        <v>55</v>
      </c>
      <c r="X273" s="63"/>
      <c r="Y273" s="72">
        <f t="shared" si="12"/>
        <v>230</v>
      </c>
      <c r="Z273" s="75">
        <f t="shared" si="11"/>
        <v>230</v>
      </c>
      <c r="AA273" s="74"/>
    </row>
    <row r="274" spans="1:27" ht="14.5">
      <c r="A274" s="19">
        <v>110400</v>
      </c>
      <c r="B274" s="20">
        <v>110401</v>
      </c>
      <c r="C274" s="294" t="s">
        <v>1148</v>
      </c>
      <c r="D274" s="295">
        <v>1076910</v>
      </c>
      <c r="E274" s="295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308" t="s">
        <v>94</v>
      </c>
      <c r="M274" s="365">
        <v>45502</v>
      </c>
      <c r="N274" s="365">
        <v>45505</v>
      </c>
      <c r="O274" s="67"/>
      <c r="P274" s="67"/>
      <c r="Q274" s="67"/>
      <c r="R274" s="67"/>
      <c r="S274" s="72">
        <f t="shared" si="10"/>
        <v>0</v>
      </c>
      <c r="T274" s="82">
        <v>0</v>
      </c>
      <c r="U274" s="36">
        <v>120</v>
      </c>
      <c r="V274" s="141">
        <v>3</v>
      </c>
      <c r="W274" s="36">
        <v>55</v>
      </c>
      <c r="X274" s="63"/>
      <c r="Y274" s="72">
        <f t="shared" si="12"/>
        <v>165</v>
      </c>
      <c r="Z274" s="75">
        <f t="shared" si="11"/>
        <v>165</v>
      </c>
      <c r="AA274" s="74"/>
    </row>
    <row r="275" spans="1:27" ht="14.5">
      <c r="A275" s="19">
        <v>110400</v>
      </c>
      <c r="B275" s="20">
        <v>110401</v>
      </c>
      <c r="C275" s="136"/>
      <c r="D275" s="295"/>
      <c r="E275" s="295"/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308"/>
      <c r="M275" s="365"/>
      <c r="N275" s="365"/>
      <c r="O275" s="67"/>
      <c r="P275" s="67"/>
      <c r="Q275" s="67"/>
      <c r="R275" s="67"/>
      <c r="S275" s="72">
        <f t="shared" si="10"/>
        <v>0</v>
      </c>
      <c r="T275" s="23">
        <v>0</v>
      </c>
      <c r="U275" s="36">
        <v>120</v>
      </c>
      <c r="V275" s="141"/>
      <c r="W275" s="36">
        <v>55</v>
      </c>
      <c r="X275" s="63"/>
      <c r="Y275" s="72">
        <f t="shared" si="12"/>
        <v>0</v>
      </c>
      <c r="Z275" s="75">
        <f t="shared" si="11"/>
        <v>0</v>
      </c>
      <c r="AA275" s="74"/>
    </row>
    <row r="276" spans="1:27" ht="14.5">
      <c r="A276" s="19">
        <v>110400</v>
      </c>
      <c r="B276" s="20">
        <v>110401</v>
      </c>
      <c r="C276" s="136"/>
      <c r="D276" s="295"/>
      <c r="E276" s="295"/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308"/>
      <c r="M276" s="365"/>
      <c r="N276" s="365"/>
      <c r="O276" s="67"/>
      <c r="P276" s="67"/>
      <c r="Q276" s="67"/>
      <c r="R276" s="67"/>
      <c r="S276" s="72">
        <f t="shared" si="10"/>
        <v>0</v>
      </c>
      <c r="T276" s="23">
        <v>0</v>
      </c>
      <c r="U276" s="36">
        <v>120</v>
      </c>
      <c r="V276" s="141"/>
      <c r="W276" s="36">
        <v>55</v>
      </c>
      <c r="X276" s="63"/>
      <c r="Y276" s="72">
        <f t="shared" si="12"/>
        <v>0</v>
      </c>
      <c r="Z276" s="75">
        <f t="shared" si="11"/>
        <v>0</v>
      </c>
      <c r="AA276" s="74"/>
    </row>
    <row r="277" spans="1:27" ht="14.5">
      <c r="A277" s="19">
        <v>110400</v>
      </c>
      <c r="B277" s="20">
        <v>110401</v>
      </c>
      <c r="C277" s="136"/>
      <c r="D277" s="295"/>
      <c r="E277" s="295"/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308"/>
      <c r="M277" s="365"/>
      <c r="N277" s="365"/>
      <c r="O277" s="67"/>
      <c r="P277" s="67"/>
      <c r="Q277" s="67"/>
      <c r="R277" s="67"/>
      <c r="S277" s="72">
        <f t="shared" si="10"/>
        <v>0</v>
      </c>
      <c r="T277" s="23">
        <v>0</v>
      </c>
      <c r="U277" s="36">
        <v>120</v>
      </c>
      <c r="V277" s="141"/>
      <c r="W277" s="36">
        <v>55</v>
      </c>
      <c r="X277" s="63"/>
      <c r="Y277" s="72">
        <f t="shared" si="12"/>
        <v>0</v>
      </c>
      <c r="Z277" s="75">
        <f t="shared" si="11"/>
        <v>0</v>
      </c>
      <c r="AA277" s="74"/>
    </row>
    <row r="278" spans="1:27" ht="14.5">
      <c r="A278" s="19">
        <v>110400</v>
      </c>
      <c r="B278" s="20">
        <v>110401</v>
      </c>
      <c r="C278" s="81"/>
      <c r="D278" s="295"/>
      <c r="E278" s="295"/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308"/>
      <c r="M278" s="365"/>
      <c r="N278" s="365"/>
      <c r="O278" s="67"/>
      <c r="P278" s="67"/>
      <c r="Q278" s="67"/>
      <c r="R278" s="67"/>
      <c r="S278" s="72">
        <f t="shared" si="10"/>
        <v>0</v>
      </c>
      <c r="T278" s="23">
        <v>0</v>
      </c>
      <c r="U278" s="36">
        <v>120</v>
      </c>
      <c r="V278" s="141">
        <v>0</v>
      </c>
      <c r="W278" s="36">
        <v>55</v>
      </c>
      <c r="X278" s="63"/>
      <c r="Y278" s="72">
        <f t="shared" si="12"/>
        <v>0</v>
      </c>
      <c r="Z278" s="75">
        <f t="shared" si="11"/>
        <v>0</v>
      </c>
      <c r="AA278" s="74"/>
    </row>
    <row r="279" spans="1:27" ht="14.5">
      <c r="A279" s="19">
        <v>110400</v>
      </c>
      <c r="B279" s="20">
        <v>110401</v>
      </c>
      <c r="C279" s="136"/>
      <c r="D279" s="260"/>
      <c r="E279" s="307"/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308"/>
      <c r="M279" s="309"/>
      <c r="N279" s="309"/>
      <c r="O279" s="67"/>
      <c r="P279" s="67"/>
      <c r="Q279" s="67"/>
      <c r="R279" s="67"/>
      <c r="S279" s="72">
        <f t="shared" si="10"/>
        <v>0</v>
      </c>
      <c r="T279" s="23">
        <v>0</v>
      </c>
      <c r="U279" s="36">
        <v>120</v>
      </c>
      <c r="V279" s="141">
        <v>0</v>
      </c>
      <c r="W279" s="36">
        <v>55</v>
      </c>
      <c r="X279" s="63"/>
      <c r="Y279" s="72">
        <f t="shared" si="12"/>
        <v>0</v>
      </c>
      <c r="Z279" s="75">
        <f t="shared" si="11"/>
        <v>0</v>
      </c>
      <c r="AA279" s="74"/>
    </row>
    <row r="280" spans="1:27" ht="14.5">
      <c r="A280" s="19">
        <v>110400</v>
      </c>
      <c r="B280" s="20">
        <v>110401</v>
      </c>
      <c r="C280" s="260"/>
      <c r="D280" s="260"/>
      <c r="E280" s="307"/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308"/>
      <c r="M280" s="309"/>
      <c r="N280" s="309"/>
      <c r="O280" s="67"/>
      <c r="P280" s="67"/>
      <c r="Q280" s="67"/>
      <c r="R280" s="67"/>
      <c r="S280" s="72">
        <f t="shared" si="10"/>
        <v>0</v>
      </c>
      <c r="T280" s="314"/>
      <c r="U280" s="36"/>
      <c r="V280" s="23"/>
      <c r="W280" s="36"/>
      <c r="X280" s="63"/>
      <c r="Y280" s="72">
        <f t="shared" si="12"/>
        <v>0</v>
      </c>
      <c r="Z280" s="75">
        <f t="shared" si="11"/>
        <v>0</v>
      </c>
      <c r="AA280" s="74"/>
    </row>
    <row r="281" spans="1:27">
      <c r="A281" s="773" t="s">
        <v>127</v>
      </c>
      <c r="B281" s="766"/>
      <c r="C281" s="766"/>
      <c r="D281" s="766"/>
      <c r="E281" s="766"/>
      <c r="F281" s="766"/>
      <c r="G281" s="766"/>
      <c r="H281" s="766"/>
      <c r="I281" s="766"/>
      <c r="J281" s="766"/>
      <c r="K281" s="766"/>
      <c r="L281" s="765"/>
    </row>
    <row r="282" spans="1:27">
      <c r="A282" s="773" t="s">
        <v>128</v>
      </c>
      <c r="B282" s="766"/>
      <c r="C282" s="766"/>
      <c r="D282" s="766"/>
      <c r="E282" s="766"/>
      <c r="F282" s="766"/>
      <c r="G282" s="766"/>
      <c r="H282" s="766"/>
      <c r="I282" s="766"/>
      <c r="J282" s="766"/>
      <c r="K282" s="766"/>
      <c r="L282" s="765"/>
    </row>
    <row r="283" spans="1:27">
      <c r="A283" s="773" t="s">
        <v>129</v>
      </c>
      <c r="B283" s="766"/>
      <c r="C283" s="766"/>
      <c r="D283" s="766"/>
      <c r="E283" s="766"/>
      <c r="F283" s="766"/>
      <c r="G283" s="766"/>
      <c r="H283" s="766"/>
      <c r="I283" s="766"/>
      <c r="J283" s="766"/>
      <c r="K283" s="766"/>
      <c r="L283" s="765"/>
    </row>
    <row r="284" spans="1:27">
      <c r="A284" s="773" t="s">
        <v>130</v>
      </c>
      <c r="B284" s="766"/>
      <c r="C284" s="766"/>
      <c r="D284" s="766"/>
      <c r="E284" s="766"/>
      <c r="F284" s="766"/>
      <c r="G284" s="766"/>
      <c r="H284" s="766"/>
      <c r="I284" s="766"/>
      <c r="J284" s="766"/>
      <c r="K284" s="766"/>
      <c r="L284" s="765"/>
    </row>
  </sheetData>
  <mergeCells count="37">
    <mergeCell ref="X6:X7"/>
    <mergeCell ref="Y6:Y7"/>
    <mergeCell ref="Z5:Z7"/>
    <mergeCell ref="AA5:AA7"/>
    <mergeCell ref="A282:L282"/>
    <mergeCell ref="T6:U6"/>
    <mergeCell ref="V6:W6"/>
    <mergeCell ref="M6:M7"/>
    <mergeCell ref="N6:N7"/>
    <mergeCell ref="O6:O7"/>
    <mergeCell ref="P6:P7"/>
    <mergeCell ref="Q6:Q7"/>
    <mergeCell ref="R6:R7"/>
    <mergeCell ref="S6:S7"/>
    <mergeCell ref="A283:L283"/>
    <mergeCell ref="A284:L28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281:L281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41"/>
  <sheetViews>
    <sheetView topLeftCell="K105" workbookViewId="0">
      <selection activeCell="Y114" sqref="Y114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3" max="13" width="11.25" customWidth="1"/>
    <col min="14" max="14" width="11" customWidth="1"/>
    <col min="19" max="19" width="11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>
        <v>45029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42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0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294" t="s">
        <v>131</v>
      </c>
      <c r="D8" s="295">
        <v>9800271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53</v>
      </c>
      <c r="L8" s="69" t="s">
        <v>54</v>
      </c>
      <c r="M8" s="581">
        <v>44992</v>
      </c>
      <c r="N8" s="581">
        <v>44992</v>
      </c>
      <c r="O8" s="67"/>
      <c r="P8" s="67"/>
      <c r="Q8" s="67"/>
      <c r="R8" s="67"/>
      <c r="S8" s="72">
        <f t="shared" ref="S8:S77" si="0">Q8+R8</f>
        <v>0</v>
      </c>
      <c r="T8" s="4">
        <v>0</v>
      </c>
      <c r="U8" s="36">
        <v>175.44</v>
      </c>
      <c r="V8" s="497">
        <v>1</v>
      </c>
      <c r="W8" s="36">
        <v>52.64</v>
      </c>
      <c r="X8" s="63"/>
      <c r="Y8" s="72">
        <f t="shared" ref="Y8:Y108" si="1">(T8*U8)+(V8*W8)</f>
        <v>52.64</v>
      </c>
      <c r="Z8" s="75">
        <f t="shared" ref="Z8:Z108" si="2">S8+Y8</f>
        <v>52.64</v>
      </c>
      <c r="AA8" s="649">
        <f>SUM(Z8)</f>
        <v>52.64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131</v>
      </c>
      <c r="D9" s="295">
        <v>9800272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54</v>
      </c>
      <c r="M9" s="581">
        <v>44985</v>
      </c>
      <c r="N9" s="581">
        <v>44987</v>
      </c>
      <c r="O9" s="67" t="s">
        <v>133</v>
      </c>
      <c r="P9" s="67"/>
      <c r="Q9" s="269">
        <v>1847.84</v>
      </c>
      <c r="R9" s="269">
        <v>1511.18</v>
      </c>
      <c r="S9" s="72">
        <f t="shared" si="0"/>
        <v>3359.02</v>
      </c>
      <c r="T9" s="687">
        <v>2</v>
      </c>
      <c r="U9" s="688">
        <v>175.44</v>
      </c>
      <c r="V9" s="709">
        <v>1</v>
      </c>
      <c r="W9" s="688">
        <v>52.64</v>
      </c>
      <c r="X9" s="36"/>
      <c r="Y9" s="72">
        <f t="shared" si="1"/>
        <v>403.52</v>
      </c>
      <c r="Z9" s="75">
        <f t="shared" si="2"/>
        <v>3762.54</v>
      </c>
      <c r="AA9" s="649">
        <f t="shared" ref="AA9:AA106" si="3">SUM(Z9)</f>
        <v>3762.54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703" t="s">
        <v>134</v>
      </c>
      <c r="D10" s="704">
        <v>9600361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135</v>
      </c>
      <c r="M10" s="581">
        <v>44974</v>
      </c>
      <c r="N10" s="581">
        <v>44974</v>
      </c>
      <c r="O10" s="67"/>
      <c r="P10" s="67"/>
      <c r="Q10" s="67"/>
      <c r="R10" s="67"/>
      <c r="S10" s="72">
        <f t="shared" si="0"/>
        <v>0</v>
      </c>
      <c r="T10" s="687">
        <v>0</v>
      </c>
      <c r="U10" s="688">
        <v>54.01</v>
      </c>
      <c r="V10" s="689">
        <v>1</v>
      </c>
      <c r="W10" s="688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703" t="s">
        <v>136</v>
      </c>
      <c r="D11" s="704">
        <v>9407774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135</v>
      </c>
      <c r="M11" s="581">
        <v>44974</v>
      </c>
      <c r="N11" s="581">
        <v>44974</v>
      </c>
      <c r="O11" s="67"/>
      <c r="P11" s="67"/>
      <c r="Q11" s="67"/>
      <c r="R11" s="67"/>
      <c r="S11" s="72">
        <f t="shared" si="0"/>
        <v>0</v>
      </c>
      <c r="T11" s="687">
        <v>0</v>
      </c>
      <c r="U11" s="688">
        <v>54.01</v>
      </c>
      <c r="V11" s="689">
        <v>1</v>
      </c>
      <c r="W11" s="688">
        <v>17.52</v>
      </c>
      <c r="X11" s="63"/>
      <c r="Y11" s="72">
        <f t="shared" si="1"/>
        <v>17.52</v>
      </c>
      <c r="Z11" s="75">
        <f t="shared" si="2"/>
        <v>17.52</v>
      </c>
      <c r="AA11" s="648">
        <f t="shared" si="3"/>
        <v>17.52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703" t="s">
        <v>137</v>
      </c>
      <c r="D12" s="704">
        <v>1062220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135</v>
      </c>
      <c r="M12" s="581">
        <v>44974</v>
      </c>
      <c r="N12" s="581">
        <v>44974</v>
      </c>
      <c r="O12" s="67"/>
      <c r="P12" s="67"/>
      <c r="Q12" s="67"/>
      <c r="R12" s="67"/>
      <c r="S12" s="72">
        <f t="shared" si="0"/>
        <v>0</v>
      </c>
      <c r="T12" s="687">
        <v>0</v>
      </c>
      <c r="U12" s="688">
        <v>54.01</v>
      </c>
      <c r="V12" s="689">
        <v>1</v>
      </c>
      <c r="W12" s="688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705" t="s">
        <v>138</v>
      </c>
      <c r="D13" s="704">
        <v>1025104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135</v>
      </c>
      <c r="M13" s="581">
        <v>44974</v>
      </c>
      <c r="N13" s="581">
        <v>44974</v>
      </c>
      <c r="O13" s="67"/>
      <c r="P13" s="67"/>
      <c r="Q13" s="67"/>
      <c r="R13" s="67"/>
      <c r="S13" s="72">
        <f t="shared" si="0"/>
        <v>0</v>
      </c>
      <c r="T13" s="687">
        <v>0</v>
      </c>
      <c r="U13" s="688">
        <v>54.01</v>
      </c>
      <c r="V13" s="689">
        <v>1</v>
      </c>
      <c r="W13" s="688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703" t="s">
        <v>139</v>
      </c>
      <c r="D14" s="704">
        <v>9802690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135</v>
      </c>
      <c r="M14" s="581">
        <v>44974</v>
      </c>
      <c r="N14" s="581">
        <v>44974</v>
      </c>
      <c r="O14" s="67"/>
      <c r="P14" s="67"/>
      <c r="Q14" s="67"/>
      <c r="R14" s="67"/>
      <c r="S14" s="72">
        <f t="shared" si="0"/>
        <v>0</v>
      </c>
      <c r="T14" s="687">
        <v>0</v>
      </c>
      <c r="U14" s="688">
        <v>54.01</v>
      </c>
      <c r="V14" s="689">
        <v>1</v>
      </c>
      <c r="W14" s="688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703" t="s">
        <v>140</v>
      </c>
      <c r="D15" s="704">
        <v>9203222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135</v>
      </c>
      <c r="M15" s="581">
        <v>44974</v>
      </c>
      <c r="N15" s="581">
        <v>44974</v>
      </c>
      <c r="O15" s="67"/>
      <c r="P15" s="67"/>
      <c r="Q15" s="67"/>
      <c r="R15" s="67"/>
      <c r="S15" s="72">
        <f t="shared" si="0"/>
        <v>0</v>
      </c>
      <c r="T15" s="687">
        <v>0</v>
      </c>
      <c r="U15" s="688">
        <v>54.01</v>
      </c>
      <c r="V15" s="689">
        <v>1</v>
      </c>
      <c r="W15" s="688">
        <v>17.52</v>
      </c>
      <c r="X15" s="63"/>
      <c r="Y15" s="72">
        <f t="shared" si="1"/>
        <v>17.52</v>
      </c>
      <c r="Z15" s="75">
        <f t="shared" si="2"/>
        <v>17.52</v>
      </c>
      <c r="AA15" s="648">
        <f t="shared" si="3"/>
        <v>17.52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705" t="s">
        <v>141</v>
      </c>
      <c r="D16" s="704">
        <v>1087460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135</v>
      </c>
      <c r="M16" s="581">
        <v>44974</v>
      </c>
      <c r="N16" s="581">
        <v>44974</v>
      </c>
      <c r="O16" s="67"/>
      <c r="P16" s="67"/>
      <c r="Q16" s="67"/>
      <c r="R16" s="67"/>
      <c r="S16" s="72">
        <f t="shared" si="0"/>
        <v>0</v>
      </c>
      <c r="T16" s="687">
        <v>0</v>
      </c>
      <c r="U16" s="688">
        <v>54.01</v>
      </c>
      <c r="V16" s="689">
        <v>1</v>
      </c>
      <c r="W16" s="688">
        <v>17.52</v>
      </c>
      <c r="X16" s="63"/>
      <c r="Y16" s="72">
        <f t="shared" si="1"/>
        <v>17.52</v>
      </c>
      <c r="Z16" s="75">
        <f t="shared" si="2"/>
        <v>17.52</v>
      </c>
      <c r="AA16" s="648">
        <f t="shared" si="3"/>
        <v>17.52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706" t="s">
        <v>142</v>
      </c>
      <c r="D17" s="82">
        <v>9102906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143</v>
      </c>
      <c r="M17" s="581">
        <v>44994</v>
      </c>
      <c r="N17" s="581">
        <v>44994</v>
      </c>
      <c r="O17" s="67"/>
      <c r="P17" s="67"/>
      <c r="Q17" s="67"/>
      <c r="R17" s="67"/>
      <c r="S17" s="72">
        <f t="shared" si="0"/>
        <v>0</v>
      </c>
      <c r="T17" s="710">
        <v>0</v>
      </c>
      <c r="U17" s="711">
        <v>54.01</v>
      </c>
      <c r="V17" s="712">
        <v>1</v>
      </c>
      <c r="W17" s="711">
        <v>17.52</v>
      </c>
      <c r="X17" s="63"/>
      <c r="Y17" s="72">
        <f t="shared" si="1"/>
        <v>17.52</v>
      </c>
      <c r="Z17" s="75">
        <f t="shared" si="2"/>
        <v>17.52</v>
      </c>
      <c r="AA17" s="648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707" t="s">
        <v>144</v>
      </c>
      <c r="D18" s="704">
        <v>1113488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47</v>
      </c>
      <c r="M18" s="581">
        <v>44988</v>
      </c>
      <c r="N18" s="581">
        <v>44995</v>
      </c>
      <c r="O18" s="67"/>
      <c r="P18" s="67"/>
      <c r="Q18" s="67"/>
      <c r="R18" s="67"/>
      <c r="S18" s="72">
        <f t="shared" si="0"/>
        <v>0</v>
      </c>
      <c r="T18" s="687">
        <v>7</v>
      </c>
      <c r="U18" s="688">
        <v>54.01</v>
      </c>
      <c r="V18" s="689">
        <v>0</v>
      </c>
      <c r="W18" s="688">
        <v>17.52</v>
      </c>
      <c r="X18" s="63"/>
      <c r="Y18" s="72">
        <f t="shared" si="1"/>
        <v>378.07</v>
      </c>
      <c r="Z18" s="75">
        <f t="shared" si="2"/>
        <v>378.07</v>
      </c>
      <c r="AA18" s="648">
        <f t="shared" si="3"/>
        <v>378.07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706" t="s">
        <v>145</v>
      </c>
      <c r="D19" s="704">
        <v>9800271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50</v>
      </c>
      <c r="M19" s="581">
        <v>44993</v>
      </c>
      <c r="N19" s="654">
        <v>44994</v>
      </c>
      <c r="O19" s="67"/>
      <c r="P19" s="67"/>
      <c r="Q19" s="67"/>
      <c r="R19" s="67"/>
      <c r="S19" s="72">
        <f t="shared" si="0"/>
        <v>0</v>
      </c>
      <c r="T19" s="687">
        <v>0</v>
      </c>
      <c r="U19" s="688">
        <v>54.01</v>
      </c>
      <c r="V19" s="689">
        <v>2</v>
      </c>
      <c r="W19" s="688">
        <v>17.52</v>
      </c>
      <c r="X19" s="63"/>
      <c r="Y19" s="72">
        <f t="shared" si="1"/>
        <v>35.04</v>
      </c>
      <c r="Z19" s="75">
        <f t="shared" si="2"/>
        <v>35.04</v>
      </c>
      <c r="AA19" s="648">
        <f t="shared" si="3"/>
        <v>35.04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706" t="s">
        <v>146</v>
      </c>
      <c r="D20" s="704">
        <v>1189468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50</v>
      </c>
      <c r="M20" s="581">
        <v>44993</v>
      </c>
      <c r="N20" s="654">
        <v>44994</v>
      </c>
      <c r="O20" s="67"/>
      <c r="P20" s="67"/>
      <c r="Q20" s="67"/>
      <c r="R20" s="67"/>
      <c r="S20" s="72">
        <f t="shared" si="0"/>
        <v>0</v>
      </c>
      <c r="T20" s="687">
        <v>0</v>
      </c>
      <c r="U20" s="688">
        <v>54.01</v>
      </c>
      <c r="V20" s="689">
        <v>2</v>
      </c>
      <c r="W20" s="688">
        <v>17.52</v>
      </c>
      <c r="X20" s="63"/>
      <c r="Y20" s="72">
        <f t="shared" si="1"/>
        <v>35.04</v>
      </c>
      <c r="Z20" s="75">
        <f t="shared" si="2"/>
        <v>35.04</v>
      </c>
      <c r="AA20" s="648">
        <f t="shared" si="3"/>
        <v>35.04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706" t="s">
        <v>147</v>
      </c>
      <c r="D21" s="704">
        <v>1103865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44993</v>
      </c>
      <c r="N21" s="654">
        <v>44994</v>
      </c>
      <c r="O21" s="67"/>
      <c r="P21" s="67"/>
      <c r="Q21" s="67"/>
      <c r="R21" s="67"/>
      <c r="S21" s="72">
        <f t="shared" si="0"/>
        <v>0</v>
      </c>
      <c r="T21" s="687">
        <v>0</v>
      </c>
      <c r="U21" s="688">
        <v>54.01</v>
      </c>
      <c r="V21" s="689">
        <v>2</v>
      </c>
      <c r="W21" s="688">
        <v>17.52</v>
      </c>
      <c r="X21" s="63"/>
      <c r="Y21" s="72">
        <f t="shared" si="1"/>
        <v>35.04</v>
      </c>
      <c r="Z21" s="75">
        <f t="shared" si="2"/>
        <v>35.04</v>
      </c>
      <c r="AA21" s="648">
        <f t="shared" si="3"/>
        <v>35.04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706" t="s">
        <v>148</v>
      </c>
      <c r="D22" s="704">
        <v>1040240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50</v>
      </c>
      <c r="M22" s="581">
        <v>44993</v>
      </c>
      <c r="N22" s="654">
        <v>44994</v>
      </c>
      <c r="O22" s="67"/>
      <c r="P22" s="67"/>
      <c r="Q22" s="67"/>
      <c r="R22" s="67"/>
      <c r="S22" s="72">
        <f t="shared" si="0"/>
        <v>0</v>
      </c>
      <c r="T22" s="687">
        <v>0</v>
      </c>
      <c r="U22" s="688">
        <v>54.01</v>
      </c>
      <c r="V22" s="689">
        <v>1</v>
      </c>
      <c r="W22" s="688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706" t="s">
        <v>149</v>
      </c>
      <c r="D23" s="708">
        <v>321745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50</v>
      </c>
      <c r="M23" s="581">
        <v>44993</v>
      </c>
      <c r="N23" s="654">
        <v>44994</v>
      </c>
      <c r="O23" s="67"/>
      <c r="P23" s="67"/>
      <c r="Q23" s="67"/>
      <c r="R23" s="67"/>
      <c r="S23" s="72">
        <f t="shared" si="0"/>
        <v>0</v>
      </c>
      <c r="T23" s="687">
        <v>0</v>
      </c>
      <c r="U23" s="688">
        <v>54.01</v>
      </c>
      <c r="V23" s="689">
        <v>1</v>
      </c>
      <c r="W23" s="688">
        <v>17.52</v>
      </c>
      <c r="X23" s="63"/>
      <c r="Y23" s="72">
        <f t="shared" si="1"/>
        <v>17.52</v>
      </c>
      <c r="Z23" s="75">
        <f t="shared" si="2"/>
        <v>17.52</v>
      </c>
      <c r="AA23" s="648">
        <f t="shared" si="3"/>
        <v>17.52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706" t="s">
        <v>150</v>
      </c>
      <c r="D24" s="708">
        <v>9901000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50</v>
      </c>
      <c r="M24" s="581">
        <v>44993</v>
      </c>
      <c r="N24" s="654">
        <v>44994</v>
      </c>
      <c r="O24" s="67"/>
      <c r="P24" s="67"/>
      <c r="Q24" s="67"/>
      <c r="R24" s="67"/>
      <c r="S24" s="72">
        <f t="shared" si="0"/>
        <v>0</v>
      </c>
      <c r="T24" s="687">
        <v>0</v>
      </c>
      <c r="U24" s="688">
        <v>54.01</v>
      </c>
      <c r="V24" s="689">
        <v>1</v>
      </c>
      <c r="W24" s="688">
        <v>17.52</v>
      </c>
      <c r="X24" s="63"/>
      <c r="Y24" s="72">
        <f t="shared" si="1"/>
        <v>17.52</v>
      </c>
      <c r="Z24" s="75">
        <f t="shared" si="2"/>
        <v>17.52</v>
      </c>
      <c r="AA24" s="648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706" t="s">
        <v>151</v>
      </c>
      <c r="D25" s="704">
        <v>9901906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50</v>
      </c>
      <c r="M25" s="581">
        <v>44993</v>
      </c>
      <c r="N25" s="654">
        <v>44994</v>
      </c>
      <c r="O25" s="67"/>
      <c r="P25" s="67"/>
      <c r="Q25" s="67"/>
      <c r="R25" s="67"/>
      <c r="S25" s="72">
        <f t="shared" si="0"/>
        <v>0</v>
      </c>
      <c r="T25" s="687">
        <v>0</v>
      </c>
      <c r="U25" s="688">
        <v>54.01</v>
      </c>
      <c r="V25" s="689">
        <v>1</v>
      </c>
      <c r="W25" s="688">
        <v>17.52</v>
      </c>
      <c r="X25" s="63"/>
      <c r="Y25" s="72">
        <f t="shared" si="1"/>
        <v>17.52</v>
      </c>
      <c r="Z25" s="75">
        <f t="shared" si="2"/>
        <v>17.52</v>
      </c>
      <c r="AA25" s="648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706" t="s">
        <v>152</v>
      </c>
      <c r="D26" s="704">
        <v>9902481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50</v>
      </c>
      <c r="M26" s="581">
        <v>44993</v>
      </c>
      <c r="N26" s="654">
        <v>44994</v>
      </c>
      <c r="O26" s="67"/>
      <c r="P26" s="67"/>
      <c r="Q26" s="67"/>
      <c r="R26" s="67"/>
      <c r="S26" s="72">
        <f t="shared" si="0"/>
        <v>0</v>
      </c>
      <c r="T26" s="687">
        <v>0</v>
      </c>
      <c r="U26" s="688">
        <v>54.01</v>
      </c>
      <c r="V26" s="689">
        <v>1</v>
      </c>
      <c r="W26" s="688">
        <v>17.52</v>
      </c>
      <c r="X26" s="63"/>
      <c r="Y26" s="72">
        <f t="shared" si="1"/>
        <v>17.52</v>
      </c>
      <c r="Z26" s="75">
        <f t="shared" si="2"/>
        <v>17.52</v>
      </c>
      <c r="AA26" s="648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706" t="s">
        <v>153</v>
      </c>
      <c r="D27" s="704">
        <v>7112378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50</v>
      </c>
      <c r="M27" s="581">
        <v>44993</v>
      </c>
      <c r="N27" s="654">
        <v>44994</v>
      </c>
      <c r="O27" s="67"/>
      <c r="P27" s="83"/>
      <c r="Q27" s="83"/>
      <c r="R27" s="67"/>
      <c r="S27" s="72">
        <f t="shared" si="0"/>
        <v>0</v>
      </c>
      <c r="T27" s="687">
        <v>0</v>
      </c>
      <c r="U27" s="688">
        <v>54.01</v>
      </c>
      <c r="V27" s="689">
        <v>1</v>
      </c>
      <c r="W27" s="688">
        <v>17.52</v>
      </c>
      <c r="X27" s="63"/>
      <c r="Y27" s="72">
        <f t="shared" si="1"/>
        <v>17.52</v>
      </c>
      <c r="Z27" s="75">
        <f t="shared" si="2"/>
        <v>17.52</v>
      </c>
      <c r="AA27" s="648">
        <f t="shared" si="3"/>
        <v>17.52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154</v>
      </c>
      <c r="D28" s="295">
        <v>9808159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53</v>
      </c>
      <c r="L28" s="69" t="s">
        <v>54</v>
      </c>
      <c r="M28" s="581">
        <v>44923</v>
      </c>
      <c r="N28" s="654">
        <v>44923</v>
      </c>
      <c r="O28" s="67" t="s">
        <v>155</v>
      </c>
      <c r="P28" s="13"/>
      <c r="Q28" s="498">
        <v>2249.61</v>
      </c>
      <c r="R28" s="499">
        <v>2318.1</v>
      </c>
      <c r="S28" s="72">
        <f t="shared" si="0"/>
        <v>4567.71</v>
      </c>
      <c r="T28" s="4">
        <v>0</v>
      </c>
      <c r="U28" s="36">
        <v>175.44</v>
      </c>
      <c r="V28" s="505">
        <v>1</v>
      </c>
      <c r="W28" s="36">
        <v>52.64</v>
      </c>
      <c r="X28" s="63"/>
      <c r="Y28" s="72">
        <f t="shared" si="1"/>
        <v>52.64</v>
      </c>
      <c r="Z28" s="75">
        <f t="shared" si="2"/>
        <v>4620.3500000000004</v>
      </c>
      <c r="AA28" s="648">
        <f t="shared" si="3"/>
        <v>4620.3500000000004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83" t="s">
        <v>156</v>
      </c>
      <c r="D29" s="684">
        <v>1027450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157</v>
      </c>
      <c r="M29" s="581">
        <v>45282</v>
      </c>
      <c r="N29" s="654">
        <v>45282</v>
      </c>
      <c r="O29" s="67"/>
      <c r="P29" s="67"/>
      <c r="Q29" s="67"/>
      <c r="R29" s="67"/>
      <c r="S29" s="72">
        <f t="shared" si="0"/>
        <v>0</v>
      </c>
      <c r="T29" s="713">
        <v>0</v>
      </c>
      <c r="U29" s="691">
        <v>54.01</v>
      </c>
      <c r="V29" s="714">
        <v>1</v>
      </c>
      <c r="W29" s="691">
        <v>17.52</v>
      </c>
      <c r="X29" s="63"/>
      <c r="Y29" s="72">
        <f t="shared" si="1"/>
        <v>17.52</v>
      </c>
      <c r="Z29" s="75">
        <f t="shared" si="2"/>
        <v>17.52</v>
      </c>
      <c r="AA29" s="648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83" t="s">
        <v>158</v>
      </c>
      <c r="D30" s="684">
        <v>1069381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157</v>
      </c>
      <c r="M30" s="581">
        <v>45282</v>
      </c>
      <c r="N30" s="654">
        <v>45282</v>
      </c>
      <c r="O30" s="67"/>
      <c r="P30" s="67"/>
      <c r="Q30" s="67"/>
      <c r="R30" s="67"/>
      <c r="S30" s="72">
        <f t="shared" si="0"/>
        <v>0</v>
      </c>
      <c r="T30" s="713">
        <v>0</v>
      </c>
      <c r="U30" s="691">
        <v>54.01</v>
      </c>
      <c r="V30" s="714">
        <v>1</v>
      </c>
      <c r="W30" s="691">
        <v>17.52</v>
      </c>
      <c r="X30" s="63"/>
      <c r="Y30" s="72">
        <f t="shared" si="1"/>
        <v>17.52</v>
      </c>
      <c r="Z30" s="75">
        <f t="shared" si="2"/>
        <v>17.52</v>
      </c>
      <c r="AA30" s="648">
        <f t="shared" si="3"/>
        <v>17.52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83" t="s">
        <v>159</v>
      </c>
      <c r="D31" s="684">
        <v>1115227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157</v>
      </c>
      <c r="M31" s="581">
        <v>44917</v>
      </c>
      <c r="N31" s="654">
        <v>44917</v>
      </c>
      <c r="O31" s="67"/>
      <c r="P31" s="67"/>
      <c r="Q31" s="67"/>
      <c r="R31" s="67"/>
      <c r="S31" s="72">
        <f t="shared" si="0"/>
        <v>0</v>
      </c>
      <c r="T31" s="713">
        <v>0</v>
      </c>
      <c r="U31" s="691">
        <v>54.01</v>
      </c>
      <c r="V31" s="714">
        <v>1</v>
      </c>
      <c r="W31" s="691">
        <v>17.52</v>
      </c>
      <c r="X31" s="63"/>
      <c r="Y31" s="72">
        <f t="shared" si="1"/>
        <v>17.52</v>
      </c>
      <c r="Z31" s="75">
        <f t="shared" si="2"/>
        <v>17.52</v>
      </c>
      <c r="AA31" s="648">
        <f t="shared" si="3"/>
        <v>17.52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83" t="s">
        <v>160</v>
      </c>
      <c r="D32" s="684">
        <v>9407774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161</v>
      </c>
      <c r="M32" s="581">
        <v>44920</v>
      </c>
      <c r="N32" s="654">
        <v>44921</v>
      </c>
      <c r="O32" s="67"/>
      <c r="P32" s="67"/>
      <c r="Q32" s="67"/>
      <c r="R32" s="67"/>
      <c r="S32" s="72">
        <f t="shared" si="0"/>
        <v>0</v>
      </c>
      <c r="T32" s="690">
        <v>1</v>
      </c>
      <c r="U32" s="691">
        <v>54.01</v>
      </c>
      <c r="V32" s="692">
        <v>1</v>
      </c>
      <c r="W32" s="691">
        <v>17.52</v>
      </c>
      <c r="X32" s="36"/>
      <c r="Y32" s="72">
        <f t="shared" si="1"/>
        <v>71.53</v>
      </c>
      <c r="Z32" s="75">
        <f t="shared" si="2"/>
        <v>71.53</v>
      </c>
      <c r="AA32" s="648">
        <f t="shared" si="3"/>
        <v>71.53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83" t="s">
        <v>162</v>
      </c>
      <c r="D33" s="684">
        <v>9500367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161</v>
      </c>
      <c r="M33" s="581">
        <v>44920</v>
      </c>
      <c r="N33" s="654">
        <v>44921</v>
      </c>
      <c r="O33" s="67"/>
      <c r="P33" s="67"/>
      <c r="Q33" s="67"/>
      <c r="R33" s="67"/>
      <c r="S33" s="72">
        <f t="shared" si="0"/>
        <v>0</v>
      </c>
      <c r="T33" s="690">
        <v>1</v>
      </c>
      <c r="U33" s="691">
        <v>54.01</v>
      </c>
      <c r="V33" s="692">
        <v>1</v>
      </c>
      <c r="W33" s="691">
        <v>17.52</v>
      </c>
      <c r="X33" s="36"/>
      <c r="Y33" s="72">
        <f t="shared" si="1"/>
        <v>71.53</v>
      </c>
      <c r="Z33" s="75">
        <f t="shared" si="2"/>
        <v>71.53</v>
      </c>
      <c r="AA33" s="648">
        <f t="shared" si="3"/>
        <v>71.53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83" t="s">
        <v>163</v>
      </c>
      <c r="D34" s="684">
        <v>1027905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161</v>
      </c>
      <c r="M34" s="581">
        <v>44920</v>
      </c>
      <c r="N34" s="654">
        <v>44921</v>
      </c>
      <c r="O34" s="67"/>
      <c r="P34" s="67"/>
      <c r="Q34" s="67"/>
      <c r="R34" s="67"/>
      <c r="S34" s="72">
        <f t="shared" si="0"/>
        <v>0</v>
      </c>
      <c r="T34" s="690">
        <v>1</v>
      </c>
      <c r="U34" s="691">
        <v>54.01</v>
      </c>
      <c r="V34" s="692">
        <v>1</v>
      </c>
      <c r="W34" s="691">
        <v>17.52</v>
      </c>
      <c r="X34" s="36"/>
      <c r="Y34" s="72">
        <f t="shared" si="1"/>
        <v>71.53</v>
      </c>
      <c r="Z34" s="75">
        <f t="shared" si="2"/>
        <v>71.53</v>
      </c>
      <c r="AA34" s="648">
        <f t="shared" si="3"/>
        <v>71.53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83" t="s">
        <v>164</v>
      </c>
      <c r="D35" s="684">
        <v>9403884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161</v>
      </c>
      <c r="M35" s="581">
        <v>44920</v>
      </c>
      <c r="N35" s="654">
        <v>44921</v>
      </c>
      <c r="O35" s="67"/>
      <c r="P35" s="67"/>
      <c r="Q35" s="67"/>
      <c r="R35" s="67"/>
      <c r="S35" s="72">
        <f t="shared" si="0"/>
        <v>0</v>
      </c>
      <c r="T35" s="690">
        <v>1</v>
      </c>
      <c r="U35" s="691">
        <v>54.01</v>
      </c>
      <c r="V35" s="692">
        <v>1</v>
      </c>
      <c r="W35" s="691">
        <v>17.52</v>
      </c>
      <c r="X35" s="36"/>
      <c r="Y35" s="72">
        <f t="shared" si="1"/>
        <v>71.53</v>
      </c>
      <c r="Z35" s="75">
        <f t="shared" si="2"/>
        <v>71.53</v>
      </c>
      <c r="AA35" s="648">
        <f t="shared" si="3"/>
        <v>71.53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83" t="s">
        <v>165</v>
      </c>
      <c r="D36" s="684">
        <v>1045997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161</v>
      </c>
      <c r="M36" s="581">
        <v>44920</v>
      </c>
      <c r="N36" s="654">
        <v>44921</v>
      </c>
      <c r="O36" s="67"/>
      <c r="P36" s="67"/>
      <c r="Q36" s="67"/>
      <c r="R36" s="67"/>
      <c r="S36" s="72">
        <f t="shared" si="0"/>
        <v>0</v>
      </c>
      <c r="T36" s="690">
        <v>1</v>
      </c>
      <c r="U36" s="691">
        <v>54.01</v>
      </c>
      <c r="V36" s="692">
        <v>1</v>
      </c>
      <c r="W36" s="691">
        <v>17.52</v>
      </c>
      <c r="X36" s="36"/>
      <c r="Y36" s="72">
        <f t="shared" si="1"/>
        <v>71.53</v>
      </c>
      <c r="Z36" s="75">
        <f t="shared" si="2"/>
        <v>71.53</v>
      </c>
      <c r="AA36" s="648">
        <f t="shared" si="3"/>
        <v>71.53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83" t="s">
        <v>166</v>
      </c>
      <c r="D37" s="684">
        <v>7074123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161</v>
      </c>
      <c r="M37" s="581">
        <v>44920</v>
      </c>
      <c r="N37" s="654">
        <v>44921</v>
      </c>
      <c r="O37" s="67"/>
      <c r="P37" s="67"/>
      <c r="Q37" s="67"/>
      <c r="R37" s="67"/>
      <c r="S37" s="72">
        <f t="shared" si="0"/>
        <v>0</v>
      </c>
      <c r="T37" s="690">
        <v>1</v>
      </c>
      <c r="U37" s="691">
        <v>54.01</v>
      </c>
      <c r="V37" s="692">
        <v>1</v>
      </c>
      <c r="W37" s="691">
        <v>17.52</v>
      </c>
      <c r="X37" s="36"/>
      <c r="Y37" s="72">
        <f t="shared" si="1"/>
        <v>71.53</v>
      </c>
      <c r="Z37" s="75">
        <f t="shared" si="2"/>
        <v>71.53</v>
      </c>
      <c r="AA37" s="648">
        <f t="shared" si="3"/>
        <v>71.53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83" t="s">
        <v>167</v>
      </c>
      <c r="D38" s="684">
        <v>1093185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161</v>
      </c>
      <c r="M38" s="581">
        <v>44920</v>
      </c>
      <c r="N38" s="654">
        <v>44921</v>
      </c>
      <c r="O38" s="67"/>
      <c r="P38" s="67"/>
      <c r="Q38" s="67"/>
      <c r="R38" s="67"/>
      <c r="S38" s="72">
        <f t="shared" si="0"/>
        <v>0</v>
      </c>
      <c r="T38" s="690">
        <v>1</v>
      </c>
      <c r="U38" s="691">
        <v>54.01</v>
      </c>
      <c r="V38" s="692">
        <v>1</v>
      </c>
      <c r="W38" s="691">
        <v>17.52</v>
      </c>
      <c r="X38" s="63"/>
      <c r="Y38" s="72">
        <f t="shared" si="1"/>
        <v>71.53</v>
      </c>
      <c r="Z38" s="75">
        <f t="shared" si="2"/>
        <v>71.53</v>
      </c>
      <c r="AA38" s="649">
        <f t="shared" si="3"/>
        <v>71.53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83" t="s">
        <v>168</v>
      </c>
      <c r="D39" s="684">
        <v>1122037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161</v>
      </c>
      <c r="M39" s="581">
        <v>44920</v>
      </c>
      <c r="N39" s="654">
        <v>44921</v>
      </c>
      <c r="O39" s="626"/>
      <c r="P39" s="67"/>
      <c r="Q39" s="67"/>
      <c r="R39" s="67"/>
      <c r="S39" s="72">
        <f t="shared" si="0"/>
        <v>0</v>
      </c>
      <c r="T39" s="690">
        <v>1</v>
      </c>
      <c r="U39" s="691">
        <v>54.01</v>
      </c>
      <c r="V39" s="692">
        <v>1</v>
      </c>
      <c r="W39" s="691">
        <v>17.52</v>
      </c>
      <c r="X39" s="63"/>
      <c r="Y39" s="72">
        <f t="shared" si="1"/>
        <v>71.53</v>
      </c>
      <c r="Z39" s="75">
        <f t="shared" si="2"/>
        <v>71.53</v>
      </c>
      <c r="AA39" s="649">
        <f t="shared" si="3"/>
        <v>71.53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83" t="s">
        <v>169</v>
      </c>
      <c r="D40" s="684">
        <v>9302450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161</v>
      </c>
      <c r="M40" s="581">
        <v>44920</v>
      </c>
      <c r="N40" s="654">
        <v>44921</v>
      </c>
      <c r="O40" s="627"/>
      <c r="P40" s="67"/>
      <c r="Q40" s="67"/>
      <c r="R40" s="67"/>
      <c r="S40" s="72">
        <f t="shared" si="0"/>
        <v>0</v>
      </c>
      <c r="T40" s="690">
        <v>1</v>
      </c>
      <c r="U40" s="691">
        <v>54.01</v>
      </c>
      <c r="V40" s="692">
        <v>1</v>
      </c>
      <c r="W40" s="691">
        <v>17.52</v>
      </c>
      <c r="X40" s="63"/>
      <c r="Y40" s="72">
        <f t="shared" si="1"/>
        <v>71.53</v>
      </c>
      <c r="Z40" s="75">
        <f t="shared" si="2"/>
        <v>71.53</v>
      </c>
      <c r="AA40" s="649">
        <f t="shared" si="3"/>
        <v>71.53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83" t="s">
        <v>170</v>
      </c>
      <c r="D41" s="684">
        <v>9404139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161</v>
      </c>
      <c r="M41" s="581">
        <v>44920</v>
      </c>
      <c r="N41" s="654">
        <v>44921</v>
      </c>
      <c r="O41" s="627"/>
      <c r="P41" s="67"/>
      <c r="Q41" s="67"/>
      <c r="R41" s="67"/>
      <c r="S41" s="72">
        <f t="shared" si="0"/>
        <v>0</v>
      </c>
      <c r="T41" s="690">
        <v>1</v>
      </c>
      <c r="U41" s="691">
        <v>54.01</v>
      </c>
      <c r="V41" s="692">
        <v>1</v>
      </c>
      <c r="W41" s="691">
        <v>17.52</v>
      </c>
      <c r="X41" s="63"/>
      <c r="Y41" s="72">
        <f t="shared" si="1"/>
        <v>71.53</v>
      </c>
      <c r="Z41" s="75">
        <f t="shared" si="2"/>
        <v>71.53</v>
      </c>
      <c r="AA41" s="649">
        <f t="shared" si="3"/>
        <v>71.53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83" t="s">
        <v>75</v>
      </c>
      <c r="D42" s="684">
        <v>311600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161</v>
      </c>
      <c r="M42" s="581">
        <v>44920</v>
      </c>
      <c r="N42" s="654">
        <v>44921</v>
      </c>
      <c r="O42" s="627"/>
      <c r="P42" s="67"/>
      <c r="Q42" s="67"/>
      <c r="R42" s="67"/>
      <c r="S42" s="72">
        <f t="shared" si="0"/>
        <v>0</v>
      </c>
      <c r="T42" s="690">
        <v>1</v>
      </c>
      <c r="U42" s="691">
        <v>54.01</v>
      </c>
      <c r="V42" s="692">
        <v>1</v>
      </c>
      <c r="W42" s="691">
        <v>17.52</v>
      </c>
      <c r="X42" s="63"/>
      <c r="Y42" s="72">
        <f t="shared" si="1"/>
        <v>71.53</v>
      </c>
      <c r="Z42" s="75">
        <f t="shared" si="2"/>
        <v>71.53</v>
      </c>
      <c r="AA42" s="649">
        <f t="shared" si="3"/>
        <v>71.53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83" t="s">
        <v>171</v>
      </c>
      <c r="D43" s="684">
        <v>9306080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161</v>
      </c>
      <c r="M43" s="581">
        <v>44920</v>
      </c>
      <c r="N43" s="654">
        <v>44921</v>
      </c>
      <c r="O43" s="627"/>
      <c r="P43" s="67"/>
      <c r="Q43" s="67"/>
      <c r="R43" s="67"/>
      <c r="S43" s="72">
        <f t="shared" si="0"/>
        <v>0</v>
      </c>
      <c r="T43" s="690">
        <v>1</v>
      </c>
      <c r="U43" s="691">
        <v>54.01</v>
      </c>
      <c r="V43" s="692">
        <v>1</v>
      </c>
      <c r="W43" s="691">
        <v>17.52</v>
      </c>
      <c r="X43" s="63"/>
      <c r="Y43" s="72">
        <f t="shared" si="1"/>
        <v>71.53</v>
      </c>
      <c r="Z43" s="75">
        <f t="shared" si="2"/>
        <v>71.53</v>
      </c>
      <c r="AA43" s="649">
        <f t="shared" si="3"/>
        <v>71.53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683" t="s">
        <v>172</v>
      </c>
      <c r="D44" s="684">
        <v>1092839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161</v>
      </c>
      <c r="M44" s="581">
        <v>44920</v>
      </c>
      <c r="N44" s="654">
        <v>44921</v>
      </c>
      <c r="O44" s="627"/>
      <c r="P44" s="67"/>
      <c r="Q44" s="67"/>
      <c r="R44" s="67"/>
      <c r="S44" s="72">
        <f t="shared" si="0"/>
        <v>0</v>
      </c>
      <c r="T44" s="690">
        <v>1</v>
      </c>
      <c r="U44" s="691">
        <v>54.01</v>
      </c>
      <c r="V44" s="692">
        <v>1</v>
      </c>
      <c r="W44" s="691">
        <v>17.52</v>
      </c>
      <c r="X44" s="63"/>
      <c r="Y44" s="72">
        <f t="shared" si="1"/>
        <v>71.53</v>
      </c>
      <c r="Z44" s="75">
        <f t="shared" si="2"/>
        <v>71.53</v>
      </c>
      <c r="AA44" s="649">
        <f t="shared" si="3"/>
        <v>71.53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683" t="s">
        <v>173</v>
      </c>
      <c r="D45" s="684">
        <v>7102496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161</v>
      </c>
      <c r="M45" s="581">
        <v>44920</v>
      </c>
      <c r="N45" s="654">
        <v>44921</v>
      </c>
      <c r="O45" s="627"/>
      <c r="P45" s="67"/>
      <c r="Q45" s="67"/>
      <c r="R45" s="67"/>
      <c r="S45" s="72">
        <f t="shared" si="0"/>
        <v>0</v>
      </c>
      <c r="T45" s="690">
        <v>1</v>
      </c>
      <c r="U45" s="691">
        <v>54.01</v>
      </c>
      <c r="V45" s="692">
        <v>1</v>
      </c>
      <c r="W45" s="691">
        <v>17.52</v>
      </c>
      <c r="X45" s="63"/>
      <c r="Y45" s="72">
        <f t="shared" si="1"/>
        <v>71.53</v>
      </c>
      <c r="Z45" s="75">
        <f t="shared" si="2"/>
        <v>71.53</v>
      </c>
      <c r="AA45" s="649">
        <f t="shared" si="3"/>
        <v>71.53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683" t="s">
        <v>174</v>
      </c>
      <c r="D46" s="684">
        <v>1025058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175</v>
      </c>
      <c r="M46" s="581">
        <v>44918</v>
      </c>
      <c r="N46" s="654">
        <v>44921</v>
      </c>
      <c r="O46" s="627"/>
      <c r="P46" s="67"/>
      <c r="Q46" s="67"/>
      <c r="R46" s="67"/>
      <c r="S46" s="72">
        <f t="shared" si="0"/>
        <v>0</v>
      </c>
      <c r="T46" s="690">
        <v>1</v>
      </c>
      <c r="U46" s="691">
        <v>54.01</v>
      </c>
      <c r="V46" s="692">
        <v>2</v>
      </c>
      <c r="W46" s="691">
        <v>17.52</v>
      </c>
      <c r="X46" s="63"/>
      <c r="Y46" s="72">
        <f t="shared" si="1"/>
        <v>89.05</v>
      </c>
      <c r="Z46" s="75">
        <f t="shared" si="2"/>
        <v>89.05</v>
      </c>
      <c r="AA46" s="649">
        <f t="shared" si="3"/>
        <v>89.05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683" t="s">
        <v>176</v>
      </c>
      <c r="D47" s="684">
        <v>1105060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175</v>
      </c>
      <c r="M47" s="581">
        <v>44918</v>
      </c>
      <c r="N47" s="654">
        <v>44921</v>
      </c>
      <c r="O47" s="627"/>
      <c r="P47" s="67"/>
      <c r="Q47" s="67"/>
      <c r="R47" s="67"/>
      <c r="S47" s="72">
        <f t="shared" si="0"/>
        <v>0</v>
      </c>
      <c r="T47" s="690">
        <v>1</v>
      </c>
      <c r="U47" s="691">
        <v>54.01</v>
      </c>
      <c r="V47" s="692">
        <v>2</v>
      </c>
      <c r="W47" s="691">
        <v>17.52</v>
      </c>
      <c r="X47" s="63"/>
      <c r="Y47" s="72">
        <f t="shared" si="1"/>
        <v>89.05</v>
      </c>
      <c r="Z47" s="75">
        <f t="shared" si="2"/>
        <v>89.05</v>
      </c>
      <c r="AA47" s="649">
        <f t="shared" si="3"/>
        <v>89.05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83" t="s">
        <v>177</v>
      </c>
      <c r="D48" s="684">
        <v>1035100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175</v>
      </c>
      <c r="M48" s="581">
        <v>44918</v>
      </c>
      <c r="N48" s="654">
        <v>44921</v>
      </c>
      <c r="O48" s="627"/>
      <c r="P48" s="67"/>
      <c r="Q48" s="67"/>
      <c r="R48" s="67"/>
      <c r="S48" s="72">
        <f t="shared" si="0"/>
        <v>0</v>
      </c>
      <c r="T48" s="690">
        <v>1</v>
      </c>
      <c r="U48" s="691">
        <v>54.01</v>
      </c>
      <c r="V48" s="692">
        <v>2</v>
      </c>
      <c r="W48" s="691">
        <v>17.52</v>
      </c>
      <c r="X48" s="63"/>
      <c r="Y48" s="72">
        <f t="shared" si="1"/>
        <v>89.05</v>
      </c>
      <c r="Z48" s="75">
        <f t="shared" si="2"/>
        <v>89.05</v>
      </c>
      <c r="AA48" s="649">
        <f t="shared" si="3"/>
        <v>89.05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83" t="s">
        <v>178</v>
      </c>
      <c r="D49" s="684">
        <v>9902732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175</v>
      </c>
      <c r="M49" s="581">
        <v>44918</v>
      </c>
      <c r="N49" s="654">
        <v>44921</v>
      </c>
      <c r="O49" s="627"/>
      <c r="P49" s="67"/>
      <c r="Q49" s="67"/>
      <c r="R49" s="67"/>
      <c r="S49" s="72">
        <f t="shared" si="0"/>
        <v>0</v>
      </c>
      <c r="T49" s="690">
        <v>1</v>
      </c>
      <c r="U49" s="691">
        <v>54.01</v>
      </c>
      <c r="V49" s="692">
        <v>2</v>
      </c>
      <c r="W49" s="691">
        <v>17.52</v>
      </c>
      <c r="X49" s="63"/>
      <c r="Y49" s="72">
        <f t="shared" si="1"/>
        <v>89.05</v>
      </c>
      <c r="Z49" s="75">
        <f t="shared" si="2"/>
        <v>89.05</v>
      </c>
      <c r="AA49" s="649">
        <f t="shared" si="3"/>
        <v>89.05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83" t="s">
        <v>179</v>
      </c>
      <c r="D50" s="684">
        <v>1064177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175</v>
      </c>
      <c r="M50" s="581">
        <v>44918</v>
      </c>
      <c r="N50" s="654">
        <v>44921</v>
      </c>
      <c r="O50" s="627"/>
      <c r="P50" s="67"/>
      <c r="Q50" s="67"/>
      <c r="R50" s="67"/>
      <c r="S50" s="72">
        <f t="shared" si="0"/>
        <v>0</v>
      </c>
      <c r="T50" s="690">
        <v>1</v>
      </c>
      <c r="U50" s="691">
        <v>54.01</v>
      </c>
      <c r="V50" s="692">
        <v>2</v>
      </c>
      <c r="W50" s="691">
        <v>17.52</v>
      </c>
      <c r="X50" s="63"/>
      <c r="Y50" s="72">
        <f t="shared" si="1"/>
        <v>89.05</v>
      </c>
      <c r="Z50" s="75">
        <f t="shared" si="2"/>
        <v>89.05</v>
      </c>
      <c r="AA50" s="649">
        <f t="shared" si="3"/>
        <v>89.05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83" t="s">
        <v>180</v>
      </c>
      <c r="D51" s="684">
        <v>9102175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175</v>
      </c>
      <c r="M51" s="581">
        <v>44918</v>
      </c>
      <c r="N51" s="654">
        <v>44921</v>
      </c>
      <c r="O51" s="626"/>
      <c r="P51" s="67"/>
      <c r="Q51" s="67"/>
      <c r="R51" s="67"/>
      <c r="S51" s="72">
        <f t="shared" si="0"/>
        <v>0</v>
      </c>
      <c r="T51" s="690">
        <v>1</v>
      </c>
      <c r="U51" s="691">
        <v>54.01</v>
      </c>
      <c r="V51" s="692">
        <v>2</v>
      </c>
      <c r="W51" s="691">
        <v>17.52</v>
      </c>
      <c r="X51" s="63"/>
      <c r="Y51" s="72">
        <f t="shared" si="1"/>
        <v>89.05</v>
      </c>
      <c r="Z51" s="75">
        <f t="shared" si="2"/>
        <v>89.05</v>
      </c>
      <c r="AA51" s="649">
        <f t="shared" si="3"/>
        <v>89.05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83" t="s">
        <v>181</v>
      </c>
      <c r="D52" s="684">
        <v>9407570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175</v>
      </c>
      <c r="M52" s="581">
        <v>44918</v>
      </c>
      <c r="N52" s="654">
        <v>44921</v>
      </c>
      <c r="O52" s="67"/>
      <c r="P52" s="67"/>
      <c r="Q52" s="67"/>
      <c r="R52" s="67"/>
      <c r="S52" s="72">
        <f t="shared" si="0"/>
        <v>0</v>
      </c>
      <c r="T52" s="690">
        <v>1</v>
      </c>
      <c r="U52" s="691">
        <v>54.01</v>
      </c>
      <c r="V52" s="692">
        <v>1</v>
      </c>
      <c r="W52" s="691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683" t="s">
        <v>182</v>
      </c>
      <c r="D53" s="684">
        <v>9805621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175</v>
      </c>
      <c r="M53" s="581">
        <v>44918</v>
      </c>
      <c r="N53" s="654">
        <v>44921</v>
      </c>
      <c r="O53" s="67"/>
      <c r="P53" s="67"/>
      <c r="Q53" s="67"/>
      <c r="R53" s="67"/>
      <c r="S53" s="72">
        <f t="shared" si="0"/>
        <v>0</v>
      </c>
      <c r="T53" s="690">
        <v>1</v>
      </c>
      <c r="U53" s="691">
        <v>54.01</v>
      </c>
      <c r="V53" s="692">
        <v>1</v>
      </c>
      <c r="W53" s="691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683" t="s">
        <v>183</v>
      </c>
      <c r="D54" s="684">
        <v>1032402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175</v>
      </c>
      <c r="M54" s="581">
        <v>44918</v>
      </c>
      <c r="N54" s="654">
        <v>44921</v>
      </c>
      <c r="O54" s="67"/>
      <c r="P54" s="67"/>
      <c r="Q54" s="67"/>
      <c r="R54" s="67"/>
      <c r="S54" s="72">
        <f t="shared" si="0"/>
        <v>0</v>
      </c>
      <c r="T54" s="690">
        <v>1</v>
      </c>
      <c r="U54" s="691">
        <v>54.01</v>
      </c>
      <c r="V54" s="692">
        <v>1</v>
      </c>
      <c r="W54" s="691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683" t="s">
        <v>83</v>
      </c>
      <c r="D55" s="684">
        <v>1068709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175</v>
      </c>
      <c r="M55" s="581">
        <v>44918</v>
      </c>
      <c r="N55" s="654">
        <v>44921</v>
      </c>
      <c r="O55" s="67"/>
      <c r="P55" s="67"/>
      <c r="Q55" s="67"/>
      <c r="R55" s="67"/>
      <c r="S55" s="72">
        <f t="shared" si="0"/>
        <v>0</v>
      </c>
      <c r="T55" s="690">
        <v>1</v>
      </c>
      <c r="U55" s="691">
        <v>54.01</v>
      </c>
      <c r="V55" s="692">
        <v>1</v>
      </c>
      <c r="W55" s="691">
        <v>17.52</v>
      </c>
      <c r="X55" s="63"/>
      <c r="Y55" s="72">
        <f t="shared" si="1"/>
        <v>71.53</v>
      </c>
      <c r="Z55" s="75">
        <f t="shared" si="2"/>
        <v>71.53</v>
      </c>
      <c r="AA55" s="649">
        <f t="shared" si="3"/>
        <v>71.53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683" t="s">
        <v>184</v>
      </c>
      <c r="D56" s="684">
        <v>1081543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175</v>
      </c>
      <c r="M56" s="581">
        <v>44918</v>
      </c>
      <c r="N56" s="654">
        <v>44921</v>
      </c>
      <c r="O56" s="67"/>
      <c r="P56" s="67"/>
      <c r="Q56" s="67"/>
      <c r="R56" s="67"/>
      <c r="S56" s="72">
        <f t="shared" si="0"/>
        <v>0</v>
      </c>
      <c r="T56" s="690">
        <v>1</v>
      </c>
      <c r="U56" s="691">
        <v>54.01</v>
      </c>
      <c r="V56" s="692">
        <v>1</v>
      </c>
      <c r="W56" s="691">
        <v>17.52</v>
      </c>
      <c r="X56" s="63"/>
      <c r="Y56" s="72">
        <f t="shared" si="1"/>
        <v>71.53</v>
      </c>
      <c r="Z56" s="75">
        <f t="shared" si="2"/>
        <v>71.53</v>
      </c>
      <c r="AA56" s="649">
        <f t="shared" si="3"/>
        <v>71.53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683" t="s">
        <v>185</v>
      </c>
      <c r="D57" s="684">
        <v>1089471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175</v>
      </c>
      <c r="M57" s="581">
        <v>44918</v>
      </c>
      <c r="N57" s="654">
        <v>44921</v>
      </c>
      <c r="O57" s="67"/>
      <c r="P57" s="67"/>
      <c r="Q57" s="67"/>
      <c r="R57" s="67"/>
      <c r="S57" s="72">
        <f t="shared" si="0"/>
        <v>0</v>
      </c>
      <c r="T57" s="690">
        <v>1</v>
      </c>
      <c r="U57" s="691">
        <v>54.01</v>
      </c>
      <c r="V57" s="692">
        <v>1</v>
      </c>
      <c r="W57" s="691">
        <v>17.52</v>
      </c>
      <c r="X57" s="63"/>
      <c r="Y57" s="72">
        <f t="shared" si="1"/>
        <v>71.53</v>
      </c>
      <c r="Z57" s="75">
        <f t="shared" si="2"/>
        <v>71.53</v>
      </c>
      <c r="AA57" s="649">
        <f t="shared" si="3"/>
        <v>71.53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683" t="s">
        <v>186</v>
      </c>
      <c r="D58" s="684">
        <v>1110276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175</v>
      </c>
      <c r="M58" s="581">
        <v>44918</v>
      </c>
      <c r="N58" s="654">
        <v>44921</v>
      </c>
      <c r="O58" s="67"/>
      <c r="P58" s="67"/>
      <c r="Q58" s="67"/>
      <c r="R58" s="67"/>
      <c r="S58" s="72">
        <f t="shared" si="0"/>
        <v>0</v>
      </c>
      <c r="T58" s="690">
        <v>1</v>
      </c>
      <c r="U58" s="691">
        <v>54.01</v>
      </c>
      <c r="V58" s="692">
        <v>1</v>
      </c>
      <c r="W58" s="691">
        <v>17.52</v>
      </c>
      <c r="X58" s="63"/>
      <c r="Y58" s="72">
        <f t="shared" si="1"/>
        <v>71.53</v>
      </c>
      <c r="Z58" s="75">
        <f t="shared" si="2"/>
        <v>71.53</v>
      </c>
      <c r="AA58" s="649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683" t="s">
        <v>67</v>
      </c>
      <c r="D59" s="684">
        <v>7113463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175</v>
      </c>
      <c r="M59" s="581">
        <v>44918</v>
      </c>
      <c r="N59" s="654">
        <v>44921</v>
      </c>
      <c r="O59" s="67"/>
      <c r="P59" s="67"/>
      <c r="Q59" s="67"/>
      <c r="R59" s="67"/>
      <c r="S59" s="72">
        <f t="shared" si="0"/>
        <v>0</v>
      </c>
      <c r="T59" s="690">
        <v>1</v>
      </c>
      <c r="U59" s="691">
        <v>54.01</v>
      </c>
      <c r="V59" s="692">
        <v>1</v>
      </c>
      <c r="W59" s="691">
        <v>17.52</v>
      </c>
      <c r="X59" s="63"/>
      <c r="Y59" s="72">
        <f t="shared" si="1"/>
        <v>71.53</v>
      </c>
      <c r="Z59" s="75">
        <f t="shared" si="2"/>
        <v>71.53</v>
      </c>
      <c r="AA59" s="649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683" t="s">
        <v>187</v>
      </c>
      <c r="D60" s="684">
        <v>1088831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175</v>
      </c>
      <c r="M60" s="581">
        <v>44918</v>
      </c>
      <c r="N60" s="654">
        <v>44921</v>
      </c>
      <c r="O60" s="67"/>
      <c r="P60" s="67"/>
      <c r="Q60" s="67"/>
      <c r="R60" s="67"/>
      <c r="S60" s="72">
        <f t="shared" si="0"/>
        <v>0</v>
      </c>
      <c r="T60" s="690">
        <v>1</v>
      </c>
      <c r="U60" s="691">
        <v>54.01</v>
      </c>
      <c r="V60" s="692">
        <v>1</v>
      </c>
      <c r="W60" s="691">
        <v>17.52</v>
      </c>
      <c r="X60" s="63"/>
      <c r="Y60" s="72">
        <f t="shared" si="1"/>
        <v>71.53</v>
      </c>
      <c r="Z60" s="75">
        <f t="shared" si="2"/>
        <v>71.53</v>
      </c>
      <c r="AA60" s="649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683" t="s">
        <v>188</v>
      </c>
      <c r="D61" s="684">
        <v>1162063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175</v>
      </c>
      <c r="M61" s="581">
        <v>44918</v>
      </c>
      <c r="N61" s="654">
        <v>44921</v>
      </c>
      <c r="O61" s="67"/>
      <c r="P61" s="67"/>
      <c r="Q61" s="67"/>
      <c r="R61" s="67"/>
      <c r="S61" s="72">
        <f t="shared" si="0"/>
        <v>0</v>
      </c>
      <c r="T61" s="690">
        <v>1</v>
      </c>
      <c r="U61" s="691">
        <v>54.01</v>
      </c>
      <c r="V61" s="692">
        <v>1</v>
      </c>
      <c r="W61" s="691">
        <v>17.52</v>
      </c>
      <c r="X61" s="63"/>
      <c r="Y61" s="72">
        <f t="shared" si="1"/>
        <v>71.53</v>
      </c>
      <c r="Z61" s="75">
        <f t="shared" si="2"/>
        <v>71.53</v>
      </c>
      <c r="AA61" s="649">
        <f t="shared" si="3"/>
        <v>71.53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683" t="s">
        <v>156</v>
      </c>
      <c r="D62" s="684">
        <v>1027450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161</v>
      </c>
      <c r="M62" s="581">
        <v>44920</v>
      </c>
      <c r="N62" s="654">
        <v>44921</v>
      </c>
      <c r="O62" s="67"/>
      <c r="P62" s="67"/>
      <c r="Q62" s="67"/>
      <c r="R62" s="67"/>
      <c r="S62" s="72">
        <f t="shared" si="0"/>
        <v>0</v>
      </c>
      <c r="T62" s="713">
        <v>1</v>
      </c>
      <c r="U62" s="691">
        <v>54.01</v>
      </c>
      <c r="V62" s="714">
        <v>1</v>
      </c>
      <c r="W62" s="691">
        <v>17.52</v>
      </c>
      <c r="X62" s="63"/>
      <c r="Y62" s="72">
        <f t="shared" si="1"/>
        <v>71.53</v>
      </c>
      <c r="Z62" s="75">
        <f t="shared" si="2"/>
        <v>71.53</v>
      </c>
      <c r="AA62" s="649">
        <f t="shared" si="3"/>
        <v>71.53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683" t="s">
        <v>189</v>
      </c>
      <c r="D63" s="684">
        <v>9404023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161</v>
      </c>
      <c r="M63" s="581">
        <v>44920</v>
      </c>
      <c r="N63" s="654">
        <v>44921</v>
      </c>
      <c r="O63" s="67"/>
      <c r="P63" s="67"/>
      <c r="Q63" s="67"/>
      <c r="R63" s="67"/>
      <c r="S63" s="72">
        <f t="shared" si="0"/>
        <v>0</v>
      </c>
      <c r="T63" s="713">
        <v>1</v>
      </c>
      <c r="U63" s="691">
        <v>54.01</v>
      </c>
      <c r="V63" s="714">
        <v>1</v>
      </c>
      <c r="W63" s="691">
        <v>17.52</v>
      </c>
      <c r="X63" s="63"/>
      <c r="Y63" s="72">
        <f t="shared" si="1"/>
        <v>71.53</v>
      </c>
      <c r="Z63" s="75">
        <f t="shared" si="2"/>
        <v>71.53</v>
      </c>
      <c r="AA63" s="649">
        <f t="shared" si="3"/>
        <v>71.53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683" t="s">
        <v>190</v>
      </c>
      <c r="D64" s="684">
        <v>1075683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161</v>
      </c>
      <c r="M64" s="581">
        <v>44920</v>
      </c>
      <c r="N64" s="654">
        <v>44921</v>
      </c>
      <c r="O64" s="67"/>
      <c r="P64" s="67"/>
      <c r="Q64" s="67"/>
      <c r="R64" s="67"/>
      <c r="S64" s="72">
        <f t="shared" si="0"/>
        <v>0</v>
      </c>
      <c r="T64" s="713">
        <v>1</v>
      </c>
      <c r="U64" s="691">
        <v>54.01</v>
      </c>
      <c r="V64" s="714">
        <v>1</v>
      </c>
      <c r="W64" s="691">
        <v>17.52</v>
      </c>
      <c r="X64" s="36"/>
      <c r="Y64" s="72">
        <f t="shared" si="1"/>
        <v>71.53</v>
      </c>
      <c r="Z64" s="75">
        <f t="shared" si="2"/>
        <v>71.53</v>
      </c>
      <c r="AA64" s="649">
        <f t="shared" si="3"/>
        <v>71.53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715" t="s">
        <v>159</v>
      </c>
      <c r="D65" s="716">
        <v>1115227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45</v>
      </c>
      <c r="L65" s="86" t="s">
        <v>161</v>
      </c>
      <c r="M65" s="608">
        <v>44920</v>
      </c>
      <c r="N65" s="724">
        <v>44921</v>
      </c>
      <c r="O65" s="67"/>
      <c r="P65" s="67"/>
      <c r="Q65" s="67"/>
      <c r="R65" s="67"/>
      <c r="S65" s="72">
        <f t="shared" si="0"/>
        <v>0</v>
      </c>
      <c r="T65" s="713">
        <v>1</v>
      </c>
      <c r="U65" s="691">
        <v>54.01</v>
      </c>
      <c r="V65" s="714">
        <v>1</v>
      </c>
      <c r="W65" s="691">
        <v>17.52</v>
      </c>
      <c r="X65" s="63"/>
      <c r="Y65" s="72">
        <f t="shared" si="1"/>
        <v>71.53</v>
      </c>
      <c r="Z65" s="75">
        <f t="shared" si="2"/>
        <v>71.53</v>
      </c>
      <c r="AA65" s="649">
        <f t="shared" si="3"/>
        <v>71.53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717" t="s">
        <v>191</v>
      </c>
      <c r="D66" s="24">
        <v>9402578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23" t="s">
        <v>192</v>
      </c>
      <c r="M66" s="725">
        <v>44920</v>
      </c>
      <c r="N66" s="726">
        <v>44922</v>
      </c>
      <c r="O66" s="226"/>
      <c r="P66" s="67"/>
      <c r="Q66" s="67"/>
      <c r="R66" s="67"/>
      <c r="S66" s="72">
        <f t="shared" si="0"/>
        <v>0</v>
      </c>
      <c r="T66" s="713">
        <v>2</v>
      </c>
      <c r="U66" s="731">
        <v>54.01</v>
      </c>
      <c r="V66" s="714">
        <v>1</v>
      </c>
      <c r="W66" s="731">
        <v>17.52</v>
      </c>
      <c r="X66" s="63"/>
      <c r="Y66" s="72">
        <f t="shared" si="1"/>
        <v>125.53999999999999</v>
      </c>
      <c r="Z66" s="75">
        <f t="shared" si="2"/>
        <v>125.53999999999999</v>
      </c>
      <c r="AA66" s="649">
        <f t="shared" si="3"/>
        <v>125.53999999999999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717" t="s">
        <v>193</v>
      </c>
      <c r="D67" s="24">
        <v>7102461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23" t="s">
        <v>192</v>
      </c>
      <c r="M67" s="725">
        <v>44920</v>
      </c>
      <c r="N67" s="726">
        <v>44922</v>
      </c>
      <c r="O67" s="226"/>
      <c r="P67" s="67"/>
      <c r="Q67" s="67"/>
      <c r="R67" s="67"/>
      <c r="S67" s="72">
        <f t="shared" si="0"/>
        <v>0</v>
      </c>
      <c r="T67" s="713">
        <v>1</v>
      </c>
      <c r="U67" s="731">
        <v>54.01</v>
      </c>
      <c r="V67" s="714">
        <v>1</v>
      </c>
      <c r="W67" s="731">
        <v>17.52</v>
      </c>
      <c r="X67" s="63"/>
      <c r="Y67" s="72">
        <f t="shared" si="1"/>
        <v>71.53</v>
      </c>
      <c r="Z67" s="75">
        <f t="shared" si="2"/>
        <v>71.53</v>
      </c>
      <c r="AA67" s="649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717" t="s">
        <v>194</v>
      </c>
      <c r="D68" s="24">
        <v>7074310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23" t="s">
        <v>192</v>
      </c>
      <c r="M68" s="725">
        <v>44920</v>
      </c>
      <c r="N68" s="726">
        <v>44922</v>
      </c>
      <c r="O68" s="226"/>
      <c r="P68" s="67"/>
      <c r="Q68" s="67"/>
      <c r="R68" s="67"/>
      <c r="S68" s="72">
        <f t="shared" si="0"/>
        <v>0</v>
      </c>
      <c r="T68" s="713">
        <v>0</v>
      </c>
      <c r="U68" s="731">
        <v>54.01</v>
      </c>
      <c r="V68" s="714">
        <v>1</v>
      </c>
      <c r="W68" s="731">
        <v>17.52</v>
      </c>
      <c r="X68" s="63"/>
      <c r="Y68" s="72">
        <f t="shared" si="1"/>
        <v>17.52</v>
      </c>
      <c r="Z68" s="75">
        <f t="shared" si="2"/>
        <v>17.52</v>
      </c>
      <c r="AA68" s="649">
        <f t="shared" si="3"/>
        <v>17.52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717" t="s">
        <v>195</v>
      </c>
      <c r="D69" s="24">
        <v>1035029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23" t="s">
        <v>192</v>
      </c>
      <c r="M69" s="725">
        <v>44920</v>
      </c>
      <c r="N69" s="726">
        <v>44922</v>
      </c>
      <c r="O69" s="226"/>
      <c r="P69" s="67"/>
      <c r="Q69" s="67"/>
      <c r="R69" s="67"/>
      <c r="S69" s="72">
        <f t="shared" si="0"/>
        <v>0</v>
      </c>
      <c r="T69" s="713">
        <v>0</v>
      </c>
      <c r="U69" s="731">
        <v>54.01</v>
      </c>
      <c r="V69" s="714">
        <v>1</v>
      </c>
      <c r="W69" s="731">
        <v>17.52</v>
      </c>
      <c r="X69" s="63"/>
      <c r="Y69" s="72">
        <f t="shared" si="1"/>
        <v>17.52</v>
      </c>
      <c r="Z69" s="75">
        <f t="shared" si="2"/>
        <v>17.52</v>
      </c>
      <c r="AA69" s="649">
        <f t="shared" si="3"/>
        <v>17.52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718" t="s">
        <v>196</v>
      </c>
      <c r="D70" s="24">
        <v>1035100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23" t="s">
        <v>197</v>
      </c>
      <c r="M70" s="725">
        <v>44916</v>
      </c>
      <c r="N70" s="726">
        <v>44916</v>
      </c>
      <c r="O70" s="226"/>
      <c r="P70" s="67"/>
      <c r="Q70" s="67"/>
      <c r="R70" s="67"/>
      <c r="S70" s="72">
        <f t="shared" si="0"/>
        <v>0</v>
      </c>
      <c r="T70" s="713">
        <v>0</v>
      </c>
      <c r="U70" s="731">
        <v>54.01</v>
      </c>
      <c r="V70" s="714">
        <v>1</v>
      </c>
      <c r="W70" s="731">
        <v>17.52</v>
      </c>
      <c r="X70" s="63"/>
      <c r="Y70" s="72">
        <f t="shared" si="1"/>
        <v>17.52</v>
      </c>
      <c r="Z70" s="75">
        <f t="shared" si="2"/>
        <v>17.52</v>
      </c>
      <c r="AA70" s="649">
        <f t="shared" si="3"/>
        <v>17.52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718" t="s">
        <v>198</v>
      </c>
      <c r="D71" s="24">
        <v>1062220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23" t="s">
        <v>197</v>
      </c>
      <c r="M71" s="725">
        <v>44916</v>
      </c>
      <c r="N71" s="726">
        <v>44916</v>
      </c>
      <c r="O71" s="67"/>
      <c r="P71" s="67"/>
      <c r="Q71" s="67"/>
      <c r="R71" s="67"/>
      <c r="S71" s="72">
        <f t="shared" si="0"/>
        <v>0</v>
      </c>
      <c r="T71" s="732">
        <v>0</v>
      </c>
      <c r="U71" s="731">
        <v>54.01</v>
      </c>
      <c r="V71" s="732">
        <v>1</v>
      </c>
      <c r="W71" s="731">
        <v>17.52</v>
      </c>
      <c r="X71" s="63"/>
      <c r="Y71" s="72">
        <f t="shared" si="1"/>
        <v>17.52</v>
      </c>
      <c r="Z71" s="75">
        <f t="shared" si="2"/>
        <v>17.52</v>
      </c>
      <c r="AA71" s="649">
        <f t="shared" si="3"/>
        <v>17.52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718" t="s">
        <v>199</v>
      </c>
      <c r="D72" s="24">
        <v>9407294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23" t="s">
        <v>197</v>
      </c>
      <c r="M72" s="725">
        <v>44916</v>
      </c>
      <c r="N72" s="726">
        <v>44916</v>
      </c>
      <c r="O72" s="67"/>
      <c r="P72" s="67"/>
      <c r="Q72" s="67"/>
      <c r="R72" s="67"/>
      <c r="S72" s="72">
        <f t="shared" si="0"/>
        <v>0</v>
      </c>
      <c r="T72" s="732">
        <v>0</v>
      </c>
      <c r="U72" s="731">
        <v>54.01</v>
      </c>
      <c r="V72" s="732">
        <v>1</v>
      </c>
      <c r="W72" s="731">
        <v>17.52</v>
      </c>
      <c r="X72" s="63"/>
      <c r="Y72" s="72">
        <f t="shared" si="1"/>
        <v>17.52</v>
      </c>
      <c r="Z72" s="75">
        <f t="shared" si="2"/>
        <v>17.52</v>
      </c>
      <c r="AA72" s="649">
        <f t="shared" si="3"/>
        <v>17.52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718" t="s">
        <v>200</v>
      </c>
      <c r="D73" s="24">
        <v>9404139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23" t="s">
        <v>197</v>
      </c>
      <c r="M73" s="725">
        <v>44916</v>
      </c>
      <c r="N73" s="726">
        <v>44916</v>
      </c>
      <c r="O73" s="67"/>
      <c r="P73" s="67"/>
      <c r="Q73" s="67"/>
      <c r="R73" s="67"/>
      <c r="S73" s="72">
        <f t="shared" si="0"/>
        <v>0</v>
      </c>
      <c r="T73" s="732">
        <v>0</v>
      </c>
      <c r="U73" s="731">
        <v>54.01</v>
      </c>
      <c r="V73" s="732">
        <v>1</v>
      </c>
      <c r="W73" s="731">
        <v>17.52</v>
      </c>
      <c r="X73" s="63"/>
      <c r="Y73" s="72">
        <f t="shared" si="1"/>
        <v>17.52</v>
      </c>
      <c r="Z73" s="75">
        <f t="shared" si="2"/>
        <v>17.52</v>
      </c>
      <c r="AA73" s="649">
        <f t="shared" si="3"/>
        <v>17.52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718" t="s">
        <v>201</v>
      </c>
      <c r="D74" s="24">
        <v>1036670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23" t="s">
        <v>197</v>
      </c>
      <c r="M74" s="725">
        <v>44916</v>
      </c>
      <c r="N74" s="726">
        <v>44916</v>
      </c>
      <c r="O74" s="67"/>
      <c r="P74" s="67"/>
      <c r="Q74" s="67"/>
      <c r="R74" s="67"/>
      <c r="S74" s="72">
        <f t="shared" si="0"/>
        <v>0</v>
      </c>
      <c r="T74" s="732">
        <v>0</v>
      </c>
      <c r="U74" s="731">
        <v>54.01</v>
      </c>
      <c r="V74" s="732">
        <v>1</v>
      </c>
      <c r="W74" s="731">
        <v>17.52</v>
      </c>
      <c r="X74" s="63"/>
      <c r="Y74" s="72">
        <f t="shared" si="1"/>
        <v>17.52</v>
      </c>
      <c r="Z74" s="75">
        <f t="shared" si="2"/>
        <v>17.52</v>
      </c>
      <c r="AA74" s="649">
        <f t="shared" si="3"/>
        <v>17.52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37" t="s">
        <v>202</v>
      </c>
      <c r="D75" s="24">
        <v>1140752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23" t="s">
        <v>197</v>
      </c>
      <c r="M75" s="725">
        <v>44916</v>
      </c>
      <c r="N75" s="726">
        <v>44916</v>
      </c>
      <c r="O75" s="67"/>
      <c r="P75" s="67"/>
      <c r="Q75" s="67"/>
      <c r="R75" s="67"/>
      <c r="S75" s="72">
        <f t="shared" si="0"/>
        <v>0</v>
      </c>
      <c r="T75" s="732">
        <v>0</v>
      </c>
      <c r="U75" s="731">
        <v>54.01</v>
      </c>
      <c r="V75" s="732">
        <v>1</v>
      </c>
      <c r="W75" s="731">
        <v>17.52</v>
      </c>
      <c r="X75" s="63"/>
      <c r="Y75" s="72">
        <f t="shared" si="1"/>
        <v>17.52</v>
      </c>
      <c r="Z75" s="75">
        <f t="shared" si="2"/>
        <v>17.52</v>
      </c>
      <c r="AA75" s="649">
        <f t="shared" si="3"/>
        <v>17.52</v>
      </c>
      <c r="AB75" s="389"/>
      <c r="AC75" s="389"/>
      <c r="AD75" s="389"/>
      <c r="AE75" s="389"/>
    </row>
    <row r="76" spans="1:31" ht="21">
      <c r="A76" s="19">
        <v>110400</v>
      </c>
      <c r="B76" s="19">
        <v>110401</v>
      </c>
      <c r="C76" s="719" t="s">
        <v>203</v>
      </c>
      <c r="D76" s="720">
        <v>1123408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727" t="s">
        <v>204</v>
      </c>
      <c r="M76" s="479">
        <v>44994</v>
      </c>
      <c r="N76" s="479">
        <v>45000</v>
      </c>
      <c r="O76" s="67"/>
      <c r="P76" s="67"/>
      <c r="Q76" s="67"/>
      <c r="R76" s="67"/>
      <c r="S76" s="72">
        <f t="shared" si="0"/>
        <v>0</v>
      </c>
      <c r="T76" s="732">
        <v>6</v>
      </c>
      <c r="U76" s="731">
        <v>54.01</v>
      </c>
      <c r="V76" s="732">
        <v>0</v>
      </c>
      <c r="W76" s="731">
        <v>17.52</v>
      </c>
      <c r="X76" s="63"/>
      <c r="Y76" s="72">
        <f t="shared" si="1"/>
        <v>324.06</v>
      </c>
      <c r="Z76" s="75">
        <v>17.52</v>
      </c>
      <c r="AA76" s="649">
        <v>324.06</v>
      </c>
      <c r="AB76" s="389"/>
      <c r="AC76" s="389"/>
      <c r="AD76" s="389"/>
      <c r="AE76" s="389"/>
    </row>
    <row r="77" spans="1:31" ht="45" customHeight="1">
      <c r="A77" s="19">
        <v>110400</v>
      </c>
      <c r="B77" s="20">
        <v>110402</v>
      </c>
      <c r="C77" s="173" t="s">
        <v>205</v>
      </c>
      <c r="D77" s="721">
        <v>3363538</v>
      </c>
      <c r="E77" s="638" t="s">
        <v>206</v>
      </c>
      <c r="F77" s="39"/>
      <c r="G77" s="722" t="s">
        <v>207</v>
      </c>
      <c r="H77" s="226" t="s">
        <v>44</v>
      </c>
      <c r="I77" s="22" t="s">
        <v>45</v>
      </c>
      <c r="J77" s="23" t="s">
        <v>46</v>
      </c>
      <c r="K77" s="22" t="s">
        <v>45</v>
      </c>
      <c r="L77" s="308" t="s">
        <v>208</v>
      </c>
      <c r="M77" s="388">
        <v>44923</v>
      </c>
      <c r="N77" s="388">
        <v>44923</v>
      </c>
      <c r="O77" s="67"/>
      <c r="P77" s="67"/>
      <c r="Q77" s="67"/>
      <c r="R77" s="67"/>
      <c r="S77" s="72">
        <f t="shared" si="0"/>
        <v>0</v>
      </c>
      <c r="T77" s="647">
        <v>0</v>
      </c>
      <c r="U77" s="647">
        <v>54.01</v>
      </c>
      <c r="V77" s="647">
        <v>1</v>
      </c>
      <c r="W77" s="647">
        <v>17.52</v>
      </c>
      <c r="X77" s="63"/>
      <c r="Y77" s="72">
        <f t="shared" ref="Y77:Y105" si="4">(T77*U77)+(V77*W77)</f>
        <v>17.52</v>
      </c>
      <c r="Z77" s="75">
        <f t="shared" ref="Z77:Z105" si="5">S77+Y77</f>
        <v>17.52</v>
      </c>
      <c r="AA77" s="649">
        <f t="shared" si="3"/>
        <v>17.52</v>
      </c>
      <c r="AB77" s="389"/>
      <c r="AC77" s="389"/>
      <c r="AD77" s="389"/>
      <c r="AE77" s="389"/>
    </row>
    <row r="78" spans="1:31" ht="55.5">
      <c r="A78" s="19">
        <v>110400</v>
      </c>
      <c r="B78" s="20">
        <v>110402</v>
      </c>
      <c r="C78" s="173" t="s">
        <v>209</v>
      </c>
      <c r="D78" s="113">
        <v>7981074</v>
      </c>
      <c r="E78" s="638" t="s">
        <v>206</v>
      </c>
      <c r="F78" s="39"/>
      <c r="G78" s="723" t="s">
        <v>210</v>
      </c>
      <c r="H78" s="226" t="s">
        <v>44</v>
      </c>
      <c r="I78" s="22" t="s">
        <v>45</v>
      </c>
      <c r="J78" s="23" t="s">
        <v>46</v>
      </c>
      <c r="K78" s="22" t="s">
        <v>45</v>
      </c>
      <c r="L78" s="347" t="s">
        <v>211</v>
      </c>
      <c r="M78" s="388">
        <v>44946</v>
      </c>
      <c r="N78" s="388">
        <v>44946</v>
      </c>
      <c r="O78" s="67"/>
      <c r="P78" s="67"/>
      <c r="Q78" s="67"/>
      <c r="R78" s="67"/>
      <c r="S78" s="72">
        <f t="shared" ref="S78:S105" si="6">Q78+R78</f>
        <v>0</v>
      </c>
      <c r="T78" s="647">
        <v>0</v>
      </c>
      <c r="U78" s="647">
        <v>54.01</v>
      </c>
      <c r="V78" s="647">
        <v>1</v>
      </c>
      <c r="W78" s="647">
        <v>17.52</v>
      </c>
      <c r="X78" s="63"/>
      <c r="Y78" s="72">
        <f t="shared" si="4"/>
        <v>17.52</v>
      </c>
      <c r="Z78" s="75">
        <f t="shared" si="5"/>
        <v>17.52</v>
      </c>
      <c r="AA78" s="649">
        <f t="shared" si="3"/>
        <v>17.52</v>
      </c>
      <c r="AB78" s="389"/>
      <c r="AC78" s="389"/>
      <c r="AD78" s="389"/>
      <c r="AE78" s="389"/>
    </row>
    <row r="79" spans="1:31" ht="55.5">
      <c r="A79" s="19">
        <v>110400</v>
      </c>
      <c r="B79" s="20">
        <v>110402</v>
      </c>
      <c r="C79" s="173" t="s">
        <v>212</v>
      </c>
      <c r="D79" s="347">
        <v>7103166</v>
      </c>
      <c r="E79" s="638" t="s">
        <v>206</v>
      </c>
      <c r="F79" s="39"/>
      <c r="G79" s="723" t="s">
        <v>210</v>
      </c>
      <c r="H79" s="226" t="s">
        <v>44</v>
      </c>
      <c r="I79" s="22" t="s">
        <v>45</v>
      </c>
      <c r="J79" s="23" t="s">
        <v>46</v>
      </c>
      <c r="K79" s="22" t="s">
        <v>45</v>
      </c>
      <c r="L79" s="347" t="s">
        <v>211</v>
      </c>
      <c r="M79" s="388">
        <v>44946</v>
      </c>
      <c r="N79" s="388">
        <v>44946</v>
      </c>
      <c r="O79" s="67"/>
      <c r="P79" s="67"/>
      <c r="Q79" s="67"/>
      <c r="R79" s="67"/>
      <c r="S79" s="72">
        <f t="shared" si="6"/>
        <v>0</v>
      </c>
      <c r="T79" s="647">
        <v>0</v>
      </c>
      <c r="U79" s="647">
        <v>54.01</v>
      </c>
      <c r="V79" s="647">
        <v>1</v>
      </c>
      <c r="W79" s="647">
        <v>17.52</v>
      </c>
      <c r="X79" s="63"/>
      <c r="Y79" s="72">
        <f t="shared" si="4"/>
        <v>17.52</v>
      </c>
      <c r="Z79" s="75">
        <f t="shared" si="5"/>
        <v>17.52</v>
      </c>
      <c r="AA79" s="649">
        <f t="shared" si="3"/>
        <v>17.52</v>
      </c>
      <c r="AB79" s="389"/>
      <c r="AC79" s="389"/>
      <c r="AD79" s="389"/>
      <c r="AE79" s="389"/>
    </row>
    <row r="80" spans="1:31" ht="37">
      <c r="A80" s="19">
        <v>110400</v>
      </c>
      <c r="B80" s="20">
        <v>110402</v>
      </c>
      <c r="C80" s="173" t="s">
        <v>213</v>
      </c>
      <c r="D80" s="113">
        <v>1045997</v>
      </c>
      <c r="E80" s="638" t="s">
        <v>206</v>
      </c>
      <c r="F80" s="39"/>
      <c r="G80" s="723" t="s">
        <v>214</v>
      </c>
      <c r="H80" s="226" t="s">
        <v>44</v>
      </c>
      <c r="I80" s="22" t="s">
        <v>45</v>
      </c>
      <c r="J80" s="23" t="s">
        <v>46</v>
      </c>
      <c r="K80" s="22" t="s">
        <v>45</v>
      </c>
      <c r="L80" s="308" t="s">
        <v>215</v>
      </c>
      <c r="M80" s="388">
        <v>44945</v>
      </c>
      <c r="N80" s="388">
        <v>44945</v>
      </c>
      <c r="O80" s="67"/>
      <c r="P80" s="67"/>
      <c r="Q80" s="67"/>
      <c r="R80" s="67"/>
      <c r="S80" s="72">
        <f t="shared" si="6"/>
        <v>0</v>
      </c>
      <c r="T80" s="647">
        <v>0</v>
      </c>
      <c r="U80" s="647">
        <v>54.01</v>
      </c>
      <c r="V80" s="647">
        <v>1</v>
      </c>
      <c r="W80" s="647">
        <v>17.52</v>
      </c>
      <c r="X80" s="63"/>
      <c r="Y80" s="72">
        <f t="shared" si="4"/>
        <v>17.52</v>
      </c>
      <c r="Z80" s="75">
        <f t="shared" si="5"/>
        <v>17.52</v>
      </c>
      <c r="AA80" s="649">
        <f t="shared" si="3"/>
        <v>17.52</v>
      </c>
      <c r="AB80" s="389"/>
      <c r="AC80" s="389"/>
      <c r="AD80" s="389"/>
      <c r="AE80" s="389"/>
    </row>
    <row r="81" spans="1:31" ht="43.5">
      <c r="A81" s="19">
        <v>110400</v>
      </c>
      <c r="B81" s="20">
        <v>110402</v>
      </c>
      <c r="C81" s="173" t="s">
        <v>216</v>
      </c>
      <c r="D81" s="347">
        <v>7072244</v>
      </c>
      <c r="E81" s="638" t="s">
        <v>206</v>
      </c>
      <c r="F81" s="39"/>
      <c r="G81" s="723" t="s">
        <v>214</v>
      </c>
      <c r="H81" s="226" t="s">
        <v>44</v>
      </c>
      <c r="I81" s="22" t="s">
        <v>45</v>
      </c>
      <c r="J81" s="23" t="s">
        <v>46</v>
      </c>
      <c r="K81" s="22" t="s">
        <v>45</v>
      </c>
      <c r="L81" s="308" t="s">
        <v>215</v>
      </c>
      <c r="M81" s="388">
        <v>44945</v>
      </c>
      <c r="N81" s="388">
        <v>44945</v>
      </c>
      <c r="O81" s="67"/>
      <c r="P81" s="67"/>
      <c r="Q81" s="67"/>
      <c r="R81" s="67"/>
      <c r="S81" s="72">
        <f t="shared" si="6"/>
        <v>0</v>
      </c>
      <c r="T81" s="647">
        <v>0</v>
      </c>
      <c r="U81" s="647">
        <v>54.01</v>
      </c>
      <c r="V81" s="647">
        <v>1</v>
      </c>
      <c r="W81" s="647">
        <v>17.52</v>
      </c>
      <c r="X81" s="63"/>
      <c r="Y81" s="72">
        <f t="shared" si="4"/>
        <v>17.52</v>
      </c>
      <c r="Z81" s="75">
        <f t="shared" si="5"/>
        <v>17.52</v>
      </c>
      <c r="AA81" s="649">
        <f t="shared" si="3"/>
        <v>17.52</v>
      </c>
      <c r="AB81" s="389"/>
      <c r="AC81" s="389"/>
      <c r="AD81" s="389"/>
      <c r="AE81" s="389"/>
    </row>
    <row r="82" spans="1:31" ht="409.5">
      <c r="A82" s="19">
        <v>110400</v>
      </c>
      <c r="B82" s="20">
        <v>110402</v>
      </c>
      <c r="C82" s="173" t="s">
        <v>209</v>
      </c>
      <c r="D82" s="113">
        <v>7981074</v>
      </c>
      <c r="E82" s="638" t="s">
        <v>206</v>
      </c>
      <c r="F82" s="39"/>
      <c r="G82" s="723" t="s">
        <v>217</v>
      </c>
      <c r="H82" s="226" t="s">
        <v>44</v>
      </c>
      <c r="I82" s="22" t="s">
        <v>45</v>
      </c>
      <c r="J82" s="23" t="s">
        <v>46</v>
      </c>
      <c r="K82" s="22" t="s">
        <v>45</v>
      </c>
      <c r="L82" s="308" t="s">
        <v>218</v>
      </c>
      <c r="M82" s="388">
        <v>44963</v>
      </c>
      <c r="N82" s="388">
        <v>44967</v>
      </c>
      <c r="O82" s="67"/>
      <c r="P82" s="67"/>
      <c r="Q82" s="67"/>
      <c r="R82" s="67"/>
      <c r="S82" s="72">
        <f t="shared" si="6"/>
        <v>0</v>
      </c>
      <c r="T82" s="647">
        <v>3</v>
      </c>
      <c r="U82" s="647">
        <v>54.01</v>
      </c>
      <c r="V82" s="647">
        <v>2</v>
      </c>
      <c r="W82" s="647">
        <v>17.52</v>
      </c>
      <c r="X82" s="63"/>
      <c r="Y82" s="72">
        <f t="shared" si="4"/>
        <v>197.07</v>
      </c>
      <c r="Z82" s="75">
        <f t="shared" si="5"/>
        <v>197.07</v>
      </c>
      <c r="AA82" s="649">
        <f t="shared" si="3"/>
        <v>197.07</v>
      </c>
      <c r="AB82" s="389"/>
      <c r="AC82" s="389"/>
      <c r="AD82" s="389"/>
      <c r="AE82" s="389"/>
    </row>
    <row r="83" spans="1:31" ht="409.5">
      <c r="A83" s="19">
        <v>110400</v>
      </c>
      <c r="B83" s="20">
        <v>110402</v>
      </c>
      <c r="C83" s="173" t="s">
        <v>212</v>
      </c>
      <c r="D83" s="347">
        <v>7103166</v>
      </c>
      <c r="E83" s="638" t="s">
        <v>206</v>
      </c>
      <c r="F83" s="39"/>
      <c r="G83" s="723" t="s">
        <v>217</v>
      </c>
      <c r="H83" s="226" t="s">
        <v>44</v>
      </c>
      <c r="I83" s="22" t="s">
        <v>45</v>
      </c>
      <c r="J83" s="23" t="s">
        <v>46</v>
      </c>
      <c r="K83" s="22" t="s">
        <v>45</v>
      </c>
      <c r="L83" s="308" t="s">
        <v>218</v>
      </c>
      <c r="M83" s="388">
        <v>44963</v>
      </c>
      <c r="N83" s="388">
        <v>44967</v>
      </c>
      <c r="O83" s="67"/>
      <c r="P83" s="67"/>
      <c r="Q83" s="67"/>
      <c r="R83" s="67"/>
      <c r="S83" s="72">
        <f t="shared" si="6"/>
        <v>0</v>
      </c>
      <c r="T83" s="647">
        <v>3</v>
      </c>
      <c r="U83" s="647">
        <v>54.01</v>
      </c>
      <c r="V83" s="647">
        <v>2</v>
      </c>
      <c r="W83" s="647">
        <v>17.52</v>
      </c>
      <c r="X83" s="63"/>
      <c r="Y83" s="72">
        <f t="shared" si="4"/>
        <v>197.07</v>
      </c>
      <c r="Z83" s="75">
        <f t="shared" si="5"/>
        <v>197.07</v>
      </c>
      <c r="AA83" s="649">
        <f t="shared" si="3"/>
        <v>197.07</v>
      </c>
      <c r="AB83" s="389"/>
      <c r="AC83" s="389"/>
      <c r="AD83" s="389"/>
      <c r="AE83" s="389"/>
    </row>
    <row r="84" spans="1:31" ht="409.5">
      <c r="A84" s="19">
        <v>110400</v>
      </c>
      <c r="B84" s="20">
        <v>110402</v>
      </c>
      <c r="C84" s="173" t="s">
        <v>209</v>
      </c>
      <c r="D84" s="113">
        <v>7981074</v>
      </c>
      <c r="E84" s="638" t="s">
        <v>206</v>
      </c>
      <c r="F84" s="39"/>
      <c r="G84" s="723" t="s">
        <v>217</v>
      </c>
      <c r="H84" s="226" t="s">
        <v>44</v>
      </c>
      <c r="I84" s="22" t="s">
        <v>45</v>
      </c>
      <c r="J84" s="23" t="s">
        <v>46</v>
      </c>
      <c r="K84" s="22" t="s">
        <v>45</v>
      </c>
      <c r="L84" s="308" t="s">
        <v>219</v>
      </c>
      <c r="M84" s="388">
        <v>44970</v>
      </c>
      <c r="N84" s="388">
        <v>44973</v>
      </c>
      <c r="O84" s="67"/>
      <c r="P84" s="67"/>
      <c r="Q84" s="67"/>
      <c r="R84" s="67"/>
      <c r="S84" s="72">
        <f t="shared" si="6"/>
        <v>0</v>
      </c>
      <c r="T84" s="647">
        <v>3</v>
      </c>
      <c r="U84" s="647">
        <v>54.01</v>
      </c>
      <c r="V84" s="647">
        <v>1</v>
      </c>
      <c r="W84" s="647">
        <v>17.52</v>
      </c>
      <c r="X84" s="63"/>
      <c r="Y84" s="72">
        <f t="shared" si="4"/>
        <v>179.55</v>
      </c>
      <c r="Z84" s="75">
        <f t="shared" si="5"/>
        <v>179.55</v>
      </c>
      <c r="AA84" s="649">
        <f t="shared" si="3"/>
        <v>179.55</v>
      </c>
      <c r="AB84" s="389"/>
      <c r="AC84" s="389"/>
      <c r="AD84" s="389"/>
      <c r="AE84" s="389"/>
    </row>
    <row r="85" spans="1:31" ht="409.5">
      <c r="A85" s="19">
        <v>110400</v>
      </c>
      <c r="B85" s="20">
        <v>110402</v>
      </c>
      <c r="C85" s="173" t="s">
        <v>212</v>
      </c>
      <c r="D85" s="347">
        <v>7103166</v>
      </c>
      <c r="E85" s="638" t="s">
        <v>206</v>
      </c>
      <c r="F85" s="39"/>
      <c r="G85" s="723" t="s">
        <v>217</v>
      </c>
      <c r="H85" s="226" t="s">
        <v>44</v>
      </c>
      <c r="I85" s="22" t="s">
        <v>45</v>
      </c>
      <c r="J85" s="23" t="s">
        <v>46</v>
      </c>
      <c r="K85" s="22" t="s">
        <v>45</v>
      </c>
      <c r="L85" s="308" t="s">
        <v>219</v>
      </c>
      <c r="M85" s="388">
        <v>45273</v>
      </c>
      <c r="N85" s="388">
        <v>44973</v>
      </c>
      <c r="O85" s="67"/>
      <c r="P85" s="67"/>
      <c r="Q85" s="67"/>
      <c r="R85" s="67"/>
      <c r="S85" s="72">
        <f t="shared" si="6"/>
        <v>0</v>
      </c>
      <c r="T85" s="647">
        <v>3</v>
      </c>
      <c r="U85" s="647">
        <v>54.01</v>
      </c>
      <c r="V85" s="647">
        <v>1</v>
      </c>
      <c r="W85" s="647">
        <v>17.52</v>
      </c>
      <c r="X85" s="63"/>
      <c r="Y85" s="72">
        <f t="shared" si="4"/>
        <v>179.55</v>
      </c>
      <c r="Z85" s="75">
        <f t="shared" si="5"/>
        <v>179.55</v>
      </c>
      <c r="AA85" s="649">
        <f t="shared" si="3"/>
        <v>179.55</v>
      </c>
      <c r="AB85" s="389"/>
      <c r="AC85" s="389"/>
      <c r="AD85" s="389"/>
      <c r="AE85" s="389"/>
    </row>
    <row r="86" spans="1:31" ht="203">
      <c r="A86" s="19">
        <v>110400</v>
      </c>
      <c r="B86" s="20">
        <v>110402</v>
      </c>
      <c r="C86" s="173" t="s">
        <v>209</v>
      </c>
      <c r="D86" s="113">
        <v>7981074</v>
      </c>
      <c r="E86" s="638" t="s">
        <v>206</v>
      </c>
      <c r="F86" s="39"/>
      <c r="G86" s="723" t="s">
        <v>220</v>
      </c>
      <c r="H86" s="226" t="s">
        <v>44</v>
      </c>
      <c r="I86" s="22" t="s">
        <v>45</v>
      </c>
      <c r="J86" s="23" t="s">
        <v>46</v>
      </c>
      <c r="K86" s="22" t="s">
        <v>45</v>
      </c>
      <c r="L86" s="308" t="s">
        <v>221</v>
      </c>
      <c r="M86" s="388">
        <v>44980</v>
      </c>
      <c r="N86" s="388">
        <v>44981</v>
      </c>
      <c r="O86" s="67"/>
      <c r="P86" s="67"/>
      <c r="Q86" s="67"/>
      <c r="R86" s="67"/>
      <c r="S86" s="72">
        <f t="shared" si="6"/>
        <v>0</v>
      </c>
      <c r="T86" s="647">
        <v>1</v>
      </c>
      <c r="U86" s="647">
        <v>54.01</v>
      </c>
      <c r="V86" s="647">
        <v>1</v>
      </c>
      <c r="W86" s="647">
        <v>17.52</v>
      </c>
      <c r="X86" s="63"/>
      <c r="Y86" s="72">
        <f t="shared" si="4"/>
        <v>71.53</v>
      </c>
      <c r="Z86" s="75">
        <f t="shared" si="5"/>
        <v>71.53</v>
      </c>
      <c r="AA86" s="649">
        <f t="shared" si="3"/>
        <v>71.53</v>
      </c>
      <c r="AB86" s="389"/>
      <c r="AC86" s="389"/>
      <c r="AD86" s="389"/>
      <c r="AE86" s="389"/>
    </row>
    <row r="87" spans="1:31" ht="203">
      <c r="A87" s="19">
        <v>110400</v>
      </c>
      <c r="B87" s="20">
        <v>110402</v>
      </c>
      <c r="C87" s="173" t="s">
        <v>212</v>
      </c>
      <c r="D87" s="347">
        <v>7103166</v>
      </c>
      <c r="E87" s="638" t="s">
        <v>206</v>
      </c>
      <c r="F87" s="39"/>
      <c r="G87" s="723" t="s">
        <v>220</v>
      </c>
      <c r="H87" s="226" t="s">
        <v>44</v>
      </c>
      <c r="I87" s="22" t="s">
        <v>45</v>
      </c>
      <c r="J87" s="23" t="s">
        <v>46</v>
      </c>
      <c r="K87" s="22" t="s">
        <v>45</v>
      </c>
      <c r="L87" s="308" t="s">
        <v>221</v>
      </c>
      <c r="M87" s="388">
        <v>44980</v>
      </c>
      <c r="N87" s="388">
        <v>44981</v>
      </c>
      <c r="O87" s="67"/>
      <c r="P87" s="67"/>
      <c r="Q87" s="67"/>
      <c r="R87" s="67"/>
      <c r="S87" s="72">
        <f t="shared" si="6"/>
        <v>0</v>
      </c>
      <c r="T87" s="647">
        <v>1</v>
      </c>
      <c r="U87" s="647">
        <v>54.01</v>
      </c>
      <c r="V87" s="647">
        <v>1</v>
      </c>
      <c r="W87" s="647">
        <v>17.52</v>
      </c>
      <c r="X87" s="63"/>
      <c r="Y87" s="72">
        <f t="shared" si="4"/>
        <v>71.53</v>
      </c>
      <c r="Z87" s="75">
        <f t="shared" si="5"/>
        <v>71.53</v>
      </c>
      <c r="AA87" s="649">
        <f t="shared" si="3"/>
        <v>71.53</v>
      </c>
      <c r="AB87" s="389"/>
      <c r="AC87" s="389"/>
      <c r="AD87" s="389"/>
      <c r="AE87" s="389"/>
    </row>
    <row r="88" spans="1:31" ht="203">
      <c r="A88" s="19">
        <v>110400</v>
      </c>
      <c r="B88" s="20">
        <v>110402</v>
      </c>
      <c r="C88" s="173" t="s">
        <v>209</v>
      </c>
      <c r="D88" s="113">
        <v>7981074</v>
      </c>
      <c r="E88" s="638" t="s">
        <v>206</v>
      </c>
      <c r="F88" s="39"/>
      <c r="G88" s="723" t="s">
        <v>220</v>
      </c>
      <c r="H88" s="226" t="s">
        <v>44</v>
      </c>
      <c r="I88" s="22" t="s">
        <v>45</v>
      </c>
      <c r="J88" s="23" t="s">
        <v>46</v>
      </c>
      <c r="K88" s="22" t="s">
        <v>45</v>
      </c>
      <c r="L88" s="308" t="s">
        <v>221</v>
      </c>
      <c r="M88" s="388">
        <v>44980</v>
      </c>
      <c r="N88" s="388">
        <v>44981</v>
      </c>
      <c r="O88" s="67"/>
      <c r="P88" s="67"/>
      <c r="Q88" s="67"/>
      <c r="R88" s="67"/>
      <c r="S88" s="72">
        <f t="shared" si="6"/>
        <v>0</v>
      </c>
      <c r="T88" s="647">
        <v>1</v>
      </c>
      <c r="U88" s="647">
        <v>54.01</v>
      </c>
      <c r="V88" s="647">
        <v>1</v>
      </c>
      <c r="W88" s="647">
        <v>17.52</v>
      </c>
      <c r="X88" s="63"/>
      <c r="Y88" s="72">
        <f t="shared" si="4"/>
        <v>71.53</v>
      </c>
      <c r="Z88" s="75">
        <f t="shared" si="5"/>
        <v>71.53</v>
      </c>
      <c r="AA88" s="649">
        <f t="shared" si="3"/>
        <v>71.53</v>
      </c>
      <c r="AB88" s="389"/>
      <c r="AC88" s="389"/>
      <c r="AD88" s="389"/>
      <c r="AE88" s="389"/>
    </row>
    <row r="89" spans="1:31" ht="203">
      <c r="A89" s="19">
        <v>110400</v>
      </c>
      <c r="B89" s="20">
        <v>110402</v>
      </c>
      <c r="C89" s="173" t="s">
        <v>212</v>
      </c>
      <c r="D89" s="347">
        <v>7103166</v>
      </c>
      <c r="E89" s="638" t="s">
        <v>206</v>
      </c>
      <c r="F89" s="39"/>
      <c r="G89" s="723" t="s">
        <v>220</v>
      </c>
      <c r="H89" s="226" t="s">
        <v>44</v>
      </c>
      <c r="I89" s="22" t="s">
        <v>45</v>
      </c>
      <c r="J89" s="23" t="s">
        <v>46</v>
      </c>
      <c r="K89" s="22" t="s">
        <v>45</v>
      </c>
      <c r="L89" s="308" t="s">
        <v>221</v>
      </c>
      <c r="M89" s="388">
        <v>44980</v>
      </c>
      <c r="N89" s="388">
        <v>44981</v>
      </c>
      <c r="O89" s="67"/>
      <c r="P89" s="67"/>
      <c r="Q89" s="67"/>
      <c r="R89" s="67"/>
      <c r="S89" s="72">
        <f t="shared" si="6"/>
        <v>0</v>
      </c>
      <c r="T89" s="647">
        <v>1</v>
      </c>
      <c r="U89" s="647">
        <v>54.01</v>
      </c>
      <c r="V89" s="647">
        <v>1</v>
      </c>
      <c r="W89" s="647">
        <v>17.52</v>
      </c>
      <c r="X89" s="63"/>
      <c r="Y89" s="72">
        <f t="shared" si="4"/>
        <v>71.53</v>
      </c>
      <c r="Z89" s="75">
        <f t="shared" si="5"/>
        <v>71.53</v>
      </c>
      <c r="AA89" s="649">
        <f t="shared" si="3"/>
        <v>71.53</v>
      </c>
      <c r="AB89" s="389"/>
      <c r="AC89" s="389"/>
      <c r="AD89" s="389"/>
      <c r="AE89" s="389"/>
    </row>
    <row r="90" spans="1:31" ht="217.5">
      <c r="A90" s="19">
        <v>110400</v>
      </c>
      <c r="B90" s="20">
        <v>110402</v>
      </c>
      <c r="C90" s="173" t="s">
        <v>222</v>
      </c>
      <c r="D90" s="113">
        <v>9509224</v>
      </c>
      <c r="E90" s="638" t="s">
        <v>206</v>
      </c>
      <c r="F90" s="39"/>
      <c r="G90" s="723" t="s">
        <v>223</v>
      </c>
      <c r="H90" s="226" t="s">
        <v>44</v>
      </c>
      <c r="I90" s="22" t="s">
        <v>45</v>
      </c>
      <c r="J90" s="23" t="s">
        <v>46</v>
      </c>
      <c r="K90" s="22" t="s">
        <v>45</v>
      </c>
      <c r="L90" s="308" t="s">
        <v>224</v>
      </c>
      <c r="M90" s="388">
        <v>44972</v>
      </c>
      <c r="N90" s="388">
        <v>44973</v>
      </c>
      <c r="O90" s="67"/>
      <c r="P90" s="67"/>
      <c r="Q90" s="67"/>
      <c r="R90" s="67"/>
      <c r="S90" s="72">
        <f t="shared" si="6"/>
        <v>0</v>
      </c>
      <c r="T90" s="647">
        <v>1</v>
      </c>
      <c r="U90" s="647">
        <v>54.01</v>
      </c>
      <c r="V90" s="647">
        <v>1</v>
      </c>
      <c r="W90" s="647">
        <v>17.52</v>
      </c>
      <c r="X90" s="63"/>
      <c r="Y90" s="72">
        <f t="shared" si="4"/>
        <v>71.53</v>
      </c>
      <c r="Z90" s="75">
        <f t="shared" si="5"/>
        <v>71.53</v>
      </c>
      <c r="AA90" s="649">
        <f t="shared" si="3"/>
        <v>71.53</v>
      </c>
      <c r="AB90" s="389"/>
      <c r="AC90" s="389"/>
      <c r="AD90" s="389"/>
      <c r="AE90" s="389"/>
    </row>
    <row r="91" spans="1:31" ht="217.5">
      <c r="A91" s="19">
        <v>110400</v>
      </c>
      <c r="B91" s="20">
        <v>110402</v>
      </c>
      <c r="C91" s="173" t="s">
        <v>225</v>
      </c>
      <c r="D91" s="347">
        <v>1211846</v>
      </c>
      <c r="E91" s="638" t="s">
        <v>206</v>
      </c>
      <c r="F91" s="39"/>
      <c r="G91" s="723" t="s">
        <v>223</v>
      </c>
      <c r="H91" s="226" t="s">
        <v>44</v>
      </c>
      <c r="I91" s="22" t="s">
        <v>45</v>
      </c>
      <c r="J91" s="23" t="s">
        <v>46</v>
      </c>
      <c r="K91" s="22" t="s">
        <v>45</v>
      </c>
      <c r="L91" s="308" t="s">
        <v>224</v>
      </c>
      <c r="M91" s="388">
        <v>44972</v>
      </c>
      <c r="N91" s="388">
        <v>44973</v>
      </c>
      <c r="O91" s="67"/>
      <c r="P91" s="67"/>
      <c r="Q91" s="67"/>
      <c r="R91" s="67"/>
      <c r="S91" s="72">
        <f t="shared" si="6"/>
        <v>0</v>
      </c>
      <c r="T91" s="647">
        <v>1</v>
      </c>
      <c r="U91" s="647">
        <v>54.01</v>
      </c>
      <c r="V91" s="647">
        <v>1</v>
      </c>
      <c r="W91" s="647">
        <v>17.52</v>
      </c>
      <c r="X91" s="63"/>
      <c r="Y91" s="72">
        <f t="shared" si="4"/>
        <v>71.53</v>
      </c>
      <c r="Z91" s="75">
        <f t="shared" si="5"/>
        <v>71.53</v>
      </c>
      <c r="AA91" s="649">
        <f t="shared" si="3"/>
        <v>71.53</v>
      </c>
      <c r="AB91" s="389"/>
      <c r="AC91" s="389"/>
      <c r="AD91" s="389"/>
      <c r="AE91" s="389"/>
    </row>
    <row r="92" spans="1:31" ht="217.5">
      <c r="A92" s="19">
        <v>110400</v>
      </c>
      <c r="B92" s="20">
        <v>110402</v>
      </c>
      <c r="C92" s="173" t="s">
        <v>209</v>
      </c>
      <c r="D92" s="113">
        <v>7981074</v>
      </c>
      <c r="E92" s="638" t="s">
        <v>206</v>
      </c>
      <c r="F92" s="39"/>
      <c r="G92" s="723" t="s">
        <v>226</v>
      </c>
      <c r="H92" s="226" t="s">
        <v>44</v>
      </c>
      <c r="I92" s="22" t="s">
        <v>45</v>
      </c>
      <c r="J92" s="23" t="s">
        <v>46</v>
      </c>
      <c r="K92" s="22" t="s">
        <v>45</v>
      </c>
      <c r="L92" s="308" t="s">
        <v>227</v>
      </c>
      <c r="M92" s="388">
        <v>44936</v>
      </c>
      <c r="N92" s="388">
        <v>44939</v>
      </c>
      <c r="O92" s="67"/>
      <c r="P92" s="67"/>
      <c r="Q92" s="67"/>
      <c r="R92" s="67"/>
      <c r="S92" s="72">
        <f t="shared" si="6"/>
        <v>0</v>
      </c>
      <c r="T92" s="647">
        <v>3</v>
      </c>
      <c r="U92" s="647">
        <v>54.01</v>
      </c>
      <c r="V92" s="647">
        <v>1</v>
      </c>
      <c r="W92" s="647">
        <v>17.52</v>
      </c>
      <c r="X92" s="63"/>
      <c r="Y92" s="72">
        <f t="shared" si="4"/>
        <v>179.55</v>
      </c>
      <c r="Z92" s="75">
        <f t="shared" si="5"/>
        <v>179.55</v>
      </c>
      <c r="AA92" s="649">
        <f t="shared" si="3"/>
        <v>179.55</v>
      </c>
      <c r="AB92" s="389"/>
      <c r="AC92" s="389"/>
      <c r="AD92" s="389"/>
      <c r="AE92" s="389"/>
    </row>
    <row r="93" spans="1:31" ht="217.5">
      <c r="A93" s="19">
        <v>110400</v>
      </c>
      <c r="B93" s="20">
        <v>110402</v>
      </c>
      <c r="C93" s="173" t="s">
        <v>212</v>
      </c>
      <c r="D93" s="347">
        <v>7103166</v>
      </c>
      <c r="E93" s="638" t="s">
        <v>206</v>
      </c>
      <c r="F93" s="39"/>
      <c r="G93" s="723" t="s">
        <v>226</v>
      </c>
      <c r="H93" s="226" t="s">
        <v>44</v>
      </c>
      <c r="I93" s="22" t="s">
        <v>45</v>
      </c>
      <c r="J93" s="23" t="s">
        <v>46</v>
      </c>
      <c r="K93" s="22" t="s">
        <v>45</v>
      </c>
      <c r="L93" s="308" t="s">
        <v>227</v>
      </c>
      <c r="M93" s="388">
        <v>44936</v>
      </c>
      <c r="N93" s="388">
        <v>44939</v>
      </c>
      <c r="O93" s="67"/>
      <c r="P93" s="67"/>
      <c r="Q93" s="67"/>
      <c r="R93" s="67"/>
      <c r="S93" s="72">
        <f t="shared" si="6"/>
        <v>0</v>
      </c>
      <c r="T93" s="647">
        <v>3</v>
      </c>
      <c r="U93" s="647">
        <v>54.01</v>
      </c>
      <c r="V93" s="647">
        <v>1</v>
      </c>
      <c r="W93" s="647">
        <v>17.52</v>
      </c>
      <c r="X93" s="63"/>
      <c r="Y93" s="72">
        <f t="shared" si="4"/>
        <v>179.55</v>
      </c>
      <c r="Z93" s="75">
        <f t="shared" si="5"/>
        <v>179.55</v>
      </c>
      <c r="AA93" s="649">
        <f t="shared" si="3"/>
        <v>179.55</v>
      </c>
      <c r="AB93" s="389"/>
      <c r="AC93" s="389"/>
      <c r="AD93" s="389"/>
      <c r="AE93" s="389"/>
    </row>
    <row r="94" spans="1:31" ht="116">
      <c r="A94" s="19">
        <v>110400</v>
      </c>
      <c r="B94" s="20">
        <v>110402</v>
      </c>
      <c r="C94" s="173" t="s">
        <v>209</v>
      </c>
      <c r="D94" s="113">
        <v>7981074</v>
      </c>
      <c r="E94" s="638" t="s">
        <v>206</v>
      </c>
      <c r="F94" s="39"/>
      <c r="G94" s="723" t="s">
        <v>226</v>
      </c>
      <c r="H94" s="226" t="s">
        <v>44</v>
      </c>
      <c r="I94" s="22" t="s">
        <v>45</v>
      </c>
      <c r="J94" s="23" t="s">
        <v>46</v>
      </c>
      <c r="K94" s="22" t="s">
        <v>45</v>
      </c>
      <c r="L94" s="308" t="s">
        <v>228</v>
      </c>
      <c r="M94" s="388">
        <v>44942</v>
      </c>
      <c r="N94" s="388">
        <v>44943</v>
      </c>
      <c r="O94" s="67"/>
      <c r="P94" s="67"/>
      <c r="Q94" s="67"/>
      <c r="R94" s="67"/>
      <c r="S94" s="72">
        <f t="shared" si="6"/>
        <v>0</v>
      </c>
      <c r="T94" s="647">
        <v>1</v>
      </c>
      <c r="U94" s="647">
        <v>54.01</v>
      </c>
      <c r="V94" s="647">
        <v>1</v>
      </c>
      <c r="W94" s="647">
        <v>17.52</v>
      </c>
      <c r="X94" s="63"/>
      <c r="Y94" s="72">
        <f t="shared" si="4"/>
        <v>71.53</v>
      </c>
      <c r="Z94" s="75">
        <f t="shared" si="5"/>
        <v>71.53</v>
      </c>
      <c r="AA94" s="649">
        <f t="shared" si="3"/>
        <v>71.53</v>
      </c>
      <c r="AB94" s="389"/>
      <c r="AC94" s="389"/>
      <c r="AD94" s="389"/>
      <c r="AE94" s="389"/>
    </row>
    <row r="95" spans="1:31" ht="116">
      <c r="A95" s="19">
        <v>110400</v>
      </c>
      <c r="B95" s="20">
        <v>110402</v>
      </c>
      <c r="C95" s="173" t="s">
        <v>212</v>
      </c>
      <c r="D95" s="347">
        <v>7103166</v>
      </c>
      <c r="E95" s="638" t="s">
        <v>206</v>
      </c>
      <c r="F95" s="39"/>
      <c r="G95" s="723" t="s">
        <v>226</v>
      </c>
      <c r="H95" s="226" t="s">
        <v>44</v>
      </c>
      <c r="I95" s="22" t="s">
        <v>45</v>
      </c>
      <c r="J95" s="23" t="s">
        <v>46</v>
      </c>
      <c r="K95" s="22" t="s">
        <v>45</v>
      </c>
      <c r="L95" s="308" t="s">
        <v>228</v>
      </c>
      <c r="M95" s="388">
        <v>44942</v>
      </c>
      <c r="N95" s="388">
        <v>44943</v>
      </c>
      <c r="O95" s="67"/>
      <c r="P95" s="67"/>
      <c r="Q95" s="67"/>
      <c r="R95" s="67"/>
      <c r="S95" s="72">
        <f t="shared" si="6"/>
        <v>0</v>
      </c>
      <c r="T95" s="647">
        <v>1</v>
      </c>
      <c r="U95" s="647">
        <v>54.01</v>
      </c>
      <c r="V95" s="647">
        <v>1</v>
      </c>
      <c r="W95" s="647">
        <v>17.52</v>
      </c>
      <c r="X95" s="63"/>
      <c r="Y95" s="72">
        <f t="shared" si="4"/>
        <v>71.53</v>
      </c>
      <c r="Z95" s="75">
        <f t="shared" si="5"/>
        <v>71.53</v>
      </c>
      <c r="AA95" s="649">
        <f t="shared" si="3"/>
        <v>71.53</v>
      </c>
      <c r="AB95" s="389"/>
      <c r="AC95" s="389"/>
      <c r="AD95" s="389"/>
      <c r="AE95" s="389"/>
    </row>
    <row r="96" spans="1:31" ht="43.5">
      <c r="A96" s="19">
        <v>110400</v>
      </c>
      <c r="B96" s="20">
        <v>110402</v>
      </c>
      <c r="C96" s="173" t="s">
        <v>229</v>
      </c>
      <c r="D96" s="113">
        <v>9700137</v>
      </c>
      <c r="E96" s="638" t="s">
        <v>206</v>
      </c>
      <c r="F96" s="39"/>
      <c r="G96" s="722" t="s">
        <v>230</v>
      </c>
      <c r="H96" s="226" t="s">
        <v>44</v>
      </c>
      <c r="I96" s="22" t="s">
        <v>45</v>
      </c>
      <c r="J96" s="23" t="s">
        <v>46</v>
      </c>
      <c r="K96" s="22" t="s">
        <v>45</v>
      </c>
      <c r="L96" s="308" t="s">
        <v>208</v>
      </c>
      <c r="M96" s="388">
        <v>44945</v>
      </c>
      <c r="N96" s="388">
        <v>44945</v>
      </c>
      <c r="O96" s="67"/>
      <c r="P96" s="67"/>
      <c r="Q96" s="67"/>
      <c r="R96" s="67"/>
      <c r="S96" s="72">
        <f t="shared" si="6"/>
        <v>0</v>
      </c>
      <c r="T96" s="647">
        <v>0</v>
      </c>
      <c r="U96" s="647">
        <v>95.97</v>
      </c>
      <c r="V96" s="647">
        <v>1</v>
      </c>
      <c r="W96" s="647">
        <v>28.78</v>
      </c>
      <c r="X96" s="63"/>
      <c r="Y96" s="72">
        <f t="shared" si="4"/>
        <v>28.78</v>
      </c>
      <c r="Z96" s="75">
        <f t="shared" si="5"/>
        <v>28.78</v>
      </c>
      <c r="AA96" s="649">
        <f t="shared" si="3"/>
        <v>28.78</v>
      </c>
      <c r="AB96" s="389"/>
      <c r="AC96" s="389"/>
      <c r="AD96" s="389"/>
      <c r="AE96" s="389"/>
    </row>
    <row r="97" spans="1:31" ht="43.5">
      <c r="A97" s="19">
        <v>110400</v>
      </c>
      <c r="B97" s="20">
        <v>110402</v>
      </c>
      <c r="C97" s="381" t="s">
        <v>231</v>
      </c>
      <c r="D97" s="347">
        <v>7073887</v>
      </c>
      <c r="E97" s="638" t="s">
        <v>206</v>
      </c>
      <c r="F97" s="39"/>
      <c r="G97" s="722" t="s">
        <v>230</v>
      </c>
      <c r="H97" s="226" t="s">
        <v>44</v>
      </c>
      <c r="I97" s="22" t="s">
        <v>45</v>
      </c>
      <c r="J97" s="23" t="s">
        <v>46</v>
      </c>
      <c r="K97" s="22" t="s">
        <v>45</v>
      </c>
      <c r="L97" s="308" t="s">
        <v>208</v>
      </c>
      <c r="M97" s="388">
        <v>44945</v>
      </c>
      <c r="N97" s="388">
        <v>44945</v>
      </c>
      <c r="O97" s="67"/>
      <c r="P97" s="67"/>
      <c r="Q97" s="67"/>
      <c r="R97" s="67"/>
      <c r="S97" s="72">
        <f t="shared" si="6"/>
        <v>0</v>
      </c>
      <c r="T97" s="647">
        <v>0</v>
      </c>
      <c r="U97" s="647">
        <v>54.01</v>
      </c>
      <c r="V97" s="647">
        <v>1</v>
      </c>
      <c r="W97" s="647">
        <v>17.52</v>
      </c>
      <c r="X97" s="63"/>
      <c r="Y97" s="72">
        <f t="shared" si="4"/>
        <v>17.52</v>
      </c>
      <c r="Z97" s="75">
        <f t="shared" si="5"/>
        <v>17.52</v>
      </c>
      <c r="AA97" s="649">
        <f t="shared" si="3"/>
        <v>17.52</v>
      </c>
      <c r="AB97" s="389"/>
      <c r="AC97" s="389"/>
      <c r="AD97" s="389"/>
      <c r="AE97" s="389"/>
    </row>
    <row r="98" spans="1:31" ht="43.5">
      <c r="A98" s="19">
        <v>110400</v>
      </c>
      <c r="B98" s="20">
        <v>110402</v>
      </c>
      <c r="C98" s="173" t="s">
        <v>232</v>
      </c>
      <c r="D98" s="347">
        <v>1157094</v>
      </c>
      <c r="E98" s="638" t="s">
        <v>206</v>
      </c>
      <c r="F98" s="39"/>
      <c r="G98" s="722" t="s">
        <v>230</v>
      </c>
      <c r="H98" s="226" t="s">
        <v>44</v>
      </c>
      <c r="I98" s="22" t="s">
        <v>45</v>
      </c>
      <c r="J98" s="23" t="s">
        <v>46</v>
      </c>
      <c r="K98" s="22" t="s">
        <v>45</v>
      </c>
      <c r="L98" s="308" t="s">
        <v>208</v>
      </c>
      <c r="M98" s="388">
        <v>44945</v>
      </c>
      <c r="N98" s="388">
        <v>44945</v>
      </c>
      <c r="O98" s="67"/>
      <c r="P98" s="67"/>
      <c r="Q98" s="67"/>
      <c r="R98" s="67"/>
      <c r="S98" s="72">
        <f t="shared" si="6"/>
        <v>0</v>
      </c>
      <c r="T98" s="647">
        <v>0</v>
      </c>
      <c r="U98" s="647">
        <v>54.01</v>
      </c>
      <c r="V98" s="647">
        <v>1</v>
      </c>
      <c r="W98" s="647">
        <v>17.52</v>
      </c>
      <c r="X98" s="63"/>
      <c r="Y98" s="72">
        <f t="shared" si="4"/>
        <v>17.52</v>
      </c>
      <c r="Z98" s="75">
        <f t="shared" si="5"/>
        <v>17.52</v>
      </c>
      <c r="AA98" s="649">
        <f t="shared" si="3"/>
        <v>17.52</v>
      </c>
      <c r="AB98" s="389"/>
      <c r="AC98" s="389"/>
      <c r="AD98" s="389"/>
      <c r="AE98" s="389"/>
    </row>
    <row r="99" spans="1:31" ht="37">
      <c r="A99" s="19">
        <v>110400</v>
      </c>
      <c r="B99" s="20">
        <v>110402</v>
      </c>
      <c r="C99" s="173" t="s">
        <v>233</v>
      </c>
      <c r="D99" s="113">
        <v>7110219</v>
      </c>
      <c r="E99" s="638" t="s">
        <v>206</v>
      </c>
      <c r="F99" s="39"/>
      <c r="G99" s="723" t="s">
        <v>234</v>
      </c>
      <c r="H99" s="226" t="s">
        <v>44</v>
      </c>
      <c r="I99" s="22" t="s">
        <v>45</v>
      </c>
      <c r="J99" s="23" t="s">
        <v>46</v>
      </c>
      <c r="K99" s="22" t="s">
        <v>45</v>
      </c>
      <c r="L99" s="308" t="s">
        <v>235</v>
      </c>
      <c r="M99" s="388">
        <v>44970</v>
      </c>
      <c r="N99" s="388">
        <v>44970</v>
      </c>
      <c r="O99" s="67"/>
      <c r="P99" s="67"/>
      <c r="Q99" s="67"/>
      <c r="R99" s="67"/>
      <c r="S99" s="72">
        <f t="shared" si="6"/>
        <v>0</v>
      </c>
      <c r="T99" s="647">
        <v>0</v>
      </c>
      <c r="U99" s="647">
        <v>54.01</v>
      </c>
      <c r="V99" s="647">
        <v>1</v>
      </c>
      <c r="W99" s="647">
        <v>17.52</v>
      </c>
      <c r="X99" s="63"/>
      <c r="Y99" s="72">
        <f t="shared" si="4"/>
        <v>17.52</v>
      </c>
      <c r="Z99" s="75">
        <f t="shared" si="5"/>
        <v>17.52</v>
      </c>
      <c r="AA99" s="649">
        <f t="shared" si="3"/>
        <v>17.52</v>
      </c>
      <c r="AB99" s="389"/>
      <c r="AC99" s="389"/>
      <c r="AD99" s="389"/>
      <c r="AE99" s="389"/>
    </row>
    <row r="100" spans="1:31" ht="37">
      <c r="A100" s="19">
        <v>110400</v>
      </c>
      <c r="B100" s="20">
        <v>110402</v>
      </c>
      <c r="C100" s="173" t="s">
        <v>236</v>
      </c>
      <c r="D100" s="347">
        <v>1157094</v>
      </c>
      <c r="E100" s="638" t="s">
        <v>206</v>
      </c>
      <c r="F100" s="39"/>
      <c r="G100" s="723" t="s">
        <v>234</v>
      </c>
      <c r="H100" s="226" t="s">
        <v>44</v>
      </c>
      <c r="I100" s="22" t="s">
        <v>45</v>
      </c>
      <c r="J100" s="23" t="s">
        <v>46</v>
      </c>
      <c r="K100" s="22" t="s">
        <v>45</v>
      </c>
      <c r="L100" s="308" t="s">
        <v>235</v>
      </c>
      <c r="M100" s="388">
        <v>44970</v>
      </c>
      <c r="N100" s="388">
        <v>44970</v>
      </c>
      <c r="O100" s="67"/>
      <c r="P100" s="67"/>
      <c r="Q100" s="67"/>
      <c r="R100" s="67"/>
      <c r="S100" s="72">
        <f t="shared" si="6"/>
        <v>0</v>
      </c>
      <c r="T100" s="647">
        <v>0</v>
      </c>
      <c r="U100" s="647">
        <v>54.01</v>
      </c>
      <c r="V100" s="647">
        <v>1</v>
      </c>
      <c r="W100" s="647">
        <v>17.52</v>
      </c>
      <c r="X100" s="63"/>
      <c r="Y100" s="72">
        <f t="shared" si="4"/>
        <v>17.52</v>
      </c>
      <c r="Z100" s="75">
        <f t="shared" si="5"/>
        <v>17.52</v>
      </c>
      <c r="AA100" s="649">
        <f t="shared" si="3"/>
        <v>17.52</v>
      </c>
      <c r="AB100" s="389"/>
      <c r="AC100" s="389"/>
      <c r="AD100" s="389"/>
      <c r="AE100" s="389"/>
    </row>
    <row r="101" spans="1:31" ht="304.5">
      <c r="A101" s="19">
        <v>110400</v>
      </c>
      <c r="B101" s="20">
        <v>110402</v>
      </c>
      <c r="C101" s="173" t="s">
        <v>209</v>
      </c>
      <c r="D101" s="113">
        <v>7981074</v>
      </c>
      <c r="E101" s="638" t="s">
        <v>206</v>
      </c>
      <c r="F101" s="39"/>
      <c r="G101" s="722" t="s">
        <v>237</v>
      </c>
      <c r="H101" s="226" t="s">
        <v>44</v>
      </c>
      <c r="I101" s="22" t="s">
        <v>45</v>
      </c>
      <c r="J101" s="23" t="s">
        <v>46</v>
      </c>
      <c r="K101" s="22" t="s">
        <v>45</v>
      </c>
      <c r="L101" s="308" t="s">
        <v>238</v>
      </c>
      <c r="M101" s="388">
        <v>44914</v>
      </c>
      <c r="N101" s="388">
        <v>44918</v>
      </c>
      <c r="O101" s="67"/>
      <c r="P101" s="67"/>
      <c r="Q101" s="67"/>
      <c r="R101" s="67"/>
      <c r="S101" s="72">
        <f t="shared" si="6"/>
        <v>0</v>
      </c>
      <c r="T101" s="647">
        <v>4</v>
      </c>
      <c r="U101" s="647">
        <v>54.01</v>
      </c>
      <c r="V101" s="647">
        <v>1</v>
      </c>
      <c r="W101" s="647">
        <v>17.52</v>
      </c>
      <c r="X101" s="63"/>
      <c r="Y101" s="72">
        <f t="shared" si="4"/>
        <v>233.56</v>
      </c>
      <c r="Z101" s="75">
        <f t="shared" si="5"/>
        <v>233.56</v>
      </c>
      <c r="AA101" s="649">
        <f t="shared" si="3"/>
        <v>233.56</v>
      </c>
      <c r="AB101" s="389"/>
      <c r="AC101" s="389"/>
      <c r="AD101" s="389"/>
      <c r="AE101" s="389"/>
    </row>
    <row r="102" spans="1:31" ht="304.5">
      <c r="A102" s="19">
        <v>110400</v>
      </c>
      <c r="B102" s="20">
        <v>110402</v>
      </c>
      <c r="C102" s="173" t="s">
        <v>212</v>
      </c>
      <c r="D102" s="721">
        <v>7103166</v>
      </c>
      <c r="E102" s="638" t="s">
        <v>206</v>
      </c>
      <c r="F102" s="39"/>
      <c r="G102" s="722" t="s">
        <v>237</v>
      </c>
      <c r="H102" s="226" t="s">
        <v>44</v>
      </c>
      <c r="I102" s="22" t="s">
        <v>45</v>
      </c>
      <c r="J102" s="23" t="s">
        <v>46</v>
      </c>
      <c r="K102" s="22" t="s">
        <v>45</v>
      </c>
      <c r="L102" s="308" t="s">
        <v>238</v>
      </c>
      <c r="M102" s="388">
        <v>44914</v>
      </c>
      <c r="N102" s="388">
        <v>44918</v>
      </c>
      <c r="O102" s="67"/>
      <c r="P102" s="67"/>
      <c r="Q102" s="67"/>
      <c r="R102" s="67"/>
      <c r="S102" s="72">
        <f t="shared" si="6"/>
        <v>0</v>
      </c>
      <c r="T102" s="647">
        <v>4</v>
      </c>
      <c r="U102" s="647">
        <v>54.01</v>
      </c>
      <c r="V102" s="647">
        <v>1</v>
      </c>
      <c r="W102" s="647">
        <v>17.52</v>
      </c>
      <c r="X102" s="63"/>
      <c r="Y102" s="72">
        <f t="shared" si="4"/>
        <v>233.56</v>
      </c>
      <c r="Z102" s="75">
        <f t="shared" si="5"/>
        <v>233.56</v>
      </c>
      <c r="AA102" s="649">
        <f t="shared" si="3"/>
        <v>233.56</v>
      </c>
      <c r="AB102" s="389"/>
      <c r="AC102" s="389"/>
      <c r="AD102" s="389"/>
      <c r="AE102" s="389"/>
    </row>
    <row r="103" spans="1:31" ht="72.5">
      <c r="A103" s="19">
        <v>110400</v>
      </c>
      <c r="B103" s="20">
        <v>110402</v>
      </c>
      <c r="C103" s="173" t="s">
        <v>239</v>
      </c>
      <c r="D103" s="113">
        <v>7072244</v>
      </c>
      <c r="E103" s="638" t="s">
        <v>206</v>
      </c>
      <c r="F103" s="39"/>
      <c r="G103" s="722" t="s">
        <v>207</v>
      </c>
      <c r="H103" s="226" t="s">
        <v>44</v>
      </c>
      <c r="I103" s="22" t="s">
        <v>45</v>
      </c>
      <c r="J103" s="23" t="s">
        <v>46</v>
      </c>
      <c r="K103" s="22" t="s">
        <v>45</v>
      </c>
      <c r="L103" s="308" t="s">
        <v>208</v>
      </c>
      <c r="M103" s="388">
        <v>44923</v>
      </c>
      <c r="N103" s="388">
        <v>44923</v>
      </c>
      <c r="O103" s="67"/>
      <c r="P103" s="67"/>
      <c r="Q103" s="67"/>
      <c r="R103" s="67"/>
      <c r="S103" s="72">
        <f t="shared" si="6"/>
        <v>0</v>
      </c>
      <c r="T103" s="647">
        <v>0</v>
      </c>
      <c r="U103" s="647">
        <v>54.01</v>
      </c>
      <c r="V103" s="647">
        <v>1</v>
      </c>
      <c r="W103" s="647">
        <v>17.52</v>
      </c>
      <c r="X103" s="63"/>
      <c r="Y103" s="72">
        <f t="shared" si="4"/>
        <v>17.52</v>
      </c>
      <c r="Z103" s="75">
        <f t="shared" si="5"/>
        <v>17.52</v>
      </c>
      <c r="AA103" s="649">
        <f t="shared" si="3"/>
        <v>17.52</v>
      </c>
      <c r="AB103" s="389"/>
      <c r="AC103" s="389"/>
      <c r="AD103" s="389"/>
      <c r="AE103" s="389"/>
    </row>
    <row r="104" spans="1:31" ht="188.5">
      <c r="A104" s="19">
        <v>110400</v>
      </c>
      <c r="B104" s="20">
        <v>110402</v>
      </c>
      <c r="C104" s="173" t="s">
        <v>209</v>
      </c>
      <c r="D104" s="113">
        <v>7981074</v>
      </c>
      <c r="E104" s="638" t="s">
        <v>206</v>
      </c>
      <c r="F104" s="39"/>
      <c r="G104" s="723" t="s">
        <v>240</v>
      </c>
      <c r="H104" s="226" t="s">
        <v>44</v>
      </c>
      <c r="I104" s="22" t="s">
        <v>45</v>
      </c>
      <c r="J104" s="23" t="s">
        <v>46</v>
      </c>
      <c r="K104" s="22" t="s">
        <v>45</v>
      </c>
      <c r="L104" s="308" t="s">
        <v>241</v>
      </c>
      <c r="M104" s="388">
        <v>44984</v>
      </c>
      <c r="N104" s="388">
        <v>44985</v>
      </c>
      <c r="O104" s="67"/>
      <c r="P104" s="67"/>
      <c r="Q104" s="67"/>
      <c r="R104" s="67"/>
      <c r="S104" s="72">
        <f t="shared" si="6"/>
        <v>0</v>
      </c>
      <c r="T104" s="647">
        <v>1</v>
      </c>
      <c r="U104" s="647">
        <v>54.01</v>
      </c>
      <c r="V104" s="647">
        <v>1</v>
      </c>
      <c r="W104" s="647">
        <v>17.52</v>
      </c>
      <c r="X104" s="63"/>
      <c r="Y104" s="72">
        <f t="shared" si="4"/>
        <v>71.53</v>
      </c>
      <c r="Z104" s="75">
        <f t="shared" si="5"/>
        <v>71.53</v>
      </c>
      <c r="AA104" s="649">
        <f t="shared" si="3"/>
        <v>71.53</v>
      </c>
      <c r="AB104" s="389"/>
      <c r="AC104" s="389"/>
      <c r="AD104" s="389"/>
      <c r="AE104" s="389"/>
    </row>
    <row r="105" spans="1:31" ht="188.5">
      <c r="A105" s="19">
        <v>110400</v>
      </c>
      <c r="B105" s="20">
        <v>110402</v>
      </c>
      <c r="C105" s="173" t="s">
        <v>212</v>
      </c>
      <c r="D105" s="347">
        <v>7103166</v>
      </c>
      <c r="E105" s="638" t="s">
        <v>206</v>
      </c>
      <c r="F105" s="39"/>
      <c r="G105" s="723" t="s">
        <v>240</v>
      </c>
      <c r="H105" s="226" t="s">
        <v>44</v>
      </c>
      <c r="I105" s="22" t="s">
        <v>45</v>
      </c>
      <c r="J105" s="23" t="s">
        <v>46</v>
      </c>
      <c r="K105" s="22" t="s">
        <v>45</v>
      </c>
      <c r="L105" s="308" t="s">
        <v>241</v>
      </c>
      <c r="M105" s="388">
        <v>44984</v>
      </c>
      <c r="N105" s="388">
        <v>44985</v>
      </c>
      <c r="O105" s="67"/>
      <c r="P105" s="67"/>
      <c r="Q105" s="67"/>
      <c r="R105" s="67"/>
      <c r="S105" s="72">
        <f t="shared" si="6"/>
        <v>0</v>
      </c>
      <c r="T105" s="647">
        <v>1</v>
      </c>
      <c r="U105" s="647">
        <v>54.01</v>
      </c>
      <c r="V105" s="647">
        <v>1</v>
      </c>
      <c r="W105" s="647">
        <v>17.52</v>
      </c>
      <c r="X105" s="63"/>
      <c r="Y105" s="72">
        <f t="shared" si="4"/>
        <v>71.53</v>
      </c>
      <c r="Z105" s="75">
        <f t="shared" si="5"/>
        <v>71.53</v>
      </c>
      <c r="AA105" s="649">
        <f t="shared" si="3"/>
        <v>71.53</v>
      </c>
      <c r="AB105" s="389"/>
      <c r="AC105" s="389"/>
      <c r="AD105" s="389"/>
      <c r="AE105" s="389"/>
    </row>
    <row r="106" spans="1:31" ht="14.5">
      <c r="A106" s="19"/>
      <c r="B106" s="20"/>
      <c r="C106" s="229"/>
      <c r="D106" s="113"/>
      <c r="E106" s="130"/>
      <c r="F106" s="722"/>
      <c r="G106" s="722"/>
      <c r="H106" s="63"/>
      <c r="I106" s="728"/>
      <c r="J106" s="729"/>
      <c r="K106" s="728"/>
      <c r="L106" s="308"/>
      <c r="M106" s="388"/>
      <c r="N106" s="388"/>
      <c r="O106" s="67"/>
      <c r="P106" s="67"/>
      <c r="Q106" s="67"/>
      <c r="R106" s="67"/>
      <c r="S106" s="72">
        <f t="shared" ref="S106:S108" si="7">Q106+R106</f>
        <v>0</v>
      </c>
      <c r="T106" s="732"/>
      <c r="U106" s="732"/>
      <c r="V106" s="732"/>
      <c r="W106" s="732"/>
      <c r="X106" s="63"/>
      <c r="Y106" s="72">
        <f t="shared" si="1"/>
        <v>0</v>
      </c>
      <c r="Z106" s="75">
        <f t="shared" si="2"/>
        <v>0</v>
      </c>
      <c r="AA106" s="649">
        <f t="shared" si="3"/>
        <v>0</v>
      </c>
      <c r="AB106" s="389"/>
      <c r="AC106" s="389"/>
      <c r="AD106" s="389"/>
      <c r="AE106" s="389"/>
    </row>
    <row r="107" spans="1:31" ht="14.5">
      <c r="A107" s="19"/>
      <c r="B107" s="20"/>
      <c r="C107" s="229"/>
      <c r="D107" s="347"/>
      <c r="E107" s="130"/>
      <c r="F107" s="722"/>
      <c r="G107" s="722"/>
      <c r="H107" s="63"/>
      <c r="I107" s="728"/>
      <c r="J107" s="729"/>
      <c r="K107" s="728"/>
      <c r="L107" s="308"/>
      <c r="M107" s="388"/>
      <c r="N107" s="388"/>
      <c r="O107" s="67"/>
      <c r="P107" s="67"/>
      <c r="Q107" s="67"/>
      <c r="R107" s="67"/>
      <c r="S107" s="72">
        <f t="shared" si="7"/>
        <v>0</v>
      </c>
      <c r="T107" s="732"/>
      <c r="U107" s="732"/>
      <c r="V107" s="732"/>
      <c r="W107" s="732"/>
      <c r="X107" s="63"/>
      <c r="Y107" s="72">
        <f t="shared" si="1"/>
        <v>0</v>
      </c>
      <c r="Z107" s="75">
        <f t="shared" si="2"/>
        <v>0</v>
      </c>
      <c r="AA107" s="649">
        <f t="shared" ref="AA107:AA108" si="8">SUM(Z107)</f>
        <v>0</v>
      </c>
      <c r="AB107" s="389"/>
      <c r="AC107" s="389"/>
      <c r="AD107" s="389"/>
      <c r="AE107" s="389"/>
    </row>
    <row r="108" spans="1:31" ht="14.5">
      <c r="A108" s="19"/>
      <c r="B108" s="20"/>
      <c r="C108" s="229"/>
      <c r="D108" s="721"/>
      <c r="E108" s="132"/>
      <c r="F108" s="722"/>
      <c r="G108" s="722"/>
      <c r="H108" s="63"/>
      <c r="I108" s="728"/>
      <c r="J108" s="729"/>
      <c r="K108" s="728"/>
      <c r="L108" s="308"/>
      <c r="M108" s="388"/>
      <c r="N108" s="388"/>
      <c r="O108" s="67"/>
      <c r="P108" s="67"/>
      <c r="Q108" s="67"/>
      <c r="R108" s="67"/>
      <c r="S108" s="72">
        <f t="shared" si="7"/>
        <v>0</v>
      </c>
      <c r="T108" s="732"/>
      <c r="U108" s="732"/>
      <c r="V108" s="732"/>
      <c r="W108" s="732"/>
      <c r="X108" s="63"/>
      <c r="Y108" s="72">
        <f t="shared" si="1"/>
        <v>0</v>
      </c>
      <c r="Z108" s="75">
        <f t="shared" si="2"/>
        <v>0</v>
      </c>
      <c r="AA108" s="649">
        <f t="shared" si="8"/>
        <v>0</v>
      </c>
      <c r="AB108" s="389"/>
      <c r="AC108" s="389"/>
      <c r="AD108" s="389"/>
      <c r="AE108" s="389"/>
    </row>
    <row r="109" spans="1:31" ht="14.5">
      <c r="A109" s="19"/>
      <c r="B109" s="19"/>
      <c r="C109" s="381"/>
      <c r="D109" s="347"/>
      <c r="E109" s="132"/>
      <c r="F109" s="308"/>
      <c r="G109" s="63"/>
      <c r="H109" s="63"/>
      <c r="I109" s="68"/>
      <c r="J109" s="69"/>
      <c r="K109" s="730"/>
      <c r="L109" s="308"/>
      <c r="M109" s="388"/>
      <c r="N109" s="388"/>
      <c r="O109" s="67"/>
      <c r="P109" s="67"/>
      <c r="Q109" s="67"/>
      <c r="R109" s="67"/>
      <c r="S109" s="72"/>
      <c r="T109" s="647"/>
      <c r="U109" s="36"/>
      <c r="V109" s="647"/>
      <c r="W109" s="36"/>
      <c r="X109" s="63"/>
      <c r="Y109" s="72"/>
      <c r="Z109" s="72"/>
      <c r="AA109" s="74"/>
      <c r="AB109" s="389"/>
      <c r="AC109" s="389"/>
      <c r="AD109" s="389"/>
      <c r="AE109" s="389"/>
    </row>
    <row r="110" spans="1:31" ht="15.75" customHeight="1">
      <c r="A110" s="19"/>
      <c r="B110" s="19"/>
      <c r="C110" s="516"/>
      <c r="D110" s="19"/>
      <c r="E110" s="19"/>
      <c r="F110" s="19"/>
      <c r="G110" s="640"/>
      <c r="H110" s="19"/>
      <c r="I110" s="19"/>
      <c r="J110" s="641"/>
      <c r="K110" s="19"/>
      <c r="L110" s="642"/>
      <c r="M110" s="643"/>
      <c r="N110" s="643"/>
      <c r="O110" s="523"/>
      <c r="P110" s="524"/>
      <c r="Q110" s="524">
        <v>0</v>
      </c>
      <c r="R110" s="524">
        <v>0</v>
      </c>
      <c r="S110" s="72">
        <f t="shared" ref="S110" si="9">Q110+R110</f>
        <v>0</v>
      </c>
      <c r="T110" s="19"/>
      <c r="U110" s="524"/>
      <c r="V110" s="19"/>
      <c r="W110" s="36"/>
      <c r="X110" s="19">
        <v>0</v>
      </c>
      <c r="Y110" s="72">
        <f t="shared" ref="Y110" si="10">(T110*U110)+(V110*W110)</f>
        <v>0</v>
      </c>
      <c r="Z110" s="72">
        <f t="shared" ref="Z110" si="11">S110+Y110</f>
        <v>0</v>
      </c>
      <c r="AA110" s="527"/>
      <c r="AB110" s="389"/>
      <c r="AC110" s="389"/>
      <c r="AD110" s="389"/>
      <c r="AE110" s="389"/>
    </row>
    <row r="111" spans="1:31" ht="38.25" customHeight="1">
      <c r="A111" s="517"/>
      <c r="B111" s="389"/>
      <c r="C111" s="518"/>
      <c r="G111" s="519"/>
      <c r="H111" s="519"/>
      <c r="I111" s="519"/>
      <c r="J111" s="519"/>
      <c r="K111" s="389"/>
      <c r="L111" s="389"/>
      <c r="M111" s="389"/>
      <c r="N111" s="389"/>
      <c r="O111" s="389"/>
      <c r="P111" s="389"/>
      <c r="Q111" s="389"/>
      <c r="R111" s="389"/>
      <c r="S111" s="389"/>
      <c r="T111" s="389">
        <f>SUM(T8:T110)</f>
        <v>88</v>
      </c>
      <c r="U111" s="389"/>
      <c r="V111" s="526">
        <f>SUM(V8:V110)</f>
        <v>107</v>
      </c>
      <c r="W111" s="389"/>
      <c r="X111" s="389"/>
      <c r="Y111" s="389"/>
      <c r="Z111" s="528"/>
      <c r="AA111" s="389"/>
      <c r="AB111" s="389"/>
      <c r="AC111" s="389"/>
    </row>
    <row r="112" spans="1:31" ht="15.75" customHeight="1">
      <c r="A112" s="768" t="s">
        <v>101</v>
      </c>
      <c r="B112" s="761"/>
      <c r="C112" s="761"/>
      <c r="D112" s="761"/>
      <c r="E112" s="761"/>
      <c r="F112" s="761"/>
      <c r="G112" s="761"/>
      <c r="H112" s="761"/>
      <c r="I112" s="761"/>
      <c r="J112" s="761"/>
      <c r="K112" s="761"/>
      <c r="L112" s="761"/>
    </row>
    <row r="113" spans="1:12" ht="15.75" customHeight="1">
      <c r="A113" s="772" t="s">
        <v>102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5"/>
    </row>
    <row r="114" spans="1:12" ht="15.75" customHeight="1">
      <c r="A114" s="773" t="s">
        <v>103</v>
      </c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5"/>
    </row>
    <row r="115" spans="1:12" ht="15.75" customHeight="1">
      <c r="A115" s="773" t="s">
        <v>104</v>
      </c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5"/>
    </row>
    <row r="116" spans="1:12" ht="15.75" customHeight="1">
      <c r="A116" s="773" t="s">
        <v>105</v>
      </c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5"/>
    </row>
    <row r="117" spans="1:12" ht="15.75" customHeight="1">
      <c r="A117" s="773" t="s">
        <v>106</v>
      </c>
      <c r="B117" s="766"/>
      <c r="C117" s="766"/>
      <c r="D117" s="766"/>
      <c r="E117" s="766"/>
      <c r="F117" s="766"/>
      <c r="G117" s="766"/>
      <c r="H117" s="766"/>
      <c r="I117" s="766"/>
      <c r="J117" s="766"/>
      <c r="K117" s="766"/>
      <c r="L117" s="765"/>
    </row>
    <row r="118" spans="1:12" ht="15.75" customHeight="1">
      <c r="A118" s="773" t="s">
        <v>107</v>
      </c>
      <c r="B118" s="766"/>
      <c r="C118" s="766"/>
      <c r="D118" s="766"/>
      <c r="E118" s="766"/>
      <c r="F118" s="766"/>
      <c r="G118" s="766"/>
      <c r="H118" s="766"/>
      <c r="I118" s="766"/>
      <c r="J118" s="766"/>
      <c r="K118" s="766"/>
      <c r="L118" s="765"/>
    </row>
    <row r="119" spans="1:12" ht="15.75" customHeight="1">
      <c r="A119" s="773" t="s">
        <v>108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5"/>
    </row>
    <row r="120" spans="1:12" ht="15.75" customHeight="1">
      <c r="A120" s="773" t="s">
        <v>109</v>
      </c>
      <c r="B120" s="766"/>
      <c r="C120" s="766"/>
      <c r="D120" s="766"/>
      <c r="E120" s="766"/>
      <c r="F120" s="766"/>
      <c r="G120" s="766"/>
      <c r="H120" s="766"/>
      <c r="I120" s="766"/>
      <c r="J120" s="766"/>
      <c r="K120" s="766"/>
      <c r="L120" s="765"/>
    </row>
    <row r="121" spans="1:12" ht="15.75" customHeight="1">
      <c r="A121" s="773" t="s">
        <v>110</v>
      </c>
      <c r="B121" s="766"/>
      <c r="C121" s="766"/>
      <c r="D121" s="766"/>
      <c r="E121" s="766"/>
      <c r="F121" s="766"/>
      <c r="G121" s="766"/>
      <c r="H121" s="766"/>
      <c r="I121" s="766"/>
      <c r="J121" s="766"/>
      <c r="K121" s="766"/>
      <c r="L121" s="765"/>
    </row>
    <row r="122" spans="1:12" ht="15.75" customHeight="1">
      <c r="A122" s="773" t="s">
        <v>111</v>
      </c>
      <c r="B122" s="766"/>
      <c r="C122" s="766"/>
      <c r="D122" s="766"/>
      <c r="E122" s="766"/>
      <c r="F122" s="766"/>
      <c r="G122" s="766"/>
      <c r="H122" s="766"/>
      <c r="I122" s="766"/>
      <c r="J122" s="766"/>
      <c r="K122" s="766"/>
      <c r="L122" s="765"/>
    </row>
    <row r="123" spans="1:12" ht="15.75" customHeight="1">
      <c r="A123" s="773" t="s">
        <v>112</v>
      </c>
      <c r="B123" s="766"/>
      <c r="C123" s="766"/>
      <c r="D123" s="766"/>
      <c r="E123" s="766"/>
      <c r="F123" s="766"/>
      <c r="G123" s="766"/>
      <c r="H123" s="766"/>
      <c r="I123" s="766"/>
      <c r="J123" s="766"/>
      <c r="K123" s="766"/>
      <c r="L123" s="765"/>
    </row>
    <row r="124" spans="1:12" ht="15.75" customHeight="1">
      <c r="A124" s="773" t="s">
        <v>113</v>
      </c>
      <c r="B124" s="766"/>
      <c r="C124" s="766"/>
      <c r="D124" s="766"/>
      <c r="E124" s="766"/>
      <c r="F124" s="766"/>
      <c r="G124" s="766"/>
      <c r="H124" s="766"/>
      <c r="I124" s="766"/>
      <c r="J124" s="766"/>
      <c r="K124" s="766"/>
      <c r="L124" s="765"/>
    </row>
    <row r="125" spans="1:12" ht="15.75" customHeight="1">
      <c r="A125" s="773" t="s">
        <v>114</v>
      </c>
      <c r="B125" s="766"/>
      <c r="C125" s="766"/>
      <c r="D125" s="766"/>
      <c r="E125" s="766"/>
      <c r="F125" s="766"/>
      <c r="G125" s="766"/>
      <c r="H125" s="766"/>
      <c r="I125" s="766"/>
      <c r="J125" s="766"/>
      <c r="K125" s="766"/>
      <c r="L125" s="765"/>
    </row>
    <row r="126" spans="1:12" ht="15.75" customHeight="1">
      <c r="A126" s="773" t="s">
        <v>115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5"/>
    </row>
    <row r="127" spans="1:12" ht="15.75" customHeight="1">
      <c r="A127" s="773" t="s">
        <v>116</v>
      </c>
      <c r="B127" s="766"/>
      <c r="C127" s="766"/>
      <c r="D127" s="766"/>
      <c r="E127" s="766"/>
      <c r="F127" s="766"/>
      <c r="G127" s="766"/>
      <c r="H127" s="766"/>
      <c r="I127" s="766"/>
      <c r="J127" s="766"/>
      <c r="K127" s="766"/>
      <c r="L127" s="765"/>
    </row>
    <row r="128" spans="1:12" ht="15.75" customHeight="1">
      <c r="A128" s="773" t="s">
        <v>117</v>
      </c>
      <c r="B128" s="766"/>
      <c r="C128" s="766"/>
      <c r="D128" s="766"/>
      <c r="E128" s="766"/>
      <c r="F128" s="766"/>
      <c r="G128" s="766"/>
      <c r="H128" s="766"/>
      <c r="I128" s="766"/>
      <c r="J128" s="766"/>
      <c r="K128" s="766"/>
      <c r="L128" s="765"/>
    </row>
    <row r="129" spans="1:12">
      <c r="A129" s="773" t="s">
        <v>118</v>
      </c>
      <c r="B129" s="766"/>
      <c r="C129" s="766"/>
      <c r="D129" s="766"/>
      <c r="E129" s="766"/>
      <c r="F129" s="766"/>
      <c r="G129" s="766"/>
      <c r="H129" s="766"/>
      <c r="I129" s="766"/>
      <c r="J129" s="766"/>
      <c r="K129" s="766"/>
      <c r="L129" s="765"/>
    </row>
    <row r="130" spans="1:12">
      <c r="A130" s="773" t="s">
        <v>119</v>
      </c>
      <c r="B130" s="766"/>
      <c r="C130" s="766"/>
      <c r="D130" s="766"/>
      <c r="E130" s="766"/>
      <c r="F130" s="766"/>
      <c r="G130" s="766"/>
      <c r="H130" s="766"/>
      <c r="I130" s="766"/>
      <c r="J130" s="766"/>
      <c r="K130" s="766"/>
      <c r="L130" s="765"/>
    </row>
    <row r="131" spans="1:12">
      <c r="A131" s="773" t="s">
        <v>120</v>
      </c>
      <c r="B131" s="766"/>
      <c r="C131" s="766"/>
      <c r="D131" s="766"/>
      <c r="E131" s="766"/>
      <c r="F131" s="766"/>
      <c r="G131" s="766"/>
      <c r="H131" s="766"/>
      <c r="I131" s="766"/>
      <c r="J131" s="766"/>
      <c r="K131" s="766"/>
      <c r="L131" s="765"/>
    </row>
    <row r="132" spans="1:12">
      <c r="A132" s="773" t="s">
        <v>121</v>
      </c>
      <c r="B132" s="766"/>
      <c r="C132" s="766"/>
      <c r="D132" s="766"/>
      <c r="E132" s="766"/>
      <c r="F132" s="766"/>
      <c r="G132" s="766"/>
      <c r="H132" s="766"/>
      <c r="I132" s="766"/>
      <c r="J132" s="766"/>
      <c r="K132" s="766"/>
      <c r="L132" s="765"/>
    </row>
    <row r="133" spans="1:12">
      <c r="A133" s="773" t="s">
        <v>122</v>
      </c>
      <c r="B133" s="766"/>
      <c r="C133" s="766"/>
      <c r="D133" s="766"/>
      <c r="E133" s="766"/>
      <c r="F133" s="766"/>
      <c r="G133" s="766"/>
      <c r="H133" s="766"/>
      <c r="I133" s="766"/>
      <c r="J133" s="766"/>
      <c r="K133" s="766"/>
      <c r="L133" s="765"/>
    </row>
    <row r="134" spans="1:12">
      <c r="A134" s="773" t="s">
        <v>123</v>
      </c>
      <c r="B134" s="766"/>
      <c r="C134" s="766"/>
      <c r="D134" s="766"/>
      <c r="E134" s="766"/>
      <c r="F134" s="766"/>
      <c r="G134" s="766"/>
      <c r="H134" s="766"/>
      <c r="I134" s="766"/>
      <c r="J134" s="766"/>
      <c r="K134" s="766"/>
      <c r="L134" s="765"/>
    </row>
    <row r="135" spans="1:12">
      <c r="A135" s="773" t="s">
        <v>124</v>
      </c>
      <c r="B135" s="766"/>
      <c r="C135" s="766"/>
      <c r="D135" s="766"/>
      <c r="E135" s="766"/>
      <c r="F135" s="766"/>
      <c r="G135" s="766"/>
      <c r="H135" s="766"/>
      <c r="I135" s="766"/>
      <c r="J135" s="766"/>
      <c r="K135" s="766"/>
      <c r="L135" s="765"/>
    </row>
    <row r="136" spans="1:12">
      <c r="A136" s="773" t="s">
        <v>125</v>
      </c>
      <c r="B136" s="766"/>
      <c r="C136" s="766"/>
      <c r="D136" s="766"/>
      <c r="E136" s="766"/>
      <c r="F136" s="766"/>
      <c r="G136" s="766"/>
      <c r="H136" s="766"/>
      <c r="I136" s="766"/>
      <c r="J136" s="766"/>
      <c r="K136" s="766"/>
      <c r="L136" s="765"/>
    </row>
    <row r="137" spans="1:12">
      <c r="A137" s="773" t="s">
        <v>126</v>
      </c>
      <c r="B137" s="766"/>
      <c r="C137" s="766"/>
      <c r="D137" s="766"/>
      <c r="E137" s="766"/>
      <c r="F137" s="766"/>
      <c r="G137" s="766"/>
      <c r="H137" s="766"/>
      <c r="I137" s="766"/>
      <c r="J137" s="766"/>
      <c r="K137" s="766"/>
      <c r="L137" s="765"/>
    </row>
    <row r="138" spans="1:12">
      <c r="A138" s="773" t="s">
        <v>127</v>
      </c>
      <c r="B138" s="766"/>
      <c r="C138" s="766"/>
      <c r="D138" s="766"/>
      <c r="E138" s="766"/>
      <c r="F138" s="766"/>
      <c r="G138" s="766"/>
      <c r="H138" s="766"/>
      <c r="I138" s="766"/>
      <c r="J138" s="766"/>
      <c r="K138" s="766"/>
      <c r="L138" s="765"/>
    </row>
    <row r="139" spans="1:12">
      <c r="A139" s="773" t="s">
        <v>128</v>
      </c>
      <c r="B139" s="766"/>
      <c r="C139" s="766"/>
      <c r="D139" s="766"/>
      <c r="E139" s="766"/>
      <c r="F139" s="766"/>
      <c r="G139" s="766"/>
      <c r="H139" s="766"/>
      <c r="I139" s="766"/>
      <c r="J139" s="766"/>
      <c r="K139" s="766"/>
      <c r="L139" s="765"/>
    </row>
    <row r="140" spans="1:12">
      <c r="A140" s="773" t="s">
        <v>129</v>
      </c>
      <c r="B140" s="766"/>
      <c r="C140" s="766"/>
      <c r="D140" s="766"/>
      <c r="E140" s="766"/>
      <c r="F140" s="766"/>
      <c r="G140" s="766"/>
      <c r="H140" s="766"/>
      <c r="I140" s="766"/>
      <c r="J140" s="766"/>
      <c r="K140" s="766"/>
      <c r="L140" s="765"/>
    </row>
    <row r="141" spans="1:12">
      <c r="A141" s="773" t="s">
        <v>130</v>
      </c>
      <c r="B141" s="766"/>
      <c r="C141" s="766"/>
      <c r="D141" s="766"/>
      <c r="E141" s="766"/>
      <c r="F141" s="766"/>
      <c r="G141" s="766"/>
      <c r="H141" s="766"/>
      <c r="I141" s="766"/>
      <c r="J141" s="766"/>
      <c r="K141" s="766"/>
      <c r="L141" s="765"/>
    </row>
  </sheetData>
  <mergeCells count="63">
    <mergeCell ref="X6:X7"/>
    <mergeCell ref="Y6:Y7"/>
    <mergeCell ref="Z5:Z7"/>
    <mergeCell ref="AA5:AA7"/>
    <mergeCell ref="A138:L138"/>
    <mergeCell ref="A137:L137"/>
    <mergeCell ref="A128:L128"/>
    <mergeCell ref="A129:L129"/>
    <mergeCell ref="A130:L130"/>
    <mergeCell ref="A131:L131"/>
    <mergeCell ref="A132:L132"/>
    <mergeCell ref="A123:L123"/>
    <mergeCell ref="A124:L124"/>
    <mergeCell ref="A125:L125"/>
    <mergeCell ref="A126:L126"/>
    <mergeCell ref="A127:L127"/>
    <mergeCell ref="A139:L139"/>
    <mergeCell ref="A140:L140"/>
    <mergeCell ref="A141:L141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33:L133"/>
    <mergeCell ref="A134:L134"/>
    <mergeCell ref="A135:L135"/>
    <mergeCell ref="A136:L136"/>
    <mergeCell ref="A118:L118"/>
    <mergeCell ref="A119:L119"/>
    <mergeCell ref="A120:L120"/>
    <mergeCell ref="A121:L121"/>
    <mergeCell ref="A122:L122"/>
    <mergeCell ref="A113:L113"/>
    <mergeCell ref="A114:L114"/>
    <mergeCell ref="A115:L115"/>
    <mergeCell ref="A116:L116"/>
    <mergeCell ref="A117:L117"/>
    <mergeCell ref="I6:J6"/>
    <mergeCell ref="K6:L6"/>
    <mergeCell ref="T6:U6"/>
    <mergeCell ref="V6:W6"/>
    <mergeCell ref="A112:L112"/>
    <mergeCell ref="M6:M7"/>
    <mergeCell ref="N6:N7"/>
    <mergeCell ref="O6:O7"/>
    <mergeCell ref="P6:P7"/>
    <mergeCell ref="Q6:Q7"/>
    <mergeCell ref="R6:R7"/>
    <mergeCell ref="S6:S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dataValidations count="3">
    <dataValidation type="list" allowBlank="1" sqref="H110" xr:uid="{00000000-0002-0000-0100-000000000000}">
      <formula1>"SERVIÇO,CURSO,EVENTO,REUNIÃO,OUTROS"</formula1>
    </dataValidation>
    <dataValidation type="list" allowBlank="1" sqref="P110" xr:uid="{00000000-0002-0000-0100-000001000000}">
      <formula1>#REF!</formula1>
    </dataValidation>
    <dataValidation type="list" allowBlank="1" sqref="I106:I108" xr:uid="{00000000-0002-0000-0100-000002000000}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416"/>
  <sheetViews>
    <sheetView topLeftCell="E373" workbookViewId="0">
      <selection activeCell="C379" sqref="C37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45635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6"/>
      <c r="B7" s="776"/>
      <c r="C7" s="776"/>
      <c r="D7" s="776"/>
      <c r="E7" s="776"/>
      <c r="F7" s="776"/>
      <c r="G7" s="776"/>
      <c r="H7" s="776"/>
      <c r="I7" s="3" t="s">
        <v>33</v>
      </c>
      <c r="J7" s="3" t="s">
        <v>34</v>
      </c>
      <c r="K7" s="3" t="s">
        <v>35</v>
      </c>
      <c r="L7" s="21" t="s">
        <v>36</v>
      </c>
      <c r="M7" s="776"/>
      <c r="N7" s="776"/>
      <c r="O7" s="776"/>
      <c r="P7" s="776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76"/>
      <c r="Y7" s="776"/>
      <c r="Z7" s="776"/>
      <c r="AA7" s="770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62" t="s">
        <v>2004</v>
      </c>
      <c r="D9" s="27">
        <v>1105817</v>
      </c>
      <c r="E9" s="27" t="s">
        <v>1484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2" t="s">
        <v>50</v>
      </c>
      <c r="M9" s="168">
        <v>45519</v>
      </c>
      <c r="N9" s="168">
        <v>45520</v>
      </c>
      <c r="O9" s="56"/>
      <c r="P9" s="56"/>
      <c r="Q9" s="56"/>
      <c r="R9" s="56"/>
      <c r="S9" s="70">
        <f t="shared" ref="S9:S40" si="0">Q9+R9</f>
        <v>0</v>
      </c>
      <c r="T9" s="82">
        <v>1</v>
      </c>
      <c r="U9" s="36">
        <v>120</v>
      </c>
      <c r="V9" s="141">
        <v>1</v>
      </c>
      <c r="W9" s="36">
        <v>55</v>
      </c>
      <c r="X9" s="62"/>
      <c r="Y9" s="70">
        <f t="shared" ref="Y9:Y72" si="1">(T9*U9)+(V9*W9)</f>
        <v>175</v>
      </c>
      <c r="Z9" s="169">
        <f t="shared" ref="Z9:Z72" si="2">S9+Y9</f>
        <v>175</v>
      </c>
      <c r="AA9" s="74"/>
    </row>
    <row r="10" spans="1:27" ht="14.5">
      <c r="A10" s="8">
        <v>110400</v>
      </c>
      <c r="B10" s="8">
        <v>110401</v>
      </c>
      <c r="C10" s="306" t="s">
        <v>264</v>
      </c>
      <c r="D10" s="82">
        <v>1025198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1967</v>
      </c>
      <c r="M10" s="25">
        <v>45479</v>
      </c>
      <c r="N10" s="25">
        <v>45480</v>
      </c>
      <c r="O10" s="13"/>
      <c r="P10" s="13"/>
      <c r="Q10" s="13"/>
      <c r="R10" s="13"/>
      <c r="S10" s="70">
        <f t="shared" si="0"/>
        <v>0</v>
      </c>
      <c r="T10" s="82">
        <v>0</v>
      </c>
      <c r="U10" s="36">
        <v>120</v>
      </c>
      <c r="V10" s="141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ht="14.5">
      <c r="A11" s="8">
        <v>110400</v>
      </c>
      <c r="B11" s="8">
        <v>110401</v>
      </c>
      <c r="C11" s="82" t="s">
        <v>1922</v>
      </c>
      <c r="D11" s="82">
        <v>7981090</v>
      </c>
      <c r="E11" s="82" t="s">
        <v>1751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1967</v>
      </c>
      <c r="M11" s="25">
        <v>45479</v>
      </c>
      <c r="N11" s="25">
        <v>45480</v>
      </c>
      <c r="O11" s="13"/>
      <c r="P11" s="13"/>
      <c r="Q11" s="13"/>
      <c r="R11" s="13"/>
      <c r="S11" s="70">
        <f t="shared" si="0"/>
        <v>0</v>
      </c>
      <c r="T11" s="23">
        <v>0</v>
      </c>
      <c r="U11" s="36">
        <v>120</v>
      </c>
      <c r="V11" s="141">
        <v>1</v>
      </c>
      <c r="W11" s="36">
        <v>57</v>
      </c>
      <c r="X11" s="62"/>
      <c r="Y11" s="70">
        <f t="shared" si="1"/>
        <v>57</v>
      </c>
      <c r="Z11" s="169">
        <f t="shared" si="2"/>
        <v>57</v>
      </c>
      <c r="AA11" s="74"/>
    </row>
    <row r="12" spans="1:27" ht="14.5">
      <c r="A12" s="8">
        <v>110400</v>
      </c>
      <c r="B12" s="8">
        <v>110401</v>
      </c>
      <c r="C12" s="82" t="s">
        <v>1940</v>
      </c>
      <c r="D12" s="82">
        <v>1040243</v>
      </c>
      <c r="E12" s="82" t="s">
        <v>1444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1967</v>
      </c>
      <c r="M12" s="25">
        <v>45479</v>
      </c>
      <c r="N12" s="25">
        <v>45480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82" t="s">
        <v>674</v>
      </c>
      <c r="D13" s="82">
        <v>9310240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1967</v>
      </c>
      <c r="M13" s="25">
        <v>45479</v>
      </c>
      <c r="N13" s="25">
        <v>45480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82" t="s">
        <v>1895</v>
      </c>
      <c r="D14" s="82">
        <v>1130951</v>
      </c>
      <c r="E14" s="82" t="s">
        <v>1414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1967</v>
      </c>
      <c r="M14" s="25">
        <v>45479</v>
      </c>
      <c r="N14" s="25">
        <v>45480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82" t="s">
        <v>431</v>
      </c>
      <c r="D15" s="82">
        <v>1086138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1967</v>
      </c>
      <c r="M15" s="25">
        <v>45479</v>
      </c>
      <c r="N15" s="25">
        <v>45480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306" t="s">
        <v>264</v>
      </c>
      <c r="D16" s="82">
        <v>1025198</v>
      </c>
      <c r="E16" s="82" t="s">
        <v>1411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1967</v>
      </c>
      <c r="M16" s="25">
        <v>45479</v>
      </c>
      <c r="N16" s="25">
        <v>45480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141">
        <v>1</v>
      </c>
      <c r="W16" s="36">
        <v>57</v>
      </c>
      <c r="X16" s="62"/>
      <c r="Y16" s="70">
        <f t="shared" si="1"/>
        <v>57</v>
      </c>
      <c r="Z16" s="169">
        <f t="shared" si="2"/>
        <v>57</v>
      </c>
      <c r="AA16" s="74"/>
    </row>
    <row r="17" spans="1:27" ht="14.5">
      <c r="A17" s="8">
        <v>110400</v>
      </c>
      <c r="B17" s="8">
        <v>110401</v>
      </c>
      <c r="C17" s="82" t="s">
        <v>1895</v>
      </c>
      <c r="D17" s="82">
        <v>1130951</v>
      </c>
      <c r="E17" s="82" t="s">
        <v>1414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1967</v>
      </c>
      <c r="M17" s="25">
        <v>45479</v>
      </c>
      <c r="N17" s="25">
        <v>45480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82" t="s">
        <v>1922</v>
      </c>
      <c r="D18" s="82">
        <v>7981090</v>
      </c>
      <c r="E18" s="82" t="s">
        <v>1751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1967</v>
      </c>
      <c r="M18" s="25">
        <v>45479</v>
      </c>
      <c r="N18" s="25">
        <v>45480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141">
        <v>1</v>
      </c>
      <c r="W18" s="36">
        <v>57</v>
      </c>
      <c r="X18" s="62"/>
      <c r="Y18" s="70">
        <f t="shared" si="1"/>
        <v>57</v>
      </c>
      <c r="Z18" s="169">
        <f t="shared" si="2"/>
        <v>57</v>
      </c>
      <c r="AA18" s="74"/>
    </row>
    <row r="19" spans="1:27" ht="14.5">
      <c r="A19" s="8">
        <v>110400</v>
      </c>
      <c r="B19" s="8">
        <v>110401</v>
      </c>
      <c r="C19" s="82" t="s">
        <v>431</v>
      </c>
      <c r="D19" s="82">
        <v>1086138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61</v>
      </c>
      <c r="L19" s="46" t="s">
        <v>1967</v>
      </c>
      <c r="M19" s="25">
        <v>45479</v>
      </c>
      <c r="N19" s="25">
        <v>45480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141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82" t="s">
        <v>1938</v>
      </c>
      <c r="D20" s="82">
        <v>1123408</v>
      </c>
      <c r="E20" s="82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1967</v>
      </c>
      <c r="M20" s="25">
        <v>45479</v>
      </c>
      <c r="N20" s="25">
        <v>45480</v>
      </c>
      <c r="O20" s="13"/>
      <c r="P20" s="13"/>
      <c r="Q20" s="13"/>
      <c r="R20" s="13"/>
      <c r="S20" s="70">
        <f t="shared" si="0"/>
        <v>0</v>
      </c>
      <c r="T20" s="23">
        <v>0</v>
      </c>
      <c r="U20" s="36">
        <v>120</v>
      </c>
      <c r="V20" s="141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ht="14.5">
      <c r="A21" s="8">
        <v>110400</v>
      </c>
      <c r="B21" s="8">
        <v>110401</v>
      </c>
      <c r="C21" s="82" t="s">
        <v>2005</v>
      </c>
      <c r="D21" s="82">
        <v>7981139</v>
      </c>
      <c r="E21" s="82" t="s">
        <v>1441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1967</v>
      </c>
      <c r="M21" s="25">
        <v>45479</v>
      </c>
      <c r="N21" s="25">
        <v>45480</v>
      </c>
      <c r="O21" s="13"/>
      <c r="P21" s="13"/>
      <c r="Q21" s="13"/>
      <c r="R21" s="13"/>
      <c r="S21" s="70">
        <f t="shared" si="0"/>
        <v>0</v>
      </c>
      <c r="T21" s="2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2006</v>
      </c>
      <c r="D22" s="82">
        <v>1085816</v>
      </c>
      <c r="E22" s="82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1967</v>
      </c>
      <c r="M22" s="25">
        <v>45479</v>
      </c>
      <c r="N22" s="25">
        <v>45480</v>
      </c>
      <c r="O22" s="13"/>
      <c r="P22" s="13"/>
      <c r="Q22" s="13"/>
      <c r="R22" s="13"/>
      <c r="S22" s="70">
        <f t="shared" si="0"/>
        <v>0</v>
      </c>
      <c r="T22" s="23">
        <v>0</v>
      </c>
      <c r="U22" s="36">
        <v>120</v>
      </c>
      <c r="V22" s="141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2007</v>
      </c>
      <c r="D23" s="82">
        <v>1080679</v>
      </c>
      <c r="E23" s="82" t="s">
        <v>1416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1967</v>
      </c>
      <c r="M23" s="25">
        <v>45479</v>
      </c>
      <c r="N23" s="25">
        <v>45480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806</v>
      </c>
      <c r="D24" s="82">
        <v>1033280</v>
      </c>
      <c r="E24" s="82" t="s">
        <v>1416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1967</v>
      </c>
      <c r="M24" s="25">
        <v>45479</v>
      </c>
      <c r="N24" s="25">
        <v>45480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306" t="s">
        <v>1063</v>
      </c>
      <c r="D25" s="82">
        <v>1110080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1279</v>
      </c>
      <c r="L25" s="46" t="s">
        <v>1967</v>
      </c>
      <c r="M25" s="25">
        <v>45479</v>
      </c>
      <c r="N25" s="25">
        <v>45480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141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82" t="s">
        <v>807</v>
      </c>
      <c r="D26" s="82">
        <v>1124358</v>
      </c>
      <c r="E26" s="82" t="s">
        <v>1414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1279</v>
      </c>
      <c r="L26" s="46" t="s">
        <v>1967</v>
      </c>
      <c r="M26" s="25">
        <v>45479</v>
      </c>
      <c r="N26" s="25">
        <v>45480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141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8">
        <v>110401</v>
      </c>
      <c r="C27" s="306" t="s">
        <v>2008</v>
      </c>
      <c r="D27" s="82">
        <v>1202006</v>
      </c>
      <c r="E27" s="82" t="s">
        <v>1555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61</v>
      </c>
      <c r="L27" s="46" t="s">
        <v>1967</v>
      </c>
      <c r="M27" s="25">
        <v>45479</v>
      </c>
      <c r="N27" s="25">
        <v>45480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141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82" t="s">
        <v>1940</v>
      </c>
      <c r="D28" s="82">
        <v>1040243</v>
      </c>
      <c r="E28" s="82" t="s">
        <v>1444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1967</v>
      </c>
      <c r="M28" s="25">
        <v>45479</v>
      </c>
      <c r="N28" s="25">
        <v>45480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120</v>
      </c>
      <c r="V28" s="141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82" t="s">
        <v>674</v>
      </c>
      <c r="D29" s="82">
        <v>9310240</v>
      </c>
      <c r="E29" s="82" t="s">
        <v>1416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1967</v>
      </c>
      <c r="M29" s="25">
        <v>45479</v>
      </c>
      <c r="N29" s="25">
        <v>45480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306" t="s">
        <v>267</v>
      </c>
      <c r="D30" s="82">
        <v>9901906</v>
      </c>
      <c r="E30" s="82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1967</v>
      </c>
      <c r="M30" s="25">
        <v>45479</v>
      </c>
      <c r="N30" s="25">
        <v>45480</v>
      </c>
      <c r="O30" s="13"/>
      <c r="P30" s="13"/>
      <c r="Q30" s="13"/>
      <c r="R30" s="13"/>
      <c r="S30" s="70">
        <f t="shared" si="0"/>
        <v>0</v>
      </c>
      <c r="T30" s="23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ht="14.5">
      <c r="A31" s="8">
        <v>110400</v>
      </c>
      <c r="B31" s="9">
        <v>110401</v>
      </c>
      <c r="C31" s="306" t="s">
        <v>1957</v>
      </c>
      <c r="D31" s="82">
        <v>1076299</v>
      </c>
      <c r="E31" s="82" t="s">
        <v>1416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1967</v>
      </c>
      <c r="M31" s="25">
        <v>45479</v>
      </c>
      <c r="N31" s="25">
        <v>45480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141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ht="14.5">
      <c r="A32" s="8">
        <v>110400</v>
      </c>
      <c r="B32" s="9">
        <v>110401</v>
      </c>
      <c r="C32" s="306" t="s">
        <v>274</v>
      </c>
      <c r="D32" s="82">
        <v>1110276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1967</v>
      </c>
      <c r="M32" s="25">
        <v>45479</v>
      </c>
      <c r="N32" s="25">
        <v>45480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306" t="s">
        <v>817</v>
      </c>
      <c r="D33" s="82">
        <v>1097806</v>
      </c>
      <c r="E33" s="82" t="s">
        <v>1416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1967</v>
      </c>
      <c r="M33" s="25">
        <v>45479</v>
      </c>
      <c r="N33" s="25">
        <v>45480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141">
        <v>1</v>
      </c>
      <c r="W33" s="36">
        <v>55</v>
      </c>
      <c r="X33" s="62"/>
      <c r="Y33" s="70">
        <f t="shared" si="1"/>
        <v>55</v>
      </c>
      <c r="Z33" s="169">
        <f t="shared" si="2"/>
        <v>55</v>
      </c>
      <c r="AA33" s="74"/>
    </row>
    <row r="34" spans="1:27" ht="14.5">
      <c r="A34" s="19">
        <v>110400</v>
      </c>
      <c r="B34" s="20">
        <v>110401</v>
      </c>
      <c r="C34" s="82" t="s">
        <v>705</v>
      </c>
      <c r="D34" s="82">
        <v>7102496</v>
      </c>
      <c r="E34" s="82" t="s">
        <v>1441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1967</v>
      </c>
      <c r="M34" s="25">
        <v>45479</v>
      </c>
      <c r="N34" s="25">
        <v>45480</v>
      </c>
      <c r="O34" s="27"/>
      <c r="P34" s="67"/>
      <c r="Q34" s="269"/>
      <c r="R34" s="269"/>
      <c r="S34" s="72">
        <f t="shared" si="0"/>
        <v>0</v>
      </c>
      <c r="T34" s="23">
        <v>0</v>
      </c>
      <c r="U34" s="36">
        <v>120</v>
      </c>
      <c r="V34" s="141">
        <v>1</v>
      </c>
      <c r="W34" s="36">
        <v>55</v>
      </c>
      <c r="X34" s="23"/>
      <c r="Y34" s="72">
        <f t="shared" si="1"/>
        <v>55</v>
      </c>
      <c r="Z34" s="75">
        <f t="shared" si="2"/>
        <v>55</v>
      </c>
      <c r="AA34" s="74"/>
    </row>
    <row r="35" spans="1:27" ht="14.5">
      <c r="A35" s="19">
        <v>110400</v>
      </c>
      <c r="B35" s="20">
        <v>110401</v>
      </c>
      <c r="C35" s="82" t="s">
        <v>1096</v>
      </c>
      <c r="D35" s="82">
        <v>1025104</v>
      </c>
      <c r="E35" s="82" t="s">
        <v>1411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45502</v>
      </c>
      <c r="N35" s="25">
        <v>45502</v>
      </c>
      <c r="O35" s="67"/>
      <c r="P35" s="67"/>
      <c r="Q35" s="269"/>
      <c r="R35" s="269"/>
      <c r="S35" s="72">
        <f t="shared" si="0"/>
        <v>0</v>
      </c>
      <c r="T35" s="82">
        <v>0</v>
      </c>
      <c r="U35" s="36">
        <v>170.12</v>
      </c>
      <c r="V35" s="141">
        <v>2</v>
      </c>
      <c r="W35" s="36">
        <v>57</v>
      </c>
      <c r="X35" s="23"/>
      <c r="Y35" s="72">
        <f t="shared" si="1"/>
        <v>114</v>
      </c>
      <c r="Z35" s="75">
        <f t="shared" si="2"/>
        <v>114</v>
      </c>
      <c r="AA35" s="74"/>
    </row>
    <row r="36" spans="1:27" ht="14.5">
      <c r="A36" s="19">
        <v>110400</v>
      </c>
      <c r="B36" s="20">
        <v>110401</v>
      </c>
      <c r="C36" s="306" t="s">
        <v>2009</v>
      </c>
      <c r="D36" s="82">
        <v>1036858</v>
      </c>
      <c r="E36" s="82" t="s">
        <v>1444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45502</v>
      </c>
      <c r="N36" s="25">
        <v>45502</v>
      </c>
      <c r="O36" s="67"/>
      <c r="P36" s="67"/>
      <c r="Q36" s="269"/>
      <c r="R36" s="269"/>
      <c r="S36" s="72">
        <f t="shared" si="0"/>
        <v>0</v>
      </c>
      <c r="T36" s="82">
        <v>0</v>
      </c>
      <c r="U36" s="36">
        <v>120</v>
      </c>
      <c r="V36" s="141">
        <v>2</v>
      </c>
      <c r="W36" s="36">
        <v>55</v>
      </c>
      <c r="X36" s="63"/>
      <c r="Y36" s="72">
        <f t="shared" si="1"/>
        <v>110</v>
      </c>
      <c r="Z36" s="75">
        <f t="shared" si="2"/>
        <v>110</v>
      </c>
      <c r="AA36" s="74"/>
    </row>
    <row r="37" spans="1:27" ht="14.5">
      <c r="A37" s="19">
        <v>110400</v>
      </c>
      <c r="B37" s="20">
        <v>110401</v>
      </c>
      <c r="C37" s="82" t="s">
        <v>1940</v>
      </c>
      <c r="D37" s="82">
        <v>104024</v>
      </c>
      <c r="E37" s="82" t="s">
        <v>1444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45502</v>
      </c>
      <c r="N37" s="25">
        <v>45502</v>
      </c>
      <c r="O37" s="67"/>
      <c r="P37" s="67"/>
      <c r="Q37" s="67"/>
      <c r="R37" s="67"/>
      <c r="S37" s="72">
        <f t="shared" si="0"/>
        <v>0</v>
      </c>
      <c r="T37" s="82">
        <v>0</v>
      </c>
      <c r="U37" s="36">
        <v>120</v>
      </c>
      <c r="V37" s="141">
        <v>2</v>
      </c>
      <c r="W37" s="36">
        <v>55</v>
      </c>
      <c r="X37" s="63"/>
      <c r="Y37" s="72">
        <f t="shared" si="1"/>
        <v>110</v>
      </c>
      <c r="Z37" s="75">
        <f t="shared" si="2"/>
        <v>110</v>
      </c>
      <c r="AA37" s="74"/>
    </row>
    <row r="38" spans="1:27" ht="14.5">
      <c r="A38" s="19">
        <v>110400</v>
      </c>
      <c r="B38" s="20">
        <v>110401</v>
      </c>
      <c r="C38" s="82" t="s">
        <v>391</v>
      </c>
      <c r="D38" s="82">
        <v>9306080</v>
      </c>
      <c r="E38" s="82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45502</v>
      </c>
      <c r="N38" s="25">
        <v>45502</v>
      </c>
      <c r="O38" s="263"/>
      <c r="P38" s="263"/>
      <c r="Q38" s="263"/>
      <c r="R38" s="263"/>
      <c r="S38" s="271">
        <f t="shared" si="0"/>
        <v>0</v>
      </c>
      <c r="T38" s="82">
        <v>0</v>
      </c>
      <c r="U38" s="36">
        <v>120</v>
      </c>
      <c r="V38" s="141">
        <v>2</v>
      </c>
      <c r="W38" s="36">
        <v>55</v>
      </c>
      <c r="X38" s="63"/>
      <c r="Y38" s="72">
        <f t="shared" si="1"/>
        <v>110</v>
      </c>
      <c r="Z38" s="75">
        <f t="shared" si="2"/>
        <v>110</v>
      </c>
      <c r="AA38" s="74"/>
    </row>
    <row r="39" spans="1:27" ht="14.5">
      <c r="A39" s="19">
        <v>110400</v>
      </c>
      <c r="B39" s="20">
        <v>110401</v>
      </c>
      <c r="C39" s="306" t="s">
        <v>986</v>
      </c>
      <c r="D39" s="82">
        <v>1102508</v>
      </c>
      <c r="E39" s="82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45502</v>
      </c>
      <c r="N39" s="25">
        <v>45502</v>
      </c>
      <c r="O39" s="67"/>
      <c r="P39" s="67"/>
      <c r="Q39" s="67"/>
      <c r="R39" s="67"/>
      <c r="S39" s="271">
        <f t="shared" si="0"/>
        <v>0</v>
      </c>
      <c r="T39" s="82">
        <v>0</v>
      </c>
      <c r="U39" s="36">
        <v>120</v>
      </c>
      <c r="V39" s="141">
        <v>2</v>
      </c>
      <c r="W39" s="36">
        <v>55</v>
      </c>
      <c r="X39" s="63"/>
      <c r="Y39" s="72">
        <f t="shared" si="1"/>
        <v>110</v>
      </c>
      <c r="Z39" s="75">
        <f t="shared" si="2"/>
        <v>110</v>
      </c>
      <c r="AA39" s="74"/>
    </row>
    <row r="40" spans="1:27" ht="14.5">
      <c r="A40" s="19">
        <v>110400</v>
      </c>
      <c r="B40" s="20">
        <v>110401</v>
      </c>
      <c r="C40" s="82" t="s">
        <v>1097</v>
      </c>
      <c r="D40" s="82">
        <v>1103628</v>
      </c>
      <c r="E40" s="82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45502</v>
      </c>
      <c r="N40" s="25">
        <v>45502</v>
      </c>
      <c r="O40" s="67"/>
      <c r="P40" s="67"/>
      <c r="Q40" s="67"/>
      <c r="R40" s="67"/>
      <c r="S40" s="271">
        <f t="shared" si="0"/>
        <v>0</v>
      </c>
      <c r="T40" s="82">
        <v>0</v>
      </c>
      <c r="U40" s="36">
        <v>120</v>
      </c>
      <c r="V40" s="141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</row>
    <row r="41" spans="1:27" ht="14.5">
      <c r="A41" s="19">
        <v>110400</v>
      </c>
      <c r="B41" s="20">
        <v>110401</v>
      </c>
      <c r="C41" s="82" t="s">
        <v>760</v>
      </c>
      <c r="D41" s="82">
        <v>1067710</v>
      </c>
      <c r="E41" s="82" t="s">
        <v>1416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50</v>
      </c>
      <c r="M41" s="25">
        <v>45502</v>
      </c>
      <c r="N41" s="25">
        <v>45502</v>
      </c>
      <c r="O41" s="67"/>
      <c r="P41" s="67"/>
      <c r="Q41" s="67"/>
      <c r="R41" s="67"/>
      <c r="S41" s="72">
        <v>0</v>
      </c>
      <c r="T41" s="82">
        <v>0</v>
      </c>
      <c r="U41" s="36">
        <v>120</v>
      </c>
      <c r="V41" s="141">
        <v>2</v>
      </c>
      <c r="W41" s="36">
        <v>55</v>
      </c>
      <c r="X41" s="63"/>
      <c r="Y41" s="72">
        <f t="shared" si="1"/>
        <v>110</v>
      </c>
      <c r="Z41" s="75">
        <f t="shared" si="2"/>
        <v>110</v>
      </c>
      <c r="AA41" s="74"/>
    </row>
    <row r="42" spans="1:27" ht="14.5">
      <c r="A42" s="19">
        <v>110400</v>
      </c>
      <c r="B42" s="20">
        <v>110401</v>
      </c>
      <c r="C42" s="82" t="s">
        <v>2010</v>
      </c>
      <c r="D42" s="82">
        <v>9901302</v>
      </c>
      <c r="E42" s="82" t="s">
        <v>1416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45502</v>
      </c>
      <c r="N42" s="25">
        <v>45502</v>
      </c>
      <c r="O42" s="67"/>
      <c r="P42" s="67"/>
      <c r="Q42" s="67"/>
      <c r="R42" s="67"/>
      <c r="S42" s="72">
        <f t="shared" ref="S42:S86" si="3">Q42+R42</f>
        <v>0</v>
      </c>
      <c r="T42" s="82">
        <v>0</v>
      </c>
      <c r="U42" s="36">
        <v>120</v>
      </c>
      <c r="V42" s="141">
        <v>2</v>
      </c>
      <c r="W42" s="36">
        <v>55</v>
      </c>
      <c r="X42" s="63"/>
      <c r="Y42" s="72">
        <f t="shared" si="1"/>
        <v>110</v>
      </c>
      <c r="Z42" s="75">
        <f t="shared" si="2"/>
        <v>110</v>
      </c>
      <c r="AA42" s="74"/>
    </row>
    <row r="43" spans="1:27" ht="14.5">
      <c r="A43" s="19">
        <v>110400</v>
      </c>
      <c r="B43" s="20">
        <v>110401</v>
      </c>
      <c r="C43" s="82" t="s">
        <v>431</v>
      </c>
      <c r="D43" s="82">
        <v>1086138</v>
      </c>
      <c r="E43" s="82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45502</v>
      </c>
      <c r="N43" s="25">
        <v>45502</v>
      </c>
      <c r="O43" s="67"/>
      <c r="P43" s="67"/>
      <c r="Q43" s="67"/>
      <c r="R43" s="67"/>
      <c r="S43" s="72">
        <f t="shared" si="3"/>
        <v>0</v>
      </c>
      <c r="T43" s="82">
        <v>0</v>
      </c>
      <c r="U43" s="36">
        <v>120</v>
      </c>
      <c r="V43" s="141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306" t="s">
        <v>1063</v>
      </c>
      <c r="D44" s="82">
        <v>1110080</v>
      </c>
      <c r="E44" s="82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45502</v>
      </c>
      <c r="N44" s="25">
        <v>45502</v>
      </c>
      <c r="O44" s="67"/>
      <c r="P44" s="67"/>
      <c r="Q44" s="67"/>
      <c r="R44" s="67"/>
      <c r="S44" s="72">
        <f t="shared" si="3"/>
        <v>0</v>
      </c>
      <c r="T44" s="82">
        <v>0</v>
      </c>
      <c r="U44" s="36">
        <v>120</v>
      </c>
      <c r="V44" s="141">
        <v>2</v>
      </c>
      <c r="W44" s="36">
        <v>55</v>
      </c>
      <c r="X44" s="63"/>
      <c r="Y44" s="72">
        <f t="shared" si="1"/>
        <v>110</v>
      </c>
      <c r="Z44" s="75">
        <f t="shared" si="2"/>
        <v>110</v>
      </c>
      <c r="AA44" s="74"/>
    </row>
    <row r="45" spans="1:27" ht="14.5">
      <c r="A45" s="19">
        <v>110400</v>
      </c>
      <c r="B45" s="20">
        <v>110401</v>
      </c>
      <c r="C45" s="82" t="s">
        <v>674</v>
      </c>
      <c r="D45" s="82">
        <v>9310240</v>
      </c>
      <c r="E45" s="82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45502</v>
      </c>
      <c r="N45" s="25">
        <v>45502</v>
      </c>
      <c r="O45" s="67"/>
      <c r="P45" s="67"/>
      <c r="Q45" s="67"/>
      <c r="R45" s="67"/>
      <c r="S45" s="72">
        <f t="shared" si="3"/>
        <v>0</v>
      </c>
      <c r="T45" s="82">
        <v>0</v>
      </c>
      <c r="U45" s="36">
        <v>120</v>
      </c>
      <c r="V45" s="141">
        <v>2</v>
      </c>
      <c r="W45" s="36">
        <v>55</v>
      </c>
      <c r="X45" s="63"/>
      <c r="Y45" s="72">
        <f t="shared" si="1"/>
        <v>110</v>
      </c>
      <c r="Z45" s="75">
        <f t="shared" si="2"/>
        <v>110</v>
      </c>
      <c r="AA45" s="74"/>
    </row>
    <row r="46" spans="1:27" ht="14.5">
      <c r="A46" s="19">
        <v>110400</v>
      </c>
      <c r="B46" s="20">
        <v>110401</v>
      </c>
      <c r="C46" s="306" t="s">
        <v>267</v>
      </c>
      <c r="D46" s="82">
        <v>9901906</v>
      </c>
      <c r="E46" s="82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45502</v>
      </c>
      <c r="N46" s="25">
        <v>45502</v>
      </c>
      <c r="O46" s="67"/>
      <c r="P46" s="67"/>
      <c r="Q46" s="67"/>
      <c r="R46" s="67"/>
      <c r="S46" s="72">
        <f t="shared" si="3"/>
        <v>0</v>
      </c>
      <c r="T46" s="82">
        <v>0</v>
      </c>
      <c r="U46" s="36">
        <v>120</v>
      </c>
      <c r="V46" s="141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306" t="s">
        <v>281</v>
      </c>
      <c r="D47" s="82">
        <v>9203222</v>
      </c>
      <c r="E47" s="82" t="s">
        <v>1416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45502</v>
      </c>
      <c r="N47" s="25">
        <v>45502</v>
      </c>
      <c r="O47" s="67"/>
      <c r="P47" s="67"/>
      <c r="Q47" s="67"/>
      <c r="R47" s="67"/>
      <c r="S47" s="72">
        <f t="shared" si="3"/>
        <v>0</v>
      </c>
      <c r="T47" s="82">
        <v>0</v>
      </c>
      <c r="U47" s="36">
        <v>120</v>
      </c>
      <c r="V47" s="141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06" t="s">
        <v>328</v>
      </c>
      <c r="D48" s="82">
        <v>1040804</v>
      </c>
      <c r="E48" s="82" t="s">
        <v>1416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45502</v>
      </c>
      <c r="N48" s="25">
        <v>45502</v>
      </c>
      <c r="O48" s="67"/>
      <c r="P48" s="67"/>
      <c r="Q48" s="67"/>
      <c r="R48" s="67"/>
      <c r="S48" s="72">
        <f t="shared" si="3"/>
        <v>0</v>
      </c>
      <c r="T48" s="82">
        <v>0</v>
      </c>
      <c r="U48" s="36">
        <v>120</v>
      </c>
      <c r="V48" s="141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306" t="s">
        <v>269</v>
      </c>
      <c r="D49" s="82">
        <v>1068709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45502</v>
      </c>
      <c r="N49" s="25">
        <v>45502</v>
      </c>
      <c r="O49" s="67"/>
      <c r="P49" s="67"/>
      <c r="Q49" s="67"/>
      <c r="R49" s="67"/>
      <c r="S49" s="72">
        <f t="shared" si="3"/>
        <v>0</v>
      </c>
      <c r="T49" s="82">
        <v>0</v>
      </c>
      <c r="U49" s="36">
        <v>120</v>
      </c>
      <c r="V49" s="141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82" t="s">
        <v>588</v>
      </c>
      <c r="D50" s="82">
        <v>1093185</v>
      </c>
      <c r="E50" s="82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45502</v>
      </c>
      <c r="N50" s="25">
        <v>45502</v>
      </c>
      <c r="O50" s="67"/>
      <c r="P50" s="67"/>
      <c r="Q50" s="67"/>
      <c r="R50" s="67"/>
      <c r="S50" s="72">
        <f t="shared" si="3"/>
        <v>0</v>
      </c>
      <c r="T50" s="82">
        <v>0</v>
      </c>
      <c r="U50" s="36">
        <v>120</v>
      </c>
      <c r="V50" s="141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306" t="s">
        <v>276</v>
      </c>
      <c r="D51" s="82">
        <v>7101287</v>
      </c>
      <c r="E51" s="82" t="s">
        <v>1441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45502</v>
      </c>
      <c r="N51" s="25">
        <v>45502</v>
      </c>
      <c r="O51" s="67"/>
      <c r="P51" s="67"/>
      <c r="Q51" s="67"/>
      <c r="R51" s="67"/>
      <c r="S51" s="72">
        <f t="shared" si="3"/>
        <v>0</v>
      </c>
      <c r="T51" s="82">
        <v>0</v>
      </c>
      <c r="U51" s="36">
        <v>120</v>
      </c>
      <c r="V51" s="141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</row>
    <row r="52" spans="1:27" ht="14.5">
      <c r="A52" s="19">
        <v>110400</v>
      </c>
      <c r="B52" s="20">
        <v>110401</v>
      </c>
      <c r="C52" s="295" t="s">
        <v>2011</v>
      </c>
      <c r="D52" s="295">
        <v>7074581</v>
      </c>
      <c r="E52" s="295" t="s">
        <v>1613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2012</v>
      </c>
      <c r="M52" s="25">
        <v>45469</v>
      </c>
      <c r="N52" s="25">
        <v>45470</v>
      </c>
      <c r="O52" s="67"/>
      <c r="P52" s="67"/>
      <c r="Q52" s="67"/>
      <c r="R52" s="67"/>
      <c r="S52" s="72">
        <f t="shared" si="3"/>
        <v>0</v>
      </c>
      <c r="T52" s="82">
        <v>1</v>
      </c>
      <c r="U52" s="36">
        <v>120</v>
      </c>
      <c r="V52" s="141">
        <v>2</v>
      </c>
      <c r="W52" s="36">
        <v>55</v>
      </c>
      <c r="X52" s="63"/>
      <c r="Y52" s="72">
        <f t="shared" si="1"/>
        <v>230</v>
      </c>
      <c r="Z52" s="75">
        <f t="shared" si="2"/>
        <v>230</v>
      </c>
      <c r="AA52" s="74"/>
    </row>
    <row r="53" spans="1:27" ht="14.5">
      <c r="A53" s="19">
        <v>110400</v>
      </c>
      <c r="B53" s="20">
        <v>110401</v>
      </c>
      <c r="C53" s="295" t="s">
        <v>713</v>
      </c>
      <c r="D53" s="295">
        <v>1010867</v>
      </c>
      <c r="E53" s="295" t="s">
        <v>1411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2013</v>
      </c>
      <c r="M53" s="25">
        <v>45502</v>
      </c>
      <c r="N53" s="25">
        <v>45535</v>
      </c>
      <c r="O53" s="67"/>
      <c r="P53" s="67"/>
      <c r="Q53" s="67"/>
      <c r="R53" s="67"/>
      <c r="S53" s="72">
        <f t="shared" si="3"/>
        <v>0</v>
      </c>
      <c r="T53" s="82">
        <v>1</v>
      </c>
      <c r="U53" s="36">
        <v>170.12</v>
      </c>
      <c r="V53" s="141">
        <v>2</v>
      </c>
      <c r="W53" s="36">
        <v>57</v>
      </c>
      <c r="X53" s="63"/>
      <c r="Y53" s="72">
        <f t="shared" si="1"/>
        <v>284.12</v>
      </c>
      <c r="Z53" s="75">
        <f t="shared" si="2"/>
        <v>284.12</v>
      </c>
      <c r="AA53" s="74"/>
    </row>
    <row r="54" spans="1:27" ht="14.5">
      <c r="A54" s="19">
        <v>110400</v>
      </c>
      <c r="B54" s="20">
        <v>110401</v>
      </c>
      <c r="C54" s="295" t="s">
        <v>563</v>
      </c>
      <c r="D54" s="295">
        <v>1064126</v>
      </c>
      <c r="E54" s="295" t="s">
        <v>1416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2013</v>
      </c>
      <c r="M54" s="25">
        <v>45502</v>
      </c>
      <c r="N54" s="25">
        <v>45535</v>
      </c>
      <c r="O54" s="67"/>
      <c r="P54" s="67"/>
      <c r="Q54" s="67"/>
      <c r="R54" s="67"/>
      <c r="S54" s="72">
        <f t="shared" si="3"/>
        <v>0</v>
      </c>
      <c r="T54" s="82">
        <v>1</v>
      </c>
      <c r="U54" s="36">
        <v>120</v>
      </c>
      <c r="V54" s="141">
        <v>2</v>
      </c>
      <c r="W54" s="36">
        <v>55</v>
      </c>
      <c r="X54" s="63"/>
      <c r="Y54" s="72">
        <f t="shared" si="1"/>
        <v>230</v>
      </c>
      <c r="Z54" s="75">
        <f t="shared" si="2"/>
        <v>230</v>
      </c>
      <c r="AA54" s="74"/>
    </row>
    <row r="55" spans="1:27" ht="14.5">
      <c r="A55" s="19">
        <v>110400</v>
      </c>
      <c r="B55" s="20">
        <v>110401</v>
      </c>
      <c r="C55" s="295" t="s">
        <v>1755</v>
      </c>
      <c r="D55" s="295">
        <v>1157167</v>
      </c>
      <c r="E55" s="295" t="s">
        <v>1414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2013</v>
      </c>
      <c r="M55" s="25">
        <v>45502</v>
      </c>
      <c r="N55" s="25">
        <v>45535</v>
      </c>
      <c r="O55" s="67"/>
      <c r="P55" s="67"/>
      <c r="Q55" s="67"/>
      <c r="R55" s="67"/>
      <c r="S55" s="72">
        <f t="shared" si="3"/>
        <v>0</v>
      </c>
      <c r="T55" s="82">
        <v>1</v>
      </c>
      <c r="U55" s="36">
        <v>120</v>
      </c>
      <c r="V55" s="141">
        <v>2</v>
      </c>
      <c r="W55" s="36">
        <v>55</v>
      </c>
      <c r="X55" s="63"/>
      <c r="Y55" s="72">
        <f t="shared" si="1"/>
        <v>230</v>
      </c>
      <c r="Z55" s="75">
        <f t="shared" si="2"/>
        <v>230</v>
      </c>
      <c r="AA55" s="74"/>
    </row>
    <row r="56" spans="1:27" ht="14.5">
      <c r="A56" s="19">
        <v>110400</v>
      </c>
      <c r="B56" s="20">
        <v>110401</v>
      </c>
      <c r="C56" s="295" t="s">
        <v>1989</v>
      </c>
      <c r="D56" s="295">
        <v>7981090</v>
      </c>
      <c r="E56" s="295" t="s">
        <v>1751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2013</v>
      </c>
      <c r="M56" s="25">
        <v>45502</v>
      </c>
      <c r="N56" s="25">
        <v>45535</v>
      </c>
      <c r="O56" s="67"/>
      <c r="P56" s="67"/>
      <c r="Q56" s="67"/>
      <c r="R56" s="67"/>
      <c r="S56" s="72">
        <f t="shared" si="3"/>
        <v>0</v>
      </c>
      <c r="T56" s="82">
        <v>1</v>
      </c>
      <c r="U56" s="36">
        <v>170.12</v>
      </c>
      <c r="V56" s="141">
        <v>2</v>
      </c>
      <c r="W56" s="36">
        <v>57</v>
      </c>
      <c r="X56" s="63"/>
      <c r="Y56" s="72">
        <f t="shared" si="1"/>
        <v>284.12</v>
      </c>
      <c r="Z56" s="75">
        <f t="shared" si="2"/>
        <v>284.12</v>
      </c>
      <c r="AA56" s="74"/>
    </row>
    <row r="57" spans="1:27" ht="14.5">
      <c r="A57" s="19">
        <v>110400</v>
      </c>
      <c r="B57" s="20">
        <v>110401</v>
      </c>
      <c r="C57" s="295" t="s">
        <v>1355</v>
      </c>
      <c r="D57" s="295">
        <v>9106294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2013</v>
      </c>
      <c r="M57" s="25">
        <v>45502</v>
      </c>
      <c r="N57" s="25">
        <v>45535</v>
      </c>
      <c r="O57" s="67"/>
      <c r="P57" s="67"/>
      <c r="Q57" s="67"/>
      <c r="R57" s="67"/>
      <c r="S57" s="72">
        <f t="shared" si="3"/>
        <v>0</v>
      </c>
      <c r="T57" s="82">
        <v>1</v>
      </c>
      <c r="U57" s="36">
        <v>120</v>
      </c>
      <c r="V57" s="141">
        <v>2</v>
      </c>
      <c r="W57" s="36">
        <v>55</v>
      </c>
      <c r="X57" s="63"/>
      <c r="Y57" s="72">
        <f t="shared" si="1"/>
        <v>230</v>
      </c>
      <c r="Z57" s="75">
        <f t="shared" si="2"/>
        <v>230</v>
      </c>
      <c r="AA57" s="74"/>
    </row>
    <row r="58" spans="1:27" ht="14.5">
      <c r="A58" s="19">
        <v>110400</v>
      </c>
      <c r="B58" s="20">
        <v>110401</v>
      </c>
      <c r="C58" s="295" t="s">
        <v>1360</v>
      </c>
      <c r="D58" s="295">
        <v>1131494</v>
      </c>
      <c r="E58" s="295" t="s">
        <v>1414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2013</v>
      </c>
      <c r="M58" s="25">
        <v>45502</v>
      </c>
      <c r="N58" s="25">
        <v>45535</v>
      </c>
      <c r="O58" s="67"/>
      <c r="P58" s="67"/>
      <c r="Q58" s="67"/>
      <c r="R58" s="67"/>
      <c r="S58" s="72">
        <f t="shared" si="3"/>
        <v>0</v>
      </c>
      <c r="T58" s="82">
        <v>1</v>
      </c>
      <c r="U58" s="36">
        <v>120</v>
      </c>
      <c r="V58" s="141">
        <v>2</v>
      </c>
      <c r="W58" s="36">
        <v>55</v>
      </c>
      <c r="X58" s="63"/>
      <c r="Y58" s="72">
        <f t="shared" si="1"/>
        <v>230</v>
      </c>
      <c r="Z58" s="75">
        <f t="shared" si="2"/>
        <v>230</v>
      </c>
      <c r="AA58" s="74"/>
    </row>
    <row r="59" spans="1:27" ht="14.5">
      <c r="A59" s="19">
        <v>110400</v>
      </c>
      <c r="B59" s="20">
        <v>110401</v>
      </c>
      <c r="C59" s="295" t="s">
        <v>689</v>
      </c>
      <c r="D59" s="295">
        <v>1050834</v>
      </c>
      <c r="E59" s="295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2013</v>
      </c>
      <c r="M59" s="25">
        <v>45502</v>
      </c>
      <c r="N59" s="25">
        <v>45535</v>
      </c>
      <c r="O59" s="67"/>
      <c r="P59" s="67"/>
      <c r="Q59" s="67"/>
      <c r="R59" s="67"/>
      <c r="S59" s="72">
        <f t="shared" si="3"/>
        <v>0</v>
      </c>
      <c r="T59" s="82">
        <v>1</v>
      </c>
      <c r="U59" s="36">
        <v>120</v>
      </c>
      <c r="V59" s="141">
        <v>2</v>
      </c>
      <c r="W59" s="36">
        <v>55</v>
      </c>
      <c r="X59" s="36"/>
      <c r="Y59" s="72">
        <f t="shared" si="1"/>
        <v>230</v>
      </c>
      <c r="Z59" s="75">
        <f t="shared" si="2"/>
        <v>230</v>
      </c>
      <c r="AA59" s="74"/>
    </row>
    <row r="60" spans="1:27" ht="14.5">
      <c r="A60" s="19">
        <v>110400</v>
      </c>
      <c r="B60" s="20">
        <v>110401</v>
      </c>
      <c r="C60" s="295" t="s">
        <v>335</v>
      </c>
      <c r="D60" s="295">
        <v>1099132</v>
      </c>
      <c r="E60" s="295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2013</v>
      </c>
      <c r="M60" s="25">
        <v>45502</v>
      </c>
      <c r="N60" s="25">
        <v>45535</v>
      </c>
      <c r="O60" s="67"/>
      <c r="P60" s="67"/>
      <c r="Q60" s="67"/>
      <c r="R60" s="67"/>
      <c r="S60" s="72">
        <f t="shared" si="3"/>
        <v>0</v>
      </c>
      <c r="T60" s="82">
        <v>1</v>
      </c>
      <c r="U60" s="36">
        <v>120</v>
      </c>
      <c r="V60" s="141">
        <v>2</v>
      </c>
      <c r="W60" s="36">
        <v>55</v>
      </c>
      <c r="X60" s="36"/>
      <c r="Y60" s="72">
        <f t="shared" si="1"/>
        <v>230</v>
      </c>
      <c r="Z60" s="75">
        <f t="shared" si="2"/>
        <v>230</v>
      </c>
      <c r="AA60" s="74"/>
    </row>
    <row r="61" spans="1:27" ht="14.5">
      <c r="A61" s="19">
        <v>110400</v>
      </c>
      <c r="B61" s="20">
        <v>110401</v>
      </c>
      <c r="C61" s="295" t="s">
        <v>1491</v>
      </c>
      <c r="D61" s="295">
        <v>1134302</v>
      </c>
      <c r="E61" s="295" t="s">
        <v>1414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2013</v>
      </c>
      <c r="M61" s="25">
        <v>45502</v>
      </c>
      <c r="N61" s="25">
        <v>45535</v>
      </c>
      <c r="O61" s="67"/>
      <c r="P61" s="67"/>
      <c r="Q61" s="67"/>
      <c r="R61" s="67"/>
      <c r="S61" s="72">
        <f t="shared" si="3"/>
        <v>0</v>
      </c>
      <c r="T61" s="82">
        <v>1</v>
      </c>
      <c r="U61" s="36">
        <v>120</v>
      </c>
      <c r="V61" s="141">
        <v>2</v>
      </c>
      <c r="W61" s="36">
        <v>55</v>
      </c>
      <c r="X61" s="36"/>
      <c r="Y61" s="72">
        <f t="shared" si="1"/>
        <v>230</v>
      </c>
      <c r="Z61" s="75">
        <f t="shared" si="2"/>
        <v>230</v>
      </c>
      <c r="AA61" s="74"/>
    </row>
    <row r="62" spans="1:27" ht="14.5">
      <c r="A62" s="19">
        <v>110400</v>
      </c>
      <c r="B62" s="20">
        <v>110401</v>
      </c>
      <c r="C62" s="295" t="s">
        <v>920</v>
      </c>
      <c r="D62" s="295">
        <v>1093983</v>
      </c>
      <c r="E62" s="295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2013</v>
      </c>
      <c r="M62" s="25">
        <v>45502</v>
      </c>
      <c r="N62" s="25">
        <v>45535</v>
      </c>
      <c r="O62" s="67"/>
      <c r="P62" s="67"/>
      <c r="Q62" s="67"/>
      <c r="R62" s="67"/>
      <c r="S62" s="72">
        <f t="shared" si="3"/>
        <v>0</v>
      </c>
      <c r="T62" s="82">
        <v>1</v>
      </c>
      <c r="U62" s="36">
        <v>120</v>
      </c>
      <c r="V62" s="141">
        <v>2</v>
      </c>
      <c r="W62" s="36">
        <v>55</v>
      </c>
      <c r="X62" s="36"/>
      <c r="Y62" s="72">
        <f t="shared" si="1"/>
        <v>230</v>
      </c>
      <c r="Z62" s="75">
        <f t="shared" si="2"/>
        <v>230</v>
      </c>
      <c r="AA62" s="74"/>
    </row>
    <row r="63" spans="1:27" ht="14.5">
      <c r="A63" s="19">
        <v>110400</v>
      </c>
      <c r="B63" s="20">
        <v>110401</v>
      </c>
      <c r="C63" s="295" t="s">
        <v>1446</v>
      </c>
      <c r="D63" s="295">
        <v>1031198</v>
      </c>
      <c r="E63" s="295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2013</v>
      </c>
      <c r="M63" s="25">
        <v>45502</v>
      </c>
      <c r="N63" s="25">
        <v>45535</v>
      </c>
      <c r="O63" s="67"/>
      <c r="P63" s="67"/>
      <c r="Q63" s="67"/>
      <c r="R63" s="67"/>
      <c r="S63" s="72">
        <f t="shared" si="3"/>
        <v>0</v>
      </c>
      <c r="T63" s="82">
        <v>1</v>
      </c>
      <c r="U63" s="36">
        <v>120</v>
      </c>
      <c r="V63" s="141">
        <v>2</v>
      </c>
      <c r="W63" s="36">
        <v>55</v>
      </c>
      <c r="X63" s="63"/>
      <c r="Y63" s="72">
        <f t="shared" si="1"/>
        <v>230</v>
      </c>
      <c r="Z63" s="75">
        <f t="shared" si="2"/>
        <v>230</v>
      </c>
      <c r="AA63" s="74"/>
    </row>
    <row r="64" spans="1:27" ht="14.5">
      <c r="A64" s="19">
        <v>110400</v>
      </c>
      <c r="B64" s="20">
        <v>110401</v>
      </c>
      <c r="C64" s="295" t="s">
        <v>691</v>
      </c>
      <c r="D64" s="295">
        <v>1131982</v>
      </c>
      <c r="E64" s="295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2013</v>
      </c>
      <c r="M64" s="25">
        <v>45502</v>
      </c>
      <c r="N64" s="25">
        <v>45535</v>
      </c>
      <c r="O64" s="67"/>
      <c r="P64" s="67"/>
      <c r="Q64" s="67"/>
      <c r="R64" s="67"/>
      <c r="S64" s="72">
        <f t="shared" si="3"/>
        <v>0</v>
      </c>
      <c r="T64" s="82">
        <v>1</v>
      </c>
      <c r="U64" s="36">
        <v>120</v>
      </c>
      <c r="V64" s="141">
        <v>2</v>
      </c>
      <c r="W64" s="36">
        <v>55</v>
      </c>
      <c r="X64" s="63"/>
      <c r="Y64" s="72">
        <f t="shared" si="1"/>
        <v>230</v>
      </c>
      <c r="Z64" s="75">
        <f t="shared" si="2"/>
        <v>230</v>
      </c>
      <c r="AA64" s="74"/>
    </row>
    <row r="65" spans="1:27" ht="14.5">
      <c r="A65" s="19">
        <v>110400</v>
      </c>
      <c r="B65" s="20">
        <v>110401</v>
      </c>
      <c r="C65" s="295" t="s">
        <v>497</v>
      </c>
      <c r="D65" s="295">
        <v>305111</v>
      </c>
      <c r="E65" s="295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2013</v>
      </c>
      <c r="M65" s="25">
        <v>45502</v>
      </c>
      <c r="N65" s="25">
        <v>45535</v>
      </c>
      <c r="O65" s="67"/>
      <c r="P65" s="67"/>
      <c r="Q65" s="67"/>
      <c r="R65" s="67"/>
      <c r="S65" s="72">
        <f t="shared" si="3"/>
        <v>0</v>
      </c>
      <c r="T65" s="82">
        <v>1</v>
      </c>
      <c r="U65" s="36">
        <v>120</v>
      </c>
      <c r="V65" s="141">
        <v>2</v>
      </c>
      <c r="W65" s="36">
        <v>55</v>
      </c>
      <c r="X65" s="63"/>
      <c r="Y65" s="72">
        <f t="shared" si="1"/>
        <v>230</v>
      </c>
      <c r="Z65" s="75">
        <f t="shared" si="2"/>
        <v>230</v>
      </c>
      <c r="AA65" s="74"/>
    </row>
    <row r="66" spans="1:27" ht="14.5">
      <c r="A66" s="19">
        <v>110400</v>
      </c>
      <c r="B66" s="20">
        <v>110401</v>
      </c>
      <c r="C66" s="295" t="s">
        <v>172</v>
      </c>
      <c r="D66" s="295">
        <v>1092839</v>
      </c>
      <c r="E66" s="295" t="s">
        <v>1416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2013</v>
      </c>
      <c r="M66" s="25">
        <v>45502</v>
      </c>
      <c r="N66" s="25">
        <v>45535</v>
      </c>
      <c r="O66" s="67"/>
      <c r="P66" s="67"/>
      <c r="Q66" s="67"/>
      <c r="R66" s="67"/>
      <c r="S66" s="72">
        <f t="shared" si="3"/>
        <v>0</v>
      </c>
      <c r="T66" s="82">
        <v>1</v>
      </c>
      <c r="U66" s="36">
        <v>120</v>
      </c>
      <c r="V66" s="141">
        <v>2</v>
      </c>
      <c r="W66" s="36">
        <v>55</v>
      </c>
      <c r="X66" s="63"/>
      <c r="Y66" s="72">
        <f t="shared" si="1"/>
        <v>230</v>
      </c>
      <c r="Z66" s="75">
        <f t="shared" si="2"/>
        <v>230</v>
      </c>
      <c r="AA66" s="74"/>
    </row>
    <row r="67" spans="1:27" ht="14.5">
      <c r="A67" s="19">
        <v>110400</v>
      </c>
      <c r="B67" s="20">
        <v>110401</v>
      </c>
      <c r="C67" s="295" t="s">
        <v>688</v>
      </c>
      <c r="D67" s="295">
        <v>9309608</v>
      </c>
      <c r="E67" s="295" t="s">
        <v>1416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2013</v>
      </c>
      <c r="M67" s="25">
        <v>45502</v>
      </c>
      <c r="N67" s="25">
        <v>45535</v>
      </c>
      <c r="O67" s="67"/>
      <c r="P67" s="67"/>
      <c r="Q67" s="67"/>
      <c r="R67" s="67"/>
      <c r="S67" s="72">
        <f t="shared" si="3"/>
        <v>0</v>
      </c>
      <c r="T67" s="82">
        <v>0</v>
      </c>
      <c r="U67" s="36">
        <v>120</v>
      </c>
      <c r="V67" s="141">
        <v>1</v>
      </c>
      <c r="W67" s="36">
        <v>55</v>
      </c>
      <c r="X67" s="63"/>
      <c r="Y67" s="72">
        <f t="shared" si="1"/>
        <v>55</v>
      </c>
      <c r="Z67" s="75">
        <f t="shared" si="2"/>
        <v>55</v>
      </c>
      <c r="AA67" s="74"/>
    </row>
    <row r="68" spans="1:27" ht="14.5">
      <c r="A68" s="19">
        <v>110400</v>
      </c>
      <c r="B68" s="20">
        <v>110401</v>
      </c>
      <c r="C68" s="295" t="s">
        <v>556</v>
      </c>
      <c r="D68" s="295">
        <v>1036670</v>
      </c>
      <c r="E68" s="295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2013</v>
      </c>
      <c r="M68" s="25">
        <v>45502</v>
      </c>
      <c r="N68" s="25">
        <v>45535</v>
      </c>
      <c r="O68" s="67"/>
      <c r="P68" s="67"/>
      <c r="Q68" s="67"/>
      <c r="R68" s="67"/>
      <c r="S68" s="72">
        <f t="shared" si="3"/>
        <v>0</v>
      </c>
      <c r="T68" s="82">
        <v>0</v>
      </c>
      <c r="U68" s="36">
        <v>120</v>
      </c>
      <c r="V68" s="141">
        <v>1</v>
      </c>
      <c r="W68" s="36">
        <v>55</v>
      </c>
      <c r="X68" s="63"/>
      <c r="Y68" s="72">
        <f t="shared" si="1"/>
        <v>55</v>
      </c>
      <c r="Z68" s="75">
        <f t="shared" si="2"/>
        <v>55</v>
      </c>
      <c r="AA68" s="74"/>
    </row>
    <row r="69" spans="1:27" ht="14.5">
      <c r="A69" s="19">
        <v>110400</v>
      </c>
      <c r="B69" s="20">
        <v>110401</v>
      </c>
      <c r="C69" s="368" t="s">
        <v>75</v>
      </c>
      <c r="D69" s="368">
        <v>311600</v>
      </c>
      <c r="E69" s="368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2013</v>
      </c>
      <c r="M69" s="25">
        <v>45502</v>
      </c>
      <c r="N69" s="25">
        <v>45535</v>
      </c>
      <c r="O69" s="67"/>
      <c r="P69" s="67"/>
      <c r="Q69" s="67"/>
      <c r="R69" s="67"/>
      <c r="S69" s="72">
        <f t="shared" si="3"/>
        <v>0</v>
      </c>
      <c r="T69" s="82">
        <v>0</v>
      </c>
      <c r="U69" s="36">
        <v>120</v>
      </c>
      <c r="V69" s="141">
        <v>1</v>
      </c>
      <c r="W69" s="36">
        <v>55</v>
      </c>
      <c r="X69" s="63"/>
      <c r="Y69" s="72">
        <f t="shared" si="1"/>
        <v>55</v>
      </c>
      <c r="Z69" s="75">
        <f t="shared" si="2"/>
        <v>55</v>
      </c>
      <c r="AA69" s="74"/>
    </row>
    <row r="70" spans="1:27" ht="14.5">
      <c r="A70" s="19">
        <v>110400</v>
      </c>
      <c r="B70" s="20">
        <v>110401</v>
      </c>
      <c r="C70" s="368" t="s">
        <v>186</v>
      </c>
      <c r="D70" s="368">
        <v>1110276</v>
      </c>
      <c r="E70" s="368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2013</v>
      </c>
      <c r="M70" s="25">
        <v>45502</v>
      </c>
      <c r="N70" s="25">
        <v>45535</v>
      </c>
      <c r="O70" s="67"/>
      <c r="P70" s="67"/>
      <c r="Q70" s="67"/>
      <c r="R70" s="67"/>
      <c r="S70" s="72">
        <f t="shared" si="3"/>
        <v>0</v>
      </c>
      <c r="T70" s="82">
        <v>0</v>
      </c>
      <c r="U70" s="36">
        <v>120</v>
      </c>
      <c r="V70" s="141">
        <v>1</v>
      </c>
      <c r="W70" s="36">
        <v>55</v>
      </c>
      <c r="X70" s="63"/>
      <c r="Y70" s="72">
        <f t="shared" si="1"/>
        <v>55</v>
      </c>
      <c r="Z70" s="75">
        <f t="shared" si="2"/>
        <v>55</v>
      </c>
      <c r="AA70" s="74"/>
    </row>
    <row r="71" spans="1:27" ht="14.5">
      <c r="A71" s="19">
        <v>110400</v>
      </c>
      <c r="B71" s="20">
        <v>110401</v>
      </c>
      <c r="C71" s="368" t="s">
        <v>914</v>
      </c>
      <c r="D71" s="368">
        <v>1076299</v>
      </c>
      <c r="E71" s="368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2013</v>
      </c>
      <c r="M71" s="25">
        <v>45502</v>
      </c>
      <c r="N71" s="25">
        <v>45535</v>
      </c>
      <c r="O71" s="67"/>
      <c r="P71" s="67"/>
      <c r="Q71" s="67"/>
      <c r="R71" s="67"/>
      <c r="S71" s="72">
        <f t="shared" si="3"/>
        <v>0</v>
      </c>
      <c r="T71" s="82">
        <v>0</v>
      </c>
      <c r="U71" s="36">
        <v>120</v>
      </c>
      <c r="V71" s="141">
        <v>1</v>
      </c>
      <c r="W71" s="36">
        <v>55</v>
      </c>
      <c r="X71" s="63"/>
      <c r="Y71" s="72">
        <f t="shared" si="1"/>
        <v>55</v>
      </c>
      <c r="Z71" s="75">
        <f t="shared" si="2"/>
        <v>55</v>
      </c>
      <c r="AA71" s="74"/>
    </row>
    <row r="72" spans="1:27" ht="14.5">
      <c r="A72" s="19">
        <v>110400</v>
      </c>
      <c r="B72" s="20">
        <v>110401</v>
      </c>
      <c r="C72" s="369" t="s">
        <v>173</v>
      </c>
      <c r="D72" s="370">
        <v>7102496</v>
      </c>
      <c r="E72" s="368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2013</v>
      </c>
      <c r="M72" s="25">
        <v>45502</v>
      </c>
      <c r="N72" s="25">
        <v>45535</v>
      </c>
      <c r="O72" s="67"/>
      <c r="P72" s="67"/>
      <c r="Q72" s="67"/>
      <c r="R72" s="67"/>
      <c r="S72" s="72">
        <f t="shared" si="3"/>
        <v>0</v>
      </c>
      <c r="T72" s="82">
        <v>0</v>
      </c>
      <c r="U72" s="36">
        <v>120</v>
      </c>
      <c r="V72" s="141">
        <v>1</v>
      </c>
      <c r="W72" s="36">
        <v>55</v>
      </c>
      <c r="X72" s="63"/>
      <c r="Y72" s="72">
        <f t="shared" si="1"/>
        <v>55</v>
      </c>
      <c r="Z72" s="75">
        <f t="shared" si="2"/>
        <v>55</v>
      </c>
      <c r="AA72" s="74"/>
    </row>
    <row r="73" spans="1:27" ht="14.5">
      <c r="A73" s="19">
        <v>110400</v>
      </c>
      <c r="B73" s="20">
        <v>110401</v>
      </c>
      <c r="C73" s="295" t="s">
        <v>64</v>
      </c>
      <c r="D73" s="295">
        <v>1025198</v>
      </c>
      <c r="E73" s="295" t="s">
        <v>1411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2014</v>
      </c>
      <c r="M73" s="372">
        <v>45533</v>
      </c>
      <c r="N73" s="365">
        <v>45534</v>
      </c>
      <c r="O73" s="67"/>
      <c r="P73" s="67"/>
      <c r="Q73" s="67"/>
      <c r="R73" s="67"/>
      <c r="S73" s="72">
        <f t="shared" si="3"/>
        <v>0</v>
      </c>
      <c r="T73" s="82">
        <v>1</v>
      </c>
      <c r="U73" s="36">
        <v>170.12</v>
      </c>
      <c r="V73" s="141">
        <v>1</v>
      </c>
      <c r="W73" s="36">
        <v>57</v>
      </c>
      <c r="X73" s="63"/>
      <c r="Y73" s="72">
        <f t="shared" ref="Y73:Y86" si="4">(T73*U73)+(V73*W73)</f>
        <v>227.12</v>
      </c>
      <c r="Z73" s="75">
        <f t="shared" ref="Z73:Z86" si="5">S73+Y73</f>
        <v>227.12</v>
      </c>
      <c r="AA73" s="74"/>
    </row>
    <row r="74" spans="1:27" ht="14.5">
      <c r="A74" s="19">
        <v>110400</v>
      </c>
      <c r="B74" s="20">
        <v>110401</v>
      </c>
      <c r="C74" s="295" t="s">
        <v>2015</v>
      </c>
      <c r="D74" s="295">
        <v>7981139</v>
      </c>
      <c r="E74" s="295" t="s">
        <v>1441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2014</v>
      </c>
      <c r="M74" s="372">
        <v>45533</v>
      </c>
      <c r="N74" s="365">
        <v>45534</v>
      </c>
      <c r="O74" s="67"/>
      <c r="P74" s="67"/>
      <c r="Q74" s="67"/>
      <c r="R74" s="67"/>
      <c r="S74" s="72">
        <f t="shared" si="3"/>
        <v>0</v>
      </c>
      <c r="T74" s="82">
        <v>1</v>
      </c>
      <c r="U74" s="36">
        <v>120</v>
      </c>
      <c r="V74" s="141">
        <v>1</v>
      </c>
      <c r="W74" s="36">
        <v>55</v>
      </c>
      <c r="X74" s="63"/>
      <c r="Y74" s="72">
        <f t="shared" si="4"/>
        <v>175</v>
      </c>
      <c r="Z74" s="75">
        <f t="shared" si="5"/>
        <v>175</v>
      </c>
      <c r="AA74" s="74"/>
    </row>
    <row r="75" spans="1:27" ht="14.5">
      <c r="A75" s="19">
        <v>110400</v>
      </c>
      <c r="B75" s="20">
        <v>110401</v>
      </c>
      <c r="C75" s="295" t="s">
        <v>929</v>
      </c>
      <c r="D75" s="295">
        <v>1155911</v>
      </c>
      <c r="E75" s="295" t="s">
        <v>1414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2014</v>
      </c>
      <c r="M75" s="372">
        <v>45533</v>
      </c>
      <c r="N75" s="365">
        <v>45534</v>
      </c>
      <c r="O75" s="67"/>
      <c r="P75" s="67"/>
      <c r="Q75" s="67"/>
      <c r="R75" s="67"/>
      <c r="S75" s="72">
        <f t="shared" si="3"/>
        <v>0</v>
      </c>
      <c r="T75" s="82">
        <v>1</v>
      </c>
      <c r="U75" s="36">
        <v>120</v>
      </c>
      <c r="V75" s="141">
        <v>1</v>
      </c>
      <c r="W75" s="36">
        <v>55</v>
      </c>
      <c r="X75" s="63"/>
      <c r="Y75" s="72">
        <f t="shared" si="4"/>
        <v>175</v>
      </c>
      <c r="Z75" s="75">
        <f t="shared" si="5"/>
        <v>175</v>
      </c>
      <c r="AA75" s="74"/>
    </row>
    <row r="76" spans="1:27" ht="14.5">
      <c r="A76" s="19">
        <v>110400</v>
      </c>
      <c r="B76" s="20">
        <v>110401</v>
      </c>
      <c r="C76" s="295" t="s">
        <v>932</v>
      </c>
      <c r="D76" s="295">
        <v>9201793</v>
      </c>
      <c r="E76" s="295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2014</v>
      </c>
      <c r="M76" s="372">
        <v>45533</v>
      </c>
      <c r="N76" s="365">
        <v>45534</v>
      </c>
      <c r="O76" s="67"/>
      <c r="P76" s="67"/>
      <c r="Q76" s="67"/>
      <c r="R76" s="67"/>
      <c r="S76" s="72">
        <f t="shared" si="3"/>
        <v>0</v>
      </c>
      <c r="T76" s="82">
        <v>1</v>
      </c>
      <c r="U76" s="36">
        <v>120</v>
      </c>
      <c r="V76" s="141">
        <v>1</v>
      </c>
      <c r="W76" s="36">
        <v>55</v>
      </c>
      <c r="X76" s="63"/>
      <c r="Y76" s="72">
        <f t="shared" si="4"/>
        <v>175</v>
      </c>
      <c r="Z76" s="75">
        <f t="shared" si="5"/>
        <v>175</v>
      </c>
      <c r="AA76" s="74"/>
    </row>
    <row r="77" spans="1:27" ht="14.5">
      <c r="A77" s="19">
        <v>110400</v>
      </c>
      <c r="B77" s="20">
        <v>110401</v>
      </c>
      <c r="C77" s="295" t="s">
        <v>1115</v>
      </c>
      <c r="D77" s="295">
        <v>1123386</v>
      </c>
      <c r="E77" s="295" t="s">
        <v>1414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2014</v>
      </c>
      <c r="M77" s="372">
        <v>45533</v>
      </c>
      <c r="N77" s="365">
        <v>45534</v>
      </c>
      <c r="O77" s="67"/>
      <c r="P77" s="67"/>
      <c r="Q77" s="67"/>
      <c r="R77" s="67"/>
      <c r="S77" s="72">
        <f t="shared" si="3"/>
        <v>0</v>
      </c>
      <c r="T77" s="82">
        <v>1</v>
      </c>
      <c r="U77" s="36">
        <v>120</v>
      </c>
      <c r="V77" s="141">
        <v>1</v>
      </c>
      <c r="W77" s="36">
        <v>55</v>
      </c>
      <c r="X77" s="63"/>
      <c r="Y77" s="72">
        <f t="shared" si="4"/>
        <v>175</v>
      </c>
      <c r="Z77" s="75">
        <f t="shared" si="5"/>
        <v>175</v>
      </c>
      <c r="AA77" s="74"/>
    </row>
    <row r="78" spans="1:27" ht="14.5">
      <c r="A78" s="19">
        <v>110400</v>
      </c>
      <c r="B78" s="20">
        <v>110401</v>
      </c>
      <c r="C78" s="295" t="s">
        <v>913</v>
      </c>
      <c r="D78" s="295">
        <v>1133632</v>
      </c>
      <c r="E78" s="295" t="s">
        <v>1414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2014</v>
      </c>
      <c r="M78" s="372">
        <v>45533</v>
      </c>
      <c r="N78" s="365">
        <v>45534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63"/>
      <c r="Y78" s="72">
        <f t="shared" si="4"/>
        <v>175</v>
      </c>
      <c r="Z78" s="75">
        <f t="shared" si="5"/>
        <v>175</v>
      </c>
      <c r="AA78" s="74"/>
    </row>
    <row r="79" spans="1:27" ht="14.5">
      <c r="A79" s="19">
        <v>110400</v>
      </c>
      <c r="B79" s="20">
        <v>110401</v>
      </c>
      <c r="C79" s="295" t="s">
        <v>2001</v>
      </c>
      <c r="D79" s="295">
        <v>1079310</v>
      </c>
      <c r="E79" s="295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2014</v>
      </c>
      <c r="M79" s="372">
        <v>45533</v>
      </c>
      <c r="N79" s="365">
        <v>45534</v>
      </c>
      <c r="O79" s="67"/>
      <c r="P79" s="67"/>
      <c r="Q79" s="67"/>
      <c r="R79" s="67"/>
      <c r="S79" s="72">
        <f t="shared" si="3"/>
        <v>0</v>
      </c>
      <c r="T79" s="82">
        <v>1</v>
      </c>
      <c r="U79" s="36">
        <v>120</v>
      </c>
      <c r="V79" s="141">
        <v>1</v>
      </c>
      <c r="W79" s="36">
        <v>55</v>
      </c>
      <c r="X79" s="63"/>
      <c r="Y79" s="72">
        <f t="shared" si="4"/>
        <v>175</v>
      </c>
      <c r="Z79" s="75">
        <f t="shared" si="5"/>
        <v>175</v>
      </c>
      <c r="AA79" s="74"/>
    </row>
    <row r="80" spans="1:27" ht="14.5">
      <c r="A80" s="19">
        <v>110400</v>
      </c>
      <c r="B80" s="20">
        <v>110401</v>
      </c>
      <c r="C80" s="295" t="s">
        <v>934</v>
      </c>
      <c r="D80" s="295">
        <v>1202006</v>
      </c>
      <c r="E80" s="295" t="s">
        <v>1555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2014</v>
      </c>
      <c r="M80" s="372">
        <v>45533</v>
      </c>
      <c r="N80" s="365">
        <v>45534</v>
      </c>
      <c r="O80" s="67"/>
      <c r="P80" s="67"/>
      <c r="Q80" s="67"/>
      <c r="R80" s="67"/>
      <c r="S80" s="72">
        <f t="shared" si="3"/>
        <v>0</v>
      </c>
      <c r="T80" s="82">
        <v>1</v>
      </c>
      <c r="U80" s="36">
        <v>120</v>
      </c>
      <c r="V80" s="141">
        <v>1</v>
      </c>
      <c r="W80" s="36">
        <v>55</v>
      </c>
      <c r="X80" s="63"/>
      <c r="Y80" s="72">
        <f t="shared" si="4"/>
        <v>175</v>
      </c>
      <c r="Z80" s="75">
        <f t="shared" si="5"/>
        <v>175</v>
      </c>
      <c r="AA80" s="74"/>
    </row>
    <row r="81" spans="1:27" ht="14.5">
      <c r="A81" s="19">
        <v>110400</v>
      </c>
      <c r="B81" s="20">
        <v>110401</v>
      </c>
      <c r="C81" s="295" t="s">
        <v>1882</v>
      </c>
      <c r="D81" s="295">
        <v>1096290</v>
      </c>
      <c r="E81" s="295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2014</v>
      </c>
      <c r="M81" s="372">
        <v>45533</v>
      </c>
      <c r="N81" s="365">
        <v>45534</v>
      </c>
      <c r="O81" s="67"/>
      <c r="P81" s="67"/>
      <c r="Q81" s="67"/>
      <c r="R81" s="67"/>
      <c r="S81" s="72">
        <f t="shared" si="3"/>
        <v>0</v>
      </c>
      <c r="T81" s="82">
        <v>1</v>
      </c>
      <c r="U81" s="36">
        <v>120</v>
      </c>
      <c r="V81" s="141">
        <v>1</v>
      </c>
      <c r="W81" s="36">
        <v>55</v>
      </c>
      <c r="X81" s="63"/>
      <c r="Y81" s="72">
        <f t="shared" si="4"/>
        <v>175</v>
      </c>
      <c r="Z81" s="75">
        <f t="shared" si="5"/>
        <v>175</v>
      </c>
      <c r="AA81" s="74"/>
    </row>
    <row r="82" spans="1:27" ht="14.5">
      <c r="A82" s="19">
        <v>110400</v>
      </c>
      <c r="B82" s="20">
        <v>110401</v>
      </c>
      <c r="C82" s="295" t="s">
        <v>148</v>
      </c>
      <c r="D82" s="295">
        <v>1040243</v>
      </c>
      <c r="E82" s="295" t="s">
        <v>1444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2014</v>
      </c>
      <c r="M82" s="372">
        <v>45533</v>
      </c>
      <c r="N82" s="365">
        <v>45534</v>
      </c>
      <c r="O82" s="67"/>
      <c r="P82" s="67"/>
      <c r="Q82" s="67"/>
      <c r="R82" s="67"/>
      <c r="S82" s="72">
        <f t="shared" si="3"/>
        <v>0</v>
      </c>
      <c r="T82" s="82">
        <v>1</v>
      </c>
      <c r="U82" s="36">
        <v>120</v>
      </c>
      <c r="V82" s="141">
        <v>1</v>
      </c>
      <c r="W82" s="36">
        <v>55</v>
      </c>
      <c r="X82" s="63"/>
      <c r="Y82" s="72">
        <f t="shared" si="4"/>
        <v>175</v>
      </c>
      <c r="Z82" s="75">
        <f t="shared" si="5"/>
        <v>175</v>
      </c>
      <c r="AA82" s="74"/>
    </row>
    <row r="83" spans="1:27" ht="14.5">
      <c r="A83" s="19">
        <v>110400</v>
      </c>
      <c r="B83" s="20">
        <v>110401</v>
      </c>
      <c r="C83" s="295" t="s">
        <v>1085</v>
      </c>
      <c r="D83" s="295">
        <v>9310240</v>
      </c>
      <c r="E83" s="295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2014</v>
      </c>
      <c r="M83" s="372">
        <v>45533</v>
      </c>
      <c r="N83" s="365">
        <v>45534</v>
      </c>
      <c r="O83" s="67"/>
      <c r="P83" s="67"/>
      <c r="Q83" s="67"/>
      <c r="R83" s="67"/>
      <c r="S83" s="72">
        <f t="shared" si="3"/>
        <v>0</v>
      </c>
      <c r="T83" s="82">
        <v>1</v>
      </c>
      <c r="U83" s="36">
        <v>120</v>
      </c>
      <c r="V83" s="141">
        <v>1</v>
      </c>
      <c r="W83" s="36">
        <v>55</v>
      </c>
      <c r="X83" s="63"/>
      <c r="Y83" s="72">
        <f t="shared" si="4"/>
        <v>175</v>
      </c>
      <c r="Z83" s="75">
        <f t="shared" si="5"/>
        <v>175</v>
      </c>
      <c r="AA83" s="74"/>
    </row>
    <row r="84" spans="1:27" ht="14.5">
      <c r="A84" s="19">
        <v>110400</v>
      </c>
      <c r="B84" s="20">
        <v>110401</v>
      </c>
      <c r="C84" s="295" t="s">
        <v>1079</v>
      </c>
      <c r="D84" s="295">
        <v>1158716</v>
      </c>
      <c r="E84" s="295" t="s">
        <v>1414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2014</v>
      </c>
      <c r="M84" s="372">
        <v>45533</v>
      </c>
      <c r="N84" s="365">
        <v>45534</v>
      </c>
      <c r="O84" s="67"/>
      <c r="P84" s="67"/>
      <c r="Q84" s="67"/>
      <c r="R84" s="67"/>
      <c r="S84" s="72">
        <f t="shared" si="3"/>
        <v>0</v>
      </c>
      <c r="T84" s="82">
        <v>1</v>
      </c>
      <c r="U84" s="36">
        <v>120</v>
      </c>
      <c r="V84" s="141">
        <v>1</v>
      </c>
      <c r="W84" s="36">
        <v>55</v>
      </c>
      <c r="X84" s="63"/>
      <c r="Y84" s="72">
        <f t="shared" si="4"/>
        <v>175</v>
      </c>
      <c r="Z84" s="75">
        <f t="shared" si="5"/>
        <v>175</v>
      </c>
      <c r="AA84" s="74"/>
    </row>
    <row r="85" spans="1:27" ht="14.5">
      <c r="A85" s="19">
        <v>110400</v>
      </c>
      <c r="B85" s="20">
        <v>110401</v>
      </c>
      <c r="C85" s="295" t="s">
        <v>1525</v>
      </c>
      <c r="D85" s="295">
        <v>9901434</v>
      </c>
      <c r="E85" s="295" t="s">
        <v>1444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2014</v>
      </c>
      <c r="M85" s="372">
        <v>45533</v>
      </c>
      <c r="N85" s="365">
        <v>45534</v>
      </c>
      <c r="O85" s="67"/>
      <c r="P85" s="67"/>
      <c r="Q85" s="67"/>
      <c r="R85" s="67"/>
      <c r="S85" s="72">
        <f t="shared" si="3"/>
        <v>0</v>
      </c>
      <c r="T85" s="82">
        <v>1</v>
      </c>
      <c r="U85" s="36">
        <v>120</v>
      </c>
      <c r="V85" s="141">
        <v>1</v>
      </c>
      <c r="W85" s="36">
        <v>55</v>
      </c>
      <c r="X85" s="63"/>
      <c r="Y85" s="72">
        <f t="shared" si="4"/>
        <v>175</v>
      </c>
      <c r="Z85" s="75">
        <f t="shared" si="5"/>
        <v>175</v>
      </c>
      <c r="AA85" s="74"/>
    </row>
    <row r="86" spans="1:27" ht="14.5">
      <c r="A86" s="19">
        <v>110400</v>
      </c>
      <c r="B86" s="20">
        <v>110401</v>
      </c>
      <c r="C86" s="295" t="s">
        <v>77</v>
      </c>
      <c r="D86" s="295">
        <v>9901000</v>
      </c>
      <c r="E86" s="295" t="s">
        <v>1416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2014</v>
      </c>
      <c r="M86" s="372">
        <v>45533</v>
      </c>
      <c r="N86" s="365">
        <v>45534</v>
      </c>
      <c r="O86" s="67"/>
      <c r="P86" s="67"/>
      <c r="Q86" s="67"/>
      <c r="R86" s="67"/>
      <c r="S86" s="72">
        <f t="shared" si="3"/>
        <v>0</v>
      </c>
      <c r="T86" s="82">
        <v>1</v>
      </c>
      <c r="U86" s="36">
        <v>120</v>
      </c>
      <c r="V86" s="141">
        <v>1</v>
      </c>
      <c r="W86" s="36">
        <v>55</v>
      </c>
      <c r="X86" s="63"/>
      <c r="Y86" s="72">
        <f t="shared" si="4"/>
        <v>175</v>
      </c>
      <c r="Z86" s="75">
        <f t="shared" si="5"/>
        <v>175</v>
      </c>
      <c r="AA86" s="74"/>
    </row>
    <row r="87" spans="1:27" ht="14.5">
      <c r="A87" s="19">
        <v>110400</v>
      </c>
      <c r="B87" s="20">
        <v>110401</v>
      </c>
      <c r="C87" s="295" t="s">
        <v>923</v>
      </c>
      <c r="D87" s="295">
        <v>1086022</v>
      </c>
      <c r="E87" s="295" t="s">
        <v>1414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2014</v>
      </c>
      <c r="M87" s="372">
        <v>45533</v>
      </c>
      <c r="N87" s="365">
        <v>45534</v>
      </c>
      <c r="O87" s="67"/>
      <c r="P87" s="67"/>
      <c r="Q87" s="67"/>
      <c r="R87" s="67"/>
      <c r="S87" s="72">
        <f t="shared" ref="S87:S150" si="6">Q87+R87</f>
        <v>0</v>
      </c>
      <c r="T87" s="82">
        <v>1</v>
      </c>
      <c r="U87" s="36">
        <v>120</v>
      </c>
      <c r="V87" s="141">
        <v>1</v>
      </c>
      <c r="W87" s="36">
        <v>55</v>
      </c>
      <c r="X87" s="63"/>
      <c r="Y87" s="72">
        <f t="shared" ref="Y87:Y99" si="7">(T87*U87)+(V87*W87)</f>
        <v>175</v>
      </c>
      <c r="Z87" s="75">
        <f t="shared" ref="Z87:Z150" si="8">S87+Y87</f>
        <v>175</v>
      </c>
      <c r="AA87" s="74"/>
    </row>
    <row r="88" spans="1:27" ht="14.5">
      <c r="A88" s="19">
        <v>110400</v>
      </c>
      <c r="B88" s="20">
        <v>110401</v>
      </c>
      <c r="C88" s="295" t="s">
        <v>71</v>
      </c>
      <c r="D88" s="295">
        <v>9404430</v>
      </c>
      <c r="E88" s="295" t="s">
        <v>1441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2014</v>
      </c>
      <c r="M88" s="372">
        <v>45533</v>
      </c>
      <c r="N88" s="365">
        <v>45534</v>
      </c>
      <c r="O88" s="67"/>
      <c r="P88" s="67"/>
      <c r="Q88" s="67"/>
      <c r="R88" s="67"/>
      <c r="S88" s="72">
        <f t="shared" si="6"/>
        <v>0</v>
      </c>
      <c r="T88" s="82">
        <v>1</v>
      </c>
      <c r="U88" s="36">
        <v>120</v>
      </c>
      <c r="V88" s="141">
        <v>1</v>
      </c>
      <c r="W88" s="36">
        <v>55</v>
      </c>
      <c r="X88" s="63"/>
      <c r="Y88" s="72">
        <f t="shared" si="7"/>
        <v>175</v>
      </c>
      <c r="Z88" s="75">
        <f t="shared" si="8"/>
        <v>175</v>
      </c>
      <c r="AA88" s="74"/>
    </row>
    <row r="89" spans="1:27" ht="14.5">
      <c r="A89" s="19">
        <v>110400</v>
      </c>
      <c r="B89" s="20">
        <v>110401</v>
      </c>
      <c r="C89" s="295" t="s">
        <v>1298</v>
      </c>
      <c r="D89" s="295">
        <v>9800271</v>
      </c>
      <c r="E89" s="295" t="s">
        <v>1427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372">
        <v>45529</v>
      </c>
      <c r="N89" s="365">
        <v>45529</v>
      </c>
      <c r="O89" s="67"/>
      <c r="P89" s="67"/>
      <c r="Q89" s="67"/>
      <c r="R89" s="67"/>
      <c r="S89" s="72">
        <f t="shared" si="6"/>
        <v>0</v>
      </c>
      <c r="T89" s="82">
        <v>0</v>
      </c>
      <c r="U89" s="36">
        <v>170.12</v>
      </c>
      <c r="V89" s="141">
        <v>1</v>
      </c>
      <c r="W89" s="36">
        <v>57</v>
      </c>
      <c r="X89" s="63"/>
      <c r="Y89" s="72">
        <f t="shared" si="7"/>
        <v>57</v>
      </c>
      <c r="Z89" s="75">
        <f t="shared" si="8"/>
        <v>57</v>
      </c>
      <c r="AA89" s="74"/>
    </row>
    <row r="90" spans="1:27" ht="14.5">
      <c r="A90" s="19">
        <v>110400</v>
      </c>
      <c r="B90" s="20">
        <v>110401</v>
      </c>
      <c r="C90" s="295" t="s">
        <v>82</v>
      </c>
      <c r="D90" s="295">
        <v>1038605</v>
      </c>
      <c r="E90" s="295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372">
        <v>45529</v>
      </c>
      <c r="N90" s="365">
        <v>45529</v>
      </c>
      <c r="O90" s="67"/>
      <c r="P90" s="67"/>
      <c r="Q90" s="67"/>
      <c r="R90" s="67"/>
      <c r="S90" s="72">
        <f t="shared" si="6"/>
        <v>0</v>
      </c>
      <c r="T90" s="82">
        <v>0</v>
      </c>
      <c r="U90" s="36">
        <v>120</v>
      </c>
      <c r="V90" s="141">
        <v>1</v>
      </c>
      <c r="W90" s="36">
        <v>55</v>
      </c>
      <c r="X90" s="63"/>
      <c r="Y90" s="72">
        <f t="shared" si="7"/>
        <v>55</v>
      </c>
      <c r="Z90" s="75">
        <f t="shared" si="8"/>
        <v>55</v>
      </c>
      <c r="AA90" s="74"/>
    </row>
    <row r="91" spans="1:27" ht="14.5">
      <c r="A91" s="19">
        <v>110400</v>
      </c>
      <c r="B91" s="20">
        <v>110401</v>
      </c>
      <c r="C91" s="295" t="s">
        <v>495</v>
      </c>
      <c r="D91" s="295">
        <v>7982623</v>
      </c>
      <c r="E91" s="295" t="s">
        <v>1613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372">
        <v>45529</v>
      </c>
      <c r="N91" s="365">
        <v>45529</v>
      </c>
      <c r="O91" s="67"/>
      <c r="P91" s="67"/>
      <c r="Q91" s="67"/>
      <c r="R91" s="67"/>
      <c r="S91" s="72">
        <f t="shared" si="6"/>
        <v>0</v>
      </c>
      <c r="T91" s="82">
        <v>0</v>
      </c>
      <c r="U91" s="36">
        <v>170.12</v>
      </c>
      <c r="V91" s="141">
        <v>1</v>
      </c>
      <c r="W91" s="36">
        <v>57</v>
      </c>
      <c r="X91" s="63"/>
      <c r="Y91" s="72">
        <f t="shared" si="7"/>
        <v>57</v>
      </c>
      <c r="Z91" s="75">
        <f t="shared" si="8"/>
        <v>57</v>
      </c>
      <c r="AA91" s="74"/>
    </row>
    <row r="92" spans="1:27" ht="14.5">
      <c r="A92" s="19">
        <v>110400</v>
      </c>
      <c r="B92" s="20">
        <v>110401</v>
      </c>
      <c r="C92" s="295" t="s">
        <v>1912</v>
      </c>
      <c r="D92" s="295">
        <v>1084526</v>
      </c>
      <c r="E92" s="295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372">
        <v>45529</v>
      </c>
      <c r="N92" s="365">
        <v>45529</v>
      </c>
      <c r="O92" s="67"/>
      <c r="P92" s="67"/>
      <c r="Q92" s="67"/>
      <c r="R92" s="67"/>
      <c r="S92" s="72">
        <f t="shared" si="6"/>
        <v>0</v>
      </c>
      <c r="T92" s="82">
        <v>0</v>
      </c>
      <c r="U92" s="36">
        <v>120</v>
      </c>
      <c r="V92" s="141">
        <v>1</v>
      </c>
      <c r="W92" s="36">
        <v>55</v>
      </c>
      <c r="X92" s="63"/>
      <c r="Y92" s="72">
        <f t="shared" si="7"/>
        <v>55</v>
      </c>
      <c r="Z92" s="75">
        <f t="shared" si="8"/>
        <v>55</v>
      </c>
      <c r="AA92" s="74"/>
    </row>
    <row r="93" spans="1:27" ht="14.5">
      <c r="A93" s="19">
        <v>110400</v>
      </c>
      <c r="B93" s="20">
        <v>110401</v>
      </c>
      <c r="C93" s="295" t="s">
        <v>1913</v>
      </c>
      <c r="D93" s="295">
        <v>1092278</v>
      </c>
      <c r="E93" s="295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372">
        <v>45529</v>
      </c>
      <c r="N93" s="365">
        <v>45529</v>
      </c>
      <c r="O93" s="67"/>
      <c r="P93" s="67"/>
      <c r="Q93" s="67"/>
      <c r="R93" s="67"/>
      <c r="S93" s="72">
        <f t="shared" si="6"/>
        <v>0</v>
      </c>
      <c r="T93" s="82">
        <v>0</v>
      </c>
      <c r="U93" s="36">
        <v>120</v>
      </c>
      <c r="V93" s="141">
        <v>1</v>
      </c>
      <c r="W93" s="36">
        <v>55</v>
      </c>
      <c r="X93" s="63"/>
      <c r="Y93" s="72">
        <f t="shared" si="7"/>
        <v>55</v>
      </c>
      <c r="Z93" s="75">
        <f t="shared" si="8"/>
        <v>55</v>
      </c>
      <c r="AA93" s="74"/>
    </row>
    <row r="94" spans="1:27" ht="14.5">
      <c r="A94" s="19">
        <v>110400</v>
      </c>
      <c r="B94" s="20">
        <v>110401</v>
      </c>
      <c r="C94" s="295" t="s">
        <v>1069</v>
      </c>
      <c r="D94" s="295">
        <v>1028456</v>
      </c>
      <c r="E94" s="295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372">
        <v>45529</v>
      </c>
      <c r="N94" s="365">
        <v>45529</v>
      </c>
      <c r="O94" s="67"/>
      <c r="P94" s="67"/>
      <c r="Q94" s="67"/>
      <c r="R94" s="67"/>
      <c r="S94" s="72">
        <f t="shared" si="6"/>
        <v>0</v>
      </c>
      <c r="T94" s="82">
        <v>0</v>
      </c>
      <c r="U94" s="36">
        <v>120</v>
      </c>
      <c r="V94" s="141">
        <v>1</v>
      </c>
      <c r="W94" s="36">
        <v>55</v>
      </c>
      <c r="X94" s="63"/>
      <c r="Y94" s="72">
        <f t="shared" si="7"/>
        <v>55</v>
      </c>
      <c r="Z94" s="75">
        <f t="shared" si="8"/>
        <v>55</v>
      </c>
      <c r="AA94" s="74"/>
    </row>
    <row r="95" spans="1:27" ht="14.5">
      <c r="A95" s="19">
        <v>110400</v>
      </c>
      <c r="B95" s="20">
        <v>110401</v>
      </c>
      <c r="C95" s="295" t="s">
        <v>1914</v>
      </c>
      <c r="D95" s="295">
        <v>1210432</v>
      </c>
      <c r="E95" s="295" t="s">
        <v>1555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372">
        <v>45529</v>
      </c>
      <c r="N95" s="365">
        <v>45529</v>
      </c>
      <c r="O95" s="67"/>
      <c r="P95" s="67"/>
      <c r="Q95" s="67"/>
      <c r="R95" s="67"/>
      <c r="S95" s="72">
        <f t="shared" si="6"/>
        <v>0</v>
      </c>
      <c r="T95" s="82">
        <v>0</v>
      </c>
      <c r="U95" s="36">
        <v>120</v>
      </c>
      <c r="V95" s="141">
        <v>1</v>
      </c>
      <c r="W95" s="36">
        <v>55</v>
      </c>
      <c r="X95" s="63"/>
      <c r="Y95" s="72">
        <f t="shared" si="7"/>
        <v>55</v>
      </c>
      <c r="Z95" s="75">
        <f t="shared" si="8"/>
        <v>55</v>
      </c>
      <c r="AA95" s="74"/>
    </row>
    <row r="96" spans="1:27" ht="14.5">
      <c r="A96" s="19">
        <v>110400</v>
      </c>
      <c r="B96" s="20">
        <v>110401</v>
      </c>
      <c r="C96" s="295" t="s">
        <v>1722</v>
      </c>
      <c r="D96" s="295">
        <v>1092855</v>
      </c>
      <c r="E96" s="295" t="s">
        <v>1416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372">
        <v>45529</v>
      </c>
      <c r="N96" s="365">
        <v>45529</v>
      </c>
      <c r="O96" s="67"/>
      <c r="P96" s="67"/>
      <c r="Q96" s="67"/>
      <c r="R96" s="67"/>
      <c r="S96" s="72">
        <f t="shared" si="6"/>
        <v>0</v>
      </c>
      <c r="T96" s="82">
        <v>0</v>
      </c>
      <c r="U96" s="36">
        <v>120</v>
      </c>
      <c r="V96" s="141">
        <v>1</v>
      </c>
      <c r="W96" s="36">
        <v>55</v>
      </c>
      <c r="X96" s="63"/>
      <c r="Y96" s="72">
        <f t="shared" si="7"/>
        <v>55</v>
      </c>
      <c r="Z96" s="75">
        <f t="shared" si="8"/>
        <v>55</v>
      </c>
      <c r="AA96" s="74"/>
    </row>
    <row r="97" spans="1:27" ht="14.5">
      <c r="A97" s="19">
        <v>110400</v>
      </c>
      <c r="B97" s="20">
        <v>110401</v>
      </c>
      <c r="C97" s="295" t="s">
        <v>1985</v>
      </c>
      <c r="D97" s="295">
        <v>1036858</v>
      </c>
      <c r="E97" s="295" t="s">
        <v>1444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372">
        <v>45529</v>
      </c>
      <c r="N97" s="365">
        <v>45529</v>
      </c>
      <c r="O97" s="371"/>
      <c r="P97" s="67"/>
      <c r="Q97" s="286"/>
      <c r="R97" s="286"/>
      <c r="S97" s="72">
        <f t="shared" si="6"/>
        <v>0</v>
      </c>
      <c r="T97" s="82">
        <v>0</v>
      </c>
      <c r="U97" s="36">
        <v>120</v>
      </c>
      <c r="V97" s="141">
        <v>1</v>
      </c>
      <c r="W97" s="36">
        <v>55</v>
      </c>
      <c r="X97" s="63"/>
      <c r="Y97" s="72">
        <f t="shared" si="7"/>
        <v>55</v>
      </c>
      <c r="Z97" s="75">
        <f t="shared" si="8"/>
        <v>55</v>
      </c>
      <c r="AA97" s="74"/>
    </row>
    <row r="98" spans="1:27" ht="14.5">
      <c r="A98" s="19">
        <v>110400</v>
      </c>
      <c r="B98" s="20">
        <v>110401</v>
      </c>
      <c r="C98" s="295" t="s">
        <v>921</v>
      </c>
      <c r="D98" s="295">
        <v>1160060</v>
      </c>
      <c r="E98" s="295" t="s">
        <v>1414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50</v>
      </c>
      <c r="M98" s="372">
        <v>45529</v>
      </c>
      <c r="N98" s="365">
        <v>45529</v>
      </c>
      <c r="O98" s="67"/>
      <c r="P98" s="67"/>
      <c r="Q98" s="67"/>
      <c r="R98" s="67"/>
      <c r="S98" s="72">
        <f t="shared" si="6"/>
        <v>0</v>
      </c>
      <c r="T98" s="82">
        <v>0</v>
      </c>
      <c r="U98" s="36">
        <v>120</v>
      </c>
      <c r="V98" s="141">
        <v>1</v>
      </c>
      <c r="W98" s="36">
        <v>55</v>
      </c>
      <c r="X98" s="63"/>
      <c r="Y98" s="72">
        <f t="shared" si="7"/>
        <v>55</v>
      </c>
      <c r="Z98" s="75">
        <f t="shared" si="8"/>
        <v>55</v>
      </c>
      <c r="AA98" s="74"/>
    </row>
    <row r="99" spans="1:27" ht="14.5">
      <c r="A99" s="19">
        <v>110400</v>
      </c>
      <c r="B99" s="20">
        <v>110401</v>
      </c>
      <c r="C99" s="295" t="s">
        <v>1116</v>
      </c>
      <c r="D99" s="295">
        <v>1179225</v>
      </c>
      <c r="E99" s="295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50</v>
      </c>
      <c r="M99" s="372">
        <v>45529</v>
      </c>
      <c r="N99" s="365">
        <v>45529</v>
      </c>
      <c r="O99" s="67"/>
      <c r="P99" s="67"/>
      <c r="Q99" s="67"/>
      <c r="R99" s="67"/>
      <c r="S99" s="72">
        <f t="shared" si="6"/>
        <v>0</v>
      </c>
      <c r="T99" s="82">
        <v>0</v>
      </c>
      <c r="U99" s="36">
        <v>120</v>
      </c>
      <c r="V99" s="141">
        <v>1</v>
      </c>
      <c r="W99" s="36">
        <v>55</v>
      </c>
      <c r="X99" s="63"/>
      <c r="Y99" s="72">
        <f t="shared" si="7"/>
        <v>55</v>
      </c>
      <c r="Z99" s="75">
        <f t="shared" si="8"/>
        <v>55</v>
      </c>
      <c r="AA99" s="74"/>
    </row>
    <row r="100" spans="1:27" ht="14.5">
      <c r="A100" s="19">
        <v>110400</v>
      </c>
      <c r="B100" s="20">
        <v>110401</v>
      </c>
      <c r="C100" s="295" t="s">
        <v>1031</v>
      </c>
      <c r="D100" s="295">
        <v>9500405</v>
      </c>
      <c r="E100" s="295" t="s">
        <v>1444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50</v>
      </c>
      <c r="M100" s="372">
        <v>45529</v>
      </c>
      <c r="N100" s="365">
        <v>45529</v>
      </c>
      <c r="O100" s="67"/>
      <c r="P100" s="67"/>
      <c r="Q100" s="67"/>
      <c r="R100" s="67"/>
      <c r="S100" s="72">
        <f t="shared" si="6"/>
        <v>0</v>
      </c>
      <c r="T100" s="82">
        <v>0</v>
      </c>
      <c r="U100" s="36">
        <v>120</v>
      </c>
      <c r="V100" s="141">
        <v>1</v>
      </c>
      <c r="W100" s="36">
        <v>55</v>
      </c>
      <c r="X100" s="63"/>
      <c r="Y100" s="72">
        <f t="shared" ref="Y100:Y163" si="9">(T100*U100)+(V100*W100)</f>
        <v>55</v>
      </c>
      <c r="Z100" s="75">
        <f t="shared" si="8"/>
        <v>55</v>
      </c>
      <c r="AA100" s="74"/>
    </row>
    <row r="101" spans="1:27" ht="14.5">
      <c r="A101" s="19">
        <v>110400</v>
      </c>
      <c r="B101" s="20">
        <v>110401</v>
      </c>
      <c r="C101" s="295" t="s">
        <v>277</v>
      </c>
      <c r="D101" s="295">
        <v>1127055</v>
      </c>
      <c r="E101" s="295" t="s">
        <v>2016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372">
        <v>45529</v>
      </c>
      <c r="N101" s="365">
        <v>45529</v>
      </c>
      <c r="O101" s="67"/>
      <c r="P101" s="67"/>
      <c r="Q101" s="67"/>
      <c r="R101" s="67"/>
      <c r="S101" s="72">
        <f t="shared" si="6"/>
        <v>0</v>
      </c>
      <c r="T101" s="82">
        <v>0</v>
      </c>
      <c r="U101" s="36">
        <v>120</v>
      </c>
      <c r="V101" s="141">
        <v>1</v>
      </c>
      <c r="W101" s="36">
        <v>55</v>
      </c>
      <c r="X101" s="63"/>
      <c r="Y101" s="72">
        <f t="shared" si="9"/>
        <v>55</v>
      </c>
      <c r="Z101" s="75">
        <f t="shared" si="8"/>
        <v>55</v>
      </c>
      <c r="AA101" s="74"/>
    </row>
    <row r="102" spans="1:27" ht="14.5">
      <c r="A102" s="19">
        <v>110400</v>
      </c>
      <c r="B102" s="20">
        <v>110401</v>
      </c>
      <c r="C102" s="295" t="s">
        <v>80</v>
      </c>
      <c r="D102" s="295">
        <v>9902481</v>
      </c>
      <c r="E102" s="295" t="s">
        <v>1416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372">
        <v>45529</v>
      </c>
      <c r="N102" s="365">
        <v>45529</v>
      </c>
      <c r="O102" s="67"/>
      <c r="P102" s="67"/>
      <c r="Q102" s="67"/>
      <c r="R102" s="67"/>
      <c r="S102" s="72">
        <f t="shared" si="6"/>
        <v>0</v>
      </c>
      <c r="T102" s="82">
        <v>0</v>
      </c>
      <c r="U102" s="36">
        <v>120</v>
      </c>
      <c r="V102" s="141">
        <v>1</v>
      </c>
      <c r="W102" s="36">
        <v>55</v>
      </c>
      <c r="X102" s="63"/>
      <c r="Y102" s="72">
        <f t="shared" si="9"/>
        <v>55</v>
      </c>
      <c r="Z102" s="75">
        <f t="shared" si="8"/>
        <v>55</v>
      </c>
      <c r="AA102" s="74"/>
    </row>
    <row r="103" spans="1:27" ht="14.5">
      <c r="A103" s="19">
        <v>110400</v>
      </c>
      <c r="B103" s="20">
        <v>110401</v>
      </c>
      <c r="C103" s="295" t="s">
        <v>918</v>
      </c>
      <c r="D103" s="295">
        <v>1103628</v>
      </c>
      <c r="E103" s="295" t="s">
        <v>1416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372">
        <v>45529</v>
      </c>
      <c r="N103" s="365">
        <v>45529</v>
      </c>
      <c r="O103" s="67"/>
      <c r="P103" s="67"/>
      <c r="Q103" s="67"/>
      <c r="R103" s="67"/>
      <c r="S103" s="72">
        <f t="shared" si="6"/>
        <v>0</v>
      </c>
      <c r="T103" s="82">
        <v>0</v>
      </c>
      <c r="U103" s="36">
        <v>120</v>
      </c>
      <c r="V103" s="141">
        <v>1</v>
      </c>
      <c r="W103" s="36">
        <v>55</v>
      </c>
      <c r="X103" s="63"/>
      <c r="Y103" s="72">
        <f t="shared" si="9"/>
        <v>55</v>
      </c>
      <c r="Z103" s="75">
        <f t="shared" si="8"/>
        <v>55</v>
      </c>
      <c r="AA103" s="74"/>
    </row>
    <row r="104" spans="1:27" ht="14.5">
      <c r="A104" s="19">
        <v>110400</v>
      </c>
      <c r="B104" s="20">
        <v>110401</v>
      </c>
      <c r="C104" s="295" t="s">
        <v>75</v>
      </c>
      <c r="D104" s="295">
        <v>311600</v>
      </c>
      <c r="E104" s="295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372">
        <v>45529</v>
      </c>
      <c r="N104" s="365">
        <v>45529</v>
      </c>
      <c r="O104" s="67"/>
      <c r="P104" s="67"/>
      <c r="Q104" s="67"/>
      <c r="R104" s="67"/>
      <c r="S104" s="72">
        <f t="shared" si="6"/>
        <v>0</v>
      </c>
      <c r="T104" s="82">
        <v>0</v>
      </c>
      <c r="U104" s="36">
        <v>120</v>
      </c>
      <c r="V104" s="141">
        <v>1</v>
      </c>
      <c r="W104" s="36">
        <v>55</v>
      </c>
      <c r="X104" s="63"/>
      <c r="Y104" s="72">
        <f t="shared" si="9"/>
        <v>55</v>
      </c>
      <c r="Z104" s="75">
        <f t="shared" si="8"/>
        <v>55</v>
      </c>
      <c r="AA104" s="74"/>
    </row>
    <row r="105" spans="1:27" ht="14.5">
      <c r="A105" s="19">
        <v>110400</v>
      </c>
      <c r="B105" s="20">
        <v>110401</v>
      </c>
      <c r="C105" s="368" t="s">
        <v>186</v>
      </c>
      <c r="D105" s="368">
        <v>1110276</v>
      </c>
      <c r="E105" s="368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372">
        <v>45529</v>
      </c>
      <c r="N105" s="365">
        <v>45529</v>
      </c>
      <c r="O105" s="67"/>
      <c r="P105" s="67"/>
      <c r="Q105" s="67"/>
      <c r="R105" s="67"/>
      <c r="S105" s="72">
        <f t="shared" si="6"/>
        <v>0</v>
      </c>
      <c r="T105" s="82">
        <v>0</v>
      </c>
      <c r="U105" s="36">
        <v>120</v>
      </c>
      <c r="V105" s="141">
        <v>1</v>
      </c>
      <c r="W105" s="36">
        <v>55</v>
      </c>
      <c r="X105" s="63"/>
      <c r="Y105" s="72">
        <f t="shared" si="9"/>
        <v>55</v>
      </c>
      <c r="Z105" s="75">
        <f t="shared" si="8"/>
        <v>55</v>
      </c>
      <c r="AA105" s="74"/>
    </row>
    <row r="106" spans="1:27" ht="14.5">
      <c r="A106" s="19">
        <v>110400</v>
      </c>
      <c r="B106" s="20">
        <v>110401</v>
      </c>
      <c r="C106" s="368" t="s">
        <v>1486</v>
      </c>
      <c r="D106" s="368">
        <v>1097806</v>
      </c>
      <c r="E106" s="368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372">
        <v>45529</v>
      </c>
      <c r="N106" s="365">
        <v>45529</v>
      </c>
      <c r="O106" s="67"/>
      <c r="P106" s="67"/>
      <c r="Q106" s="67"/>
      <c r="R106" s="67"/>
      <c r="S106" s="72">
        <f t="shared" si="6"/>
        <v>0</v>
      </c>
      <c r="T106" s="82">
        <v>0</v>
      </c>
      <c r="U106" s="36">
        <v>120</v>
      </c>
      <c r="V106" s="141">
        <v>1</v>
      </c>
      <c r="W106" s="36">
        <v>55</v>
      </c>
      <c r="X106" s="63"/>
      <c r="Y106" s="72">
        <f t="shared" si="9"/>
        <v>55</v>
      </c>
      <c r="Z106" s="75">
        <f t="shared" si="8"/>
        <v>55</v>
      </c>
      <c r="AA106" s="74"/>
    </row>
    <row r="107" spans="1:27" ht="14.5">
      <c r="A107" s="19">
        <v>110400</v>
      </c>
      <c r="B107" s="20">
        <v>110401</v>
      </c>
      <c r="C107" s="368" t="s">
        <v>173</v>
      </c>
      <c r="D107" s="368">
        <v>7102496</v>
      </c>
      <c r="E107" s="368" t="s">
        <v>1441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372">
        <v>45529</v>
      </c>
      <c r="N107" s="365">
        <v>45529</v>
      </c>
      <c r="O107" s="67"/>
      <c r="P107" s="67"/>
      <c r="Q107" s="67"/>
      <c r="R107" s="67"/>
      <c r="S107" s="72">
        <f t="shared" si="6"/>
        <v>0</v>
      </c>
      <c r="T107" s="82">
        <v>0</v>
      </c>
      <c r="U107" s="36">
        <v>120</v>
      </c>
      <c r="V107" s="141">
        <v>1</v>
      </c>
      <c r="W107" s="36">
        <v>55</v>
      </c>
      <c r="X107" s="63"/>
      <c r="Y107" s="72">
        <f t="shared" si="9"/>
        <v>55</v>
      </c>
      <c r="Z107" s="75">
        <f t="shared" si="8"/>
        <v>55</v>
      </c>
      <c r="AA107" s="74"/>
    </row>
    <row r="108" spans="1:27" ht="14.5">
      <c r="A108" s="19">
        <v>110400</v>
      </c>
      <c r="B108" s="20">
        <v>110401</v>
      </c>
      <c r="C108" s="295" t="s">
        <v>1072</v>
      </c>
      <c r="D108" s="295">
        <v>9805338</v>
      </c>
      <c r="E108" s="295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2017</v>
      </c>
      <c r="M108" s="372">
        <v>45520</v>
      </c>
      <c r="N108" s="365">
        <v>45520</v>
      </c>
      <c r="O108" s="67"/>
      <c r="P108" s="67"/>
      <c r="Q108" s="67"/>
      <c r="R108" s="67"/>
      <c r="S108" s="72">
        <f t="shared" si="6"/>
        <v>0</v>
      </c>
      <c r="T108" s="82">
        <v>0</v>
      </c>
      <c r="U108" s="36">
        <v>120</v>
      </c>
      <c r="V108" s="141">
        <v>1</v>
      </c>
      <c r="W108" s="36">
        <v>55</v>
      </c>
      <c r="X108" s="63"/>
      <c r="Y108" s="72">
        <f t="shared" si="9"/>
        <v>55</v>
      </c>
      <c r="Z108" s="75">
        <f t="shared" si="8"/>
        <v>55</v>
      </c>
      <c r="AA108" s="74"/>
    </row>
    <row r="109" spans="1:27" ht="14.5">
      <c r="A109" s="19">
        <v>110400</v>
      </c>
      <c r="B109" s="20">
        <v>110401</v>
      </c>
      <c r="C109" s="295" t="s">
        <v>96</v>
      </c>
      <c r="D109" s="295">
        <v>1030655</v>
      </c>
      <c r="E109" s="295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2017</v>
      </c>
      <c r="M109" s="372">
        <v>45520</v>
      </c>
      <c r="N109" s="365">
        <v>45520</v>
      </c>
      <c r="O109" s="67"/>
      <c r="P109" s="67"/>
      <c r="Q109" s="67"/>
      <c r="R109" s="67"/>
      <c r="S109" s="72">
        <f t="shared" si="6"/>
        <v>0</v>
      </c>
      <c r="T109" s="82">
        <v>0</v>
      </c>
      <c r="U109" s="36">
        <v>120</v>
      </c>
      <c r="V109" s="141">
        <v>1</v>
      </c>
      <c r="W109" s="36">
        <v>55</v>
      </c>
      <c r="X109" s="63"/>
      <c r="Y109" s="72">
        <f t="shared" si="9"/>
        <v>55</v>
      </c>
      <c r="Z109" s="75">
        <f t="shared" si="8"/>
        <v>55</v>
      </c>
      <c r="AA109" s="74"/>
    </row>
    <row r="110" spans="1:27" ht="14.5">
      <c r="A110" s="19">
        <v>110400</v>
      </c>
      <c r="B110" s="20">
        <v>110401</v>
      </c>
      <c r="C110" s="295" t="s">
        <v>2018</v>
      </c>
      <c r="D110" s="295">
        <v>1110250</v>
      </c>
      <c r="E110" s="295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2017</v>
      </c>
      <c r="M110" s="372">
        <v>45520</v>
      </c>
      <c r="N110" s="365">
        <v>45520</v>
      </c>
      <c r="O110" s="67"/>
      <c r="P110" s="67"/>
      <c r="Q110" s="67"/>
      <c r="R110" s="67"/>
      <c r="S110" s="72">
        <f t="shared" si="6"/>
        <v>0</v>
      </c>
      <c r="T110" s="82">
        <v>0</v>
      </c>
      <c r="U110" s="36">
        <v>120</v>
      </c>
      <c r="V110" s="141">
        <v>1</v>
      </c>
      <c r="W110" s="36">
        <v>55</v>
      </c>
      <c r="X110" s="63"/>
      <c r="Y110" s="72">
        <f t="shared" si="9"/>
        <v>55</v>
      </c>
      <c r="Z110" s="75">
        <f t="shared" si="8"/>
        <v>55</v>
      </c>
      <c r="AA110" s="74"/>
    </row>
    <row r="111" spans="1:27" ht="14.5">
      <c r="A111" s="19">
        <v>110400</v>
      </c>
      <c r="B111" s="20">
        <v>110401</v>
      </c>
      <c r="C111" s="295" t="s">
        <v>1075</v>
      </c>
      <c r="D111" s="295">
        <v>1063600</v>
      </c>
      <c r="E111" s="295" t="s">
        <v>1416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2017</v>
      </c>
      <c r="M111" s="372">
        <v>45520</v>
      </c>
      <c r="N111" s="365">
        <v>45520</v>
      </c>
      <c r="O111" s="67"/>
      <c r="P111" s="67"/>
      <c r="Q111" s="67"/>
      <c r="R111" s="67"/>
      <c r="S111" s="72">
        <f t="shared" si="6"/>
        <v>0</v>
      </c>
      <c r="T111" s="82">
        <v>0</v>
      </c>
      <c r="U111" s="36">
        <v>120</v>
      </c>
      <c r="V111" s="141">
        <v>1</v>
      </c>
      <c r="W111" s="36">
        <v>55</v>
      </c>
      <c r="X111" s="63"/>
      <c r="Y111" s="72">
        <f t="shared" si="9"/>
        <v>55</v>
      </c>
      <c r="Z111" s="75">
        <f t="shared" si="8"/>
        <v>55</v>
      </c>
      <c r="AA111" s="74"/>
    </row>
    <row r="112" spans="1:27" ht="14.5">
      <c r="A112" s="19">
        <v>110400</v>
      </c>
      <c r="B112" s="20">
        <v>110401</v>
      </c>
      <c r="C112" s="295" t="s">
        <v>1074</v>
      </c>
      <c r="D112" s="295">
        <v>1065548</v>
      </c>
      <c r="E112" s="295" t="s">
        <v>1416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2017</v>
      </c>
      <c r="M112" s="372">
        <v>45520</v>
      </c>
      <c r="N112" s="365">
        <v>45520</v>
      </c>
      <c r="O112" s="67"/>
      <c r="P112" s="67"/>
      <c r="Q112" s="67"/>
      <c r="R112" s="67"/>
      <c r="S112" s="72">
        <f t="shared" si="6"/>
        <v>0</v>
      </c>
      <c r="T112" s="82">
        <v>0</v>
      </c>
      <c r="U112" s="36">
        <v>120</v>
      </c>
      <c r="V112" s="141">
        <v>1</v>
      </c>
      <c r="W112" s="36">
        <v>55</v>
      </c>
      <c r="X112" s="63"/>
      <c r="Y112" s="72">
        <f t="shared" si="9"/>
        <v>55</v>
      </c>
      <c r="Z112" s="75">
        <f t="shared" si="8"/>
        <v>55</v>
      </c>
      <c r="AA112" s="74"/>
    </row>
    <row r="113" spans="1:27" ht="14.5">
      <c r="A113" s="19">
        <v>110400</v>
      </c>
      <c r="B113" s="20">
        <v>110401</v>
      </c>
      <c r="C113" s="295" t="s">
        <v>2019</v>
      </c>
      <c r="D113" s="295">
        <v>1108387</v>
      </c>
      <c r="E113" s="295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2017</v>
      </c>
      <c r="M113" s="372">
        <v>45520</v>
      </c>
      <c r="N113" s="365">
        <v>45520</v>
      </c>
      <c r="O113" s="67"/>
      <c r="P113" s="67"/>
      <c r="Q113" s="67"/>
      <c r="R113" s="67"/>
      <c r="S113" s="72">
        <f t="shared" si="6"/>
        <v>0</v>
      </c>
      <c r="T113" s="82">
        <v>0</v>
      </c>
      <c r="U113" s="36">
        <v>120</v>
      </c>
      <c r="V113" s="141">
        <v>1</v>
      </c>
      <c r="W113" s="36">
        <v>55</v>
      </c>
      <c r="X113" s="63"/>
      <c r="Y113" s="72">
        <f t="shared" si="9"/>
        <v>55</v>
      </c>
      <c r="Z113" s="75">
        <f t="shared" si="8"/>
        <v>55</v>
      </c>
      <c r="AA113" s="74"/>
    </row>
    <row r="114" spans="1:27" ht="14.5">
      <c r="A114" s="19">
        <v>110400</v>
      </c>
      <c r="B114" s="20">
        <v>110401</v>
      </c>
      <c r="C114" s="295" t="s">
        <v>1561</v>
      </c>
      <c r="D114" s="295">
        <v>9307583</v>
      </c>
      <c r="E114" s="295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2017</v>
      </c>
      <c r="M114" s="372">
        <v>45520</v>
      </c>
      <c r="N114" s="365">
        <v>45520</v>
      </c>
      <c r="O114" s="67"/>
      <c r="P114" s="67"/>
      <c r="Q114" s="67"/>
      <c r="R114" s="67"/>
      <c r="S114" s="72">
        <f t="shared" si="6"/>
        <v>0</v>
      </c>
      <c r="T114" s="82">
        <v>0</v>
      </c>
      <c r="U114" s="36">
        <v>120</v>
      </c>
      <c r="V114" s="141">
        <v>1</v>
      </c>
      <c r="W114" s="36">
        <v>55</v>
      </c>
      <c r="X114" s="63"/>
      <c r="Y114" s="72">
        <f t="shared" si="9"/>
        <v>55</v>
      </c>
      <c r="Z114" s="75">
        <f t="shared" si="8"/>
        <v>55</v>
      </c>
      <c r="AA114" s="74"/>
    </row>
    <row r="115" spans="1:27" ht="14.5">
      <c r="A115" s="19">
        <v>110400</v>
      </c>
      <c r="B115" s="20">
        <v>110401</v>
      </c>
      <c r="C115" s="295" t="s">
        <v>1517</v>
      </c>
      <c r="D115" s="295">
        <v>4555490</v>
      </c>
      <c r="E115" s="295" t="s">
        <v>1411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2017</v>
      </c>
      <c r="M115" s="372">
        <v>45520</v>
      </c>
      <c r="N115" s="365">
        <v>45520</v>
      </c>
      <c r="O115" s="67"/>
      <c r="P115" s="67"/>
      <c r="Q115" s="67"/>
      <c r="R115" s="67"/>
      <c r="S115" s="72">
        <f t="shared" si="6"/>
        <v>0</v>
      </c>
      <c r="T115" s="82">
        <v>0</v>
      </c>
      <c r="U115" s="36">
        <v>120</v>
      </c>
      <c r="V115" s="141">
        <v>1</v>
      </c>
      <c r="W115" s="36">
        <v>57</v>
      </c>
      <c r="X115" s="63"/>
      <c r="Y115" s="72">
        <f t="shared" si="9"/>
        <v>57</v>
      </c>
      <c r="Z115" s="75">
        <f t="shared" si="8"/>
        <v>57</v>
      </c>
      <c r="AA115" s="74"/>
    </row>
    <row r="116" spans="1:27" ht="14.5">
      <c r="A116" s="19">
        <v>110400</v>
      </c>
      <c r="B116" s="20">
        <v>110401</v>
      </c>
      <c r="C116" s="82" t="s">
        <v>619</v>
      </c>
      <c r="D116" s="82">
        <v>9700323</v>
      </c>
      <c r="E116" s="82" t="s">
        <v>1427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117" t="s">
        <v>2020</v>
      </c>
      <c r="M116" s="365">
        <v>45528</v>
      </c>
      <c r="N116" s="365">
        <v>45529</v>
      </c>
      <c r="O116" s="67"/>
      <c r="P116" s="67"/>
      <c r="Q116" s="67"/>
      <c r="R116" s="67"/>
      <c r="S116" s="72">
        <f t="shared" si="6"/>
        <v>0</v>
      </c>
      <c r="T116" s="23">
        <v>0</v>
      </c>
      <c r="U116" s="36">
        <v>120</v>
      </c>
      <c r="V116" s="141">
        <v>1</v>
      </c>
      <c r="W116" s="36">
        <v>57</v>
      </c>
      <c r="X116" s="63"/>
      <c r="Y116" s="72">
        <f t="shared" si="9"/>
        <v>57</v>
      </c>
      <c r="Z116" s="75">
        <f t="shared" si="8"/>
        <v>57</v>
      </c>
      <c r="AA116" s="74"/>
    </row>
    <row r="117" spans="1:27" ht="14.5">
      <c r="A117" s="19">
        <v>110400</v>
      </c>
      <c r="B117" s="20">
        <v>110401</v>
      </c>
      <c r="C117" s="82" t="s">
        <v>431</v>
      </c>
      <c r="D117" s="82">
        <v>1086138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117" t="s">
        <v>2020</v>
      </c>
      <c r="M117" s="365">
        <v>45528</v>
      </c>
      <c r="N117" s="365">
        <v>45529</v>
      </c>
      <c r="O117" s="67"/>
      <c r="P117" s="67"/>
      <c r="Q117" s="67"/>
      <c r="R117" s="67"/>
      <c r="S117" s="72">
        <f t="shared" si="6"/>
        <v>0</v>
      </c>
      <c r="T117" s="82">
        <v>0</v>
      </c>
      <c r="U117" s="36">
        <v>170.12</v>
      </c>
      <c r="V117" s="141">
        <v>1</v>
      </c>
      <c r="W117" s="36">
        <v>55</v>
      </c>
      <c r="X117" s="63"/>
      <c r="Y117" s="72">
        <f t="shared" si="9"/>
        <v>55</v>
      </c>
      <c r="Z117" s="75">
        <f t="shared" si="8"/>
        <v>55</v>
      </c>
      <c r="AA117" s="74"/>
    </row>
    <row r="118" spans="1:27" ht="14.5">
      <c r="A118" s="19">
        <v>110400</v>
      </c>
      <c r="B118" s="20">
        <v>110401</v>
      </c>
      <c r="C118" s="306" t="s">
        <v>2021</v>
      </c>
      <c r="D118" s="82">
        <v>7071892</v>
      </c>
      <c r="E118" s="82" t="s">
        <v>1613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117" t="s">
        <v>2020</v>
      </c>
      <c r="M118" s="365">
        <v>45528</v>
      </c>
      <c r="N118" s="365">
        <v>45529</v>
      </c>
      <c r="O118" s="67"/>
      <c r="P118" s="67"/>
      <c r="Q118" s="67"/>
      <c r="R118" s="67"/>
      <c r="S118" s="72">
        <f t="shared" si="6"/>
        <v>0</v>
      </c>
      <c r="T118" s="23">
        <v>0</v>
      </c>
      <c r="U118" s="36">
        <v>120</v>
      </c>
      <c r="V118" s="141">
        <v>1</v>
      </c>
      <c r="W118" s="36">
        <v>57</v>
      </c>
      <c r="X118" s="63"/>
      <c r="Y118" s="72">
        <f t="shared" si="9"/>
        <v>57</v>
      </c>
      <c r="Z118" s="75">
        <f t="shared" si="8"/>
        <v>57</v>
      </c>
      <c r="AA118" s="74"/>
    </row>
    <row r="119" spans="1:27" ht="14.5">
      <c r="A119" s="19">
        <v>110400</v>
      </c>
      <c r="B119" s="20">
        <v>110401</v>
      </c>
      <c r="C119" s="306" t="s">
        <v>2022</v>
      </c>
      <c r="D119" s="82">
        <v>1107712</v>
      </c>
      <c r="E119" s="82" t="s">
        <v>1416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117" t="s">
        <v>2020</v>
      </c>
      <c r="M119" s="365">
        <v>45528</v>
      </c>
      <c r="N119" s="365">
        <v>45529</v>
      </c>
      <c r="O119" s="67"/>
      <c r="P119" s="67"/>
      <c r="Q119" s="67"/>
      <c r="R119" s="67"/>
      <c r="S119" s="72">
        <f t="shared" si="6"/>
        <v>0</v>
      </c>
      <c r="T119" s="23">
        <v>0</v>
      </c>
      <c r="U119" s="36">
        <v>120</v>
      </c>
      <c r="V119" s="141">
        <v>1</v>
      </c>
      <c r="W119" s="36">
        <v>55</v>
      </c>
      <c r="X119" s="63"/>
      <c r="Y119" s="72">
        <f t="shared" si="9"/>
        <v>55</v>
      </c>
      <c r="Z119" s="75">
        <f t="shared" si="8"/>
        <v>55</v>
      </c>
      <c r="AA119" s="74"/>
    </row>
    <row r="120" spans="1:27" ht="14.5">
      <c r="A120" s="19">
        <v>110400</v>
      </c>
      <c r="B120" s="20">
        <v>110401</v>
      </c>
      <c r="C120" s="306" t="s">
        <v>2023</v>
      </c>
      <c r="D120" s="82">
        <v>9302921</v>
      </c>
      <c r="E120" s="82" t="s">
        <v>2024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117" t="s">
        <v>2020</v>
      </c>
      <c r="M120" s="365">
        <v>45528</v>
      </c>
      <c r="N120" s="365">
        <v>45529</v>
      </c>
      <c r="O120" s="67"/>
      <c r="P120" s="67"/>
      <c r="Q120" s="67"/>
      <c r="R120" s="67"/>
      <c r="S120" s="72">
        <f t="shared" si="6"/>
        <v>0</v>
      </c>
      <c r="T120" s="23">
        <v>0</v>
      </c>
      <c r="U120" s="36">
        <v>120</v>
      </c>
      <c r="V120" s="141">
        <v>1</v>
      </c>
      <c r="W120" s="36">
        <v>55</v>
      </c>
      <c r="X120" s="63"/>
      <c r="Y120" s="72">
        <f t="shared" si="9"/>
        <v>55</v>
      </c>
      <c r="Z120" s="75">
        <f t="shared" si="8"/>
        <v>55</v>
      </c>
      <c r="AA120" s="74"/>
    </row>
    <row r="121" spans="1:27" ht="14.5">
      <c r="A121" s="19">
        <v>110400</v>
      </c>
      <c r="B121" s="20">
        <v>110401</v>
      </c>
      <c r="C121" s="82" t="s">
        <v>2025</v>
      </c>
      <c r="D121" s="82">
        <v>9202056</v>
      </c>
      <c r="E121" s="82" t="s">
        <v>1416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117" t="s">
        <v>2020</v>
      </c>
      <c r="M121" s="365">
        <v>45528</v>
      </c>
      <c r="N121" s="365">
        <v>45529</v>
      </c>
      <c r="O121" s="67"/>
      <c r="P121" s="67"/>
      <c r="Q121" s="67"/>
      <c r="R121" s="67"/>
      <c r="S121" s="72">
        <f t="shared" si="6"/>
        <v>0</v>
      </c>
      <c r="T121" s="82">
        <v>0</v>
      </c>
      <c r="U121" s="36">
        <v>170.12</v>
      </c>
      <c r="V121" s="141">
        <v>1</v>
      </c>
      <c r="W121" s="36">
        <v>57</v>
      </c>
      <c r="X121" s="63"/>
      <c r="Y121" s="72">
        <f t="shared" si="9"/>
        <v>57</v>
      </c>
      <c r="Z121" s="75">
        <f t="shared" si="8"/>
        <v>57</v>
      </c>
      <c r="AA121" s="74"/>
    </row>
    <row r="122" spans="1:27" ht="14.5">
      <c r="A122" s="19">
        <v>110400</v>
      </c>
      <c r="B122" s="20">
        <v>110401</v>
      </c>
      <c r="C122" s="82" t="s">
        <v>655</v>
      </c>
      <c r="D122" s="82">
        <v>1179225</v>
      </c>
      <c r="E122" s="82" t="s">
        <v>1414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117" t="s">
        <v>2020</v>
      </c>
      <c r="M122" s="365">
        <v>45528</v>
      </c>
      <c r="N122" s="365">
        <v>45529</v>
      </c>
      <c r="O122" s="67"/>
      <c r="P122" s="67"/>
      <c r="Q122" s="67"/>
      <c r="R122" s="67"/>
      <c r="S122" s="72">
        <f t="shared" si="6"/>
        <v>0</v>
      </c>
      <c r="T122" s="23">
        <v>0</v>
      </c>
      <c r="U122" s="36">
        <v>170.12</v>
      </c>
      <c r="V122" s="141">
        <v>1</v>
      </c>
      <c r="W122" s="36">
        <v>57</v>
      </c>
      <c r="X122" s="63"/>
      <c r="Y122" s="72">
        <f t="shared" si="9"/>
        <v>57</v>
      </c>
      <c r="Z122" s="75">
        <f t="shared" si="8"/>
        <v>57</v>
      </c>
      <c r="AA122" s="74"/>
    </row>
    <row r="123" spans="1:27" ht="14.5">
      <c r="A123" s="19">
        <v>110400</v>
      </c>
      <c r="B123" s="20">
        <v>110401</v>
      </c>
      <c r="C123" s="82" t="s">
        <v>395</v>
      </c>
      <c r="D123" s="82">
        <v>1131982</v>
      </c>
      <c r="E123" s="82" t="s">
        <v>1414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117" t="s">
        <v>2020</v>
      </c>
      <c r="M123" s="365">
        <v>45528</v>
      </c>
      <c r="N123" s="365">
        <v>45529</v>
      </c>
      <c r="O123" s="67"/>
      <c r="P123" s="67"/>
      <c r="Q123" s="67"/>
      <c r="R123" s="67"/>
      <c r="S123" s="72">
        <f t="shared" si="6"/>
        <v>0</v>
      </c>
      <c r="T123" s="82">
        <v>0</v>
      </c>
      <c r="U123" s="36">
        <v>120</v>
      </c>
      <c r="V123" s="141">
        <v>1</v>
      </c>
      <c r="W123" s="36">
        <v>55</v>
      </c>
      <c r="X123" s="63"/>
      <c r="Y123" s="72">
        <f t="shared" si="9"/>
        <v>55</v>
      </c>
      <c r="Z123" s="75">
        <f t="shared" si="8"/>
        <v>55</v>
      </c>
      <c r="AA123" s="74"/>
    </row>
    <row r="124" spans="1:27" ht="14.5">
      <c r="A124" s="19">
        <v>110400</v>
      </c>
      <c r="B124" s="20">
        <v>110401</v>
      </c>
      <c r="C124" s="82" t="s">
        <v>444</v>
      </c>
      <c r="D124" s="82">
        <v>9404139</v>
      </c>
      <c r="E124" s="82" t="s">
        <v>1441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117" t="s">
        <v>2020</v>
      </c>
      <c r="M124" s="365">
        <v>45528</v>
      </c>
      <c r="N124" s="365">
        <v>45529</v>
      </c>
      <c r="O124" s="67"/>
      <c r="P124" s="67"/>
      <c r="Q124" s="67"/>
      <c r="R124" s="67"/>
      <c r="S124" s="72">
        <f t="shared" si="6"/>
        <v>0</v>
      </c>
      <c r="T124" s="23">
        <v>0</v>
      </c>
      <c r="U124" s="36">
        <v>120</v>
      </c>
      <c r="V124" s="141">
        <v>1</v>
      </c>
      <c r="W124" s="36">
        <v>55</v>
      </c>
      <c r="X124" s="63"/>
      <c r="Y124" s="72">
        <f t="shared" si="9"/>
        <v>55</v>
      </c>
      <c r="Z124" s="75">
        <f t="shared" si="8"/>
        <v>55</v>
      </c>
      <c r="AA124" s="74"/>
    </row>
    <row r="125" spans="1:27" ht="14.5">
      <c r="A125" s="19">
        <v>110400</v>
      </c>
      <c r="B125" s="20">
        <v>110401</v>
      </c>
      <c r="C125" s="82" t="s">
        <v>2026</v>
      </c>
      <c r="D125" s="82">
        <v>1123386</v>
      </c>
      <c r="E125" s="82" t="s">
        <v>1414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117" t="s">
        <v>2020</v>
      </c>
      <c r="M125" s="365">
        <v>45528</v>
      </c>
      <c r="N125" s="365">
        <v>45529</v>
      </c>
      <c r="O125" s="67"/>
      <c r="P125" s="67"/>
      <c r="Q125" s="67"/>
      <c r="R125" s="67"/>
      <c r="S125" s="72">
        <f t="shared" si="6"/>
        <v>0</v>
      </c>
      <c r="T125" s="23">
        <v>0</v>
      </c>
      <c r="U125" s="36">
        <v>120</v>
      </c>
      <c r="V125" s="141">
        <v>1</v>
      </c>
      <c r="W125" s="36">
        <v>55</v>
      </c>
      <c r="X125" s="63"/>
      <c r="Y125" s="72">
        <f t="shared" si="9"/>
        <v>55</v>
      </c>
      <c r="Z125" s="75">
        <f t="shared" si="8"/>
        <v>55</v>
      </c>
      <c r="AA125" s="74"/>
    </row>
    <row r="126" spans="1:27" ht="14.5">
      <c r="A126" s="19">
        <v>110400</v>
      </c>
      <c r="B126" s="20">
        <v>110401</v>
      </c>
      <c r="C126" s="82" t="s">
        <v>585</v>
      </c>
      <c r="D126" s="82">
        <v>9902481</v>
      </c>
      <c r="E126" s="82" t="s">
        <v>1416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117" t="s">
        <v>2020</v>
      </c>
      <c r="M126" s="365">
        <v>45528</v>
      </c>
      <c r="N126" s="365">
        <v>45529</v>
      </c>
      <c r="O126" s="67"/>
      <c r="P126" s="67"/>
      <c r="Q126" s="67"/>
      <c r="R126" s="67"/>
      <c r="S126" s="72">
        <f t="shared" si="6"/>
        <v>0</v>
      </c>
      <c r="T126" s="23">
        <v>0</v>
      </c>
      <c r="U126" s="36">
        <v>120</v>
      </c>
      <c r="V126" s="141">
        <v>1</v>
      </c>
      <c r="W126" s="36">
        <v>55</v>
      </c>
      <c r="X126" s="63"/>
      <c r="Y126" s="72">
        <f t="shared" si="9"/>
        <v>55</v>
      </c>
      <c r="Z126" s="75">
        <f t="shared" si="8"/>
        <v>55</v>
      </c>
      <c r="AA126" s="74"/>
    </row>
    <row r="127" spans="1:27" ht="14.5">
      <c r="A127" s="19">
        <v>110400</v>
      </c>
      <c r="B127" s="20">
        <v>110401</v>
      </c>
      <c r="C127" s="82" t="s">
        <v>588</v>
      </c>
      <c r="D127" s="82">
        <v>1093185</v>
      </c>
      <c r="E127" s="82" t="s">
        <v>1416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117" t="s">
        <v>2020</v>
      </c>
      <c r="M127" s="365">
        <v>45528</v>
      </c>
      <c r="N127" s="365">
        <v>45529</v>
      </c>
      <c r="O127" s="67"/>
      <c r="P127" s="67"/>
      <c r="Q127" s="67"/>
      <c r="R127" s="67"/>
      <c r="S127" s="72">
        <f t="shared" si="6"/>
        <v>0</v>
      </c>
      <c r="T127" s="23">
        <v>0</v>
      </c>
      <c r="U127" s="36">
        <v>120</v>
      </c>
      <c r="V127" s="141">
        <v>1</v>
      </c>
      <c r="W127" s="36">
        <v>55</v>
      </c>
      <c r="X127" s="63"/>
      <c r="Y127" s="72">
        <f t="shared" si="9"/>
        <v>55</v>
      </c>
      <c r="Z127" s="75">
        <f t="shared" si="8"/>
        <v>55</v>
      </c>
      <c r="AA127" s="74"/>
    </row>
    <row r="128" spans="1:27" ht="14.5">
      <c r="A128" s="19">
        <v>110400</v>
      </c>
      <c r="B128" s="20">
        <v>110401</v>
      </c>
      <c r="C128" s="306" t="s">
        <v>2027</v>
      </c>
      <c r="D128" s="82">
        <v>1099434</v>
      </c>
      <c r="E128" s="82" t="s">
        <v>1416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117" t="s">
        <v>2020</v>
      </c>
      <c r="M128" s="365">
        <v>45528</v>
      </c>
      <c r="N128" s="365">
        <v>45529</v>
      </c>
      <c r="O128" s="67"/>
      <c r="P128" s="67"/>
      <c r="Q128" s="67"/>
      <c r="R128" s="67"/>
      <c r="S128" s="72">
        <f t="shared" si="6"/>
        <v>0</v>
      </c>
      <c r="T128" s="23">
        <v>0</v>
      </c>
      <c r="U128" s="36">
        <v>120</v>
      </c>
      <c r="V128" s="141">
        <v>1</v>
      </c>
      <c r="W128" s="36">
        <v>55</v>
      </c>
      <c r="X128" s="63"/>
      <c r="Y128" s="72">
        <f t="shared" si="9"/>
        <v>55</v>
      </c>
      <c r="Z128" s="75">
        <f t="shared" si="8"/>
        <v>55</v>
      </c>
      <c r="AA128" s="74"/>
    </row>
    <row r="129" spans="1:27" ht="14.5">
      <c r="A129" s="19">
        <v>110400</v>
      </c>
      <c r="B129" s="20">
        <v>110401</v>
      </c>
      <c r="C129" s="341" t="s">
        <v>628</v>
      </c>
      <c r="D129" s="82">
        <v>7113463</v>
      </c>
      <c r="E129" s="82" t="s">
        <v>1441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117" t="s">
        <v>2020</v>
      </c>
      <c r="M129" s="365">
        <v>45528</v>
      </c>
      <c r="N129" s="365">
        <v>45529</v>
      </c>
      <c r="O129" s="67"/>
      <c r="P129" s="67"/>
      <c r="Q129" s="67"/>
      <c r="R129" s="67"/>
      <c r="S129" s="72">
        <f t="shared" si="6"/>
        <v>0</v>
      </c>
      <c r="T129" s="23">
        <v>0</v>
      </c>
      <c r="U129" s="36">
        <v>120</v>
      </c>
      <c r="V129" s="141">
        <v>1</v>
      </c>
      <c r="W129" s="36">
        <v>55</v>
      </c>
      <c r="X129" s="63"/>
      <c r="Y129" s="72">
        <f t="shared" si="9"/>
        <v>55</v>
      </c>
      <c r="Z129" s="75">
        <f t="shared" si="8"/>
        <v>55</v>
      </c>
      <c r="AA129" s="74"/>
    </row>
    <row r="130" spans="1:27" ht="14.5">
      <c r="A130" s="19">
        <v>110400</v>
      </c>
      <c r="B130" s="20">
        <v>110401</v>
      </c>
      <c r="C130" s="185" t="s">
        <v>1618</v>
      </c>
      <c r="D130" s="179">
        <v>1025023</v>
      </c>
      <c r="E130" s="82" t="s">
        <v>1411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308" t="s">
        <v>516</v>
      </c>
      <c r="M130" s="365">
        <v>45519</v>
      </c>
      <c r="N130" s="365">
        <v>45519</v>
      </c>
      <c r="O130" s="67"/>
      <c r="P130" s="67"/>
      <c r="Q130" s="67"/>
      <c r="R130" s="67"/>
      <c r="S130" s="72">
        <f t="shared" si="6"/>
        <v>0</v>
      </c>
      <c r="T130" s="23">
        <v>2</v>
      </c>
      <c r="U130" s="36">
        <v>170.12</v>
      </c>
      <c r="V130" s="141">
        <v>1</v>
      </c>
      <c r="W130" s="36">
        <v>57</v>
      </c>
      <c r="X130" s="63"/>
      <c r="Y130" s="72">
        <f t="shared" si="9"/>
        <v>397.24</v>
      </c>
      <c r="Z130" s="75">
        <f t="shared" si="8"/>
        <v>397.24</v>
      </c>
      <c r="AA130" s="74"/>
    </row>
    <row r="131" spans="1:27" ht="14.5">
      <c r="A131" s="19">
        <v>110400</v>
      </c>
      <c r="B131" s="20">
        <v>110401</v>
      </c>
      <c r="C131" s="185" t="s">
        <v>872</v>
      </c>
      <c r="D131" s="179">
        <v>1093185</v>
      </c>
      <c r="E131" s="82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308" t="s">
        <v>516</v>
      </c>
      <c r="M131" s="365">
        <v>45519</v>
      </c>
      <c r="N131" s="365">
        <v>45519</v>
      </c>
      <c r="O131" s="67"/>
      <c r="P131" s="67"/>
      <c r="Q131" s="67"/>
      <c r="R131" s="67"/>
      <c r="S131" s="72">
        <f t="shared" si="6"/>
        <v>0</v>
      </c>
      <c r="T131" s="23">
        <v>2</v>
      </c>
      <c r="U131" s="36">
        <v>120</v>
      </c>
      <c r="V131" s="141">
        <v>1</v>
      </c>
      <c r="W131" s="36">
        <v>55</v>
      </c>
      <c r="X131" s="63"/>
      <c r="Y131" s="72">
        <f t="shared" si="9"/>
        <v>295</v>
      </c>
      <c r="Z131" s="75">
        <f t="shared" si="8"/>
        <v>295</v>
      </c>
      <c r="AA131" s="74"/>
    </row>
    <row r="132" spans="1:27" ht="14.5">
      <c r="A132" s="19">
        <v>110400</v>
      </c>
      <c r="B132" s="20">
        <v>110401</v>
      </c>
      <c r="C132" s="185" t="s">
        <v>1193</v>
      </c>
      <c r="D132" s="179">
        <v>9201793</v>
      </c>
      <c r="E132" s="82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308" t="s">
        <v>516</v>
      </c>
      <c r="M132" s="365">
        <v>45519</v>
      </c>
      <c r="N132" s="365">
        <v>45519</v>
      </c>
      <c r="O132" s="67"/>
      <c r="P132" s="67"/>
      <c r="Q132" s="67"/>
      <c r="R132" s="67"/>
      <c r="S132" s="72">
        <f t="shared" si="6"/>
        <v>0</v>
      </c>
      <c r="T132" s="23">
        <v>2</v>
      </c>
      <c r="U132" s="36">
        <v>120</v>
      </c>
      <c r="V132" s="141">
        <v>1</v>
      </c>
      <c r="W132" s="36">
        <v>55</v>
      </c>
      <c r="X132" s="63"/>
      <c r="Y132" s="72">
        <f t="shared" si="9"/>
        <v>295</v>
      </c>
      <c r="Z132" s="75">
        <f t="shared" si="8"/>
        <v>295</v>
      </c>
      <c r="AA132" s="74"/>
    </row>
    <row r="133" spans="1:27" ht="14.5">
      <c r="A133" s="19">
        <v>110400</v>
      </c>
      <c r="B133" s="20">
        <v>110401</v>
      </c>
      <c r="C133" s="185" t="s">
        <v>1654</v>
      </c>
      <c r="D133" s="179">
        <v>1096290</v>
      </c>
      <c r="E133" s="82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308" t="s">
        <v>516</v>
      </c>
      <c r="M133" s="365">
        <v>45519</v>
      </c>
      <c r="N133" s="365">
        <v>45519</v>
      </c>
      <c r="O133" s="67"/>
      <c r="P133" s="67"/>
      <c r="Q133" s="67"/>
      <c r="R133" s="67"/>
      <c r="S133" s="72">
        <f t="shared" si="6"/>
        <v>0</v>
      </c>
      <c r="T133" s="23">
        <v>2</v>
      </c>
      <c r="U133" s="36">
        <v>120</v>
      </c>
      <c r="V133" s="141">
        <v>1</v>
      </c>
      <c r="W133" s="36">
        <v>55</v>
      </c>
      <c r="X133" s="63"/>
      <c r="Y133" s="72">
        <f t="shared" si="9"/>
        <v>295</v>
      </c>
      <c r="Z133" s="75">
        <f t="shared" si="8"/>
        <v>295</v>
      </c>
      <c r="AA133" s="74"/>
    </row>
    <row r="134" spans="1:27" ht="14.5">
      <c r="A134" s="19">
        <v>110400</v>
      </c>
      <c r="B134" s="20">
        <v>110401</v>
      </c>
      <c r="C134" s="185" t="s">
        <v>1230</v>
      </c>
      <c r="D134" s="179">
        <v>1123408</v>
      </c>
      <c r="E134" s="93" t="s">
        <v>1414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308" t="s">
        <v>516</v>
      </c>
      <c r="M134" s="365">
        <v>45519</v>
      </c>
      <c r="N134" s="365">
        <v>45519</v>
      </c>
      <c r="O134" s="67"/>
      <c r="P134" s="67"/>
      <c r="Q134" s="67"/>
      <c r="R134" s="67"/>
      <c r="S134" s="72">
        <f t="shared" si="6"/>
        <v>0</v>
      </c>
      <c r="T134" s="301">
        <v>2</v>
      </c>
      <c r="U134" s="36">
        <v>170.12</v>
      </c>
      <c r="V134" s="141">
        <v>1</v>
      </c>
      <c r="W134" s="36">
        <v>57</v>
      </c>
      <c r="X134" s="63"/>
      <c r="Y134" s="72">
        <f t="shared" si="9"/>
        <v>397.24</v>
      </c>
      <c r="Z134" s="75">
        <f t="shared" si="8"/>
        <v>397.24</v>
      </c>
      <c r="AA134" s="74"/>
    </row>
    <row r="135" spans="1:27" ht="14.5">
      <c r="A135" s="19">
        <v>110400</v>
      </c>
      <c r="B135" s="20">
        <v>110401</v>
      </c>
      <c r="C135" s="185" t="s">
        <v>706</v>
      </c>
      <c r="D135" s="179">
        <v>1138278</v>
      </c>
      <c r="E135" s="93" t="s">
        <v>1414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308" t="s">
        <v>516</v>
      </c>
      <c r="M135" s="365">
        <v>45519</v>
      </c>
      <c r="N135" s="365">
        <v>45519</v>
      </c>
      <c r="O135" s="67"/>
      <c r="P135" s="67"/>
      <c r="Q135" s="67"/>
      <c r="R135" s="67"/>
      <c r="S135" s="72">
        <f t="shared" si="6"/>
        <v>0</v>
      </c>
      <c r="T135" s="301">
        <v>2</v>
      </c>
      <c r="U135" s="36">
        <v>120</v>
      </c>
      <c r="V135" s="141">
        <v>1</v>
      </c>
      <c r="W135" s="36">
        <v>55</v>
      </c>
      <c r="X135" s="63"/>
      <c r="Y135" s="72">
        <f t="shared" si="9"/>
        <v>295</v>
      </c>
      <c r="Z135" s="75">
        <f t="shared" si="8"/>
        <v>295</v>
      </c>
      <c r="AA135" s="74"/>
    </row>
    <row r="136" spans="1:27" ht="14.5">
      <c r="A136" s="19">
        <v>110400</v>
      </c>
      <c r="B136" s="20">
        <v>110401</v>
      </c>
      <c r="C136" s="185" t="s">
        <v>900</v>
      </c>
      <c r="D136" s="179">
        <v>1202006</v>
      </c>
      <c r="E136" s="93" t="s">
        <v>1555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308" t="s">
        <v>516</v>
      </c>
      <c r="M136" s="365">
        <v>45519</v>
      </c>
      <c r="N136" s="365">
        <v>45519</v>
      </c>
      <c r="O136" s="67"/>
      <c r="P136" s="67"/>
      <c r="Q136" s="67"/>
      <c r="R136" s="67"/>
      <c r="S136" s="72">
        <f t="shared" si="6"/>
        <v>0</v>
      </c>
      <c r="T136" s="301">
        <v>2</v>
      </c>
      <c r="U136" s="36">
        <v>120</v>
      </c>
      <c r="V136" s="141">
        <v>1</v>
      </c>
      <c r="W136" s="36">
        <v>55</v>
      </c>
      <c r="X136" s="63"/>
      <c r="Y136" s="72">
        <f t="shared" si="9"/>
        <v>295</v>
      </c>
      <c r="Z136" s="75">
        <f t="shared" si="8"/>
        <v>295</v>
      </c>
      <c r="AA136" s="74"/>
    </row>
    <row r="137" spans="1:27" ht="14.5">
      <c r="A137" s="19">
        <v>110400</v>
      </c>
      <c r="B137" s="20">
        <v>110401</v>
      </c>
      <c r="C137" s="295" t="s">
        <v>469</v>
      </c>
      <c r="D137" s="295">
        <v>7074573</v>
      </c>
      <c r="E137" s="295" t="s">
        <v>1613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308" t="s">
        <v>1965</v>
      </c>
      <c r="M137" s="365">
        <v>45527</v>
      </c>
      <c r="N137" s="365">
        <v>45529</v>
      </c>
      <c r="O137" s="67"/>
      <c r="P137" s="67"/>
      <c r="Q137" s="67"/>
      <c r="R137" s="67"/>
      <c r="S137" s="72">
        <f t="shared" si="6"/>
        <v>0</v>
      </c>
      <c r="T137" s="82">
        <v>1</v>
      </c>
      <c r="U137" s="36">
        <v>170.12</v>
      </c>
      <c r="V137" s="141">
        <v>2</v>
      </c>
      <c r="W137" s="36">
        <v>57</v>
      </c>
      <c r="X137" s="63"/>
      <c r="Y137" s="72">
        <f t="shared" si="9"/>
        <v>284.12</v>
      </c>
      <c r="Z137" s="75">
        <f t="shared" si="8"/>
        <v>284.12</v>
      </c>
      <c r="AA137" s="74"/>
    </row>
    <row r="138" spans="1:27" ht="14.5">
      <c r="A138" s="19">
        <v>110400</v>
      </c>
      <c r="B138" s="20">
        <v>110401</v>
      </c>
      <c r="C138" s="295" t="s">
        <v>2028</v>
      </c>
      <c r="D138" s="295">
        <v>1050834</v>
      </c>
      <c r="E138" s="295" t="s">
        <v>1416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308" t="s">
        <v>1965</v>
      </c>
      <c r="M138" s="365">
        <v>45527</v>
      </c>
      <c r="N138" s="365">
        <v>45529</v>
      </c>
      <c r="O138" s="67"/>
      <c r="P138" s="67"/>
      <c r="Q138" s="67"/>
      <c r="R138" s="67"/>
      <c r="S138" s="72">
        <f t="shared" si="6"/>
        <v>0</v>
      </c>
      <c r="T138" s="82">
        <v>1</v>
      </c>
      <c r="U138" s="36">
        <v>120</v>
      </c>
      <c r="V138" s="141">
        <v>2</v>
      </c>
      <c r="W138" s="36">
        <v>55</v>
      </c>
      <c r="X138" s="63"/>
      <c r="Y138" s="72">
        <f t="shared" si="9"/>
        <v>230</v>
      </c>
      <c r="Z138" s="75">
        <f t="shared" si="8"/>
        <v>230</v>
      </c>
      <c r="AA138" s="74"/>
    </row>
    <row r="139" spans="1:27" ht="14.5">
      <c r="A139" s="19">
        <v>110400</v>
      </c>
      <c r="B139" s="20">
        <v>110401</v>
      </c>
      <c r="C139" s="295" t="s">
        <v>1359</v>
      </c>
      <c r="D139" s="295">
        <v>1042009</v>
      </c>
      <c r="E139" s="295" t="s">
        <v>1416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308" t="s">
        <v>1965</v>
      </c>
      <c r="M139" s="365">
        <v>45527</v>
      </c>
      <c r="N139" s="365">
        <v>45529</v>
      </c>
      <c r="O139" s="67"/>
      <c r="P139" s="67"/>
      <c r="Q139" s="67"/>
      <c r="R139" s="67"/>
      <c r="S139" s="72">
        <f t="shared" si="6"/>
        <v>0</v>
      </c>
      <c r="T139" s="82">
        <v>1</v>
      </c>
      <c r="U139" s="36">
        <v>120</v>
      </c>
      <c r="V139" s="141">
        <v>2</v>
      </c>
      <c r="W139" s="36">
        <v>55</v>
      </c>
      <c r="X139" s="63"/>
      <c r="Y139" s="72">
        <f t="shared" si="9"/>
        <v>230</v>
      </c>
      <c r="Z139" s="75">
        <f t="shared" si="8"/>
        <v>230</v>
      </c>
      <c r="AA139" s="74"/>
    </row>
    <row r="140" spans="1:27" ht="14.5">
      <c r="A140" s="19">
        <v>110400</v>
      </c>
      <c r="B140" s="20">
        <v>110401</v>
      </c>
      <c r="C140" s="295" t="s">
        <v>932</v>
      </c>
      <c r="D140" s="295">
        <v>9201793</v>
      </c>
      <c r="E140" s="295" t="s">
        <v>1416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308" t="s">
        <v>1965</v>
      </c>
      <c r="M140" s="365">
        <v>45527</v>
      </c>
      <c r="N140" s="365">
        <v>45529</v>
      </c>
      <c r="O140" s="67"/>
      <c r="P140" s="67"/>
      <c r="Q140" s="67"/>
      <c r="R140" s="67"/>
      <c r="S140" s="72">
        <f t="shared" si="6"/>
        <v>0</v>
      </c>
      <c r="T140" s="82">
        <v>1</v>
      </c>
      <c r="U140" s="36">
        <v>120</v>
      </c>
      <c r="V140" s="141">
        <v>2</v>
      </c>
      <c r="W140" s="36">
        <v>55</v>
      </c>
      <c r="X140" s="63"/>
      <c r="Y140" s="72">
        <f t="shared" si="9"/>
        <v>230</v>
      </c>
      <c r="Z140" s="75">
        <f t="shared" si="8"/>
        <v>230</v>
      </c>
      <c r="AA140" s="74"/>
    </row>
    <row r="141" spans="1:27" ht="14.5">
      <c r="A141" s="19">
        <v>110400</v>
      </c>
      <c r="B141" s="20">
        <v>110401</v>
      </c>
      <c r="C141" s="295" t="s">
        <v>478</v>
      </c>
      <c r="D141" s="295">
        <v>1080679</v>
      </c>
      <c r="E141" s="295" t="s">
        <v>1416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308" t="s">
        <v>1965</v>
      </c>
      <c r="M141" s="365">
        <v>45527</v>
      </c>
      <c r="N141" s="365">
        <v>45529</v>
      </c>
      <c r="O141" s="67"/>
      <c r="P141" s="67"/>
      <c r="Q141" s="67"/>
      <c r="R141" s="67"/>
      <c r="S141" s="72">
        <f t="shared" si="6"/>
        <v>0</v>
      </c>
      <c r="T141" s="82">
        <v>1</v>
      </c>
      <c r="U141" s="36">
        <v>120</v>
      </c>
      <c r="V141" s="141">
        <v>2</v>
      </c>
      <c r="W141" s="36">
        <v>55</v>
      </c>
      <c r="X141" s="63"/>
      <c r="Y141" s="72">
        <f t="shared" si="9"/>
        <v>230</v>
      </c>
      <c r="Z141" s="75">
        <f t="shared" si="8"/>
        <v>230</v>
      </c>
      <c r="AA141" s="74"/>
    </row>
    <row r="142" spans="1:27" ht="14.5">
      <c r="A142" s="19">
        <v>110400</v>
      </c>
      <c r="B142" s="20">
        <v>110401</v>
      </c>
      <c r="C142" s="295" t="s">
        <v>1718</v>
      </c>
      <c r="D142" s="295">
        <v>1130153</v>
      </c>
      <c r="E142" s="295" t="s">
        <v>1414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308" t="s">
        <v>1965</v>
      </c>
      <c r="M142" s="365">
        <v>45527</v>
      </c>
      <c r="N142" s="365">
        <v>45529</v>
      </c>
      <c r="O142" s="67"/>
      <c r="P142" s="67"/>
      <c r="Q142" s="67"/>
      <c r="R142" s="67"/>
      <c r="S142" s="72">
        <f t="shared" si="6"/>
        <v>0</v>
      </c>
      <c r="T142" s="82">
        <v>1</v>
      </c>
      <c r="U142" s="36">
        <v>120</v>
      </c>
      <c r="V142" s="141">
        <v>2</v>
      </c>
      <c r="W142" s="36">
        <v>55</v>
      </c>
      <c r="X142" s="63"/>
      <c r="Y142" s="72">
        <f t="shared" si="9"/>
        <v>230</v>
      </c>
      <c r="Z142" s="75">
        <f t="shared" si="8"/>
        <v>230</v>
      </c>
      <c r="AA142" s="74"/>
    </row>
    <row r="143" spans="1:27" ht="14.5">
      <c r="A143" s="19">
        <v>110400</v>
      </c>
      <c r="B143" s="20">
        <v>110401</v>
      </c>
      <c r="C143" s="295" t="s">
        <v>148</v>
      </c>
      <c r="D143" s="295">
        <v>1040243</v>
      </c>
      <c r="E143" s="295" t="s">
        <v>1444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308" t="s">
        <v>1965</v>
      </c>
      <c r="M143" s="365">
        <v>45527</v>
      </c>
      <c r="N143" s="365">
        <v>45529</v>
      </c>
      <c r="O143" s="67"/>
      <c r="P143" s="67"/>
      <c r="Q143" s="67"/>
      <c r="R143" s="67"/>
      <c r="S143" s="72">
        <f t="shared" si="6"/>
        <v>0</v>
      </c>
      <c r="T143" s="82">
        <v>1</v>
      </c>
      <c r="U143" s="36">
        <v>120</v>
      </c>
      <c r="V143" s="141">
        <v>2</v>
      </c>
      <c r="W143" s="36">
        <v>55</v>
      </c>
      <c r="X143" s="63"/>
      <c r="Y143" s="72">
        <f t="shared" si="9"/>
        <v>230</v>
      </c>
      <c r="Z143" s="75">
        <f t="shared" si="8"/>
        <v>230</v>
      </c>
      <c r="AA143" s="74"/>
    </row>
    <row r="144" spans="1:27" ht="14.5">
      <c r="A144" s="19">
        <v>110400</v>
      </c>
      <c r="B144" s="20">
        <v>110401</v>
      </c>
      <c r="C144" s="295" t="s">
        <v>2029</v>
      </c>
      <c r="D144" s="295">
        <v>9310240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308" t="s">
        <v>1965</v>
      </c>
      <c r="M144" s="365">
        <v>45527</v>
      </c>
      <c r="N144" s="365">
        <v>45529</v>
      </c>
      <c r="O144" s="67"/>
      <c r="P144" s="67"/>
      <c r="Q144" s="67"/>
      <c r="R144" s="67"/>
      <c r="S144" s="72">
        <f t="shared" si="6"/>
        <v>0</v>
      </c>
      <c r="T144" s="82">
        <v>1</v>
      </c>
      <c r="U144" s="36">
        <v>120</v>
      </c>
      <c r="V144" s="141">
        <v>2</v>
      </c>
      <c r="W144" s="36">
        <v>55</v>
      </c>
      <c r="X144" s="63"/>
      <c r="Y144" s="72">
        <f t="shared" si="9"/>
        <v>230</v>
      </c>
      <c r="Z144" s="75">
        <f t="shared" si="8"/>
        <v>230</v>
      </c>
      <c r="AA144" s="74"/>
    </row>
    <row r="145" spans="1:27" ht="14.5">
      <c r="A145" s="19">
        <v>110400</v>
      </c>
      <c r="B145" s="20">
        <v>110401</v>
      </c>
      <c r="C145" s="295" t="s">
        <v>80</v>
      </c>
      <c r="D145" s="295">
        <v>9902481</v>
      </c>
      <c r="E145" s="93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308" t="s">
        <v>50</v>
      </c>
      <c r="M145" s="365">
        <v>45464</v>
      </c>
      <c r="N145" s="365">
        <v>45467</v>
      </c>
      <c r="O145" s="67"/>
      <c r="P145" s="67"/>
      <c r="Q145" s="67"/>
      <c r="R145" s="67"/>
      <c r="S145" s="72">
        <f t="shared" si="6"/>
        <v>0</v>
      </c>
      <c r="T145" s="82">
        <v>3</v>
      </c>
      <c r="U145" s="36">
        <v>120</v>
      </c>
      <c r="V145" s="141">
        <v>1</v>
      </c>
      <c r="W145" s="36">
        <v>55</v>
      </c>
      <c r="X145" s="63"/>
      <c r="Y145" s="72">
        <f t="shared" si="9"/>
        <v>415</v>
      </c>
      <c r="Z145" s="75">
        <f t="shared" si="8"/>
        <v>415</v>
      </c>
      <c r="AA145" s="74"/>
    </row>
    <row r="146" spans="1:27" ht="14.5">
      <c r="A146" s="19">
        <v>110400</v>
      </c>
      <c r="B146" s="20">
        <v>110401</v>
      </c>
      <c r="C146" s="295" t="s">
        <v>1022</v>
      </c>
      <c r="D146" s="347">
        <v>1104478</v>
      </c>
      <c r="E146" s="93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 t="s">
        <v>50</v>
      </c>
      <c r="M146" s="365">
        <v>45488</v>
      </c>
      <c r="N146" s="365">
        <v>45489</v>
      </c>
      <c r="O146" s="67"/>
      <c r="P146" s="67"/>
      <c r="Q146" s="67"/>
      <c r="R146" s="67"/>
      <c r="S146" s="72">
        <f t="shared" si="6"/>
        <v>0</v>
      </c>
      <c r="T146" s="301">
        <v>1</v>
      </c>
      <c r="U146" s="36">
        <v>120</v>
      </c>
      <c r="V146" s="141">
        <v>1</v>
      </c>
      <c r="W146" s="36">
        <v>55</v>
      </c>
      <c r="X146" s="63"/>
      <c r="Y146" s="72">
        <f t="shared" si="9"/>
        <v>175</v>
      </c>
      <c r="Z146" s="75">
        <f t="shared" si="8"/>
        <v>175</v>
      </c>
      <c r="AA146" s="74"/>
    </row>
    <row r="147" spans="1:27" ht="14.5">
      <c r="A147" s="19">
        <v>110400</v>
      </c>
      <c r="B147" s="20">
        <v>110401</v>
      </c>
      <c r="C147" s="295" t="s">
        <v>1146</v>
      </c>
      <c r="D147" s="295">
        <v>7074310</v>
      </c>
      <c r="E147" s="93" t="s">
        <v>1613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 t="s">
        <v>656</v>
      </c>
      <c r="M147" s="365">
        <v>45536</v>
      </c>
      <c r="N147" s="365">
        <v>45536</v>
      </c>
      <c r="O147" s="67"/>
      <c r="P147" s="67"/>
      <c r="Q147" s="67"/>
      <c r="R147" s="67"/>
      <c r="S147" s="72">
        <f t="shared" si="6"/>
        <v>0</v>
      </c>
      <c r="T147" s="82">
        <v>0</v>
      </c>
      <c r="U147" s="36">
        <v>170.12</v>
      </c>
      <c r="V147" s="141">
        <v>1</v>
      </c>
      <c r="W147" s="36">
        <v>57</v>
      </c>
      <c r="X147" s="63"/>
      <c r="Y147" s="72">
        <f t="shared" si="9"/>
        <v>57</v>
      </c>
      <c r="Z147" s="75">
        <f t="shared" si="8"/>
        <v>57</v>
      </c>
      <c r="AA147" s="74"/>
    </row>
    <row r="148" spans="1:27" ht="14.5">
      <c r="A148" s="19">
        <v>110400</v>
      </c>
      <c r="B148" s="20">
        <v>110401</v>
      </c>
      <c r="C148" s="306" t="s">
        <v>1920</v>
      </c>
      <c r="D148" s="82">
        <v>7982623</v>
      </c>
      <c r="E148" s="82" t="s">
        <v>1613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 t="s">
        <v>50</v>
      </c>
      <c r="M148" s="365">
        <v>45527</v>
      </c>
      <c r="N148" s="365">
        <v>45527</v>
      </c>
      <c r="O148" s="67"/>
      <c r="P148" s="67"/>
      <c r="Q148" s="67"/>
      <c r="R148" s="67"/>
      <c r="S148" s="72">
        <f t="shared" si="6"/>
        <v>0</v>
      </c>
      <c r="T148" s="82">
        <v>0</v>
      </c>
      <c r="U148" s="36">
        <v>170.12</v>
      </c>
      <c r="V148" s="141">
        <v>2</v>
      </c>
      <c r="W148" s="36">
        <v>57</v>
      </c>
      <c r="X148" s="63"/>
      <c r="Y148" s="72">
        <f t="shared" si="9"/>
        <v>114</v>
      </c>
      <c r="Z148" s="75">
        <f t="shared" si="8"/>
        <v>114</v>
      </c>
      <c r="AA148" s="74"/>
    </row>
    <row r="149" spans="1:27" ht="14.5">
      <c r="A149" s="19">
        <v>110400</v>
      </c>
      <c r="B149" s="20">
        <v>110401</v>
      </c>
      <c r="C149" s="306" t="s">
        <v>2030</v>
      </c>
      <c r="D149" s="82">
        <v>1092278</v>
      </c>
      <c r="E149" s="82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308" t="s">
        <v>50</v>
      </c>
      <c r="M149" s="365">
        <v>45527</v>
      </c>
      <c r="N149" s="365">
        <v>45527</v>
      </c>
      <c r="O149" s="67"/>
      <c r="P149" s="67"/>
      <c r="Q149" s="67"/>
      <c r="R149" s="67"/>
      <c r="S149" s="72">
        <f t="shared" si="6"/>
        <v>0</v>
      </c>
      <c r="T149" s="23">
        <v>0</v>
      </c>
      <c r="U149" s="36">
        <v>120</v>
      </c>
      <c r="V149" s="141">
        <v>2</v>
      </c>
      <c r="W149" s="36">
        <v>55</v>
      </c>
      <c r="X149" s="63"/>
      <c r="Y149" s="72">
        <f t="shared" si="9"/>
        <v>110</v>
      </c>
      <c r="Z149" s="75">
        <f t="shared" si="8"/>
        <v>110</v>
      </c>
      <c r="AA149" s="74"/>
    </row>
    <row r="150" spans="1:27" ht="14.5">
      <c r="A150" s="19">
        <v>110400</v>
      </c>
      <c r="B150" s="20">
        <v>110401</v>
      </c>
      <c r="C150" s="82" t="s">
        <v>392</v>
      </c>
      <c r="D150" s="82">
        <v>9404430</v>
      </c>
      <c r="E150" s="82" t="s">
        <v>1441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308" t="s">
        <v>50</v>
      </c>
      <c r="M150" s="365">
        <v>45527</v>
      </c>
      <c r="N150" s="365">
        <v>45527</v>
      </c>
      <c r="O150" s="67"/>
      <c r="P150" s="67"/>
      <c r="Q150" s="67"/>
      <c r="R150" s="67"/>
      <c r="S150" s="72">
        <f t="shared" si="6"/>
        <v>0</v>
      </c>
      <c r="T150" s="23">
        <v>0</v>
      </c>
      <c r="U150" s="36">
        <v>120</v>
      </c>
      <c r="V150" s="141">
        <v>1</v>
      </c>
      <c r="W150" s="36">
        <v>55</v>
      </c>
      <c r="X150" s="63"/>
      <c r="Y150" s="72">
        <f t="shared" si="9"/>
        <v>55</v>
      </c>
      <c r="Z150" s="75">
        <f t="shared" si="8"/>
        <v>55</v>
      </c>
      <c r="AA150" s="74"/>
    </row>
    <row r="151" spans="1:27" ht="14.5">
      <c r="A151" s="19">
        <v>110400</v>
      </c>
      <c r="B151" s="20">
        <v>110401</v>
      </c>
      <c r="C151" s="82" t="s">
        <v>2005</v>
      </c>
      <c r="D151" s="82">
        <v>7981139</v>
      </c>
      <c r="E151" s="82" t="s">
        <v>1441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308" t="s">
        <v>50</v>
      </c>
      <c r="M151" s="365">
        <v>45527</v>
      </c>
      <c r="N151" s="365">
        <v>45527</v>
      </c>
      <c r="O151" s="67"/>
      <c r="P151" s="67"/>
      <c r="Q151" s="67"/>
      <c r="R151" s="67"/>
      <c r="S151" s="72">
        <f t="shared" ref="S151:S412" si="10">Q151+R151</f>
        <v>0</v>
      </c>
      <c r="T151" s="23">
        <v>0</v>
      </c>
      <c r="U151" s="36">
        <v>120</v>
      </c>
      <c r="V151" s="141">
        <v>1</v>
      </c>
      <c r="W151" s="36">
        <v>55</v>
      </c>
      <c r="X151" s="63"/>
      <c r="Y151" s="72">
        <f t="shared" si="9"/>
        <v>55</v>
      </c>
      <c r="Z151" s="75">
        <f t="shared" ref="Z151:Z412" si="11">S151+Y151</f>
        <v>55</v>
      </c>
      <c r="AA151" s="74"/>
    </row>
    <row r="152" spans="1:27" ht="14.5">
      <c r="A152" s="19">
        <v>110400</v>
      </c>
      <c r="B152" s="20">
        <v>110401</v>
      </c>
      <c r="C152" s="82" t="s">
        <v>1475</v>
      </c>
      <c r="D152" s="82">
        <v>311600</v>
      </c>
      <c r="E152" s="82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308" t="s">
        <v>50</v>
      </c>
      <c r="M152" s="365">
        <v>45527</v>
      </c>
      <c r="N152" s="365">
        <v>45527</v>
      </c>
      <c r="O152" s="67"/>
      <c r="P152" s="67"/>
      <c r="Q152" s="67"/>
      <c r="R152" s="67"/>
      <c r="S152" s="72">
        <f t="shared" si="10"/>
        <v>0</v>
      </c>
      <c r="T152" s="23">
        <v>0</v>
      </c>
      <c r="U152" s="36">
        <v>120</v>
      </c>
      <c r="V152" s="141">
        <v>1</v>
      </c>
      <c r="W152" s="36">
        <v>55</v>
      </c>
      <c r="X152" s="63"/>
      <c r="Y152" s="72">
        <f t="shared" si="9"/>
        <v>55</v>
      </c>
      <c r="Z152" s="75">
        <f t="shared" si="11"/>
        <v>55</v>
      </c>
      <c r="AA152" s="74"/>
    </row>
    <row r="153" spans="1:27" ht="14.5">
      <c r="A153" s="19">
        <v>110400</v>
      </c>
      <c r="B153" s="20">
        <v>110401</v>
      </c>
      <c r="C153" s="306" t="s">
        <v>322</v>
      </c>
      <c r="D153" s="82">
        <v>9901000</v>
      </c>
      <c r="E153" s="82" t="s">
        <v>1416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308" t="s">
        <v>50</v>
      </c>
      <c r="M153" s="365">
        <v>45527</v>
      </c>
      <c r="N153" s="365">
        <v>45527</v>
      </c>
      <c r="O153" s="67"/>
      <c r="P153" s="67"/>
      <c r="Q153" s="67"/>
      <c r="R153" s="67"/>
      <c r="S153" s="72">
        <f t="shared" si="10"/>
        <v>0</v>
      </c>
      <c r="T153" s="23">
        <v>0</v>
      </c>
      <c r="U153" s="36">
        <v>120</v>
      </c>
      <c r="V153" s="141">
        <v>1</v>
      </c>
      <c r="W153" s="36">
        <v>55</v>
      </c>
      <c r="X153" s="63"/>
      <c r="Y153" s="72">
        <f t="shared" si="9"/>
        <v>55</v>
      </c>
      <c r="Z153" s="75">
        <f t="shared" si="11"/>
        <v>55</v>
      </c>
      <c r="AA153" s="74"/>
    </row>
    <row r="154" spans="1:27" ht="14.5">
      <c r="A154" s="19">
        <v>110400</v>
      </c>
      <c r="B154" s="20">
        <v>110401</v>
      </c>
      <c r="C154" s="306" t="s">
        <v>1804</v>
      </c>
      <c r="D154" s="82">
        <v>1086022</v>
      </c>
      <c r="E154" s="82" t="s">
        <v>1414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308" t="s">
        <v>50</v>
      </c>
      <c r="M154" s="365">
        <v>45527</v>
      </c>
      <c r="N154" s="365">
        <v>45527</v>
      </c>
      <c r="O154" s="67"/>
      <c r="P154" s="67"/>
      <c r="Q154" s="67"/>
      <c r="R154" s="67"/>
      <c r="S154" s="72">
        <f t="shared" si="10"/>
        <v>0</v>
      </c>
      <c r="T154" s="23">
        <v>0</v>
      </c>
      <c r="U154" s="36">
        <v>120</v>
      </c>
      <c r="V154" s="141">
        <v>1</v>
      </c>
      <c r="W154" s="36">
        <v>55</v>
      </c>
      <c r="X154" s="63"/>
      <c r="Y154" s="72">
        <f t="shared" si="9"/>
        <v>55</v>
      </c>
      <c r="Z154" s="75">
        <f t="shared" si="11"/>
        <v>55</v>
      </c>
      <c r="AA154" s="74"/>
    </row>
    <row r="155" spans="1:27" ht="14.5">
      <c r="A155" s="19">
        <v>110400</v>
      </c>
      <c r="B155" s="20">
        <v>110401</v>
      </c>
      <c r="C155" s="306" t="s">
        <v>2031</v>
      </c>
      <c r="D155" s="82">
        <v>1157167</v>
      </c>
      <c r="E155" s="82" t="s">
        <v>1414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308" t="s">
        <v>50</v>
      </c>
      <c r="M155" s="365">
        <v>45527</v>
      </c>
      <c r="N155" s="365">
        <v>45527</v>
      </c>
      <c r="O155" s="67"/>
      <c r="P155" s="67"/>
      <c r="Q155" s="67"/>
      <c r="R155" s="67"/>
      <c r="S155" s="72">
        <f t="shared" si="10"/>
        <v>0</v>
      </c>
      <c r="T155" s="23">
        <v>0</v>
      </c>
      <c r="U155" s="36">
        <v>120</v>
      </c>
      <c r="V155" s="141">
        <v>1</v>
      </c>
      <c r="W155" s="36">
        <v>55</v>
      </c>
      <c r="X155" s="63"/>
      <c r="Y155" s="72">
        <f t="shared" si="9"/>
        <v>55</v>
      </c>
      <c r="Z155" s="75">
        <f t="shared" si="11"/>
        <v>55</v>
      </c>
      <c r="AA155" s="74"/>
    </row>
    <row r="156" spans="1:27" ht="14.5">
      <c r="A156" s="19">
        <v>110400</v>
      </c>
      <c r="B156" s="20">
        <v>110401</v>
      </c>
      <c r="C156" s="295" t="s">
        <v>1146</v>
      </c>
      <c r="D156" s="295">
        <v>7074310</v>
      </c>
      <c r="E156" s="93" t="s">
        <v>1613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308" t="s">
        <v>2013</v>
      </c>
      <c r="M156" s="365">
        <v>45534</v>
      </c>
      <c r="N156" s="365">
        <v>45534</v>
      </c>
      <c r="O156" s="67"/>
      <c r="P156" s="67"/>
      <c r="Q156" s="67"/>
      <c r="R156" s="67"/>
      <c r="S156" s="72">
        <f t="shared" si="10"/>
        <v>0</v>
      </c>
      <c r="T156" s="301">
        <v>0</v>
      </c>
      <c r="U156" s="36">
        <v>120</v>
      </c>
      <c r="V156" s="141">
        <v>1</v>
      </c>
      <c r="W156" s="36">
        <v>57</v>
      </c>
      <c r="X156" s="63"/>
      <c r="Y156" s="72">
        <f t="shared" si="9"/>
        <v>57</v>
      </c>
      <c r="Z156" s="75">
        <f t="shared" si="11"/>
        <v>57</v>
      </c>
      <c r="AA156" s="74"/>
    </row>
    <row r="157" spans="1:27" ht="14.5">
      <c r="A157" s="19">
        <v>110400</v>
      </c>
      <c r="B157" s="20">
        <v>110401</v>
      </c>
      <c r="C157" s="295" t="s">
        <v>1550</v>
      </c>
      <c r="D157" s="295">
        <v>1045245</v>
      </c>
      <c r="E157" s="93" t="s">
        <v>1416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308" t="s">
        <v>50</v>
      </c>
      <c r="M157" s="365">
        <v>45519</v>
      </c>
      <c r="N157" s="365">
        <v>45520</v>
      </c>
      <c r="O157" s="67"/>
      <c r="P157" s="67"/>
      <c r="Q157" s="67"/>
      <c r="R157" s="67"/>
      <c r="S157" s="72">
        <f t="shared" si="10"/>
        <v>0</v>
      </c>
      <c r="T157" s="82">
        <v>0</v>
      </c>
      <c r="U157" s="36">
        <v>120</v>
      </c>
      <c r="V157" s="141">
        <v>2</v>
      </c>
      <c r="W157" s="36">
        <v>55</v>
      </c>
      <c r="X157" s="63"/>
      <c r="Y157" s="72">
        <f t="shared" si="9"/>
        <v>110</v>
      </c>
      <c r="Z157" s="75">
        <f t="shared" si="11"/>
        <v>110</v>
      </c>
      <c r="AA157" s="74"/>
    </row>
    <row r="158" spans="1:27" ht="14.5">
      <c r="A158" s="19">
        <v>110400</v>
      </c>
      <c r="B158" s="20">
        <v>110401</v>
      </c>
      <c r="C158" s="295" t="s">
        <v>1297</v>
      </c>
      <c r="D158" s="295">
        <v>1069250</v>
      </c>
      <c r="E158" s="82" t="s">
        <v>1416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308" t="s">
        <v>50</v>
      </c>
      <c r="M158" s="365">
        <v>45519</v>
      </c>
      <c r="N158" s="365">
        <v>45520</v>
      </c>
      <c r="O158" s="67"/>
      <c r="P158" s="67"/>
      <c r="Q158" s="67"/>
      <c r="R158" s="67"/>
      <c r="S158" s="72">
        <f t="shared" si="10"/>
        <v>0</v>
      </c>
      <c r="T158" s="82">
        <v>0</v>
      </c>
      <c r="U158" s="36">
        <v>120</v>
      </c>
      <c r="V158" s="141">
        <v>2</v>
      </c>
      <c r="W158" s="36">
        <v>55</v>
      </c>
      <c r="X158" s="63"/>
      <c r="Y158" s="72">
        <f t="shared" si="9"/>
        <v>110</v>
      </c>
      <c r="Z158" s="75">
        <f t="shared" si="11"/>
        <v>110</v>
      </c>
      <c r="AA158" s="74"/>
    </row>
    <row r="159" spans="1:27" ht="14.5">
      <c r="A159" s="19">
        <v>110400</v>
      </c>
      <c r="B159" s="20">
        <v>110401</v>
      </c>
      <c r="C159" s="295" t="s">
        <v>333</v>
      </c>
      <c r="D159" s="295">
        <v>7041497</v>
      </c>
      <c r="E159" s="82" t="s">
        <v>1751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308" t="s">
        <v>2032</v>
      </c>
      <c r="M159" s="365">
        <v>45533</v>
      </c>
      <c r="N159" s="365">
        <v>45534</v>
      </c>
      <c r="O159" s="67"/>
      <c r="P159" s="67"/>
      <c r="Q159" s="67"/>
      <c r="R159" s="67"/>
      <c r="S159" s="72">
        <f t="shared" si="10"/>
        <v>0</v>
      </c>
      <c r="T159" s="82">
        <v>1</v>
      </c>
      <c r="U159" s="36">
        <v>170.12</v>
      </c>
      <c r="V159" s="141">
        <v>1</v>
      </c>
      <c r="W159" s="36">
        <v>57</v>
      </c>
      <c r="X159" s="63"/>
      <c r="Y159" s="72">
        <f t="shared" si="9"/>
        <v>227.12</v>
      </c>
      <c r="Z159" s="75">
        <f t="shared" si="11"/>
        <v>227.12</v>
      </c>
      <c r="AA159" s="74"/>
    </row>
    <row r="160" spans="1:27" ht="14.5">
      <c r="A160" s="19">
        <v>110400</v>
      </c>
      <c r="B160" s="20">
        <v>110401</v>
      </c>
      <c r="C160" s="82" t="s">
        <v>619</v>
      </c>
      <c r="D160" s="82">
        <v>9700323</v>
      </c>
      <c r="E160" s="82" t="s">
        <v>1427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117" t="s">
        <v>2020</v>
      </c>
      <c r="M160" s="365">
        <v>45528</v>
      </c>
      <c r="N160" s="365">
        <v>45529</v>
      </c>
      <c r="O160" s="67"/>
      <c r="P160" s="67"/>
      <c r="Q160" s="67"/>
      <c r="R160" s="67"/>
      <c r="S160" s="72">
        <f t="shared" si="10"/>
        <v>0</v>
      </c>
      <c r="T160" s="23">
        <v>0</v>
      </c>
      <c r="U160" s="36">
        <v>120</v>
      </c>
      <c r="V160" s="141">
        <v>1</v>
      </c>
      <c r="W160" s="36">
        <v>57</v>
      </c>
      <c r="X160" s="63"/>
      <c r="Y160" s="72">
        <f t="shared" si="9"/>
        <v>57</v>
      </c>
      <c r="Z160" s="75">
        <f t="shared" si="11"/>
        <v>57</v>
      </c>
      <c r="AA160" s="74"/>
    </row>
    <row r="161" spans="1:27" ht="14.5">
      <c r="A161" s="19">
        <v>110400</v>
      </c>
      <c r="B161" s="20">
        <v>110401</v>
      </c>
      <c r="C161" s="82" t="s">
        <v>431</v>
      </c>
      <c r="D161" s="82">
        <v>1086138</v>
      </c>
      <c r="E161" s="82" t="s">
        <v>1416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117" t="s">
        <v>2020</v>
      </c>
      <c r="M161" s="365">
        <v>45528</v>
      </c>
      <c r="N161" s="365">
        <v>45529</v>
      </c>
      <c r="O161" s="67"/>
      <c r="P161" s="67"/>
      <c r="Q161" s="67"/>
      <c r="R161" s="67"/>
      <c r="S161" s="72">
        <f t="shared" si="10"/>
        <v>0</v>
      </c>
      <c r="T161" s="82">
        <v>0</v>
      </c>
      <c r="U161" s="36">
        <v>170.12</v>
      </c>
      <c r="V161" s="141">
        <v>1</v>
      </c>
      <c r="W161" s="36">
        <v>55</v>
      </c>
      <c r="X161" s="63"/>
      <c r="Y161" s="72">
        <f t="shared" si="9"/>
        <v>55</v>
      </c>
      <c r="Z161" s="75">
        <f t="shared" si="11"/>
        <v>55</v>
      </c>
      <c r="AA161" s="74"/>
    </row>
    <row r="162" spans="1:27" ht="14.5">
      <c r="A162" s="19">
        <v>110400</v>
      </c>
      <c r="B162" s="20">
        <v>110401</v>
      </c>
      <c r="C162" s="306" t="s">
        <v>2021</v>
      </c>
      <c r="D162" s="82">
        <v>7071892</v>
      </c>
      <c r="E162" s="82" t="s">
        <v>1613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117" t="s">
        <v>2020</v>
      </c>
      <c r="M162" s="365">
        <v>45528</v>
      </c>
      <c r="N162" s="365">
        <v>45529</v>
      </c>
      <c r="O162" s="67"/>
      <c r="P162" s="67"/>
      <c r="Q162" s="67"/>
      <c r="R162" s="67"/>
      <c r="S162" s="72">
        <f t="shared" si="10"/>
        <v>0</v>
      </c>
      <c r="T162" s="23">
        <v>0</v>
      </c>
      <c r="U162" s="36">
        <v>120</v>
      </c>
      <c r="V162" s="141">
        <v>1</v>
      </c>
      <c r="W162" s="36">
        <v>57</v>
      </c>
      <c r="X162" s="63"/>
      <c r="Y162" s="72">
        <f t="shared" si="9"/>
        <v>57</v>
      </c>
      <c r="Z162" s="75">
        <f t="shared" si="11"/>
        <v>57</v>
      </c>
      <c r="AA162" s="74"/>
    </row>
    <row r="163" spans="1:27" ht="14.5">
      <c r="A163" s="19">
        <v>110400</v>
      </c>
      <c r="B163" s="20">
        <v>110401</v>
      </c>
      <c r="C163" s="306" t="s">
        <v>2022</v>
      </c>
      <c r="D163" s="82">
        <v>1107712</v>
      </c>
      <c r="E163" s="82" t="s">
        <v>1416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117" t="s">
        <v>2020</v>
      </c>
      <c r="M163" s="365">
        <v>45528</v>
      </c>
      <c r="N163" s="365">
        <v>45529</v>
      </c>
      <c r="O163" s="67"/>
      <c r="P163" s="67"/>
      <c r="Q163" s="67"/>
      <c r="R163" s="67"/>
      <c r="S163" s="72">
        <f t="shared" si="10"/>
        <v>0</v>
      </c>
      <c r="T163" s="23">
        <v>0</v>
      </c>
      <c r="U163" s="36">
        <v>120</v>
      </c>
      <c r="V163" s="141">
        <v>1</v>
      </c>
      <c r="W163" s="36">
        <v>55</v>
      </c>
      <c r="X163" s="63"/>
      <c r="Y163" s="72">
        <f t="shared" si="9"/>
        <v>55</v>
      </c>
      <c r="Z163" s="75">
        <f t="shared" si="11"/>
        <v>55</v>
      </c>
      <c r="AA163" s="74"/>
    </row>
    <row r="164" spans="1:27" ht="14.5">
      <c r="A164" s="19">
        <v>110400</v>
      </c>
      <c r="B164" s="20">
        <v>110401</v>
      </c>
      <c r="C164" s="306" t="s">
        <v>2023</v>
      </c>
      <c r="D164" s="82">
        <v>9302921</v>
      </c>
      <c r="E164" s="82" t="s">
        <v>2024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117" t="s">
        <v>2020</v>
      </c>
      <c r="M164" s="365">
        <v>45528</v>
      </c>
      <c r="N164" s="365">
        <v>45529</v>
      </c>
      <c r="O164" s="67"/>
      <c r="P164" s="67"/>
      <c r="Q164" s="67"/>
      <c r="R164" s="67"/>
      <c r="S164" s="72">
        <f t="shared" si="10"/>
        <v>0</v>
      </c>
      <c r="T164" s="23">
        <v>0</v>
      </c>
      <c r="U164" s="36">
        <v>120</v>
      </c>
      <c r="V164" s="141">
        <v>1</v>
      </c>
      <c r="W164" s="36">
        <v>55</v>
      </c>
      <c r="X164" s="63"/>
      <c r="Y164" s="72">
        <f t="shared" ref="Y164:Y412" si="12">(T164*U164)+(V164*W164)</f>
        <v>55</v>
      </c>
      <c r="Z164" s="75">
        <f t="shared" si="11"/>
        <v>55</v>
      </c>
      <c r="AA164" s="74"/>
    </row>
    <row r="165" spans="1:27" ht="14.5">
      <c r="A165" s="19">
        <v>110400</v>
      </c>
      <c r="B165" s="20">
        <v>110401</v>
      </c>
      <c r="C165" s="82" t="s">
        <v>2025</v>
      </c>
      <c r="D165" s="82">
        <v>9202056</v>
      </c>
      <c r="E165" s="82" t="s">
        <v>1416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117" t="s">
        <v>2020</v>
      </c>
      <c r="M165" s="365">
        <v>45528</v>
      </c>
      <c r="N165" s="365">
        <v>45529</v>
      </c>
      <c r="O165" s="67"/>
      <c r="P165" s="67"/>
      <c r="Q165" s="67"/>
      <c r="R165" s="67"/>
      <c r="S165" s="72">
        <f t="shared" si="10"/>
        <v>0</v>
      </c>
      <c r="T165" s="82">
        <v>0</v>
      </c>
      <c r="U165" s="36">
        <v>170.12</v>
      </c>
      <c r="V165" s="141">
        <v>1</v>
      </c>
      <c r="W165" s="36">
        <v>57</v>
      </c>
      <c r="X165" s="63"/>
      <c r="Y165" s="72">
        <f t="shared" si="12"/>
        <v>57</v>
      </c>
      <c r="Z165" s="75">
        <f t="shared" si="11"/>
        <v>57</v>
      </c>
      <c r="AA165" s="74"/>
    </row>
    <row r="166" spans="1:27" ht="14.5">
      <c r="A166" s="19">
        <v>110400</v>
      </c>
      <c r="B166" s="20">
        <v>110401</v>
      </c>
      <c r="C166" s="82" t="s">
        <v>655</v>
      </c>
      <c r="D166" s="82">
        <v>1179225</v>
      </c>
      <c r="E166" s="82" t="s">
        <v>1414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117" t="s">
        <v>2020</v>
      </c>
      <c r="M166" s="365">
        <v>45528</v>
      </c>
      <c r="N166" s="365">
        <v>45529</v>
      </c>
      <c r="O166" s="67"/>
      <c r="P166" s="67"/>
      <c r="Q166" s="67"/>
      <c r="R166" s="67"/>
      <c r="S166" s="72">
        <f t="shared" si="10"/>
        <v>0</v>
      </c>
      <c r="T166" s="23">
        <v>0</v>
      </c>
      <c r="U166" s="36">
        <v>170.12</v>
      </c>
      <c r="V166" s="141">
        <v>1</v>
      </c>
      <c r="W166" s="36">
        <v>57</v>
      </c>
      <c r="X166" s="63"/>
      <c r="Y166" s="72">
        <f t="shared" si="12"/>
        <v>57</v>
      </c>
      <c r="Z166" s="75">
        <f t="shared" si="11"/>
        <v>57</v>
      </c>
      <c r="AA166" s="74"/>
    </row>
    <row r="167" spans="1:27" ht="14.5">
      <c r="A167" s="19">
        <v>110400</v>
      </c>
      <c r="B167" s="20">
        <v>110401</v>
      </c>
      <c r="C167" s="82" t="s">
        <v>395</v>
      </c>
      <c r="D167" s="82">
        <v>1131982</v>
      </c>
      <c r="E167" s="82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117" t="s">
        <v>2020</v>
      </c>
      <c r="M167" s="365">
        <v>45528</v>
      </c>
      <c r="N167" s="365">
        <v>45529</v>
      </c>
      <c r="O167" s="67"/>
      <c r="P167" s="67"/>
      <c r="Q167" s="67"/>
      <c r="R167" s="67"/>
      <c r="S167" s="72">
        <f t="shared" si="10"/>
        <v>0</v>
      </c>
      <c r="T167" s="82">
        <v>0</v>
      </c>
      <c r="U167" s="36">
        <v>120</v>
      </c>
      <c r="V167" s="141">
        <v>1</v>
      </c>
      <c r="W167" s="36">
        <v>55</v>
      </c>
      <c r="X167" s="63"/>
      <c r="Y167" s="72">
        <f t="shared" si="12"/>
        <v>55</v>
      </c>
      <c r="Z167" s="75">
        <f t="shared" si="11"/>
        <v>55</v>
      </c>
      <c r="AA167" s="74"/>
    </row>
    <row r="168" spans="1:27" ht="14.5">
      <c r="A168" s="19">
        <v>110400</v>
      </c>
      <c r="B168" s="20">
        <v>110401</v>
      </c>
      <c r="C168" s="82" t="s">
        <v>444</v>
      </c>
      <c r="D168" s="82">
        <v>9404139</v>
      </c>
      <c r="E168" s="82" t="s">
        <v>1441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117" t="s">
        <v>2020</v>
      </c>
      <c r="M168" s="365">
        <v>45528</v>
      </c>
      <c r="N168" s="365">
        <v>45529</v>
      </c>
      <c r="O168" s="67"/>
      <c r="P168" s="67"/>
      <c r="Q168" s="67"/>
      <c r="R168" s="67"/>
      <c r="S168" s="72">
        <f t="shared" si="10"/>
        <v>0</v>
      </c>
      <c r="T168" s="23">
        <v>0</v>
      </c>
      <c r="U168" s="36">
        <v>120</v>
      </c>
      <c r="V168" s="141">
        <v>1</v>
      </c>
      <c r="W168" s="36">
        <v>55</v>
      </c>
      <c r="X168" s="63"/>
      <c r="Y168" s="72">
        <f t="shared" si="12"/>
        <v>55</v>
      </c>
      <c r="Z168" s="75">
        <f t="shared" si="11"/>
        <v>55</v>
      </c>
      <c r="AA168" s="74"/>
    </row>
    <row r="169" spans="1:27" ht="14.5">
      <c r="A169" s="19">
        <v>110400</v>
      </c>
      <c r="B169" s="20">
        <v>110401</v>
      </c>
      <c r="C169" s="82" t="s">
        <v>2026</v>
      </c>
      <c r="D169" s="82">
        <v>1123386</v>
      </c>
      <c r="E169" s="82" t="s">
        <v>1414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117" t="s">
        <v>2020</v>
      </c>
      <c r="M169" s="365">
        <v>45528</v>
      </c>
      <c r="N169" s="365">
        <v>45529</v>
      </c>
      <c r="O169" s="67"/>
      <c r="P169" s="67"/>
      <c r="Q169" s="67"/>
      <c r="R169" s="67"/>
      <c r="S169" s="72">
        <f t="shared" si="10"/>
        <v>0</v>
      </c>
      <c r="T169" s="23">
        <v>0</v>
      </c>
      <c r="U169" s="36">
        <v>120</v>
      </c>
      <c r="V169" s="141">
        <v>1</v>
      </c>
      <c r="W169" s="36">
        <v>55</v>
      </c>
      <c r="X169" s="63"/>
      <c r="Y169" s="72">
        <f t="shared" si="12"/>
        <v>55</v>
      </c>
      <c r="Z169" s="75">
        <f t="shared" si="11"/>
        <v>55</v>
      </c>
      <c r="AA169" s="74"/>
    </row>
    <row r="170" spans="1:27" ht="14.5">
      <c r="A170" s="19">
        <v>110400</v>
      </c>
      <c r="B170" s="20">
        <v>110401</v>
      </c>
      <c r="C170" s="82" t="s">
        <v>585</v>
      </c>
      <c r="D170" s="82">
        <v>9902481</v>
      </c>
      <c r="E170" s="82" t="s">
        <v>1416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117" t="s">
        <v>2020</v>
      </c>
      <c r="M170" s="365">
        <v>45528</v>
      </c>
      <c r="N170" s="365">
        <v>45529</v>
      </c>
      <c r="O170" s="67"/>
      <c r="P170" s="67"/>
      <c r="Q170" s="67"/>
      <c r="R170" s="67"/>
      <c r="S170" s="72">
        <f t="shared" si="10"/>
        <v>0</v>
      </c>
      <c r="T170" s="23">
        <v>0</v>
      </c>
      <c r="U170" s="36">
        <v>120</v>
      </c>
      <c r="V170" s="141">
        <v>1</v>
      </c>
      <c r="W170" s="36">
        <v>55</v>
      </c>
      <c r="X170" s="63"/>
      <c r="Y170" s="72">
        <f t="shared" si="12"/>
        <v>55</v>
      </c>
      <c r="Z170" s="75">
        <f t="shared" si="11"/>
        <v>55</v>
      </c>
      <c r="AA170" s="74"/>
    </row>
    <row r="171" spans="1:27" ht="14.5">
      <c r="A171" s="19">
        <v>110400</v>
      </c>
      <c r="B171" s="20">
        <v>110401</v>
      </c>
      <c r="C171" s="82" t="s">
        <v>588</v>
      </c>
      <c r="D171" s="82">
        <v>1093185</v>
      </c>
      <c r="E171" s="82" t="s">
        <v>1416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117" t="s">
        <v>2020</v>
      </c>
      <c r="M171" s="365">
        <v>45528</v>
      </c>
      <c r="N171" s="365">
        <v>45529</v>
      </c>
      <c r="O171" s="67"/>
      <c r="P171" s="67"/>
      <c r="Q171" s="67"/>
      <c r="R171" s="67"/>
      <c r="S171" s="72">
        <f t="shared" si="10"/>
        <v>0</v>
      </c>
      <c r="T171" s="23">
        <v>0</v>
      </c>
      <c r="U171" s="36">
        <v>120</v>
      </c>
      <c r="V171" s="141">
        <v>1</v>
      </c>
      <c r="W171" s="36">
        <v>55</v>
      </c>
      <c r="X171" s="63"/>
      <c r="Y171" s="72">
        <f t="shared" si="12"/>
        <v>55</v>
      </c>
      <c r="Z171" s="75">
        <f t="shared" si="11"/>
        <v>55</v>
      </c>
      <c r="AA171" s="74"/>
    </row>
    <row r="172" spans="1:27" ht="14.5">
      <c r="A172" s="19">
        <v>110400</v>
      </c>
      <c r="B172" s="20">
        <v>110401</v>
      </c>
      <c r="C172" s="306" t="s">
        <v>2027</v>
      </c>
      <c r="D172" s="82">
        <v>1099434</v>
      </c>
      <c r="E172" s="82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117" t="s">
        <v>2020</v>
      </c>
      <c r="M172" s="365">
        <v>45528</v>
      </c>
      <c r="N172" s="365">
        <v>45529</v>
      </c>
      <c r="O172" s="67"/>
      <c r="P172" s="67"/>
      <c r="Q172" s="67"/>
      <c r="R172" s="67"/>
      <c r="S172" s="72">
        <f t="shared" si="10"/>
        <v>0</v>
      </c>
      <c r="T172" s="23">
        <v>0</v>
      </c>
      <c r="U172" s="36">
        <v>120</v>
      </c>
      <c r="V172" s="141">
        <v>1</v>
      </c>
      <c r="W172" s="36">
        <v>55</v>
      </c>
      <c r="X172" s="63"/>
      <c r="Y172" s="72">
        <f t="shared" si="12"/>
        <v>55</v>
      </c>
      <c r="Z172" s="75">
        <f t="shared" si="11"/>
        <v>55</v>
      </c>
      <c r="AA172" s="74"/>
    </row>
    <row r="173" spans="1:27" ht="14.5">
      <c r="A173" s="19">
        <v>110400</v>
      </c>
      <c r="B173" s="20">
        <v>110401</v>
      </c>
      <c r="C173" s="341" t="s">
        <v>628</v>
      </c>
      <c r="D173" s="82">
        <v>7113463</v>
      </c>
      <c r="E173" s="82" t="s">
        <v>1441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117" t="s">
        <v>2020</v>
      </c>
      <c r="M173" s="365">
        <v>45528</v>
      </c>
      <c r="N173" s="365">
        <v>45529</v>
      </c>
      <c r="O173" s="67"/>
      <c r="P173" s="67"/>
      <c r="Q173" s="67"/>
      <c r="R173" s="67"/>
      <c r="S173" s="72">
        <f t="shared" si="10"/>
        <v>0</v>
      </c>
      <c r="T173" s="23">
        <v>0</v>
      </c>
      <c r="U173" s="36">
        <v>120</v>
      </c>
      <c r="V173" s="141">
        <v>1</v>
      </c>
      <c r="W173" s="36">
        <v>55</v>
      </c>
      <c r="X173" s="63"/>
      <c r="Y173" s="72">
        <f t="shared" si="12"/>
        <v>55</v>
      </c>
      <c r="Z173" s="75">
        <f t="shared" si="11"/>
        <v>55</v>
      </c>
      <c r="AA173" s="74"/>
    </row>
    <row r="174" spans="1:27" ht="14.5">
      <c r="A174" s="19">
        <v>110400</v>
      </c>
      <c r="B174" s="20">
        <v>110401</v>
      </c>
      <c r="C174" s="82" t="s">
        <v>442</v>
      </c>
      <c r="D174" s="82">
        <v>1010867</v>
      </c>
      <c r="E174" s="82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308" t="s">
        <v>50</v>
      </c>
      <c r="M174" s="365">
        <v>45527</v>
      </c>
      <c r="N174" s="365">
        <v>45527</v>
      </c>
      <c r="O174" s="67"/>
      <c r="P174" s="67"/>
      <c r="Q174" s="67"/>
      <c r="R174" s="67"/>
      <c r="S174" s="72">
        <f t="shared" si="10"/>
        <v>0</v>
      </c>
      <c r="T174" s="82">
        <v>0</v>
      </c>
      <c r="U174" s="36">
        <v>170.12</v>
      </c>
      <c r="V174" s="141">
        <v>2</v>
      </c>
      <c r="W174" s="36">
        <v>57</v>
      </c>
      <c r="X174" s="63"/>
      <c r="Y174" s="72">
        <f t="shared" si="12"/>
        <v>114</v>
      </c>
      <c r="Z174" s="75">
        <f t="shared" si="11"/>
        <v>114</v>
      </c>
      <c r="AA174" s="74"/>
    </row>
    <row r="175" spans="1:27" ht="14.5">
      <c r="A175" s="19">
        <v>110400</v>
      </c>
      <c r="B175" s="20">
        <v>110401</v>
      </c>
      <c r="C175" s="82" t="s">
        <v>1922</v>
      </c>
      <c r="D175" s="82">
        <v>7981090</v>
      </c>
      <c r="E175" s="82" t="s">
        <v>1751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308" t="s">
        <v>50</v>
      </c>
      <c r="M175" s="365">
        <v>45527</v>
      </c>
      <c r="N175" s="365">
        <v>45527</v>
      </c>
      <c r="O175" s="67"/>
      <c r="P175" s="67"/>
      <c r="Q175" s="67"/>
      <c r="R175" s="67"/>
      <c r="S175" s="72">
        <f t="shared" si="10"/>
        <v>0</v>
      </c>
      <c r="T175" s="23">
        <v>0</v>
      </c>
      <c r="U175" s="36">
        <v>170.12</v>
      </c>
      <c r="V175" s="141">
        <v>2</v>
      </c>
      <c r="W175" s="36">
        <v>57</v>
      </c>
      <c r="X175" s="63"/>
      <c r="Y175" s="72">
        <f t="shared" si="12"/>
        <v>114</v>
      </c>
      <c r="Z175" s="75">
        <f t="shared" si="11"/>
        <v>114</v>
      </c>
      <c r="AA175" s="74"/>
    </row>
    <row r="176" spans="1:27" ht="14.5">
      <c r="A176" s="19">
        <v>110400</v>
      </c>
      <c r="B176" s="20">
        <v>110401</v>
      </c>
      <c r="C176" s="306" t="s">
        <v>2033</v>
      </c>
      <c r="D176" s="82">
        <v>1038680</v>
      </c>
      <c r="E176" s="82" t="s">
        <v>1444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308" t="s">
        <v>50</v>
      </c>
      <c r="M176" s="365">
        <v>45527</v>
      </c>
      <c r="N176" s="365">
        <v>45527</v>
      </c>
      <c r="O176" s="67"/>
      <c r="P176" s="67"/>
      <c r="Q176" s="67"/>
      <c r="R176" s="67"/>
      <c r="S176" s="72">
        <f t="shared" si="10"/>
        <v>0</v>
      </c>
      <c r="T176" s="23">
        <v>0</v>
      </c>
      <c r="U176" s="36">
        <v>170.12</v>
      </c>
      <c r="V176" s="141">
        <v>1</v>
      </c>
      <c r="W176" s="36">
        <v>55</v>
      </c>
      <c r="X176" s="63"/>
      <c r="Y176" s="72">
        <f t="shared" si="12"/>
        <v>55</v>
      </c>
      <c r="Z176" s="75">
        <f t="shared" si="11"/>
        <v>55</v>
      </c>
      <c r="AA176" s="74"/>
    </row>
    <row r="177" spans="1:27" ht="14.5">
      <c r="A177" s="19">
        <v>110400</v>
      </c>
      <c r="B177" s="20">
        <v>110401</v>
      </c>
      <c r="C177" s="82" t="s">
        <v>1481</v>
      </c>
      <c r="D177" s="82">
        <v>305111</v>
      </c>
      <c r="E177" s="82" t="s">
        <v>1416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308" t="s">
        <v>50</v>
      </c>
      <c r="M177" s="365">
        <v>45527</v>
      </c>
      <c r="N177" s="365">
        <v>45527</v>
      </c>
      <c r="O177" s="67"/>
      <c r="P177" s="67"/>
      <c r="Q177" s="67"/>
      <c r="R177" s="67"/>
      <c r="S177" s="72">
        <f t="shared" si="10"/>
        <v>0</v>
      </c>
      <c r="T177" s="23">
        <v>0</v>
      </c>
      <c r="U177" s="36">
        <v>120</v>
      </c>
      <c r="V177" s="141">
        <v>2</v>
      </c>
      <c r="W177" s="36">
        <v>55</v>
      </c>
      <c r="X177" s="63"/>
      <c r="Y177" s="72">
        <f t="shared" si="12"/>
        <v>110</v>
      </c>
      <c r="Z177" s="75">
        <f t="shared" si="11"/>
        <v>110</v>
      </c>
      <c r="AA177" s="74"/>
    </row>
    <row r="178" spans="1:27" ht="14.5">
      <c r="A178" s="19">
        <v>110400</v>
      </c>
      <c r="B178" s="20">
        <v>110401</v>
      </c>
      <c r="C178" s="306" t="s">
        <v>272</v>
      </c>
      <c r="D178" s="82">
        <v>1092839</v>
      </c>
      <c r="E178" s="82" t="s">
        <v>1416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308" t="s">
        <v>50</v>
      </c>
      <c r="M178" s="365">
        <v>45527</v>
      </c>
      <c r="N178" s="365">
        <v>45527</v>
      </c>
      <c r="O178" s="67"/>
      <c r="P178" s="67"/>
      <c r="Q178" s="67"/>
      <c r="R178" s="67"/>
      <c r="S178" s="72">
        <f t="shared" si="10"/>
        <v>0</v>
      </c>
      <c r="T178" s="23">
        <v>0</v>
      </c>
      <c r="U178" s="36">
        <v>120</v>
      </c>
      <c r="V178" s="141">
        <v>2</v>
      </c>
      <c r="W178" s="36">
        <v>55</v>
      </c>
      <c r="X178" s="63"/>
      <c r="Y178" s="72">
        <f t="shared" si="12"/>
        <v>110</v>
      </c>
      <c r="Z178" s="75">
        <f t="shared" si="11"/>
        <v>110</v>
      </c>
      <c r="AA178" s="74"/>
    </row>
    <row r="179" spans="1:27" ht="14.5">
      <c r="A179" s="19">
        <v>110400</v>
      </c>
      <c r="B179" s="20">
        <v>110401</v>
      </c>
      <c r="C179" s="306" t="s">
        <v>385</v>
      </c>
      <c r="D179" s="82">
        <v>1064150</v>
      </c>
      <c r="E179" s="82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308" t="s">
        <v>50</v>
      </c>
      <c r="M179" s="365">
        <v>45527</v>
      </c>
      <c r="N179" s="365">
        <v>45527</v>
      </c>
      <c r="O179" s="67"/>
      <c r="P179" s="67"/>
      <c r="Q179" s="67"/>
      <c r="R179" s="67"/>
      <c r="S179" s="72">
        <f t="shared" si="10"/>
        <v>0</v>
      </c>
      <c r="T179" s="23">
        <v>0</v>
      </c>
      <c r="U179" s="36">
        <v>120</v>
      </c>
      <c r="V179" s="141">
        <v>1</v>
      </c>
      <c r="W179" s="36">
        <v>55</v>
      </c>
      <c r="X179" s="63"/>
      <c r="Y179" s="72">
        <f t="shared" si="12"/>
        <v>55</v>
      </c>
      <c r="Z179" s="75">
        <f t="shared" si="11"/>
        <v>55</v>
      </c>
      <c r="AA179" s="74"/>
    </row>
    <row r="180" spans="1:27" ht="14.5">
      <c r="A180" s="19">
        <v>110400</v>
      </c>
      <c r="B180" s="20">
        <v>110401</v>
      </c>
      <c r="C180" s="306" t="s">
        <v>1063</v>
      </c>
      <c r="D180" s="82">
        <v>1110080</v>
      </c>
      <c r="E180" s="82" t="s">
        <v>1416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308" t="s">
        <v>50</v>
      </c>
      <c r="M180" s="365">
        <v>45527</v>
      </c>
      <c r="N180" s="365">
        <v>45527</v>
      </c>
      <c r="O180" s="67"/>
      <c r="P180" s="67"/>
      <c r="Q180" s="67"/>
      <c r="R180" s="67"/>
      <c r="S180" s="72">
        <f t="shared" si="10"/>
        <v>0</v>
      </c>
      <c r="T180" s="23">
        <v>0</v>
      </c>
      <c r="U180" s="36">
        <v>120</v>
      </c>
      <c r="V180" s="141">
        <v>1</v>
      </c>
      <c r="W180" s="36">
        <v>55</v>
      </c>
      <c r="X180" s="63"/>
      <c r="Y180" s="72">
        <f t="shared" si="12"/>
        <v>55</v>
      </c>
      <c r="Z180" s="75">
        <f t="shared" si="11"/>
        <v>55</v>
      </c>
      <c r="AA180" s="74"/>
    </row>
    <row r="181" spans="1:27" ht="14.5">
      <c r="A181" s="19">
        <v>110400</v>
      </c>
      <c r="B181" s="20">
        <v>110401</v>
      </c>
      <c r="C181" s="82" t="s">
        <v>1782</v>
      </c>
      <c r="D181" s="82">
        <v>1031198</v>
      </c>
      <c r="E181" s="82" t="s">
        <v>1416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308" t="s">
        <v>50</v>
      </c>
      <c r="M181" s="365">
        <v>45527</v>
      </c>
      <c r="N181" s="365">
        <v>45527</v>
      </c>
      <c r="O181" s="67"/>
      <c r="P181" s="67"/>
      <c r="Q181" s="67"/>
      <c r="R181" s="67"/>
      <c r="S181" s="72">
        <f t="shared" si="10"/>
        <v>0</v>
      </c>
      <c r="T181" s="23">
        <v>0</v>
      </c>
      <c r="U181" s="36">
        <v>120</v>
      </c>
      <c r="V181" s="141">
        <v>1</v>
      </c>
      <c r="W181" s="36">
        <v>55</v>
      </c>
      <c r="X181" s="63"/>
      <c r="Y181" s="72">
        <f t="shared" si="12"/>
        <v>55</v>
      </c>
      <c r="Z181" s="75">
        <f t="shared" si="11"/>
        <v>55</v>
      </c>
      <c r="AA181" s="74"/>
    </row>
    <row r="182" spans="1:27" ht="14.5">
      <c r="A182" s="19">
        <v>110400</v>
      </c>
      <c r="B182" s="20">
        <v>110401</v>
      </c>
      <c r="C182" s="82" t="s">
        <v>878</v>
      </c>
      <c r="D182" s="82">
        <v>7980817</v>
      </c>
      <c r="E182" s="82" t="s">
        <v>1441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308" t="s">
        <v>50</v>
      </c>
      <c r="M182" s="365">
        <v>45527</v>
      </c>
      <c r="N182" s="365">
        <v>45527</v>
      </c>
      <c r="O182" s="67"/>
      <c r="P182" s="67"/>
      <c r="Q182" s="67"/>
      <c r="R182" s="67"/>
      <c r="S182" s="72">
        <f t="shared" si="10"/>
        <v>0</v>
      </c>
      <c r="T182" s="23">
        <v>0</v>
      </c>
      <c r="U182" s="36">
        <v>120</v>
      </c>
      <c r="V182" s="141">
        <v>1</v>
      </c>
      <c r="W182" s="36">
        <v>55</v>
      </c>
      <c r="X182" s="63"/>
      <c r="Y182" s="72">
        <f t="shared" si="12"/>
        <v>55</v>
      </c>
      <c r="Z182" s="75">
        <f t="shared" si="11"/>
        <v>55</v>
      </c>
      <c r="AA182" s="74"/>
    </row>
    <row r="183" spans="1:27" ht="14.5">
      <c r="A183" s="19">
        <v>110400</v>
      </c>
      <c r="B183" s="20">
        <v>110401</v>
      </c>
      <c r="C183" s="306" t="s">
        <v>793</v>
      </c>
      <c r="D183" s="82">
        <v>9501592</v>
      </c>
      <c r="E183" s="82" t="s">
        <v>1416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308" t="s">
        <v>50</v>
      </c>
      <c r="M183" s="365">
        <v>45527</v>
      </c>
      <c r="N183" s="365">
        <v>45527</v>
      </c>
      <c r="O183" s="67"/>
      <c r="P183" s="67"/>
      <c r="Q183" s="67"/>
      <c r="R183" s="67"/>
      <c r="S183" s="72">
        <f t="shared" si="10"/>
        <v>0</v>
      </c>
      <c r="T183" s="23">
        <v>0</v>
      </c>
      <c r="U183" s="36">
        <v>120</v>
      </c>
      <c r="V183" s="141">
        <v>1</v>
      </c>
      <c r="W183" s="36">
        <v>55</v>
      </c>
      <c r="X183" s="63"/>
      <c r="Y183" s="72">
        <f t="shared" si="12"/>
        <v>55</v>
      </c>
      <c r="Z183" s="75">
        <f t="shared" si="11"/>
        <v>55</v>
      </c>
      <c r="AA183" s="74"/>
    </row>
    <row r="184" spans="1:27" ht="14.5">
      <c r="A184" s="19">
        <v>110400</v>
      </c>
      <c r="B184" s="20">
        <v>110401</v>
      </c>
      <c r="C184" s="82" t="s">
        <v>2010</v>
      </c>
      <c r="D184" s="82">
        <v>9901302</v>
      </c>
      <c r="E184" s="82" t="s">
        <v>1416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308" t="s">
        <v>50</v>
      </c>
      <c r="M184" s="365">
        <v>45527</v>
      </c>
      <c r="N184" s="365">
        <v>45527</v>
      </c>
      <c r="O184" s="67"/>
      <c r="P184" s="67"/>
      <c r="Q184" s="67"/>
      <c r="R184" s="67"/>
      <c r="S184" s="72">
        <f t="shared" si="10"/>
        <v>0</v>
      </c>
      <c r="T184" s="23">
        <v>0</v>
      </c>
      <c r="U184" s="36">
        <v>120</v>
      </c>
      <c r="V184" s="141">
        <v>1</v>
      </c>
      <c r="W184" s="36">
        <v>55</v>
      </c>
      <c r="X184" s="63"/>
      <c r="Y184" s="72">
        <f t="shared" si="12"/>
        <v>55</v>
      </c>
      <c r="Z184" s="75">
        <f t="shared" si="11"/>
        <v>55</v>
      </c>
      <c r="AA184" s="74"/>
    </row>
    <row r="185" spans="1:27" ht="14.5">
      <c r="A185" s="19">
        <v>110400</v>
      </c>
      <c r="B185" s="20">
        <v>110401</v>
      </c>
      <c r="C185" s="306" t="s">
        <v>2031</v>
      </c>
      <c r="D185" s="82">
        <v>1157167</v>
      </c>
      <c r="E185" s="82" t="s">
        <v>1414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308" t="s">
        <v>50</v>
      </c>
      <c r="M185" s="365">
        <v>45527</v>
      </c>
      <c r="N185" s="365">
        <v>45527</v>
      </c>
      <c r="O185" s="67"/>
      <c r="P185" s="67"/>
      <c r="Q185" s="67"/>
      <c r="R185" s="67"/>
      <c r="S185" s="72">
        <f t="shared" si="10"/>
        <v>0</v>
      </c>
      <c r="T185" s="23">
        <v>0</v>
      </c>
      <c r="U185" s="36">
        <v>120</v>
      </c>
      <c r="V185" s="141">
        <v>1</v>
      </c>
      <c r="W185" s="36">
        <v>55</v>
      </c>
      <c r="X185" s="63"/>
      <c r="Y185" s="72">
        <f t="shared" si="12"/>
        <v>55</v>
      </c>
      <c r="Z185" s="75">
        <f t="shared" si="11"/>
        <v>55</v>
      </c>
      <c r="AA185" s="74"/>
    </row>
    <row r="186" spans="1:27" ht="14.5">
      <c r="A186" s="19">
        <v>110400</v>
      </c>
      <c r="B186" s="20">
        <v>110401</v>
      </c>
      <c r="C186" s="306" t="s">
        <v>1098</v>
      </c>
      <c r="D186" s="82">
        <v>1152300</v>
      </c>
      <c r="E186" s="82" t="s">
        <v>1414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308" t="s">
        <v>50</v>
      </c>
      <c r="M186" s="365">
        <v>45527</v>
      </c>
      <c r="N186" s="365">
        <v>45527</v>
      </c>
      <c r="O186" s="67"/>
      <c r="P186" s="67"/>
      <c r="Q186" s="67"/>
      <c r="R186" s="67"/>
      <c r="S186" s="72">
        <f t="shared" si="10"/>
        <v>0</v>
      </c>
      <c r="T186" s="23">
        <v>0</v>
      </c>
      <c r="U186" s="36">
        <v>120</v>
      </c>
      <c r="V186" s="141">
        <v>1</v>
      </c>
      <c r="W186" s="36">
        <v>55</v>
      </c>
      <c r="X186" s="63"/>
      <c r="Y186" s="72">
        <f t="shared" si="12"/>
        <v>55</v>
      </c>
      <c r="Z186" s="75">
        <f t="shared" si="11"/>
        <v>55</v>
      </c>
      <c r="AA186" s="74"/>
    </row>
    <row r="187" spans="1:27" ht="14.5">
      <c r="A187" s="19">
        <v>110400</v>
      </c>
      <c r="B187" s="20">
        <v>110401</v>
      </c>
      <c r="C187" s="306" t="s">
        <v>2008</v>
      </c>
      <c r="D187" s="82">
        <v>1202006</v>
      </c>
      <c r="E187" s="82" t="s">
        <v>1555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308" t="s">
        <v>50</v>
      </c>
      <c r="M187" s="365">
        <v>45527</v>
      </c>
      <c r="N187" s="365">
        <v>45527</v>
      </c>
      <c r="O187" s="67"/>
      <c r="P187" s="67"/>
      <c r="Q187" s="67"/>
      <c r="R187" s="67"/>
      <c r="S187" s="72">
        <f t="shared" si="10"/>
        <v>0</v>
      </c>
      <c r="T187" s="23">
        <v>0</v>
      </c>
      <c r="U187" s="36">
        <v>120</v>
      </c>
      <c r="V187" s="141">
        <v>2</v>
      </c>
      <c r="W187" s="36">
        <v>55</v>
      </c>
      <c r="X187" s="63"/>
      <c r="Y187" s="72">
        <f t="shared" si="12"/>
        <v>110</v>
      </c>
      <c r="Z187" s="75">
        <f t="shared" si="11"/>
        <v>110</v>
      </c>
      <c r="AA187" s="74"/>
    </row>
    <row r="188" spans="1:27" ht="14.5">
      <c r="A188" s="19">
        <v>110400</v>
      </c>
      <c r="B188" s="20">
        <v>110401</v>
      </c>
      <c r="C188" s="295" t="s">
        <v>1146</v>
      </c>
      <c r="D188" s="295">
        <v>7074310</v>
      </c>
      <c r="E188" s="93" t="s">
        <v>1613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308" t="s">
        <v>50</v>
      </c>
      <c r="M188" s="365">
        <v>45540</v>
      </c>
      <c r="N188" s="365">
        <v>45540</v>
      </c>
      <c r="O188" s="67"/>
      <c r="P188" s="67"/>
      <c r="Q188" s="67"/>
      <c r="R188" s="67"/>
      <c r="S188" s="72">
        <f t="shared" si="10"/>
        <v>0</v>
      </c>
      <c r="T188" s="23">
        <v>0</v>
      </c>
      <c r="U188" s="36">
        <v>120</v>
      </c>
      <c r="V188" s="141">
        <v>1</v>
      </c>
      <c r="W188" s="36">
        <v>57</v>
      </c>
      <c r="X188" s="63"/>
      <c r="Y188" s="72">
        <f t="shared" si="12"/>
        <v>57</v>
      </c>
      <c r="Z188" s="75">
        <f t="shared" si="11"/>
        <v>57</v>
      </c>
      <c r="AA188" s="74"/>
    </row>
    <row r="189" spans="1:27" ht="14.5">
      <c r="A189" s="19">
        <v>110400</v>
      </c>
      <c r="B189" s="20">
        <v>110401</v>
      </c>
      <c r="C189" s="82" t="s">
        <v>2034</v>
      </c>
      <c r="D189" s="82">
        <v>9901434</v>
      </c>
      <c r="E189" s="82" t="s">
        <v>1444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308" t="s">
        <v>50</v>
      </c>
      <c r="M189" s="365">
        <v>45527</v>
      </c>
      <c r="N189" s="365">
        <v>45527</v>
      </c>
      <c r="O189" s="67"/>
      <c r="P189" s="67"/>
      <c r="Q189" s="67"/>
      <c r="R189" s="67"/>
      <c r="S189" s="72">
        <f t="shared" si="10"/>
        <v>0</v>
      </c>
      <c r="T189" s="23">
        <v>0</v>
      </c>
      <c r="U189" s="36">
        <v>120</v>
      </c>
      <c r="V189" s="141">
        <v>1</v>
      </c>
      <c r="W189" s="36">
        <v>55</v>
      </c>
      <c r="X189" s="63"/>
      <c r="Y189" s="72">
        <f t="shared" si="12"/>
        <v>55</v>
      </c>
      <c r="Z189" s="75">
        <f t="shared" si="11"/>
        <v>55</v>
      </c>
      <c r="AA189" s="74"/>
    </row>
    <row r="190" spans="1:27" ht="14.5">
      <c r="A190" s="19">
        <v>110400</v>
      </c>
      <c r="B190" s="20">
        <v>110401</v>
      </c>
      <c r="C190" s="306" t="s">
        <v>322</v>
      </c>
      <c r="D190" s="82">
        <v>9901000</v>
      </c>
      <c r="E190" s="82" t="s">
        <v>1416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308" t="s">
        <v>50</v>
      </c>
      <c r="M190" s="365">
        <v>45527</v>
      </c>
      <c r="N190" s="365">
        <v>45527</v>
      </c>
      <c r="O190" s="67"/>
      <c r="P190" s="67"/>
      <c r="Q190" s="67"/>
      <c r="R190" s="67"/>
      <c r="S190" s="72">
        <f t="shared" si="10"/>
        <v>0</v>
      </c>
      <c r="T190" s="23">
        <v>0</v>
      </c>
      <c r="U190" s="36">
        <v>120</v>
      </c>
      <c r="V190" s="141">
        <v>1</v>
      </c>
      <c r="W190" s="36">
        <v>55</v>
      </c>
      <c r="X190" s="141"/>
      <c r="Y190" s="72">
        <f t="shared" si="12"/>
        <v>55</v>
      </c>
      <c r="Z190" s="75">
        <f t="shared" si="11"/>
        <v>55</v>
      </c>
      <c r="AA190" s="74"/>
    </row>
    <row r="191" spans="1:27" ht="14.5">
      <c r="A191" s="19">
        <v>110400</v>
      </c>
      <c r="B191" s="20">
        <v>110401</v>
      </c>
      <c r="C191" s="306" t="s">
        <v>1804</v>
      </c>
      <c r="D191" s="82">
        <v>1086022</v>
      </c>
      <c r="E191" s="82" t="s">
        <v>1414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308" t="s">
        <v>50</v>
      </c>
      <c r="M191" s="365">
        <v>45527</v>
      </c>
      <c r="N191" s="365">
        <v>45527</v>
      </c>
      <c r="O191" s="67"/>
      <c r="P191" s="67"/>
      <c r="Q191" s="67"/>
      <c r="R191" s="67"/>
      <c r="S191" s="72">
        <f t="shared" si="10"/>
        <v>0</v>
      </c>
      <c r="T191" s="23">
        <v>0</v>
      </c>
      <c r="U191" s="36">
        <v>120</v>
      </c>
      <c r="V191" s="141">
        <v>1</v>
      </c>
      <c r="W191" s="36">
        <v>55</v>
      </c>
      <c r="X191" s="141"/>
      <c r="Y191" s="72">
        <f t="shared" si="12"/>
        <v>55</v>
      </c>
      <c r="Z191" s="75">
        <f t="shared" si="11"/>
        <v>55</v>
      </c>
      <c r="AA191" s="74"/>
    </row>
    <row r="192" spans="1:27" ht="14.5">
      <c r="A192" s="19">
        <v>110400</v>
      </c>
      <c r="B192" s="20">
        <v>110401</v>
      </c>
      <c r="C192" s="82" t="s">
        <v>392</v>
      </c>
      <c r="D192" s="82">
        <v>9404430</v>
      </c>
      <c r="E192" s="82" t="s">
        <v>1441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308" t="s">
        <v>50</v>
      </c>
      <c r="M192" s="365">
        <v>45527</v>
      </c>
      <c r="N192" s="365">
        <v>45527</v>
      </c>
      <c r="O192" s="67"/>
      <c r="P192" s="67"/>
      <c r="Q192" s="67"/>
      <c r="R192" s="67"/>
      <c r="S192" s="72">
        <f t="shared" si="10"/>
        <v>0</v>
      </c>
      <c r="T192" s="23">
        <v>0</v>
      </c>
      <c r="U192" s="36">
        <v>120</v>
      </c>
      <c r="V192" s="141">
        <v>1</v>
      </c>
      <c r="W192" s="36">
        <v>55</v>
      </c>
      <c r="X192" s="141"/>
      <c r="Y192" s="72">
        <f t="shared" si="12"/>
        <v>55</v>
      </c>
      <c r="Z192" s="75">
        <f t="shared" si="11"/>
        <v>55</v>
      </c>
      <c r="AA192" s="74"/>
    </row>
    <row r="193" spans="1:27" ht="14.5">
      <c r="A193" s="19">
        <v>110400</v>
      </c>
      <c r="B193" s="20">
        <v>110401</v>
      </c>
      <c r="C193" s="295" t="s">
        <v>692</v>
      </c>
      <c r="D193" s="295">
        <v>1249320</v>
      </c>
      <c r="E193" s="295" t="s">
        <v>1644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308" t="s">
        <v>50</v>
      </c>
      <c r="M193" s="365">
        <v>45526</v>
      </c>
      <c r="N193" s="365">
        <v>45527</v>
      </c>
      <c r="O193" s="67"/>
      <c r="P193" s="67"/>
      <c r="Q193" s="67"/>
      <c r="R193" s="67"/>
      <c r="S193" s="72">
        <f t="shared" si="10"/>
        <v>0</v>
      </c>
      <c r="T193" s="23">
        <v>1</v>
      </c>
      <c r="U193" s="36">
        <v>120</v>
      </c>
      <c r="V193" s="141">
        <v>1</v>
      </c>
      <c r="W193" s="36">
        <v>55</v>
      </c>
      <c r="X193" s="141"/>
      <c r="Y193" s="72">
        <f t="shared" si="12"/>
        <v>175</v>
      </c>
      <c r="Z193" s="75">
        <f t="shared" si="11"/>
        <v>175</v>
      </c>
      <c r="AA193" s="74"/>
    </row>
    <row r="194" spans="1:27" ht="14.5">
      <c r="A194" s="19">
        <v>110400</v>
      </c>
      <c r="B194" s="20">
        <v>110401</v>
      </c>
      <c r="C194" s="295" t="s">
        <v>1146</v>
      </c>
      <c r="D194" s="295">
        <v>7074310</v>
      </c>
      <c r="E194" s="93" t="s">
        <v>1613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308" t="s">
        <v>1875</v>
      </c>
      <c r="M194" s="365">
        <v>45520</v>
      </c>
      <c r="N194" s="365">
        <v>45521</v>
      </c>
      <c r="O194" s="67"/>
      <c r="P194" s="67"/>
      <c r="Q194" s="67"/>
      <c r="R194" s="67"/>
      <c r="S194" s="72">
        <f t="shared" si="10"/>
        <v>0</v>
      </c>
      <c r="T194" s="82">
        <v>1</v>
      </c>
      <c r="U194" s="36">
        <v>170.12</v>
      </c>
      <c r="V194" s="141">
        <v>1</v>
      </c>
      <c r="W194" s="36">
        <v>57</v>
      </c>
      <c r="X194" s="141"/>
      <c r="Y194" s="72">
        <f t="shared" si="12"/>
        <v>227.12</v>
      </c>
      <c r="Z194" s="75">
        <f t="shared" si="11"/>
        <v>227.12</v>
      </c>
      <c r="AA194" s="74"/>
    </row>
    <row r="195" spans="1:27" ht="14.5">
      <c r="A195" s="19">
        <v>110400</v>
      </c>
      <c r="B195" s="20">
        <v>110401</v>
      </c>
      <c r="C195" s="306" t="s">
        <v>2035</v>
      </c>
      <c r="D195" s="82">
        <v>9600361</v>
      </c>
      <c r="E195" s="82" t="s">
        <v>1427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308" t="s">
        <v>50</v>
      </c>
      <c r="M195" s="365">
        <v>45529</v>
      </c>
      <c r="N195" s="365">
        <v>45529</v>
      </c>
      <c r="O195" s="67"/>
      <c r="P195" s="67"/>
      <c r="Q195" s="67"/>
      <c r="R195" s="67"/>
      <c r="S195" s="72">
        <f t="shared" si="10"/>
        <v>0</v>
      </c>
      <c r="T195" s="82">
        <v>0</v>
      </c>
      <c r="U195" s="36">
        <v>170.12</v>
      </c>
      <c r="V195" s="141">
        <v>1</v>
      </c>
      <c r="W195" s="36">
        <v>57</v>
      </c>
      <c r="X195" s="141"/>
      <c r="Y195" s="72">
        <f t="shared" si="12"/>
        <v>57</v>
      </c>
      <c r="Z195" s="75">
        <f t="shared" si="11"/>
        <v>57</v>
      </c>
      <c r="AA195" s="74"/>
    </row>
    <row r="196" spans="1:27" ht="14.5">
      <c r="A196" s="19">
        <v>110400</v>
      </c>
      <c r="B196" s="20">
        <v>110401</v>
      </c>
      <c r="C196" s="82" t="s">
        <v>2036</v>
      </c>
      <c r="D196" s="82">
        <v>1067613</v>
      </c>
      <c r="E196" s="82" t="s">
        <v>1484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308" t="s">
        <v>50</v>
      </c>
      <c r="M196" s="365">
        <v>45529</v>
      </c>
      <c r="N196" s="365">
        <v>45529</v>
      </c>
      <c r="O196" s="67"/>
      <c r="P196" s="67"/>
      <c r="Q196" s="67"/>
      <c r="R196" s="67"/>
      <c r="S196" s="72">
        <f t="shared" si="10"/>
        <v>0</v>
      </c>
      <c r="T196" s="23">
        <v>0</v>
      </c>
      <c r="U196" s="36">
        <v>170.12</v>
      </c>
      <c r="V196" s="141">
        <v>1</v>
      </c>
      <c r="W196" s="36">
        <v>57</v>
      </c>
      <c r="X196" s="141"/>
      <c r="Y196" s="72">
        <f t="shared" si="12"/>
        <v>57</v>
      </c>
      <c r="Z196" s="75">
        <f t="shared" si="11"/>
        <v>57</v>
      </c>
      <c r="AA196" s="74"/>
    </row>
    <row r="197" spans="1:27" ht="14.5">
      <c r="A197" s="19">
        <v>110400</v>
      </c>
      <c r="B197" s="20">
        <v>110401</v>
      </c>
      <c r="C197" s="306" t="s">
        <v>144</v>
      </c>
      <c r="D197" s="82">
        <v>1113488</v>
      </c>
      <c r="E197" s="82" t="s">
        <v>1484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308" t="s">
        <v>50</v>
      </c>
      <c r="M197" s="365">
        <v>45529</v>
      </c>
      <c r="N197" s="365">
        <v>45529</v>
      </c>
      <c r="O197" s="67"/>
      <c r="P197" s="67"/>
      <c r="Q197" s="67"/>
      <c r="R197" s="67"/>
      <c r="S197" s="72">
        <f t="shared" si="10"/>
        <v>0</v>
      </c>
      <c r="T197" s="23">
        <v>0</v>
      </c>
      <c r="U197" s="36">
        <v>120</v>
      </c>
      <c r="V197" s="141">
        <v>1</v>
      </c>
      <c r="W197" s="36">
        <v>55</v>
      </c>
      <c r="X197" s="141"/>
      <c r="Y197" s="72">
        <f t="shared" si="12"/>
        <v>55</v>
      </c>
      <c r="Z197" s="75">
        <f t="shared" si="11"/>
        <v>55</v>
      </c>
      <c r="AA197" s="74"/>
    </row>
    <row r="198" spans="1:27" ht="14.5">
      <c r="A198" s="19">
        <v>110400</v>
      </c>
      <c r="B198" s="20">
        <v>110401</v>
      </c>
      <c r="C198" s="295" t="s">
        <v>1743</v>
      </c>
      <c r="D198" s="82">
        <v>9402969</v>
      </c>
      <c r="E198" s="82" t="s">
        <v>1427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308" t="s">
        <v>161</v>
      </c>
      <c r="M198" s="365">
        <v>45528</v>
      </c>
      <c r="N198" s="365">
        <v>45529</v>
      </c>
      <c r="O198" s="67"/>
      <c r="P198" s="67"/>
      <c r="Q198" s="67"/>
      <c r="R198" s="67"/>
      <c r="S198" s="72">
        <f t="shared" si="10"/>
        <v>0</v>
      </c>
      <c r="T198" s="82">
        <v>0</v>
      </c>
      <c r="U198" s="36">
        <v>170.12</v>
      </c>
      <c r="V198" s="141">
        <v>2</v>
      </c>
      <c r="W198" s="36">
        <v>57</v>
      </c>
      <c r="X198" s="141"/>
      <c r="Y198" s="72">
        <f t="shared" si="12"/>
        <v>114</v>
      </c>
      <c r="Z198" s="75">
        <f t="shared" si="11"/>
        <v>114</v>
      </c>
      <c r="AA198" s="74"/>
    </row>
    <row r="199" spans="1:27" ht="14.5">
      <c r="A199" s="19">
        <v>110400</v>
      </c>
      <c r="B199" s="20">
        <v>110401</v>
      </c>
      <c r="C199" s="295" t="s">
        <v>1140</v>
      </c>
      <c r="D199" s="82">
        <v>1151276</v>
      </c>
      <c r="E199" s="82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308" t="s">
        <v>161</v>
      </c>
      <c r="M199" s="365">
        <v>45528</v>
      </c>
      <c r="N199" s="365">
        <v>45529</v>
      </c>
      <c r="O199" s="67"/>
      <c r="P199" s="67"/>
      <c r="Q199" s="67"/>
      <c r="R199" s="67"/>
      <c r="S199" s="72">
        <f t="shared" si="10"/>
        <v>0</v>
      </c>
      <c r="T199" s="23">
        <v>0</v>
      </c>
      <c r="U199" s="36">
        <v>120</v>
      </c>
      <c r="V199" s="141">
        <v>2</v>
      </c>
      <c r="W199" s="36">
        <v>55</v>
      </c>
      <c r="X199" s="141"/>
      <c r="Y199" s="72">
        <f t="shared" si="12"/>
        <v>110</v>
      </c>
      <c r="Z199" s="75">
        <f t="shared" si="11"/>
        <v>110</v>
      </c>
      <c r="AA199" s="74"/>
    </row>
    <row r="200" spans="1:27" ht="14.5">
      <c r="A200" s="19">
        <v>110400</v>
      </c>
      <c r="B200" s="20">
        <v>110401</v>
      </c>
      <c r="C200" s="295" t="s">
        <v>434</v>
      </c>
      <c r="D200" s="82">
        <v>1174215</v>
      </c>
      <c r="E200" s="82" t="s">
        <v>1414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308" t="s">
        <v>161</v>
      </c>
      <c r="M200" s="365">
        <v>45528</v>
      </c>
      <c r="N200" s="365">
        <v>45529</v>
      </c>
      <c r="O200" s="67"/>
      <c r="P200" s="67"/>
      <c r="Q200" s="67"/>
      <c r="R200" s="67"/>
      <c r="S200" s="72">
        <f t="shared" si="10"/>
        <v>0</v>
      </c>
      <c r="T200" s="23">
        <v>0</v>
      </c>
      <c r="U200" s="36">
        <v>120</v>
      </c>
      <c r="V200" s="141">
        <v>2</v>
      </c>
      <c r="W200" s="36">
        <v>55</v>
      </c>
      <c r="X200" s="141"/>
      <c r="Y200" s="72">
        <f t="shared" si="12"/>
        <v>110</v>
      </c>
      <c r="Z200" s="75">
        <f t="shared" si="11"/>
        <v>110</v>
      </c>
      <c r="AA200" s="74"/>
    </row>
    <row r="201" spans="1:27" ht="14.5">
      <c r="A201" s="19">
        <v>110400</v>
      </c>
      <c r="B201" s="20">
        <v>110401</v>
      </c>
      <c r="C201" s="295" t="s">
        <v>2037</v>
      </c>
      <c r="D201" s="295">
        <v>9402969</v>
      </c>
      <c r="E201" s="295" t="s">
        <v>1448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308" t="s">
        <v>2032</v>
      </c>
      <c r="M201" s="365">
        <v>45534</v>
      </c>
      <c r="N201" s="365">
        <v>45541</v>
      </c>
      <c r="O201" s="67"/>
      <c r="P201" s="67"/>
      <c r="Q201" s="67"/>
      <c r="R201" s="67"/>
      <c r="S201" s="72">
        <f t="shared" si="10"/>
        <v>0</v>
      </c>
      <c r="T201" s="23">
        <v>0</v>
      </c>
      <c r="U201" s="36">
        <v>170.12</v>
      </c>
      <c r="V201" s="141">
        <v>2</v>
      </c>
      <c r="W201" s="36">
        <v>57</v>
      </c>
      <c r="X201" s="141"/>
      <c r="Y201" s="72">
        <f t="shared" si="12"/>
        <v>114</v>
      </c>
      <c r="Z201" s="75">
        <f t="shared" si="11"/>
        <v>114</v>
      </c>
      <c r="AA201" s="74"/>
    </row>
    <row r="202" spans="1:27" ht="14.5">
      <c r="A202" s="19">
        <v>110400</v>
      </c>
      <c r="B202" s="20">
        <v>110401</v>
      </c>
      <c r="C202" s="295" t="s">
        <v>677</v>
      </c>
      <c r="D202" s="295">
        <v>9600361</v>
      </c>
      <c r="E202" s="295" t="s">
        <v>1448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308" t="s">
        <v>2032</v>
      </c>
      <c r="M202" s="365">
        <v>45534</v>
      </c>
      <c r="N202" s="365">
        <v>45541</v>
      </c>
      <c r="O202" s="67"/>
      <c r="P202" s="67"/>
      <c r="Q202" s="67"/>
      <c r="R202" s="67"/>
      <c r="S202" s="72">
        <f t="shared" si="10"/>
        <v>0</v>
      </c>
      <c r="T202" s="23">
        <v>0</v>
      </c>
      <c r="U202" s="36">
        <v>170.12</v>
      </c>
      <c r="V202" s="141">
        <v>2</v>
      </c>
      <c r="W202" s="36">
        <v>57</v>
      </c>
      <c r="X202" s="141"/>
      <c r="Y202" s="72">
        <f t="shared" si="12"/>
        <v>114</v>
      </c>
      <c r="Z202" s="75">
        <f t="shared" si="11"/>
        <v>114</v>
      </c>
      <c r="AA202" s="74"/>
    </row>
    <row r="203" spans="1:27" ht="14.5">
      <c r="A203" s="19">
        <v>110400</v>
      </c>
      <c r="B203" s="20">
        <v>110401</v>
      </c>
      <c r="C203" s="295" t="s">
        <v>1003</v>
      </c>
      <c r="D203" s="295">
        <v>1067613</v>
      </c>
      <c r="E203" s="295" t="s">
        <v>1416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308" t="s">
        <v>2032</v>
      </c>
      <c r="M203" s="365">
        <v>45534</v>
      </c>
      <c r="N203" s="365">
        <v>45541</v>
      </c>
      <c r="O203" s="67"/>
      <c r="P203" s="67"/>
      <c r="Q203" s="67"/>
      <c r="R203" s="67"/>
      <c r="S203" s="72">
        <f t="shared" si="10"/>
        <v>0</v>
      </c>
      <c r="T203" s="23">
        <v>0</v>
      </c>
      <c r="U203" s="36">
        <v>120</v>
      </c>
      <c r="V203" s="141">
        <v>1</v>
      </c>
      <c r="W203" s="36">
        <v>55</v>
      </c>
      <c r="X203" s="141"/>
      <c r="Y203" s="72">
        <f t="shared" si="12"/>
        <v>55</v>
      </c>
      <c r="Z203" s="75">
        <f t="shared" si="11"/>
        <v>55</v>
      </c>
      <c r="AA203" s="74"/>
    </row>
    <row r="204" spans="1:27" ht="14.5">
      <c r="A204" s="19">
        <v>110400</v>
      </c>
      <c r="B204" s="20">
        <v>110401</v>
      </c>
      <c r="C204" s="295" t="s">
        <v>2038</v>
      </c>
      <c r="D204" s="295">
        <v>1102346</v>
      </c>
      <c r="E204" s="295" t="s">
        <v>1414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308" t="s">
        <v>2032</v>
      </c>
      <c r="M204" s="365">
        <v>45534</v>
      </c>
      <c r="N204" s="365">
        <v>45541</v>
      </c>
      <c r="O204" s="67"/>
      <c r="P204" s="67"/>
      <c r="Q204" s="67"/>
      <c r="R204" s="67"/>
      <c r="S204" s="72">
        <f t="shared" si="10"/>
        <v>0</v>
      </c>
      <c r="T204" s="23">
        <v>0</v>
      </c>
      <c r="U204" s="36">
        <v>120</v>
      </c>
      <c r="V204" s="141">
        <v>3</v>
      </c>
      <c r="W204" s="36">
        <v>55</v>
      </c>
      <c r="X204" s="141"/>
      <c r="Y204" s="72">
        <f t="shared" si="12"/>
        <v>165</v>
      </c>
      <c r="Z204" s="75">
        <f t="shared" si="11"/>
        <v>165</v>
      </c>
      <c r="AA204" s="74"/>
    </row>
    <row r="205" spans="1:27" ht="14.5">
      <c r="A205" s="19">
        <v>110400</v>
      </c>
      <c r="B205" s="20">
        <v>110401</v>
      </c>
      <c r="C205" s="295" t="s">
        <v>347</v>
      </c>
      <c r="D205" s="295">
        <v>1027450</v>
      </c>
      <c r="E205" s="295" t="s">
        <v>1411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308" t="s">
        <v>2032</v>
      </c>
      <c r="M205" s="365">
        <v>45534</v>
      </c>
      <c r="N205" s="365">
        <v>45541</v>
      </c>
      <c r="O205" s="67"/>
      <c r="P205" s="67"/>
      <c r="Q205" s="67"/>
      <c r="R205" s="67"/>
      <c r="S205" s="72">
        <f t="shared" si="10"/>
        <v>0</v>
      </c>
      <c r="T205" s="23">
        <v>0</v>
      </c>
      <c r="U205" s="36">
        <v>170.12</v>
      </c>
      <c r="V205" s="141">
        <v>1</v>
      </c>
      <c r="W205" s="36">
        <v>57</v>
      </c>
      <c r="X205" s="141"/>
      <c r="Y205" s="72">
        <f t="shared" si="12"/>
        <v>57</v>
      </c>
      <c r="Z205" s="75">
        <f t="shared" si="11"/>
        <v>57</v>
      </c>
      <c r="AA205" s="74"/>
    </row>
    <row r="206" spans="1:27" ht="14.5">
      <c r="A206" s="19">
        <v>110400</v>
      </c>
      <c r="B206" s="20">
        <v>110401</v>
      </c>
      <c r="C206" s="295" t="s">
        <v>1911</v>
      </c>
      <c r="D206" s="295">
        <v>1115227</v>
      </c>
      <c r="E206" s="295" t="s">
        <v>1416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308" t="s">
        <v>2032</v>
      </c>
      <c r="M206" s="365">
        <v>45534</v>
      </c>
      <c r="N206" s="365">
        <v>45541</v>
      </c>
      <c r="O206" s="67"/>
      <c r="P206" s="67"/>
      <c r="Q206" s="67"/>
      <c r="R206" s="67"/>
      <c r="S206" s="72">
        <f t="shared" si="10"/>
        <v>0</v>
      </c>
      <c r="T206" s="23">
        <v>0</v>
      </c>
      <c r="U206" s="36">
        <v>120</v>
      </c>
      <c r="V206" s="141">
        <v>1</v>
      </c>
      <c r="W206" s="36">
        <v>55</v>
      </c>
      <c r="X206" s="141"/>
      <c r="Y206" s="72">
        <f t="shared" si="12"/>
        <v>55</v>
      </c>
      <c r="Z206" s="75">
        <f t="shared" si="11"/>
        <v>55</v>
      </c>
      <c r="AA206" s="74"/>
    </row>
    <row r="207" spans="1:27" ht="14.5">
      <c r="A207" s="19">
        <v>110400</v>
      </c>
      <c r="B207" s="20">
        <v>110401</v>
      </c>
      <c r="C207" s="295" t="s">
        <v>533</v>
      </c>
      <c r="D207" s="295">
        <v>9404023</v>
      </c>
      <c r="E207" s="295" t="s">
        <v>1484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53</v>
      </c>
      <c r="L207" s="308" t="s">
        <v>2032</v>
      </c>
      <c r="M207" s="365">
        <v>45534</v>
      </c>
      <c r="N207" s="365">
        <v>45541</v>
      </c>
      <c r="O207" s="67"/>
      <c r="P207" s="67"/>
      <c r="Q207" s="67"/>
      <c r="R207" s="67"/>
      <c r="S207" s="72">
        <f t="shared" si="10"/>
        <v>0</v>
      </c>
      <c r="T207" s="23">
        <v>0</v>
      </c>
      <c r="U207" s="36">
        <v>120</v>
      </c>
      <c r="V207" s="141">
        <v>2</v>
      </c>
      <c r="W207" s="36">
        <v>55</v>
      </c>
      <c r="X207" s="141"/>
      <c r="Y207" s="72">
        <f t="shared" si="12"/>
        <v>110</v>
      </c>
      <c r="Z207" s="75">
        <f t="shared" si="11"/>
        <v>110</v>
      </c>
      <c r="AA207" s="74"/>
    </row>
    <row r="208" spans="1:27" ht="14.5">
      <c r="A208" s="19">
        <v>110400</v>
      </c>
      <c r="B208" s="20">
        <v>110401</v>
      </c>
      <c r="C208" s="295" t="s">
        <v>137</v>
      </c>
      <c r="D208" s="295">
        <v>1113488</v>
      </c>
      <c r="E208" s="295" t="s">
        <v>1484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53</v>
      </c>
      <c r="L208" s="308" t="s">
        <v>2032</v>
      </c>
      <c r="M208" s="365">
        <v>45534</v>
      </c>
      <c r="N208" s="365">
        <v>45541</v>
      </c>
      <c r="O208" s="67"/>
      <c r="P208" s="67"/>
      <c r="Q208" s="67"/>
      <c r="R208" s="67"/>
      <c r="S208" s="72">
        <f t="shared" si="10"/>
        <v>0</v>
      </c>
      <c r="T208" s="23">
        <v>0</v>
      </c>
      <c r="U208" s="36">
        <v>120</v>
      </c>
      <c r="V208" s="141">
        <v>3</v>
      </c>
      <c r="W208" s="36">
        <v>55</v>
      </c>
      <c r="X208" s="141"/>
      <c r="Y208" s="72">
        <f t="shared" si="12"/>
        <v>165</v>
      </c>
      <c r="Z208" s="75">
        <f t="shared" si="11"/>
        <v>165</v>
      </c>
      <c r="AA208" s="74"/>
    </row>
    <row r="209" spans="1:27" ht="14.5">
      <c r="A209" s="19">
        <v>110400</v>
      </c>
      <c r="B209" s="20">
        <v>110401</v>
      </c>
      <c r="C209" s="295" t="s">
        <v>1140</v>
      </c>
      <c r="D209" s="295">
        <v>1151276</v>
      </c>
      <c r="E209" s="295" t="s">
        <v>1414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308" t="s">
        <v>2032</v>
      </c>
      <c r="M209" s="365">
        <v>45534</v>
      </c>
      <c r="N209" s="365">
        <v>45541</v>
      </c>
      <c r="O209" s="67"/>
      <c r="P209" s="67"/>
      <c r="Q209" s="67"/>
      <c r="R209" s="67"/>
      <c r="S209" s="72">
        <f t="shared" si="10"/>
        <v>0</v>
      </c>
      <c r="T209" s="23">
        <v>0</v>
      </c>
      <c r="U209" s="36">
        <v>120</v>
      </c>
      <c r="V209" s="141">
        <v>1</v>
      </c>
      <c r="W209" s="36">
        <v>55</v>
      </c>
      <c r="X209" s="141"/>
      <c r="Y209" s="72">
        <f t="shared" si="12"/>
        <v>55</v>
      </c>
      <c r="Z209" s="75">
        <f t="shared" si="11"/>
        <v>55</v>
      </c>
      <c r="AA209" s="74"/>
    </row>
    <row r="210" spans="1:27" ht="14.5">
      <c r="A210" s="19">
        <v>110400</v>
      </c>
      <c r="B210" s="20">
        <v>110401</v>
      </c>
      <c r="C210" s="295" t="s">
        <v>526</v>
      </c>
      <c r="D210" s="295">
        <v>1024990</v>
      </c>
      <c r="E210" s="295" t="s">
        <v>1411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308" t="s">
        <v>2039</v>
      </c>
      <c r="M210" s="365">
        <v>45503</v>
      </c>
      <c r="N210" s="365">
        <v>45503</v>
      </c>
      <c r="O210" s="67"/>
      <c r="P210" s="67"/>
      <c r="Q210" s="67"/>
      <c r="R210" s="67"/>
      <c r="S210" s="72">
        <f t="shared" si="10"/>
        <v>0</v>
      </c>
      <c r="T210" s="23">
        <v>0</v>
      </c>
      <c r="U210" s="36">
        <v>170.12</v>
      </c>
      <c r="V210" s="141">
        <v>1</v>
      </c>
      <c r="W210" s="36">
        <v>57</v>
      </c>
      <c r="X210" s="63"/>
      <c r="Y210" s="72">
        <f t="shared" si="12"/>
        <v>57</v>
      </c>
      <c r="Z210" s="75">
        <f t="shared" si="11"/>
        <v>57</v>
      </c>
      <c r="AA210" s="74"/>
    </row>
    <row r="211" spans="1:27" ht="14.5">
      <c r="A211" s="19">
        <v>110400</v>
      </c>
      <c r="B211" s="20">
        <v>110401</v>
      </c>
      <c r="C211" s="295" t="s">
        <v>556</v>
      </c>
      <c r="D211" s="295">
        <v>1036670</v>
      </c>
      <c r="E211" s="295" t="s">
        <v>1416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308" t="s">
        <v>2039</v>
      </c>
      <c r="M211" s="365">
        <v>45503</v>
      </c>
      <c r="N211" s="365">
        <v>45503</v>
      </c>
      <c r="O211" s="67"/>
      <c r="P211" s="67"/>
      <c r="Q211" s="67"/>
      <c r="R211" s="67"/>
      <c r="S211" s="72">
        <f t="shared" si="10"/>
        <v>0</v>
      </c>
      <c r="T211" s="23">
        <v>0</v>
      </c>
      <c r="U211" s="36">
        <v>120</v>
      </c>
      <c r="V211" s="141">
        <v>1</v>
      </c>
      <c r="W211" s="36">
        <v>55</v>
      </c>
      <c r="X211" s="63"/>
      <c r="Y211" s="72">
        <f t="shared" si="12"/>
        <v>55</v>
      </c>
      <c r="Z211" s="75">
        <f t="shared" si="11"/>
        <v>55</v>
      </c>
      <c r="AA211" s="74"/>
    </row>
    <row r="212" spans="1:27" ht="14.5">
      <c r="A212" s="19">
        <v>110400</v>
      </c>
      <c r="B212" s="20">
        <v>110401</v>
      </c>
      <c r="C212" s="295" t="s">
        <v>1545</v>
      </c>
      <c r="D212" s="295">
        <v>9101187</v>
      </c>
      <c r="E212" s="295" t="s">
        <v>1416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308" t="s">
        <v>2039</v>
      </c>
      <c r="M212" s="365">
        <v>45503</v>
      </c>
      <c r="N212" s="365">
        <v>45503</v>
      </c>
      <c r="O212" s="67"/>
      <c r="P212" s="67"/>
      <c r="Q212" s="67"/>
      <c r="R212" s="67"/>
      <c r="S212" s="72">
        <f t="shared" si="10"/>
        <v>0</v>
      </c>
      <c r="T212" s="23">
        <v>0</v>
      </c>
      <c r="U212" s="36">
        <v>120</v>
      </c>
      <c r="V212" s="141">
        <v>1</v>
      </c>
      <c r="W212" s="36">
        <v>55</v>
      </c>
      <c r="X212" s="63"/>
      <c r="Y212" s="72">
        <f t="shared" si="12"/>
        <v>55</v>
      </c>
      <c r="Z212" s="75">
        <f t="shared" si="11"/>
        <v>55</v>
      </c>
      <c r="AA212" s="74"/>
    </row>
    <row r="213" spans="1:27" ht="14.5">
      <c r="A213" s="19">
        <v>110400</v>
      </c>
      <c r="B213" s="20">
        <v>110401</v>
      </c>
      <c r="C213" s="295" t="s">
        <v>562</v>
      </c>
      <c r="D213" s="295">
        <v>9901302</v>
      </c>
      <c r="E213" s="295" t="s">
        <v>1416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308" t="s">
        <v>2039</v>
      </c>
      <c r="M213" s="365">
        <v>45503</v>
      </c>
      <c r="N213" s="365">
        <v>45503</v>
      </c>
      <c r="O213" s="67"/>
      <c r="P213" s="67"/>
      <c r="Q213" s="67"/>
      <c r="R213" s="67"/>
      <c r="S213" s="72">
        <f t="shared" si="10"/>
        <v>0</v>
      </c>
      <c r="T213" s="23">
        <v>0</v>
      </c>
      <c r="U213" s="36">
        <v>120</v>
      </c>
      <c r="V213" s="141">
        <v>1</v>
      </c>
      <c r="W213" s="36">
        <v>55</v>
      </c>
      <c r="X213" s="63"/>
      <c r="Y213" s="72">
        <f t="shared" si="12"/>
        <v>55</v>
      </c>
      <c r="Z213" s="75">
        <f t="shared" si="11"/>
        <v>55</v>
      </c>
      <c r="AA213" s="74"/>
    </row>
    <row r="214" spans="1:27" ht="14.5">
      <c r="A214" s="19">
        <v>110400</v>
      </c>
      <c r="B214" s="20">
        <v>110401</v>
      </c>
      <c r="C214" s="82" t="s">
        <v>1813</v>
      </c>
      <c r="D214" s="295">
        <v>1064150</v>
      </c>
      <c r="E214" s="295" t="s">
        <v>1416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308" t="s">
        <v>2039</v>
      </c>
      <c r="M214" s="365">
        <v>45503</v>
      </c>
      <c r="N214" s="365">
        <v>45503</v>
      </c>
      <c r="O214" s="67"/>
      <c r="P214" s="67"/>
      <c r="Q214" s="67"/>
      <c r="R214" s="67"/>
      <c r="S214" s="72">
        <f t="shared" si="10"/>
        <v>0</v>
      </c>
      <c r="T214" s="23">
        <v>0</v>
      </c>
      <c r="U214" s="36">
        <v>170.12</v>
      </c>
      <c r="V214" s="141">
        <v>1</v>
      </c>
      <c r="W214" s="36">
        <v>55</v>
      </c>
      <c r="X214" s="63"/>
      <c r="Y214" s="72">
        <f t="shared" si="12"/>
        <v>55</v>
      </c>
      <c r="Z214" s="75">
        <f t="shared" si="11"/>
        <v>55</v>
      </c>
      <c r="AA214" s="74"/>
    </row>
    <row r="215" spans="1:27" ht="14.5">
      <c r="A215" s="19">
        <v>110400</v>
      </c>
      <c r="B215" s="20">
        <v>110401</v>
      </c>
      <c r="C215" s="82" t="s">
        <v>1354</v>
      </c>
      <c r="D215" s="295">
        <v>1124358</v>
      </c>
      <c r="E215" s="295" t="s">
        <v>1414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308" t="s">
        <v>2039</v>
      </c>
      <c r="M215" s="365">
        <v>45503</v>
      </c>
      <c r="N215" s="365">
        <v>45503</v>
      </c>
      <c r="O215" s="67"/>
      <c r="P215" s="67"/>
      <c r="Q215" s="67"/>
      <c r="R215" s="67"/>
      <c r="S215" s="72">
        <f t="shared" si="10"/>
        <v>0</v>
      </c>
      <c r="T215" s="23">
        <v>0</v>
      </c>
      <c r="U215" s="36">
        <v>120</v>
      </c>
      <c r="V215" s="141">
        <v>1</v>
      </c>
      <c r="W215" s="36">
        <v>55</v>
      </c>
      <c r="X215" s="63"/>
      <c r="Y215" s="72">
        <f t="shared" si="12"/>
        <v>55</v>
      </c>
      <c r="Z215" s="75">
        <f t="shared" si="11"/>
        <v>55</v>
      </c>
      <c r="AA215" s="74"/>
    </row>
    <row r="216" spans="1:27" ht="14.5">
      <c r="A216" s="19">
        <v>110400</v>
      </c>
      <c r="B216" s="20">
        <v>110401</v>
      </c>
      <c r="C216" s="82" t="s">
        <v>526</v>
      </c>
      <c r="D216" s="295">
        <v>1024990</v>
      </c>
      <c r="E216" s="82" t="s">
        <v>1411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58</v>
      </c>
      <c r="L216" s="308" t="s">
        <v>59</v>
      </c>
      <c r="M216" s="365">
        <v>45545</v>
      </c>
      <c r="N216" s="365">
        <v>45547</v>
      </c>
      <c r="O216" s="377" t="s">
        <v>155</v>
      </c>
      <c r="P216" s="377"/>
      <c r="Q216" s="378">
        <v>1681.06</v>
      </c>
      <c r="R216" s="378">
        <v>1683.62</v>
      </c>
      <c r="S216" s="72">
        <f t="shared" si="10"/>
        <v>3364.68</v>
      </c>
      <c r="T216" s="82">
        <v>1</v>
      </c>
      <c r="U216" s="36">
        <v>332.08</v>
      </c>
      <c r="V216" s="141">
        <v>2</v>
      </c>
      <c r="W216" s="36">
        <v>99.64</v>
      </c>
      <c r="X216" s="63"/>
      <c r="Y216" s="72">
        <f t="shared" si="12"/>
        <v>531.36</v>
      </c>
      <c r="Z216" s="75">
        <f t="shared" si="11"/>
        <v>3896.04</v>
      </c>
      <c r="AA216" s="74"/>
    </row>
    <row r="217" spans="1:27" ht="14.5">
      <c r="A217" s="19">
        <v>110400</v>
      </c>
      <c r="B217" s="20">
        <v>110401</v>
      </c>
      <c r="C217" s="82" t="s">
        <v>1146</v>
      </c>
      <c r="D217" s="295">
        <v>7074310</v>
      </c>
      <c r="E217" s="295" t="s">
        <v>1422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308" t="s">
        <v>2040</v>
      </c>
      <c r="M217" s="365">
        <v>45541</v>
      </c>
      <c r="N217" s="365">
        <v>45541</v>
      </c>
      <c r="O217" s="67"/>
      <c r="P217" s="67"/>
      <c r="Q217" s="67"/>
      <c r="R217" s="67"/>
      <c r="S217" s="72">
        <f t="shared" si="10"/>
        <v>0</v>
      </c>
      <c r="T217" s="82">
        <v>0</v>
      </c>
      <c r="U217" s="36">
        <v>170.12</v>
      </c>
      <c r="V217" s="141">
        <v>1</v>
      </c>
      <c r="W217" s="36">
        <v>57</v>
      </c>
      <c r="X217" s="63"/>
      <c r="Y217" s="72">
        <f t="shared" si="12"/>
        <v>57</v>
      </c>
      <c r="Z217" s="75">
        <f t="shared" si="11"/>
        <v>57</v>
      </c>
      <c r="AA217" s="74"/>
    </row>
    <row r="218" spans="1:27" ht="14.5">
      <c r="A218" s="19">
        <v>110400</v>
      </c>
      <c r="B218" s="20">
        <v>110401</v>
      </c>
      <c r="C218" s="82" t="s">
        <v>1295</v>
      </c>
      <c r="D218" s="295">
        <v>7074581</v>
      </c>
      <c r="E218" s="295" t="s">
        <v>1422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308" t="s">
        <v>2040</v>
      </c>
      <c r="M218" s="365">
        <v>45541</v>
      </c>
      <c r="N218" s="365">
        <v>45541</v>
      </c>
      <c r="O218" s="67"/>
      <c r="P218" s="67"/>
      <c r="Q218" s="67"/>
      <c r="R218" s="67"/>
      <c r="S218" s="72">
        <f t="shared" si="10"/>
        <v>0</v>
      </c>
      <c r="T218" s="82">
        <v>0</v>
      </c>
      <c r="U218" s="36">
        <v>170.12</v>
      </c>
      <c r="V218" s="141">
        <v>1</v>
      </c>
      <c r="W218" s="36">
        <v>57</v>
      </c>
      <c r="X218" s="63"/>
      <c r="Y218" s="72">
        <f t="shared" si="12"/>
        <v>57</v>
      </c>
      <c r="Z218" s="75">
        <f t="shared" si="11"/>
        <v>57</v>
      </c>
      <c r="AA218" s="74"/>
    </row>
    <row r="219" spans="1:27" ht="14.5">
      <c r="A219" s="19">
        <v>110400</v>
      </c>
      <c r="B219" s="20">
        <v>110401</v>
      </c>
      <c r="C219" s="82" t="s">
        <v>467</v>
      </c>
      <c r="D219" s="295">
        <v>7041497</v>
      </c>
      <c r="E219" s="295" t="s">
        <v>1503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308" t="s">
        <v>2040</v>
      </c>
      <c r="M219" s="365">
        <v>45541</v>
      </c>
      <c r="N219" s="365">
        <v>45541</v>
      </c>
      <c r="O219" s="67"/>
      <c r="P219" s="67"/>
      <c r="Q219" s="67"/>
      <c r="R219" s="67"/>
      <c r="S219" s="72">
        <f t="shared" si="10"/>
        <v>0</v>
      </c>
      <c r="T219" s="82">
        <v>0</v>
      </c>
      <c r="U219" s="36">
        <v>170.12</v>
      </c>
      <c r="V219" s="141">
        <v>1</v>
      </c>
      <c r="W219" s="36">
        <v>57</v>
      </c>
      <c r="X219" s="63"/>
      <c r="Y219" s="72">
        <f t="shared" si="12"/>
        <v>57</v>
      </c>
      <c r="Z219" s="75">
        <f t="shared" si="11"/>
        <v>57</v>
      </c>
      <c r="AA219" s="74"/>
    </row>
    <row r="220" spans="1:27" ht="14.5">
      <c r="A220" s="19">
        <v>110400</v>
      </c>
      <c r="B220" s="20">
        <v>110401</v>
      </c>
      <c r="C220" s="295" t="s">
        <v>714</v>
      </c>
      <c r="D220" s="295">
        <v>9505091</v>
      </c>
      <c r="E220" s="295" t="s">
        <v>2041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 t="s">
        <v>94</v>
      </c>
      <c r="M220" s="365">
        <v>45514</v>
      </c>
      <c r="N220" s="365">
        <v>45515</v>
      </c>
      <c r="O220" s="67"/>
      <c r="P220" s="67"/>
      <c r="Q220" s="67"/>
      <c r="R220" s="67"/>
      <c r="S220" s="72">
        <f t="shared" si="10"/>
        <v>0</v>
      </c>
      <c r="T220" s="82">
        <v>1</v>
      </c>
      <c r="U220" s="36">
        <v>120</v>
      </c>
      <c r="V220" s="141">
        <v>1</v>
      </c>
      <c r="W220" s="36">
        <v>55</v>
      </c>
      <c r="X220" s="63"/>
      <c r="Y220" s="72">
        <f t="shared" si="12"/>
        <v>175</v>
      </c>
      <c r="Z220" s="75">
        <f t="shared" si="11"/>
        <v>175</v>
      </c>
      <c r="AA220" s="74"/>
    </row>
    <row r="221" spans="1:27" ht="14.5">
      <c r="A221" s="19">
        <v>110400</v>
      </c>
      <c r="B221" s="20">
        <v>110401</v>
      </c>
      <c r="C221" s="295" t="s">
        <v>671</v>
      </c>
      <c r="D221" s="295">
        <v>1110250</v>
      </c>
      <c r="E221" s="295" t="s">
        <v>1484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308" t="s">
        <v>94</v>
      </c>
      <c r="M221" s="365">
        <v>45514</v>
      </c>
      <c r="N221" s="365">
        <v>45515</v>
      </c>
      <c r="O221" s="67"/>
      <c r="P221" s="67"/>
      <c r="Q221" s="67"/>
      <c r="R221" s="67"/>
      <c r="S221" s="72">
        <f t="shared" si="10"/>
        <v>0</v>
      </c>
      <c r="T221" s="82">
        <v>1</v>
      </c>
      <c r="U221" s="36">
        <v>120</v>
      </c>
      <c r="V221" s="141">
        <v>1</v>
      </c>
      <c r="W221" s="36">
        <v>55</v>
      </c>
      <c r="X221" s="63"/>
      <c r="Y221" s="72">
        <f t="shared" si="12"/>
        <v>175</v>
      </c>
      <c r="Z221" s="75">
        <f t="shared" si="11"/>
        <v>175</v>
      </c>
      <c r="AA221" s="74"/>
    </row>
    <row r="222" spans="1:27" ht="14.5">
      <c r="A222" s="19">
        <v>110400</v>
      </c>
      <c r="B222" s="20">
        <v>110401</v>
      </c>
      <c r="C222" s="295" t="s">
        <v>718</v>
      </c>
      <c r="D222" s="295">
        <v>7112378</v>
      </c>
      <c r="E222" s="295" t="s">
        <v>1527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308" t="s">
        <v>94</v>
      </c>
      <c r="M222" s="365">
        <v>45514</v>
      </c>
      <c r="N222" s="365">
        <v>45515</v>
      </c>
      <c r="O222" s="67"/>
      <c r="P222" s="67"/>
      <c r="Q222" s="67"/>
      <c r="R222" s="67"/>
      <c r="S222" s="72">
        <f t="shared" si="10"/>
        <v>0</v>
      </c>
      <c r="T222" s="82">
        <v>1</v>
      </c>
      <c r="U222" s="36">
        <v>120</v>
      </c>
      <c r="V222" s="141">
        <v>1</v>
      </c>
      <c r="W222" s="36">
        <v>55</v>
      </c>
      <c r="X222" s="63"/>
      <c r="Y222" s="72">
        <f t="shared" si="12"/>
        <v>175</v>
      </c>
      <c r="Z222" s="75">
        <f t="shared" si="11"/>
        <v>175</v>
      </c>
      <c r="AA222" s="74"/>
    </row>
    <row r="223" spans="1:27" ht="14.5">
      <c r="A223" s="19">
        <v>110400</v>
      </c>
      <c r="B223" s="20">
        <v>110401</v>
      </c>
      <c r="C223" s="295" t="s">
        <v>1561</v>
      </c>
      <c r="D223" s="295">
        <v>9307583</v>
      </c>
      <c r="E223" s="295" t="s">
        <v>1484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308" t="s">
        <v>94</v>
      </c>
      <c r="M223" s="365">
        <v>45514</v>
      </c>
      <c r="N223" s="365">
        <v>45515</v>
      </c>
      <c r="O223" s="67"/>
      <c r="P223" s="67"/>
      <c r="Q223" s="67"/>
      <c r="R223" s="67"/>
      <c r="S223" s="72">
        <f t="shared" si="10"/>
        <v>0</v>
      </c>
      <c r="T223" s="82">
        <v>1</v>
      </c>
      <c r="U223" s="36">
        <v>120</v>
      </c>
      <c r="V223" s="141">
        <v>1</v>
      </c>
      <c r="W223" s="36">
        <v>55</v>
      </c>
      <c r="X223" s="63"/>
      <c r="Y223" s="72">
        <f t="shared" si="12"/>
        <v>175</v>
      </c>
      <c r="Z223" s="75">
        <f t="shared" si="11"/>
        <v>175</v>
      </c>
      <c r="AA223" s="74"/>
    </row>
    <row r="224" spans="1:27" ht="14.5">
      <c r="A224" s="19">
        <v>110400</v>
      </c>
      <c r="B224" s="20">
        <v>110401</v>
      </c>
      <c r="C224" s="295" t="s">
        <v>1110</v>
      </c>
      <c r="D224" s="295">
        <v>1070304</v>
      </c>
      <c r="E224" s="295" t="s">
        <v>1484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308" t="s">
        <v>94</v>
      </c>
      <c r="M224" s="365">
        <v>45514</v>
      </c>
      <c r="N224" s="365">
        <v>45515</v>
      </c>
      <c r="O224" s="67"/>
      <c r="P224" s="67"/>
      <c r="Q224" s="67"/>
      <c r="R224" s="67"/>
      <c r="S224" s="72">
        <f t="shared" si="10"/>
        <v>0</v>
      </c>
      <c r="T224" s="82">
        <v>1</v>
      </c>
      <c r="U224" s="36">
        <v>120</v>
      </c>
      <c r="V224" s="141">
        <v>1</v>
      </c>
      <c r="W224" s="36">
        <v>55</v>
      </c>
      <c r="X224" s="63"/>
      <c r="Y224" s="72">
        <f t="shared" si="12"/>
        <v>175</v>
      </c>
      <c r="Z224" s="75">
        <f t="shared" si="11"/>
        <v>175</v>
      </c>
      <c r="AA224" s="74"/>
    </row>
    <row r="225" spans="1:27" ht="14.5">
      <c r="A225" s="19">
        <v>110400</v>
      </c>
      <c r="B225" s="20">
        <v>110401</v>
      </c>
      <c r="C225" s="82" t="s">
        <v>1743</v>
      </c>
      <c r="D225" s="82">
        <v>9402969</v>
      </c>
      <c r="E225" s="82" t="s">
        <v>1427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308" t="s">
        <v>50</v>
      </c>
      <c r="M225" s="365">
        <v>45539</v>
      </c>
      <c r="N225" s="365">
        <v>45541</v>
      </c>
      <c r="O225" s="67"/>
      <c r="P225" s="67"/>
      <c r="Q225" s="67"/>
      <c r="R225" s="67"/>
      <c r="S225" s="72">
        <f t="shared" si="10"/>
        <v>0</v>
      </c>
      <c r="T225" s="23">
        <v>0</v>
      </c>
      <c r="U225" s="36">
        <v>120</v>
      </c>
      <c r="V225" s="141">
        <v>2</v>
      </c>
      <c r="W225" s="36">
        <v>57</v>
      </c>
      <c r="X225" s="63"/>
      <c r="Y225" s="72">
        <f t="shared" si="12"/>
        <v>114</v>
      </c>
      <c r="Z225" s="75">
        <f t="shared" si="11"/>
        <v>114</v>
      </c>
      <c r="AA225" s="74"/>
    </row>
    <row r="226" spans="1:27" ht="14.5">
      <c r="A226" s="19">
        <v>110400</v>
      </c>
      <c r="B226" s="20">
        <v>110401</v>
      </c>
      <c r="C226" s="306" t="s">
        <v>350</v>
      </c>
      <c r="D226" s="82">
        <v>1067613</v>
      </c>
      <c r="E226" s="82" t="s">
        <v>1511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308" t="s">
        <v>50</v>
      </c>
      <c r="M226" s="365">
        <v>45539</v>
      </c>
      <c r="N226" s="365">
        <v>45541</v>
      </c>
      <c r="O226" s="67"/>
      <c r="P226" s="67"/>
      <c r="Q226" s="67"/>
      <c r="R226" s="67"/>
      <c r="S226" s="72">
        <f t="shared" si="10"/>
        <v>0</v>
      </c>
      <c r="T226" s="82">
        <v>0</v>
      </c>
      <c r="U226" s="36">
        <v>172.12</v>
      </c>
      <c r="V226" s="141">
        <v>3</v>
      </c>
      <c r="W226" s="36">
        <v>55</v>
      </c>
      <c r="X226" s="63"/>
      <c r="Y226" s="72">
        <f t="shared" si="12"/>
        <v>165</v>
      </c>
      <c r="Z226" s="75">
        <f t="shared" si="11"/>
        <v>165</v>
      </c>
      <c r="AA226" s="74"/>
    </row>
    <row r="227" spans="1:27" ht="14.5">
      <c r="A227" s="19">
        <v>110400</v>
      </c>
      <c r="B227" s="20">
        <v>110401</v>
      </c>
      <c r="C227" s="82" t="s">
        <v>2042</v>
      </c>
      <c r="D227" s="82">
        <v>1102346</v>
      </c>
      <c r="E227" s="82" t="s">
        <v>1414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308" t="s">
        <v>50</v>
      </c>
      <c r="M227" s="365">
        <v>45539</v>
      </c>
      <c r="N227" s="365">
        <v>45541</v>
      </c>
      <c r="O227" s="67"/>
      <c r="P227" s="67"/>
      <c r="Q227" s="67"/>
      <c r="R227" s="67"/>
      <c r="S227" s="72">
        <f t="shared" si="10"/>
        <v>0</v>
      </c>
      <c r="T227" s="23">
        <v>0</v>
      </c>
      <c r="U227" s="36">
        <v>120</v>
      </c>
      <c r="V227" s="141">
        <v>2</v>
      </c>
      <c r="W227" s="36">
        <v>55</v>
      </c>
      <c r="X227" s="63"/>
      <c r="Y227" s="72">
        <f t="shared" si="12"/>
        <v>110</v>
      </c>
      <c r="Z227" s="75">
        <f t="shared" si="11"/>
        <v>110</v>
      </c>
      <c r="AA227" s="74"/>
    </row>
    <row r="228" spans="1:27" ht="14.5">
      <c r="A228" s="19">
        <v>110400</v>
      </c>
      <c r="B228" s="20">
        <v>110401</v>
      </c>
      <c r="C228" s="306" t="s">
        <v>999</v>
      </c>
      <c r="D228" s="295">
        <v>1010743</v>
      </c>
      <c r="E228" s="295" t="s">
        <v>1411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308" t="s">
        <v>1349</v>
      </c>
      <c r="M228" s="365">
        <v>45534</v>
      </c>
      <c r="N228" s="365">
        <v>45536</v>
      </c>
      <c r="O228" s="67"/>
      <c r="P228" s="67"/>
      <c r="Q228" s="67"/>
      <c r="R228" s="67"/>
      <c r="S228" s="72">
        <f t="shared" si="10"/>
        <v>0</v>
      </c>
      <c r="T228" s="82">
        <v>0</v>
      </c>
      <c r="U228" s="36">
        <v>170.12</v>
      </c>
      <c r="V228" s="141">
        <v>3</v>
      </c>
      <c r="W228" s="36">
        <v>57</v>
      </c>
      <c r="X228" s="63"/>
      <c r="Y228" s="72">
        <f t="shared" si="12"/>
        <v>171</v>
      </c>
      <c r="Z228" s="75">
        <f t="shared" si="11"/>
        <v>171</v>
      </c>
      <c r="AA228" s="74"/>
    </row>
    <row r="229" spans="1:27" ht="14.5">
      <c r="A229" s="19">
        <v>110400</v>
      </c>
      <c r="B229" s="20">
        <v>110401</v>
      </c>
      <c r="C229" s="306" t="s">
        <v>402</v>
      </c>
      <c r="D229" s="295">
        <v>1044133</v>
      </c>
      <c r="E229" s="295" t="s">
        <v>1444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308" t="s">
        <v>1349</v>
      </c>
      <c r="M229" s="365">
        <v>45534</v>
      </c>
      <c r="N229" s="365">
        <v>45536</v>
      </c>
      <c r="O229" s="67"/>
      <c r="P229" s="67"/>
      <c r="Q229" s="67"/>
      <c r="R229" s="67"/>
      <c r="S229" s="72">
        <f t="shared" si="10"/>
        <v>0</v>
      </c>
      <c r="T229" s="82">
        <v>0</v>
      </c>
      <c r="U229" s="36">
        <v>120</v>
      </c>
      <c r="V229" s="141">
        <v>1</v>
      </c>
      <c r="W229" s="36">
        <v>55</v>
      </c>
      <c r="X229" s="63"/>
      <c r="Y229" s="72">
        <f t="shared" si="12"/>
        <v>55</v>
      </c>
      <c r="Z229" s="75">
        <f t="shared" si="11"/>
        <v>55</v>
      </c>
      <c r="AA229" s="74"/>
    </row>
    <row r="230" spans="1:27" ht="14.5">
      <c r="A230" s="19">
        <v>110400</v>
      </c>
      <c r="B230" s="20">
        <v>110401</v>
      </c>
      <c r="C230" s="306" t="s">
        <v>933</v>
      </c>
      <c r="D230" s="295">
        <v>7110391</v>
      </c>
      <c r="E230" s="295" t="s">
        <v>1414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308" t="s">
        <v>1349</v>
      </c>
      <c r="M230" s="365">
        <v>45534</v>
      </c>
      <c r="N230" s="365">
        <v>45536</v>
      </c>
      <c r="O230" s="67"/>
      <c r="P230" s="67"/>
      <c r="Q230" s="67"/>
      <c r="R230" s="67"/>
      <c r="S230" s="72">
        <f t="shared" si="10"/>
        <v>0</v>
      </c>
      <c r="T230" s="82">
        <v>0</v>
      </c>
      <c r="U230" s="36">
        <v>120</v>
      </c>
      <c r="V230" s="141">
        <v>1</v>
      </c>
      <c r="W230" s="36">
        <v>55</v>
      </c>
      <c r="X230" s="63"/>
      <c r="Y230" s="72">
        <f t="shared" si="12"/>
        <v>55</v>
      </c>
      <c r="Z230" s="75">
        <f t="shared" si="11"/>
        <v>55</v>
      </c>
      <c r="AA230" s="74"/>
    </row>
    <row r="231" spans="1:27" ht="14.5">
      <c r="A231" s="19">
        <v>110400</v>
      </c>
      <c r="B231" s="20">
        <v>110401</v>
      </c>
      <c r="C231" s="82" t="s">
        <v>668</v>
      </c>
      <c r="D231" s="295">
        <v>1033280</v>
      </c>
      <c r="E231" s="295" t="s">
        <v>1416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308" t="s">
        <v>1349</v>
      </c>
      <c r="M231" s="365">
        <v>45534</v>
      </c>
      <c r="N231" s="365">
        <v>45536</v>
      </c>
      <c r="O231" s="67"/>
      <c r="P231" s="67"/>
      <c r="Q231" s="67"/>
      <c r="R231" s="67"/>
      <c r="S231" s="72">
        <f t="shared" si="10"/>
        <v>0</v>
      </c>
      <c r="T231" s="82">
        <v>0</v>
      </c>
      <c r="U231" s="36">
        <v>120</v>
      </c>
      <c r="V231" s="141">
        <v>3</v>
      </c>
      <c r="W231" s="36">
        <v>55</v>
      </c>
      <c r="X231" s="63"/>
      <c r="Y231" s="72">
        <f t="shared" si="12"/>
        <v>165</v>
      </c>
      <c r="Z231" s="75">
        <f t="shared" si="11"/>
        <v>165</v>
      </c>
      <c r="AA231" s="74"/>
    </row>
    <row r="232" spans="1:27" ht="14.5">
      <c r="A232" s="19">
        <v>110400</v>
      </c>
      <c r="B232" s="20">
        <v>110401</v>
      </c>
      <c r="C232" s="82" t="s">
        <v>918</v>
      </c>
      <c r="D232" s="295">
        <v>1103628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308" t="s">
        <v>1349</v>
      </c>
      <c r="M232" s="365">
        <v>45534</v>
      </c>
      <c r="N232" s="365">
        <v>45536</v>
      </c>
      <c r="O232" s="67"/>
      <c r="P232" s="67"/>
      <c r="Q232" s="67"/>
      <c r="R232" s="67"/>
      <c r="S232" s="72">
        <f t="shared" si="10"/>
        <v>0</v>
      </c>
      <c r="T232" s="82">
        <v>0</v>
      </c>
      <c r="U232" s="36">
        <v>120</v>
      </c>
      <c r="V232" s="141">
        <v>1</v>
      </c>
      <c r="W232" s="36">
        <v>55</v>
      </c>
      <c r="X232" s="63"/>
      <c r="Y232" s="72">
        <f t="shared" si="12"/>
        <v>55</v>
      </c>
      <c r="Z232" s="75">
        <f t="shared" si="11"/>
        <v>55</v>
      </c>
      <c r="AA232" s="74"/>
    </row>
    <row r="233" spans="1:27" ht="14.5">
      <c r="A233" s="19">
        <v>110400</v>
      </c>
      <c r="B233" s="20">
        <v>110401</v>
      </c>
      <c r="C233" s="306" t="s">
        <v>1813</v>
      </c>
      <c r="D233" s="295">
        <v>1064150</v>
      </c>
      <c r="E233" s="295" t="s">
        <v>1416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308" t="s">
        <v>1349</v>
      </c>
      <c r="M233" s="365">
        <v>45534</v>
      </c>
      <c r="N233" s="365">
        <v>45536</v>
      </c>
      <c r="O233" s="67"/>
      <c r="P233" s="67"/>
      <c r="Q233" s="67"/>
      <c r="R233" s="67"/>
      <c r="S233" s="72">
        <f t="shared" si="10"/>
        <v>0</v>
      </c>
      <c r="T233" s="82">
        <v>0</v>
      </c>
      <c r="U233" s="36">
        <v>120</v>
      </c>
      <c r="V233" s="141">
        <v>1</v>
      </c>
      <c r="W233" s="36">
        <v>55</v>
      </c>
      <c r="X233" s="63"/>
      <c r="Y233" s="72">
        <f t="shared" si="12"/>
        <v>55</v>
      </c>
      <c r="Z233" s="75">
        <f t="shared" si="11"/>
        <v>55</v>
      </c>
      <c r="AA233" s="74"/>
    </row>
    <row r="234" spans="1:27" ht="14.5">
      <c r="A234" s="19">
        <v>110400</v>
      </c>
      <c r="B234" s="20">
        <v>110401</v>
      </c>
      <c r="C234" s="306" t="s">
        <v>1080</v>
      </c>
      <c r="D234" s="295">
        <v>1036955</v>
      </c>
      <c r="E234" s="295" t="s">
        <v>1444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308" t="s">
        <v>1349</v>
      </c>
      <c r="M234" s="365">
        <v>45534</v>
      </c>
      <c r="N234" s="365">
        <v>45536</v>
      </c>
      <c r="O234" s="67"/>
      <c r="P234" s="67"/>
      <c r="Q234" s="67"/>
      <c r="R234" s="67"/>
      <c r="S234" s="72">
        <f t="shared" si="10"/>
        <v>0</v>
      </c>
      <c r="T234" s="82">
        <v>0</v>
      </c>
      <c r="U234" s="36">
        <v>120</v>
      </c>
      <c r="V234" s="141">
        <v>1</v>
      </c>
      <c r="W234" s="36">
        <v>55</v>
      </c>
      <c r="X234" s="63"/>
      <c r="Y234" s="72">
        <f t="shared" si="12"/>
        <v>55</v>
      </c>
      <c r="Z234" s="75">
        <f t="shared" si="11"/>
        <v>55</v>
      </c>
      <c r="AA234" s="74"/>
    </row>
    <row r="235" spans="1:27" ht="14.5">
      <c r="A235" s="19">
        <v>110400</v>
      </c>
      <c r="B235" s="20">
        <v>110401</v>
      </c>
      <c r="C235" s="306" t="s">
        <v>921</v>
      </c>
      <c r="D235" s="295">
        <v>1160060</v>
      </c>
      <c r="E235" s="295" t="s">
        <v>1414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308" t="s">
        <v>1349</v>
      </c>
      <c r="M235" s="365">
        <v>45534</v>
      </c>
      <c r="N235" s="365">
        <v>45536</v>
      </c>
      <c r="O235" s="67"/>
      <c r="P235" s="67"/>
      <c r="Q235" s="67"/>
      <c r="R235" s="67"/>
      <c r="S235" s="72">
        <f t="shared" si="10"/>
        <v>0</v>
      </c>
      <c r="T235" s="82">
        <v>0</v>
      </c>
      <c r="U235" s="36">
        <v>120</v>
      </c>
      <c r="V235" s="141">
        <v>1</v>
      </c>
      <c r="W235" s="36">
        <v>55</v>
      </c>
      <c r="X235" s="63"/>
      <c r="Y235" s="72">
        <f t="shared" si="12"/>
        <v>55</v>
      </c>
      <c r="Z235" s="75">
        <f t="shared" si="11"/>
        <v>55</v>
      </c>
      <c r="AA235" s="74"/>
    </row>
    <row r="236" spans="1:27" ht="14.5">
      <c r="A236" s="19">
        <v>110400</v>
      </c>
      <c r="B236" s="20">
        <v>110401</v>
      </c>
      <c r="C236" s="82" t="s">
        <v>1116</v>
      </c>
      <c r="D236" s="295">
        <v>1179225</v>
      </c>
      <c r="E236" s="295" t="s">
        <v>1414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308" t="s">
        <v>1349</v>
      </c>
      <c r="M236" s="365">
        <v>45534</v>
      </c>
      <c r="N236" s="365">
        <v>45536</v>
      </c>
      <c r="O236" s="67"/>
      <c r="P236" s="67"/>
      <c r="Q236" s="67"/>
      <c r="R236" s="67"/>
      <c r="S236" s="72">
        <f t="shared" si="10"/>
        <v>0</v>
      </c>
      <c r="T236" s="82">
        <v>0</v>
      </c>
      <c r="U236" s="36">
        <v>120</v>
      </c>
      <c r="V236" s="141">
        <v>1</v>
      </c>
      <c r="W236" s="36">
        <v>55</v>
      </c>
      <c r="X236" s="63"/>
      <c r="Y236" s="72">
        <f t="shared" si="12"/>
        <v>55</v>
      </c>
      <c r="Z236" s="75">
        <f t="shared" si="11"/>
        <v>55</v>
      </c>
      <c r="AA236" s="74"/>
    </row>
    <row r="237" spans="1:27" ht="14.5">
      <c r="A237" s="19">
        <v>110400</v>
      </c>
      <c r="B237" s="20">
        <v>110401</v>
      </c>
      <c r="C237" s="306" t="s">
        <v>1108</v>
      </c>
      <c r="D237" s="295">
        <v>1078658</v>
      </c>
      <c r="E237" s="295" t="s">
        <v>1416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308" t="s">
        <v>1349</v>
      </c>
      <c r="M237" s="365">
        <v>45534</v>
      </c>
      <c r="N237" s="365">
        <v>45536</v>
      </c>
      <c r="O237" s="67"/>
      <c r="P237" s="67"/>
      <c r="Q237" s="67"/>
      <c r="R237" s="67"/>
      <c r="S237" s="72">
        <f t="shared" si="10"/>
        <v>0</v>
      </c>
      <c r="T237" s="82">
        <v>0</v>
      </c>
      <c r="U237" s="36">
        <v>120</v>
      </c>
      <c r="V237" s="141">
        <v>1</v>
      </c>
      <c r="W237" s="36">
        <v>55</v>
      </c>
      <c r="X237" s="63"/>
      <c r="Y237" s="72">
        <f t="shared" si="12"/>
        <v>55</v>
      </c>
      <c r="Z237" s="75">
        <f t="shared" si="11"/>
        <v>55</v>
      </c>
      <c r="AA237" s="74"/>
    </row>
    <row r="238" spans="1:27" ht="14.5">
      <c r="A238" s="19">
        <v>110400</v>
      </c>
      <c r="B238" s="20">
        <v>110401</v>
      </c>
      <c r="C238" s="179" t="s">
        <v>507</v>
      </c>
      <c r="D238" s="295">
        <v>1078658</v>
      </c>
      <c r="E238" s="295" t="s">
        <v>1414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308" t="s">
        <v>1349</v>
      </c>
      <c r="M238" s="365">
        <v>45534</v>
      </c>
      <c r="N238" s="365">
        <v>45536</v>
      </c>
      <c r="O238" s="67"/>
      <c r="P238" s="67"/>
      <c r="Q238" s="67"/>
      <c r="R238" s="67"/>
      <c r="S238" s="72">
        <f t="shared" si="10"/>
        <v>0</v>
      </c>
      <c r="T238" s="82">
        <v>0</v>
      </c>
      <c r="U238" s="36">
        <v>120</v>
      </c>
      <c r="V238" s="141">
        <v>1</v>
      </c>
      <c r="W238" s="36">
        <v>55</v>
      </c>
      <c r="X238" s="63"/>
      <c r="Y238" s="72">
        <f t="shared" si="12"/>
        <v>55</v>
      </c>
      <c r="Z238" s="75">
        <f t="shared" si="11"/>
        <v>55</v>
      </c>
      <c r="AA238" s="74"/>
    </row>
    <row r="239" spans="1:27" ht="14.5">
      <c r="A239" s="19">
        <v>110400</v>
      </c>
      <c r="B239" s="20">
        <v>110401</v>
      </c>
      <c r="C239" s="295" t="s">
        <v>399</v>
      </c>
      <c r="D239" s="295">
        <v>1021214</v>
      </c>
      <c r="E239" s="295" t="s">
        <v>1411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308" t="s">
        <v>518</v>
      </c>
      <c r="M239" s="365">
        <v>45492</v>
      </c>
      <c r="N239" s="365">
        <v>45494</v>
      </c>
      <c r="O239" s="67"/>
      <c r="P239" s="67"/>
      <c r="Q239" s="67"/>
      <c r="R239" s="67"/>
      <c r="S239" s="72">
        <f t="shared" si="10"/>
        <v>0</v>
      </c>
      <c r="T239" s="82">
        <v>0</v>
      </c>
      <c r="U239" s="36">
        <v>170.12</v>
      </c>
      <c r="V239" s="141">
        <v>3</v>
      </c>
      <c r="W239" s="36">
        <v>57</v>
      </c>
      <c r="X239" s="63"/>
      <c r="Y239" s="72">
        <f t="shared" si="12"/>
        <v>171</v>
      </c>
      <c r="Z239" s="75">
        <f t="shared" si="11"/>
        <v>171</v>
      </c>
      <c r="AA239" s="74"/>
    </row>
    <row r="240" spans="1:27" ht="14.5">
      <c r="A240" s="19">
        <v>110400</v>
      </c>
      <c r="B240" s="20">
        <v>110401</v>
      </c>
      <c r="C240" s="295" t="s">
        <v>1359</v>
      </c>
      <c r="D240" s="295">
        <v>1042009</v>
      </c>
      <c r="E240" s="295" t="s">
        <v>1416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308" t="s">
        <v>518</v>
      </c>
      <c r="M240" s="365">
        <v>45492</v>
      </c>
      <c r="N240" s="365">
        <v>45494</v>
      </c>
      <c r="O240" s="67"/>
      <c r="P240" s="67"/>
      <c r="Q240" s="67"/>
      <c r="R240" s="67"/>
      <c r="S240" s="72">
        <f t="shared" si="10"/>
        <v>0</v>
      </c>
      <c r="T240" s="82">
        <v>0</v>
      </c>
      <c r="U240" s="36">
        <v>120</v>
      </c>
      <c r="V240" s="141">
        <v>3</v>
      </c>
      <c r="W240" s="36">
        <v>55</v>
      </c>
      <c r="X240" s="63"/>
      <c r="Y240" s="72">
        <f t="shared" si="12"/>
        <v>165</v>
      </c>
      <c r="Z240" s="75">
        <f t="shared" si="11"/>
        <v>165</v>
      </c>
      <c r="AA240" s="74"/>
    </row>
    <row r="241" spans="1:27" ht="14.5">
      <c r="A241" s="19">
        <v>110400</v>
      </c>
      <c r="B241" s="20">
        <v>110401</v>
      </c>
      <c r="C241" s="295" t="s">
        <v>505</v>
      </c>
      <c r="D241" s="295">
        <v>1116274</v>
      </c>
      <c r="E241" s="295" t="s">
        <v>1414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53</v>
      </c>
      <c r="L241" s="308" t="s">
        <v>518</v>
      </c>
      <c r="M241" s="365">
        <v>45492</v>
      </c>
      <c r="N241" s="365">
        <v>45494</v>
      </c>
      <c r="O241" s="67"/>
      <c r="P241" s="67"/>
      <c r="Q241" s="67"/>
      <c r="R241" s="67"/>
      <c r="S241" s="72">
        <f t="shared" si="10"/>
        <v>0</v>
      </c>
      <c r="T241" s="82">
        <v>0</v>
      </c>
      <c r="U241" s="36">
        <v>120</v>
      </c>
      <c r="V241" s="141">
        <v>2</v>
      </c>
      <c r="W241" s="36">
        <v>55</v>
      </c>
      <c r="X241" s="63"/>
      <c r="Y241" s="72">
        <f t="shared" si="12"/>
        <v>110</v>
      </c>
      <c r="Z241" s="75">
        <f t="shared" si="11"/>
        <v>110</v>
      </c>
      <c r="AA241" s="74"/>
    </row>
    <row r="242" spans="1:27" ht="14.5">
      <c r="A242" s="19">
        <v>110400</v>
      </c>
      <c r="B242" s="20">
        <v>110401</v>
      </c>
      <c r="C242" s="295" t="s">
        <v>1985</v>
      </c>
      <c r="D242" s="295">
        <v>1036858</v>
      </c>
      <c r="E242" s="295" t="s">
        <v>1444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308" t="s">
        <v>518</v>
      </c>
      <c r="M242" s="365">
        <v>45492</v>
      </c>
      <c r="N242" s="365">
        <v>45494</v>
      </c>
      <c r="O242" s="67"/>
      <c r="P242" s="67"/>
      <c r="Q242" s="67"/>
      <c r="R242" s="67"/>
      <c r="S242" s="72">
        <f t="shared" si="10"/>
        <v>0</v>
      </c>
      <c r="T242" s="82">
        <v>0</v>
      </c>
      <c r="U242" s="36">
        <v>120</v>
      </c>
      <c r="V242" s="141">
        <v>2</v>
      </c>
      <c r="W242" s="36">
        <v>55</v>
      </c>
      <c r="X242" s="63"/>
      <c r="Y242" s="72">
        <f t="shared" si="12"/>
        <v>110</v>
      </c>
      <c r="Z242" s="75">
        <f t="shared" si="11"/>
        <v>110</v>
      </c>
      <c r="AA242" s="74"/>
    </row>
    <row r="243" spans="1:27" ht="14.5">
      <c r="A243" s="19">
        <v>110400</v>
      </c>
      <c r="B243" s="20">
        <v>110401</v>
      </c>
      <c r="C243" s="295" t="s">
        <v>1660</v>
      </c>
      <c r="D243" s="295">
        <v>1110080</v>
      </c>
      <c r="E243" s="295" t="s">
        <v>1416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308" t="s">
        <v>518</v>
      </c>
      <c r="M243" s="365">
        <v>45492</v>
      </c>
      <c r="N243" s="365">
        <v>45494</v>
      </c>
      <c r="O243" s="67"/>
      <c r="P243" s="67"/>
      <c r="Q243" s="67"/>
      <c r="R243" s="67"/>
      <c r="S243" s="72">
        <f t="shared" si="10"/>
        <v>0</v>
      </c>
      <c r="T243" s="82">
        <v>0</v>
      </c>
      <c r="U243" s="36">
        <v>120</v>
      </c>
      <c r="V243" s="141">
        <v>2</v>
      </c>
      <c r="W243" s="36">
        <v>55</v>
      </c>
      <c r="X243" s="63"/>
      <c r="Y243" s="72">
        <f t="shared" si="12"/>
        <v>110</v>
      </c>
      <c r="Z243" s="75">
        <f t="shared" si="11"/>
        <v>110</v>
      </c>
      <c r="AA243" s="74"/>
    </row>
    <row r="244" spans="1:27" ht="14.5">
      <c r="A244" s="19">
        <v>110400</v>
      </c>
      <c r="B244" s="20">
        <v>110401</v>
      </c>
      <c r="C244" s="295" t="s">
        <v>1463</v>
      </c>
      <c r="D244" s="295">
        <v>1097970</v>
      </c>
      <c r="E244" s="295" t="s">
        <v>1416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308" t="s">
        <v>518</v>
      </c>
      <c r="M244" s="365">
        <v>45492</v>
      </c>
      <c r="N244" s="365">
        <v>45494</v>
      </c>
      <c r="O244" s="67"/>
      <c r="P244" s="67"/>
      <c r="Q244" s="67"/>
      <c r="R244" s="67"/>
      <c r="S244" s="72">
        <f t="shared" si="10"/>
        <v>0</v>
      </c>
      <c r="T244" s="82">
        <v>0</v>
      </c>
      <c r="U244" s="36">
        <v>120</v>
      </c>
      <c r="V244" s="141">
        <v>2</v>
      </c>
      <c r="W244" s="36">
        <v>55</v>
      </c>
      <c r="X244" s="63"/>
      <c r="Y244" s="72">
        <f t="shared" si="12"/>
        <v>110</v>
      </c>
      <c r="Z244" s="75">
        <f t="shared" si="11"/>
        <v>110</v>
      </c>
      <c r="AA244" s="74"/>
    </row>
    <row r="245" spans="1:27" ht="14.5">
      <c r="A245" s="19">
        <v>110400</v>
      </c>
      <c r="B245" s="20">
        <v>110401</v>
      </c>
      <c r="C245" s="295" t="s">
        <v>1812</v>
      </c>
      <c r="D245" s="295">
        <v>1137166</v>
      </c>
      <c r="E245" s="295" t="s">
        <v>1414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308" t="s">
        <v>518</v>
      </c>
      <c r="M245" s="365">
        <v>45492</v>
      </c>
      <c r="N245" s="365">
        <v>45494</v>
      </c>
      <c r="O245" s="67"/>
      <c r="P245" s="67"/>
      <c r="Q245" s="67"/>
      <c r="R245" s="67"/>
      <c r="S245" s="72">
        <f t="shared" si="10"/>
        <v>0</v>
      </c>
      <c r="T245" s="82">
        <v>0</v>
      </c>
      <c r="U245" s="36">
        <v>120</v>
      </c>
      <c r="V245" s="141">
        <v>2</v>
      </c>
      <c r="W245" s="36">
        <v>55</v>
      </c>
      <c r="X245" s="63"/>
      <c r="Y245" s="72">
        <f t="shared" si="12"/>
        <v>110</v>
      </c>
      <c r="Z245" s="75">
        <f t="shared" si="11"/>
        <v>110</v>
      </c>
      <c r="AA245" s="74"/>
    </row>
    <row r="246" spans="1:27" ht="14.5">
      <c r="A246" s="19">
        <v>110400</v>
      </c>
      <c r="B246" s="20">
        <v>110401</v>
      </c>
      <c r="C246" s="295" t="s">
        <v>1031</v>
      </c>
      <c r="D246" s="295">
        <v>9500405</v>
      </c>
      <c r="E246" s="295" t="s">
        <v>1444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308" t="s">
        <v>518</v>
      </c>
      <c r="M246" s="365">
        <v>45492</v>
      </c>
      <c r="N246" s="365">
        <v>45494</v>
      </c>
      <c r="O246" s="67"/>
      <c r="P246" s="67"/>
      <c r="Q246" s="67"/>
      <c r="R246" s="67"/>
      <c r="S246" s="72">
        <f t="shared" si="10"/>
        <v>0</v>
      </c>
      <c r="T246" s="82">
        <v>0</v>
      </c>
      <c r="U246" s="36">
        <v>120</v>
      </c>
      <c r="V246" s="141">
        <v>2</v>
      </c>
      <c r="W246" s="36">
        <v>55</v>
      </c>
      <c r="X246" s="63"/>
      <c r="Y246" s="72">
        <f t="shared" si="12"/>
        <v>110</v>
      </c>
      <c r="Z246" s="75">
        <f t="shared" si="11"/>
        <v>110</v>
      </c>
      <c r="AA246" s="74"/>
    </row>
    <row r="247" spans="1:27" ht="14.5">
      <c r="A247" s="19">
        <v>110400</v>
      </c>
      <c r="B247" s="20">
        <v>110401</v>
      </c>
      <c r="C247" s="306" t="s">
        <v>2043</v>
      </c>
      <c r="D247" s="82">
        <v>9900195</v>
      </c>
      <c r="E247" s="82" t="s">
        <v>1411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308" t="s">
        <v>1277</v>
      </c>
      <c r="M247" s="365">
        <v>45519</v>
      </c>
      <c r="N247" s="365">
        <v>45520</v>
      </c>
      <c r="O247" s="67"/>
      <c r="P247" s="67"/>
      <c r="Q247" s="67"/>
      <c r="R247" s="67"/>
      <c r="S247" s="72">
        <f t="shared" si="10"/>
        <v>0</v>
      </c>
      <c r="T247" s="82">
        <v>0</v>
      </c>
      <c r="U247" s="36">
        <v>170.12</v>
      </c>
      <c r="V247" s="141">
        <v>2</v>
      </c>
      <c r="W247" s="36">
        <v>57</v>
      </c>
      <c r="X247" s="63"/>
      <c r="Y247" s="72">
        <f t="shared" si="12"/>
        <v>114</v>
      </c>
      <c r="Z247" s="75">
        <f t="shared" si="11"/>
        <v>114</v>
      </c>
      <c r="AA247" s="74"/>
    </row>
    <row r="248" spans="1:27" ht="14.5">
      <c r="A248" s="19">
        <v>110400</v>
      </c>
      <c r="B248" s="20">
        <v>110401</v>
      </c>
      <c r="C248" s="306" t="s">
        <v>1063</v>
      </c>
      <c r="D248" s="82">
        <v>1110080</v>
      </c>
      <c r="E248" s="82" t="s">
        <v>1416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308" t="s">
        <v>1277</v>
      </c>
      <c r="M248" s="365">
        <v>45519</v>
      </c>
      <c r="N248" s="365">
        <v>45520</v>
      </c>
      <c r="O248" s="67"/>
      <c r="P248" s="67"/>
      <c r="Q248" s="67"/>
      <c r="R248" s="67"/>
      <c r="S248" s="72">
        <f t="shared" si="10"/>
        <v>0</v>
      </c>
      <c r="T248" s="23">
        <v>0</v>
      </c>
      <c r="U248" s="36">
        <v>120</v>
      </c>
      <c r="V248" s="141">
        <v>2</v>
      </c>
      <c r="W248" s="36">
        <v>55</v>
      </c>
      <c r="X248" s="63"/>
      <c r="Y248" s="72">
        <f t="shared" si="12"/>
        <v>110</v>
      </c>
      <c r="Z248" s="75">
        <f t="shared" si="11"/>
        <v>110</v>
      </c>
      <c r="AA248" s="74"/>
    </row>
    <row r="249" spans="1:27" ht="14.5">
      <c r="A249" s="19">
        <v>110400</v>
      </c>
      <c r="B249" s="20">
        <v>110401</v>
      </c>
      <c r="C249" s="306" t="s">
        <v>2044</v>
      </c>
      <c r="D249" s="82">
        <v>1093983</v>
      </c>
      <c r="E249" s="82" t="s">
        <v>1416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308" t="s">
        <v>1277</v>
      </c>
      <c r="M249" s="365">
        <v>45519</v>
      </c>
      <c r="N249" s="365">
        <v>45520</v>
      </c>
      <c r="O249" s="67"/>
      <c r="P249" s="67"/>
      <c r="Q249" s="67"/>
      <c r="R249" s="67"/>
      <c r="S249" s="72">
        <f t="shared" si="10"/>
        <v>0</v>
      </c>
      <c r="T249" s="23">
        <v>0</v>
      </c>
      <c r="U249" s="36">
        <v>120</v>
      </c>
      <c r="V249" s="141">
        <v>1</v>
      </c>
      <c r="W249" s="36">
        <v>55</v>
      </c>
      <c r="X249" s="63"/>
      <c r="Y249" s="72">
        <f t="shared" si="12"/>
        <v>55</v>
      </c>
      <c r="Z249" s="75">
        <f t="shared" si="11"/>
        <v>55</v>
      </c>
      <c r="AA249" s="74"/>
    </row>
    <row r="250" spans="1:27" ht="14.5">
      <c r="A250" s="19">
        <v>110400</v>
      </c>
      <c r="B250" s="20">
        <v>110401</v>
      </c>
      <c r="C250" s="306" t="s">
        <v>2009</v>
      </c>
      <c r="D250" s="82" t="s">
        <v>2045</v>
      </c>
      <c r="E250" s="82" t="s">
        <v>1444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308" t="s">
        <v>1277</v>
      </c>
      <c r="M250" s="365">
        <v>45519</v>
      </c>
      <c r="N250" s="365">
        <v>45520</v>
      </c>
      <c r="O250" s="67"/>
      <c r="P250" s="67"/>
      <c r="Q250" s="67"/>
      <c r="R250" s="67"/>
      <c r="S250" s="72">
        <f t="shared" si="10"/>
        <v>0</v>
      </c>
      <c r="T250" s="23">
        <v>0</v>
      </c>
      <c r="U250" s="36">
        <v>120</v>
      </c>
      <c r="V250" s="141">
        <v>2</v>
      </c>
      <c r="W250" s="36">
        <v>55</v>
      </c>
      <c r="X250" s="63"/>
      <c r="Y250" s="72">
        <f t="shared" si="12"/>
        <v>110</v>
      </c>
      <c r="Z250" s="75">
        <f t="shared" si="11"/>
        <v>110</v>
      </c>
      <c r="AA250" s="74"/>
    </row>
    <row r="251" spans="1:27" ht="14.5">
      <c r="A251" s="19">
        <v>110400</v>
      </c>
      <c r="B251" s="20">
        <v>110401</v>
      </c>
      <c r="C251" s="82" t="s">
        <v>2026</v>
      </c>
      <c r="D251" s="82">
        <v>1123386</v>
      </c>
      <c r="E251" s="82" t="s">
        <v>1414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308" t="s">
        <v>1277</v>
      </c>
      <c r="M251" s="365">
        <v>45519</v>
      </c>
      <c r="N251" s="365">
        <v>45520</v>
      </c>
      <c r="O251" s="67"/>
      <c r="P251" s="67"/>
      <c r="Q251" s="67"/>
      <c r="R251" s="67"/>
      <c r="S251" s="72">
        <f t="shared" si="10"/>
        <v>0</v>
      </c>
      <c r="T251" s="23">
        <v>0</v>
      </c>
      <c r="U251" s="36">
        <v>120</v>
      </c>
      <c r="V251" s="141">
        <v>1</v>
      </c>
      <c r="W251" s="36">
        <v>55</v>
      </c>
      <c r="X251" s="63"/>
      <c r="Y251" s="72">
        <f t="shared" si="12"/>
        <v>55</v>
      </c>
      <c r="Z251" s="75">
        <f t="shared" si="11"/>
        <v>55</v>
      </c>
      <c r="AA251" s="74"/>
    </row>
    <row r="252" spans="1:27" ht="14.5">
      <c r="A252" s="19">
        <v>110400</v>
      </c>
      <c r="B252" s="20">
        <v>110401</v>
      </c>
      <c r="C252" s="306" t="s">
        <v>738</v>
      </c>
      <c r="D252" s="82">
        <v>1030825</v>
      </c>
      <c r="E252" s="82" t="s">
        <v>1416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308" t="s">
        <v>1277</v>
      </c>
      <c r="M252" s="365">
        <v>45519</v>
      </c>
      <c r="N252" s="365">
        <v>45520</v>
      </c>
      <c r="O252" s="67"/>
      <c r="P252" s="67"/>
      <c r="Q252" s="67"/>
      <c r="R252" s="67"/>
      <c r="S252" s="72">
        <f t="shared" si="10"/>
        <v>0</v>
      </c>
      <c r="T252" s="23">
        <v>0</v>
      </c>
      <c r="U252" s="36">
        <v>120</v>
      </c>
      <c r="V252" s="141">
        <v>1</v>
      </c>
      <c r="W252" s="36">
        <v>55</v>
      </c>
      <c r="X252" s="63"/>
      <c r="Y252" s="72">
        <f t="shared" si="12"/>
        <v>55</v>
      </c>
      <c r="Z252" s="75">
        <f t="shared" si="11"/>
        <v>55</v>
      </c>
      <c r="AA252" s="74"/>
    </row>
    <row r="253" spans="1:27" ht="14.5">
      <c r="A253" s="19">
        <v>110400</v>
      </c>
      <c r="B253" s="20">
        <v>110401</v>
      </c>
      <c r="C253" s="82" t="s">
        <v>1481</v>
      </c>
      <c r="D253" s="82">
        <v>305111</v>
      </c>
      <c r="E253" s="82" t="s">
        <v>1416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308" t="s">
        <v>1277</v>
      </c>
      <c r="M253" s="365">
        <v>45519</v>
      </c>
      <c r="N253" s="365">
        <v>45520</v>
      </c>
      <c r="O253" s="67"/>
      <c r="P253" s="67"/>
      <c r="Q253" s="67"/>
      <c r="R253" s="67"/>
      <c r="S253" s="72">
        <f t="shared" si="10"/>
        <v>0</v>
      </c>
      <c r="T253" s="23">
        <v>0</v>
      </c>
      <c r="U253" s="36">
        <v>120</v>
      </c>
      <c r="V253" s="141">
        <v>2</v>
      </c>
      <c r="W253" s="36">
        <v>55</v>
      </c>
      <c r="X253" s="63"/>
      <c r="Y253" s="72">
        <f t="shared" si="12"/>
        <v>110</v>
      </c>
      <c r="Z253" s="75">
        <f t="shared" si="11"/>
        <v>110</v>
      </c>
      <c r="AA253" s="74"/>
    </row>
    <row r="254" spans="1:27" ht="14.5">
      <c r="A254" s="19">
        <v>110400</v>
      </c>
      <c r="B254" s="20">
        <v>110401</v>
      </c>
      <c r="C254" s="82" t="s">
        <v>1999</v>
      </c>
      <c r="D254" s="82">
        <v>309680</v>
      </c>
      <c r="E254" s="82" t="s">
        <v>1416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308" t="s">
        <v>1277</v>
      </c>
      <c r="M254" s="365">
        <v>45519</v>
      </c>
      <c r="N254" s="365">
        <v>45520</v>
      </c>
      <c r="O254" s="67"/>
      <c r="P254" s="67"/>
      <c r="Q254" s="67"/>
      <c r="R254" s="67"/>
      <c r="S254" s="72">
        <f t="shared" si="10"/>
        <v>0</v>
      </c>
      <c r="T254" s="23">
        <v>0</v>
      </c>
      <c r="U254" s="36">
        <v>120</v>
      </c>
      <c r="V254" s="141">
        <v>1</v>
      </c>
      <c r="W254" s="36">
        <v>55</v>
      </c>
      <c r="X254" s="63"/>
      <c r="Y254" s="72">
        <f t="shared" si="12"/>
        <v>55</v>
      </c>
      <c r="Z254" s="75">
        <f t="shared" si="11"/>
        <v>55</v>
      </c>
      <c r="AA254" s="74"/>
    </row>
    <row r="255" spans="1:27" ht="14.5">
      <c r="A255" s="19">
        <v>110400</v>
      </c>
      <c r="B255" s="20">
        <v>110401</v>
      </c>
      <c r="C255" s="306" t="s">
        <v>462</v>
      </c>
      <c r="D255" s="82">
        <v>9309608</v>
      </c>
      <c r="E255" s="82" t="s">
        <v>1416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308" t="s">
        <v>1277</v>
      </c>
      <c r="M255" s="365">
        <v>45519</v>
      </c>
      <c r="N255" s="365">
        <v>45520</v>
      </c>
      <c r="O255" s="67"/>
      <c r="P255" s="67"/>
      <c r="Q255" s="67"/>
      <c r="R255" s="67"/>
      <c r="S255" s="72">
        <f t="shared" si="10"/>
        <v>0</v>
      </c>
      <c r="T255" s="23">
        <v>0</v>
      </c>
      <c r="U255" s="36">
        <v>120</v>
      </c>
      <c r="V255" s="141">
        <v>1</v>
      </c>
      <c r="W255" s="36">
        <v>55</v>
      </c>
      <c r="X255" s="63"/>
      <c r="Y255" s="72">
        <f t="shared" si="12"/>
        <v>55</v>
      </c>
      <c r="Z255" s="75">
        <f t="shared" si="11"/>
        <v>55</v>
      </c>
      <c r="AA255" s="74"/>
    </row>
    <row r="256" spans="1:27" ht="14.5">
      <c r="A256" s="19">
        <v>110400</v>
      </c>
      <c r="B256" s="20">
        <v>110401</v>
      </c>
      <c r="C256" s="82" t="s">
        <v>444</v>
      </c>
      <c r="D256" s="82">
        <v>9404139</v>
      </c>
      <c r="E256" s="82" t="s">
        <v>1639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308" t="s">
        <v>1277</v>
      </c>
      <c r="M256" s="365">
        <v>45519</v>
      </c>
      <c r="N256" s="365">
        <v>45520</v>
      </c>
      <c r="O256" s="67"/>
      <c r="P256" s="67"/>
      <c r="Q256" s="67"/>
      <c r="R256" s="67"/>
      <c r="S256" s="72">
        <f t="shared" si="10"/>
        <v>0</v>
      </c>
      <c r="T256" s="23">
        <v>0</v>
      </c>
      <c r="U256" s="36">
        <v>120</v>
      </c>
      <c r="V256" s="141">
        <v>1</v>
      </c>
      <c r="W256" s="36">
        <v>55</v>
      </c>
      <c r="X256" s="63"/>
      <c r="Y256" s="72">
        <f t="shared" si="12"/>
        <v>55</v>
      </c>
      <c r="Z256" s="75">
        <f t="shared" si="11"/>
        <v>55</v>
      </c>
      <c r="AA256" s="74"/>
    </row>
    <row r="257" spans="1:27" ht="14.5">
      <c r="A257" s="19">
        <v>110400</v>
      </c>
      <c r="B257" s="20">
        <v>110401</v>
      </c>
      <c r="C257" s="306" t="s">
        <v>328</v>
      </c>
      <c r="D257" s="82">
        <v>1040804</v>
      </c>
      <c r="E257" s="82" t="s">
        <v>1416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308" t="s">
        <v>1277</v>
      </c>
      <c r="M257" s="365">
        <v>45519</v>
      </c>
      <c r="N257" s="365">
        <v>45520</v>
      </c>
      <c r="O257" s="67"/>
      <c r="P257" s="67"/>
      <c r="Q257" s="67"/>
      <c r="R257" s="67"/>
      <c r="S257" s="72">
        <f t="shared" si="10"/>
        <v>0</v>
      </c>
      <c r="T257" s="23">
        <v>0</v>
      </c>
      <c r="U257" s="36">
        <v>120</v>
      </c>
      <c r="V257" s="141">
        <v>1</v>
      </c>
      <c r="W257" s="36">
        <v>55</v>
      </c>
      <c r="X257" s="63"/>
      <c r="Y257" s="72">
        <f t="shared" si="12"/>
        <v>55</v>
      </c>
      <c r="Z257" s="75">
        <f t="shared" si="11"/>
        <v>55</v>
      </c>
      <c r="AA257" s="74"/>
    </row>
    <row r="258" spans="1:27" ht="14.5">
      <c r="A258" s="19">
        <v>110400</v>
      </c>
      <c r="B258" s="20">
        <v>110401</v>
      </c>
      <c r="C258" s="306" t="s">
        <v>269</v>
      </c>
      <c r="D258" s="82">
        <v>1068709</v>
      </c>
      <c r="E258" s="82" t="s">
        <v>1416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308" t="s">
        <v>1277</v>
      </c>
      <c r="M258" s="365">
        <v>45519</v>
      </c>
      <c r="N258" s="365">
        <v>45520</v>
      </c>
      <c r="O258" s="67"/>
      <c r="P258" s="67"/>
      <c r="Q258" s="67"/>
      <c r="R258" s="67"/>
      <c r="S258" s="72">
        <f t="shared" si="10"/>
        <v>0</v>
      </c>
      <c r="T258" s="23">
        <v>0</v>
      </c>
      <c r="U258" s="36">
        <v>120</v>
      </c>
      <c r="V258" s="141">
        <v>1</v>
      </c>
      <c r="W258" s="36">
        <v>55</v>
      </c>
      <c r="X258" s="63"/>
      <c r="Y258" s="72">
        <f t="shared" si="12"/>
        <v>55</v>
      </c>
      <c r="Z258" s="75">
        <f t="shared" si="11"/>
        <v>55</v>
      </c>
      <c r="AA258" s="74"/>
    </row>
    <row r="259" spans="1:27" ht="14.5">
      <c r="A259" s="19">
        <v>110400</v>
      </c>
      <c r="B259" s="20">
        <v>110401</v>
      </c>
      <c r="C259" s="82" t="s">
        <v>315</v>
      </c>
      <c r="D259" s="82">
        <v>9805923</v>
      </c>
      <c r="E259" s="82" t="s">
        <v>1416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308" t="s">
        <v>1277</v>
      </c>
      <c r="M259" s="365">
        <v>45519</v>
      </c>
      <c r="N259" s="365">
        <v>45520</v>
      </c>
      <c r="O259" s="67"/>
      <c r="P259" s="67"/>
      <c r="Q259" s="67"/>
      <c r="R259" s="67"/>
      <c r="S259" s="72">
        <f t="shared" si="10"/>
        <v>0</v>
      </c>
      <c r="T259" s="23">
        <v>0</v>
      </c>
      <c r="U259" s="36">
        <v>120</v>
      </c>
      <c r="V259" s="141">
        <v>1</v>
      </c>
      <c r="W259" s="36">
        <v>55</v>
      </c>
      <c r="X259" s="63"/>
      <c r="Y259" s="72">
        <f t="shared" si="12"/>
        <v>55</v>
      </c>
      <c r="Z259" s="75">
        <f t="shared" si="11"/>
        <v>55</v>
      </c>
      <c r="AA259" s="74"/>
    </row>
    <row r="260" spans="1:27" ht="14.5">
      <c r="A260" s="19">
        <v>110400</v>
      </c>
      <c r="B260" s="20">
        <v>110401</v>
      </c>
      <c r="C260" s="306" t="s">
        <v>276</v>
      </c>
      <c r="D260" s="82">
        <v>7101287</v>
      </c>
      <c r="E260" s="82" t="s">
        <v>1441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308" t="s">
        <v>1277</v>
      </c>
      <c r="M260" s="365">
        <v>45519</v>
      </c>
      <c r="N260" s="365">
        <v>45520</v>
      </c>
      <c r="O260" s="67"/>
      <c r="P260" s="67"/>
      <c r="Q260" s="67"/>
      <c r="R260" s="67"/>
      <c r="S260" s="72">
        <f t="shared" si="10"/>
        <v>0</v>
      </c>
      <c r="T260" s="23">
        <v>0</v>
      </c>
      <c r="U260" s="36">
        <v>120</v>
      </c>
      <c r="V260" s="141">
        <v>1</v>
      </c>
      <c r="W260" s="36">
        <v>55</v>
      </c>
      <c r="X260" s="63"/>
      <c r="Y260" s="72">
        <f t="shared" si="12"/>
        <v>55</v>
      </c>
      <c r="Z260" s="75">
        <f t="shared" si="11"/>
        <v>55</v>
      </c>
      <c r="AA260" s="74"/>
    </row>
    <row r="261" spans="1:27" ht="14.5">
      <c r="A261" s="19">
        <v>110400</v>
      </c>
      <c r="B261" s="20">
        <v>110401</v>
      </c>
      <c r="C261" s="306" t="s">
        <v>2046</v>
      </c>
      <c r="D261" s="82">
        <v>1036955</v>
      </c>
      <c r="E261" s="82" t="s">
        <v>1444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308" t="s">
        <v>1349</v>
      </c>
      <c r="M261" s="365">
        <v>45540</v>
      </c>
      <c r="N261" s="365">
        <v>45540</v>
      </c>
      <c r="O261" s="67"/>
      <c r="P261" s="67"/>
      <c r="Q261" s="67"/>
      <c r="R261" s="67"/>
      <c r="S261" s="72">
        <f t="shared" si="10"/>
        <v>0</v>
      </c>
      <c r="T261" s="82">
        <v>0</v>
      </c>
      <c r="U261" s="36">
        <v>120</v>
      </c>
      <c r="V261" s="141">
        <v>1</v>
      </c>
      <c r="W261" s="36">
        <v>55</v>
      </c>
      <c r="X261" s="63"/>
      <c r="Y261" s="72">
        <f t="shared" si="12"/>
        <v>55</v>
      </c>
      <c r="Z261" s="75">
        <f t="shared" si="11"/>
        <v>55</v>
      </c>
      <c r="AA261" s="74"/>
    </row>
    <row r="262" spans="1:27" ht="14.5">
      <c r="A262" s="19">
        <v>110400</v>
      </c>
      <c r="B262" s="20">
        <v>110401</v>
      </c>
      <c r="C262" s="82" t="s">
        <v>1097</v>
      </c>
      <c r="D262" s="82">
        <v>1103628</v>
      </c>
      <c r="E262" s="82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308" t="s">
        <v>1349</v>
      </c>
      <c r="M262" s="365">
        <v>45540</v>
      </c>
      <c r="N262" s="365">
        <v>45540</v>
      </c>
      <c r="O262" s="67"/>
      <c r="P262" s="67"/>
      <c r="Q262" s="67"/>
      <c r="R262" s="67"/>
      <c r="S262" s="72">
        <f t="shared" si="10"/>
        <v>0</v>
      </c>
      <c r="T262" s="23">
        <v>0</v>
      </c>
      <c r="U262" s="36">
        <v>120</v>
      </c>
      <c r="V262" s="141">
        <v>1</v>
      </c>
      <c r="W262" s="36">
        <v>55</v>
      </c>
      <c r="X262" s="63"/>
      <c r="Y262" s="72">
        <f t="shared" si="12"/>
        <v>55</v>
      </c>
      <c r="Z262" s="75">
        <f t="shared" si="11"/>
        <v>55</v>
      </c>
      <c r="AA262" s="74"/>
    </row>
    <row r="263" spans="1:27" ht="14.5">
      <c r="A263" s="19">
        <v>110400</v>
      </c>
      <c r="B263" s="20">
        <v>110401</v>
      </c>
      <c r="C263" s="306" t="s">
        <v>385</v>
      </c>
      <c r="D263" s="82">
        <v>1064150</v>
      </c>
      <c r="E263" s="82" t="s">
        <v>1416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308" t="s">
        <v>1349</v>
      </c>
      <c r="M263" s="365">
        <v>45540</v>
      </c>
      <c r="N263" s="365">
        <v>45540</v>
      </c>
      <c r="O263" s="67"/>
      <c r="P263" s="67"/>
      <c r="Q263" s="67"/>
      <c r="R263" s="67"/>
      <c r="S263" s="72">
        <f t="shared" si="10"/>
        <v>0</v>
      </c>
      <c r="T263" s="23">
        <v>0</v>
      </c>
      <c r="U263" s="36">
        <v>120</v>
      </c>
      <c r="V263" s="141">
        <v>1</v>
      </c>
      <c r="W263" s="36">
        <v>55</v>
      </c>
      <c r="X263" s="63"/>
      <c r="Y263" s="72">
        <f t="shared" si="12"/>
        <v>55</v>
      </c>
      <c r="Z263" s="75">
        <f t="shared" si="11"/>
        <v>55</v>
      </c>
      <c r="AA263" s="74"/>
    </row>
    <row r="264" spans="1:27" ht="14.5">
      <c r="A264" s="19">
        <v>110400</v>
      </c>
      <c r="B264" s="20">
        <v>110401</v>
      </c>
      <c r="C264" s="82" t="s">
        <v>2047</v>
      </c>
      <c r="D264" s="82">
        <v>1078658</v>
      </c>
      <c r="E264" s="82" t="s">
        <v>1416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308" t="s">
        <v>1349</v>
      </c>
      <c r="M264" s="365">
        <v>45540</v>
      </c>
      <c r="N264" s="365">
        <v>45540</v>
      </c>
      <c r="O264" s="67"/>
      <c r="P264" s="67"/>
      <c r="Q264" s="67"/>
      <c r="R264" s="67"/>
      <c r="S264" s="72">
        <f t="shared" si="10"/>
        <v>0</v>
      </c>
      <c r="T264" s="23">
        <v>0</v>
      </c>
      <c r="U264" s="36">
        <v>120</v>
      </c>
      <c r="V264" s="141">
        <v>1</v>
      </c>
      <c r="W264" s="36">
        <v>55</v>
      </c>
      <c r="X264" s="63"/>
      <c r="Y264" s="72">
        <f t="shared" si="12"/>
        <v>55</v>
      </c>
      <c r="Z264" s="75">
        <f t="shared" si="11"/>
        <v>55</v>
      </c>
      <c r="AA264" s="74"/>
    </row>
    <row r="265" spans="1:27" ht="14.5">
      <c r="A265" s="19">
        <v>110400</v>
      </c>
      <c r="B265" s="20">
        <v>110401</v>
      </c>
      <c r="C265" s="82" t="s">
        <v>1467</v>
      </c>
      <c r="D265" s="82">
        <v>1078658</v>
      </c>
      <c r="E265" s="82" t="s">
        <v>1414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308" t="s">
        <v>1349</v>
      </c>
      <c r="M265" s="365">
        <v>45540</v>
      </c>
      <c r="N265" s="365">
        <v>45540</v>
      </c>
      <c r="O265" s="67"/>
      <c r="P265" s="67"/>
      <c r="Q265" s="67"/>
      <c r="R265" s="67"/>
      <c r="S265" s="72">
        <f t="shared" si="10"/>
        <v>0</v>
      </c>
      <c r="T265" s="23">
        <v>0</v>
      </c>
      <c r="U265" s="36">
        <v>120</v>
      </c>
      <c r="V265" s="141">
        <v>1</v>
      </c>
      <c r="W265" s="36">
        <v>55</v>
      </c>
      <c r="X265" s="63"/>
      <c r="Y265" s="72">
        <f t="shared" si="12"/>
        <v>55</v>
      </c>
      <c r="Z265" s="75">
        <f t="shared" si="11"/>
        <v>55</v>
      </c>
      <c r="AA265" s="74"/>
    </row>
    <row r="266" spans="1:27" ht="14.5">
      <c r="A266" s="19">
        <v>110400</v>
      </c>
      <c r="B266" s="20">
        <v>110401</v>
      </c>
      <c r="C266" s="306" t="s">
        <v>989</v>
      </c>
      <c r="D266" s="82">
        <v>1160060</v>
      </c>
      <c r="E266" s="82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308" t="s">
        <v>1349</v>
      </c>
      <c r="M266" s="365">
        <v>45540</v>
      </c>
      <c r="N266" s="365">
        <v>45540</v>
      </c>
      <c r="O266" s="67"/>
      <c r="P266" s="67"/>
      <c r="Q266" s="67"/>
      <c r="R266" s="67"/>
      <c r="S266" s="72">
        <f t="shared" si="10"/>
        <v>0</v>
      </c>
      <c r="T266" s="23">
        <v>0</v>
      </c>
      <c r="U266" s="36">
        <v>120</v>
      </c>
      <c r="V266" s="141">
        <v>1</v>
      </c>
      <c r="W266" s="36">
        <v>55</v>
      </c>
      <c r="X266" s="63"/>
      <c r="Y266" s="72">
        <f t="shared" si="12"/>
        <v>55</v>
      </c>
      <c r="Z266" s="75">
        <f t="shared" si="11"/>
        <v>55</v>
      </c>
      <c r="AA266" s="74"/>
    </row>
    <row r="267" spans="1:27" ht="14.5">
      <c r="A267" s="19">
        <v>110400</v>
      </c>
      <c r="B267" s="20">
        <v>110401</v>
      </c>
      <c r="C267" s="82" t="s">
        <v>655</v>
      </c>
      <c r="D267" s="82">
        <v>1179225</v>
      </c>
      <c r="E267" s="82" t="s">
        <v>1414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308" t="s">
        <v>1349</v>
      </c>
      <c r="M267" s="365">
        <v>45540</v>
      </c>
      <c r="N267" s="365">
        <v>45540</v>
      </c>
      <c r="O267" s="67"/>
      <c r="P267" s="67"/>
      <c r="Q267" s="67"/>
      <c r="R267" s="67"/>
      <c r="S267" s="72">
        <f t="shared" si="10"/>
        <v>0</v>
      </c>
      <c r="T267" s="23">
        <v>0</v>
      </c>
      <c r="U267" s="36">
        <v>120</v>
      </c>
      <c r="V267" s="141">
        <v>1</v>
      </c>
      <c r="W267" s="36">
        <v>55</v>
      </c>
      <c r="X267" s="63"/>
      <c r="Y267" s="72">
        <f t="shared" si="12"/>
        <v>55</v>
      </c>
      <c r="Z267" s="75">
        <f t="shared" si="11"/>
        <v>55</v>
      </c>
      <c r="AA267" s="74"/>
    </row>
    <row r="268" spans="1:27" ht="14.5">
      <c r="A268" s="19">
        <v>110400</v>
      </c>
      <c r="B268" s="20">
        <v>110401</v>
      </c>
      <c r="C268" s="347" t="s">
        <v>1054</v>
      </c>
      <c r="D268" s="347">
        <v>9105832</v>
      </c>
      <c r="E268" s="82" t="s">
        <v>1419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308" t="s">
        <v>2048</v>
      </c>
      <c r="M268" s="365">
        <v>45541</v>
      </c>
      <c r="N268" s="365">
        <v>45541</v>
      </c>
      <c r="O268" s="67"/>
      <c r="P268" s="67"/>
      <c r="Q268" s="67"/>
      <c r="R268" s="67"/>
      <c r="S268" s="72">
        <f t="shared" si="10"/>
        <v>0</v>
      </c>
      <c r="T268" s="301">
        <v>0</v>
      </c>
      <c r="U268" s="36">
        <v>241.86</v>
      </c>
      <c r="V268" s="141">
        <v>1</v>
      </c>
      <c r="W268" s="36">
        <v>72.540000000000006</v>
      </c>
      <c r="X268" s="63"/>
      <c r="Y268" s="72">
        <f t="shared" si="12"/>
        <v>72.540000000000006</v>
      </c>
      <c r="Z268" s="75">
        <f t="shared" si="11"/>
        <v>72.540000000000006</v>
      </c>
      <c r="AA268" s="74"/>
    </row>
    <row r="269" spans="1:27" ht="14.5">
      <c r="A269" s="19">
        <v>110400</v>
      </c>
      <c r="B269" s="20">
        <v>110401</v>
      </c>
      <c r="C269" s="347" t="s">
        <v>917</v>
      </c>
      <c r="D269" s="347">
        <v>9802290</v>
      </c>
      <c r="E269" s="82" t="s">
        <v>1416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308" t="s">
        <v>2048</v>
      </c>
      <c r="M269" s="365">
        <v>45541</v>
      </c>
      <c r="N269" s="365">
        <v>45541</v>
      </c>
      <c r="O269" s="67"/>
      <c r="P269" s="67"/>
      <c r="Q269" s="67"/>
      <c r="R269" s="67"/>
      <c r="S269" s="72">
        <f t="shared" si="10"/>
        <v>0</v>
      </c>
      <c r="T269" s="301">
        <v>0</v>
      </c>
      <c r="U269" s="36">
        <v>120</v>
      </c>
      <c r="V269" s="141">
        <v>1</v>
      </c>
      <c r="W269" s="36">
        <v>55</v>
      </c>
      <c r="X269" s="63"/>
      <c r="Y269" s="72">
        <f t="shared" si="12"/>
        <v>55</v>
      </c>
      <c r="Z269" s="75">
        <f t="shared" si="11"/>
        <v>55</v>
      </c>
      <c r="AA269" s="74"/>
    </row>
    <row r="270" spans="1:27" ht="14.5">
      <c r="A270" s="19">
        <v>110400</v>
      </c>
      <c r="B270" s="20">
        <v>110401</v>
      </c>
      <c r="C270" s="295" t="s">
        <v>495</v>
      </c>
      <c r="D270" s="295">
        <v>7982623</v>
      </c>
      <c r="E270" s="295" t="s">
        <v>1613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308" t="s">
        <v>656</v>
      </c>
      <c r="M270" s="365">
        <v>45535</v>
      </c>
      <c r="N270" s="365">
        <v>45536</v>
      </c>
      <c r="O270" s="67"/>
      <c r="P270" s="67"/>
      <c r="Q270" s="67"/>
      <c r="R270" s="67"/>
      <c r="S270" s="72">
        <f t="shared" si="10"/>
        <v>0</v>
      </c>
      <c r="T270" s="82">
        <v>0</v>
      </c>
      <c r="U270" s="36">
        <v>170.12</v>
      </c>
      <c r="V270" s="141">
        <v>2</v>
      </c>
      <c r="W270" s="36">
        <v>57</v>
      </c>
      <c r="X270" s="63"/>
      <c r="Y270" s="72">
        <f t="shared" si="12"/>
        <v>114</v>
      </c>
      <c r="Z270" s="75">
        <f t="shared" si="11"/>
        <v>114</v>
      </c>
      <c r="AA270" s="74"/>
    </row>
    <row r="271" spans="1:27" ht="14.5">
      <c r="A271" s="19">
        <v>110400</v>
      </c>
      <c r="B271" s="20">
        <v>110401</v>
      </c>
      <c r="C271" s="295" t="s">
        <v>1986</v>
      </c>
      <c r="D271" s="295">
        <v>1068806</v>
      </c>
      <c r="E271" s="295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308" t="s">
        <v>656</v>
      </c>
      <c r="M271" s="365">
        <v>45535</v>
      </c>
      <c r="N271" s="365">
        <v>45536</v>
      </c>
      <c r="O271" s="67"/>
      <c r="P271" s="67"/>
      <c r="Q271" s="67"/>
      <c r="R271" s="67"/>
      <c r="S271" s="72">
        <f t="shared" si="10"/>
        <v>0</v>
      </c>
      <c r="T271" s="82">
        <v>0</v>
      </c>
      <c r="U271" s="36">
        <v>120</v>
      </c>
      <c r="V271" s="141">
        <v>1</v>
      </c>
      <c r="W271" s="36">
        <v>55</v>
      </c>
      <c r="X271" s="63"/>
      <c r="Y271" s="72">
        <f t="shared" si="12"/>
        <v>55</v>
      </c>
      <c r="Z271" s="75">
        <f t="shared" si="11"/>
        <v>55</v>
      </c>
      <c r="AA271" s="74"/>
    </row>
    <row r="272" spans="1:27" ht="14.5">
      <c r="A272" s="19">
        <v>110400</v>
      </c>
      <c r="B272" s="20">
        <v>110401</v>
      </c>
      <c r="C272" s="295" t="s">
        <v>185</v>
      </c>
      <c r="D272" s="295">
        <v>1089471</v>
      </c>
      <c r="E272" s="295" t="s">
        <v>1416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308" t="s">
        <v>656</v>
      </c>
      <c r="M272" s="365">
        <v>45535</v>
      </c>
      <c r="N272" s="365">
        <v>45536</v>
      </c>
      <c r="O272" s="67"/>
      <c r="P272" s="67"/>
      <c r="Q272" s="67"/>
      <c r="R272" s="67"/>
      <c r="S272" s="72">
        <f t="shared" si="10"/>
        <v>0</v>
      </c>
      <c r="T272" s="82">
        <v>0</v>
      </c>
      <c r="U272" s="36">
        <v>120</v>
      </c>
      <c r="V272" s="141">
        <v>1</v>
      </c>
      <c r="W272" s="36">
        <v>55</v>
      </c>
      <c r="X272" s="63"/>
      <c r="Y272" s="72">
        <f t="shared" si="12"/>
        <v>55</v>
      </c>
      <c r="Z272" s="75">
        <f t="shared" si="11"/>
        <v>55</v>
      </c>
      <c r="AA272" s="74"/>
    </row>
    <row r="273" spans="1:27" ht="14.5">
      <c r="A273" s="19">
        <v>110400</v>
      </c>
      <c r="B273" s="20">
        <v>110401</v>
      </c>
      <c r="C273" s="295" t="s">
        <v>470</v>
      </c>
      <c r="D273" s="295">
        <v>1063405</v>
      </c>
      <c r="E273" s="295" t="s">
        <v>1516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308" t="s">
        <v>656</v>
      </c>
      <c r="M273" s="365">
        <v>45535</v>
      </c>
      <c r="N273" s="365">
        <v>45536</v>
      </c>
      <c r="O273" s="67"/>
      <c r="P273" s="67"/>
      <c r="Q273" s="67"/>
      <c r="R273" s="67"/>
      <c r="S273" s="72">
        <f t="shared" si="10"/>
        <v>0</v>
      </c>
      <c r="T273" s="82">
        <v>0</v>
      </c>
      <c r="U273" s="36">
        <v>170.12</v>
      </c>
      <c r="V273" s="141">
        <v>2</v>
      </c>
      <c r="W273" s="36">
        <v>57</v>
      </c>
      <c r="X273" s="63"/>
      <c r="Y273" s="72">
        <f t="shared" si="12"/>
        <v>114</v>
      </c>
      <c r="Z273" s="75">
        <f t="shared" si="11"/>
        <v>114</v>
      </c>
      <c r="AA273" s="74"/>
    </row>
    <row r="274" spans="1:27" ht="14.5">
      <c r="A274" s="19">
        <v>110400</v>
      </c>
      <c r="B274" s="20">
        <v>110401</v>
      </c>
      <c r="C274" s="295" t="s">
        <v>1070</v>
      </c>
      <c r="D274" s="295">
        <v>9203222</v>
      </c>
      <c r="E274" s="295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308" t="s">
        <v>656</v>
      </c>
      <c r="M274" s="365">
        <v>45535</v>
      </c>
      <c r="N274" s="365">
        <v>45536</v>
      </c>
      <c r="O274" s="67"/>
      <c r="P274" s="67"/>
      <c r="Q274" s="67"/>
      <c r="R274" s="67"/>
      <c r="S274" s="72">
        <f t="shared" si="10"/>
        <v>0</v>
      </c>
      <c r="T274" s="82">
        <v>0</v>
      </c>
      <c r="U274" s="36">
        <v>120</v>
      </c>
      <c r="V274" s="141">
        <v>1</v>
      </c>
      <c r="W274" s="36">
        <v>55</v>
      </c>
      <c r="X274" s="63"/>
      <c r="Y274" s="72">
        <f t="shared" si="12"/>
        <v>55</v>
      </c>
      <c r="Z274" s="75">
        <f t="shared" si="11"/>
        <v>55</v>
      </c>
      <c r="AA274" s="74"/>
    </row>
    <row r="275" spans="1:27" ht="14.5">
      <c r="A275" s="19">
        <v>110400</v>
      </c>
      <c r="B275" s="20">
        <v>110401</v>
      </c>
      <c r="C275" s="295" t="s">
        <v>1496</v>
      </c>
      <c r="D275" s="295">
        <v>9202056</v>
      </c>
      <c r="E275" s="295" t="s">
        <v>1416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308" t="s">
        <v>656</v>
      </c>
      <c r="M275" s="365">
        <v>45535</v>
      </c>
      <c r="N275" s="365">
        <v>45536</v>
      </c>
      <c r="O275" s="67"/>
      <c r="P275" s="67"/>
      <c r="Q275" s="67"/>
      <c r="R275" s="67"/>
      <c r="S275" s="72">
        <f t="shared" si="10"/>
        <v>0</v>
      </c>
      <c r="T275" s="82">
        <v>0</v>
      </c>
      <c r="U275" s="36">
        <v>120</v>
      </c>
      <c r="V275" s="141">
        <v>1</v>
      </c>
      <c r="W275" s="36">
        <v>55</v>
      </c>
      <c r="X275" s="63"/>
      <c r="Y275" s="72">
        <f t="shared" si="12"/>
        <v>55</v>
      </c>
      <c r="Z275" s="75">
        <f t="shared" si="11"/>
        <v>55</v>
      </c>
      <c r="AA275" s="74"/>
    </row>
    <row r="276" spans="1:27" ht="14.5">
      <c r="A276" s="19">
        <v>110400</v>
      </c>
      <c r="B276" s="20">
        <v>110401</v>
      </c>
      <c r="C276" s="295" t="s">
        <v>1069</v>
      </c>
      <c r="D276" s="295">
        <v>1028456</v>
      </c>
      <c r="E276" s="295" t="s">
        <v>1416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308" t="s">
        <v>656</v>
      </c>
      <c r="M276" s="365">
        <v>45535</v>
      </c>
      <c r="N276" s="365">
        <v>45536</v>
      </c>
      <c r="O276" s="67"/>
      <c r="P276" s="67"/>
      <c r="Q276" s="67"/>
      <c r="R276" s="67"/>
      <c r="S276" s="72">
        <f t="shared" si="10"/>
        <v>0</v>
      </c>
      <c r="T276" s="82">
        <v>0</v>
      </c>
      <c r="U276" s="36">
        <v>120</v>
      </c>
      <c r="V276" s="141">
        <v>1</v>
      </c>
      <c r="W276" s="36">
        <v>55</v>
      </c>
      <c r="X276" s="63"/>
      <c r="Y276" s="72">
        <f t="shared" si="12"/>
        <v>55</v>
      </c>
      <c r="Z276" s="75">
        <f t="shared" si="11"/>
        <v>55</v>
      </c>
      <c r="AA276" s="74"/>
    </row>
    <row r="277" spans="1:27" ht="14.5">
      <c r="A277" s="19">
        <v>110400</v>
      </c>
      <c r="B277" s="20">
        <v>110401</v>
      </c>
      <c r="C277" s="295" t="s">
        <v>934</v>
      </c>
      <c r="D277" s="295">
        <v>1202006</v>
      </c>
      <c r="E277" s="295" t="s">
        <v>1555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308" t="s">
        <v>656</v>
      </c>
      <c r="M277" s="365">
        <v>45535</v>
      </c>
      <c r="N277" s="365">
        <v>45536</v>
      </c>
      <c r="O277" s="67"/>
      <c r="P277" s="67"/>
      <c r="Q277" s="67"/>
      <c r="R277" s="67"/>
      <c r="S277" s="72">
        <f t="shared" si="10"/>
        <v>0</v>
      </c>
      <c r="T277" s="82">
        <v>0</v>
      </c>
      <c r="U277" s="36">
        <v>120</v>
      </c>
      <c r="V277" s="141">
        <v>1</v>
      </c>
      <c r="W277" s="36">
        <v>55</v>
      </c>
      <c r="X277" s="63"/>
      <c r="Y277" s="72">
        <f t="shared" si="12"/>
        <v>55</v>
      </c>
      <c r="Z277" s="75">
        <f t="shared" si="11"/>
        <v>55</v>
      </c>
      <c r="AA277" s="74"/>
    </row>
    <row r="278" spans="1:27" ht="14.5">
      <c r="A278" s="19">
        <v>110400</v>
      </c>
      <c r="B278" s="20">
        <v>110401</v>
      </c>
      <c r="C278" s="295" t="s">
        <v>913</v>
      </c>
      <c r="D278" s="295">
        <v>1133632</v>
      </c>
      <c r="E278" s="295" t="s">
        <v>1414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308" t="s">
        <v>656</v>
      </c>
      <c r="M278" s="365">
        <v>45535</v>
      </c>
      <c r="N278" s="365">
        <v>45536</v>
      </c>
      <c r="O278" s="67"/>
      <c r="P278" s="67"/>
      <c r="Q278" s="67"/>
      <c r="R278" s="67"/>
      <c r="S278" s="72">
        <f t="shared" si="10"/>
        <v>0</v>
      </c>
      <c r="T278" s="82">
        <v>0</v>
      </c>
      <c r="U278" s="36">
        <v>120</v>
      </c>
      <c r="V278" s="141">
        <v>1</v>
      </c>
      <c r="W278" s="36">
        <v>55</v>
      </c>
      <c r="X278" s="63"/>
      <c r="Y278" s="72">
        <f t="shared" si="12"/>
        <v>55</v>
      </c>
      <c r="Z278" s="75">
        <f t="shared" si="11"/>
        <v>55</v>
      </c>
      <c r="AA278" s="74"/>
    </row>
    <row r="279" spans="1:27" ht="14.5">
      <c r="A279" s="19">
        <v>110400</v>
      </c>
      <c r="B279" s="20">
        <v>110401</v>
      </c>
      <c r="C279" s="295" t="s">
        <v>1985</v>
      </c>
      <c r="D279" s="295">
        <v>1036858</v>
      </c>
      <c r="E279" s="295" t="s">
        <v>1444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308" t="s">
        <v>656</v>
      </c>
      <c r="M279" s="365">
        <v>45535</v>
      </c>
      <c r="N279" s="365">
        <v>45536</v>
      </c>
      <c r="O279" s="67"/>
      <c r="P279" s="67"/>
      <c r="Q279" s="67"/>
      <c r="R279" s="67"/>
      <c r="S279" s="72">
        <f t="shared" si="10"/>
        <v>0</v>
      </c>
      <c r="T279" s="82">
        <v>0</v>
      </c>
      <c r="U279" s="36">
        <v>120</v>
      </c>
      <c r="V279" s="141">
        <v>1</v>
      </c>
      <c r="W279" s="36">
        <v>55</v>
      </c>
      <c r="X279" s="63"/>
      <c r="Y279" s="72">
        <f t="shared" si="12"/>
        <v>55</v>
      </c>
      <c r="Z279" s="75">
        <f t="shared" si="11"/>
        <v>55</v>
      </c>
      <c r="AA279" s="74"/>
    </row>
    <row r="280" spans="1:27" ht="14.5">
      <c r="A280" s="19">
        <v>110400</v>
      </c>
      <c r="B280" s="20">
        <v>110401</v>
      </c>
      <c r="C280" s="295" t="s">
        <v>1073</v>
      </c>
      <c r="D280" s="295">
        <v>9302921</v>
      </c>
      <c r="E280" s="295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308" t="s">
        <v>656</v>
      </c>
      <c r="M280" s="365">
        <v>45535</v>
      </c>
      <c r="N280" s="365">
        <v>45536</v>
      </c>
      <c r="O280" s="67"/>
      <c r="P280" s="67"/>
      <c r="Q280" s="67"/>
      <c r="R280" s="67"/>
      <c r="S280" s="72">
        <f t="shared" si="10"/>
        <v>0</v>
      </c>
      <c r="T280" s="82">
        <v>0</v>
      </c>
      <c r="U280" s="36">
        <v>120</v>
      </c>
      <c r="V280" s="141">
        <v>1</v>
      </c>
      <c r="W280" s="36">
        <v>55</v>
      </c>
      <c r="X280" s="63"/>
      <c r="Y280" s="72">
        <f t="shared" si="12"/>
        <v>55</v>
      </c>
      <c r="Z280" s="75">
        <f t="shared" si="11"/>
        <v>55</v>
      </c>
      <c r="AA280" s="74"/>
    </row>
    <row r="281" spans="1:27" ht="14.5">
      <c r="A281" s="19">
        <v>110400</v>
      </c>
      <c r="B281" s="20">
        <v>110401</v>
      </c>
      <c r="C281" s="295" t="s">
        <v>2049</v>
      </c>
      <c r="D281" s="295">
        <v>9501592</v>
      </c>
      <c r="E281" s="295" t="s">
        <v>1416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308" t="s">
        <v>656</v>
      </c>
      <c r="M281" s="365">
        <v>45535</v>
      </c>
      <c r="N281" s="365">
        <v>45536</v>
      </c>
      <c r="O281" s="67"/>
      <c r="P281" s="67"/>
      <c r="Q281" s="67"/>
      <c r="R281" s="67"/>
      <c r="S281" s="72">
        <f t="shared" si="10"/>
        <v>0</v>
      </c>
      <c r="T281" s="82">
        <v>0</v>
      </c>
      <c r="U281" s="36">
        <v>120</v>
      </c>
      <c r="V281" s="141">
        <v>1</v>
      </c>
      <c r="W281" s="36">
        <v>55</v>
      </c>
      <c r="X281" s="63"/>
      <c r="Y281" s="72">
        <f t="shared" si="12"/>
        <v>55</v>
      </c>
      <c r="Z281" s="75">
        <f t="shared" si="11"/>
        <v>55</v>
      </c>
      <c r="AA281" s="74"/>
    </row>
    <row r="282" spans="1:27" ht="14.5">
      <c r="A282" s="19">
        <v>110400</v>
      </c>
      <c r="B282" s="20">
        <v>110401</v>
      </c>
      <c r="C282" s="295" t="s">
        <v>148</v>
      </c>
      <c r="D282" s="295">
        <v>1040243</v>
      </c>
      <c r="E282" s="295" t="s">
        <v>1444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308" t="s">
        <v>656</v>
      </c>
      <c r="M282" s="365">
        <v>45535</v>
      </c>
      <c r="N282" s="365">
        <v>45536</v>
      </c>
      <c r="O282" s="67"/>
      <c r="P282" s="67"/>
      <c r="Q282" s="67"/>
      <c r="R282" s="67"/>
      <c r="S282" s="72">
        <f t="shared" si="10"/>
        <v>0</v>
      </c>
      <c r="T282" s="82">
        <v>0</v>
      </c>
      <c r="U282" s="36">
        <v>120</v>
      </c>
      <c r="V282" s="141">
        <v>2</v>
      </c>
      <c r="W282" s="36">
        <v>55</v>
      </c>
      <c r="X282" s="63"/>
      <c r="Y282" s="72">
        <f t="shared" si="12"/>
        <v>110</v>
      </c>
      <c r="Z282" s="75">
        <f t="shared" si="11"/>
        <v>110</v>
      </c>
      <c r="AA282" s="74"/>
    </row>
    <row r="283" spans="1:27" ht="14.5">
      <c r="A283" s="19">
        <v>110400</v>
      </c>
      <c r="B283" s="20">
        <v>110401</v>
      </c>
      <c r="C283" s="295" t="s">
        <v>1085</v>
      </c>
      <c r="D283" s="295">
        <v>9310240</v>
      </c>
      <c r="E283" s="295" t="s">
        <v>1416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308" t="s">
        <v>656</v>
      </c>
      <c r="M283" s="365">
        <v>45535</v>
      </c>
      <c r="N283" s="365">
        <v>45536</v>
      </c>
      <c r="O283" s="67"/>
      <c r="P283" s="67"/>
      <c r="Q283" s="67"/>
      <c r="R283" s="67"/>
      <c r="S283" s="72">
        <f t="shared" si="10"/>
        <v>0</v>
      </c>
      <c r="T283" s="82">
        <v>0</v>
      </c>
      <c r="U283" s="36">
        <v>120</v>
      </c>
      <c r="V283" s="141">
        <v>2</v>
      </c>
      <c r="W283" s="36">
        <v>55</v>
      </c>
      <c r="X283" s="63"/>
      <c r="Y283" s="72">
        <f t="shared" si="12"/>
        <v>110</v>
      </c>
      <c r="Z283" s="75">
        <f t="shared" si="11"/>
        <v>110</v>
      </c>
      <c r="AA283" s="74"/>
    </row>
    <row r="284" spans="1:27" ht="14.5">
      <c r="A284" s="19">
        <v>110400</v>
      </c>
      <c r="B284" s="20">
        <v>110401</v>
      </c>
      <c r="C284" s="295" t="s">
        <v>80</v>
      </c>
      <c r="D284" s="295">
        <v>9902481</v>
      </c>
      <c r="E284" s="295" t="s">
        <v>1416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308" t="s">
        <v>656</v>
      </c>
      <c r="M284" s="365">
        <v>45535</v>
      </c>
      <c r="N284" s="365">
        <v>45536</v>
      </c>
      <c r="O284" s="67"/>
      <c r="P284" s="67"/>
      <c r="Q284" s="67"/>
      <c r="R284" s="67"/>
      <c r="S284" s="72">
        <f t="shared" si="10"/>
        <v>0</v>
      </c>
      <c r="T284" s="82">
        <v>0</v>
      </c>
      <c r="U284" s="36">
        <v>120</v>
      </c>
      <c r="V284" s="141">
        <v>1</v>
      </c>
      <c r="W284" s="36">
        <v>55</v>
      </c>
      <c r="X284" s="63"/>
      <c r="Y284" s="72">
        <f t="shared" si="12"/>
        <v>55</v>
      </c>
      <c r="Z284" s="75">
        <f t="shared" si="11"/>
        <v>55</v>
      </c>
      <c r="AA284" s="74"/>
    </row>
    <row r="285" spans="1:27" ht="14.5">
      <c r="A285" s="19">
        <v>110400</v>
      </c>
      <c r="B285" s="20">
        <v>110401</v>
      </c>
      <c r="C285" s="295" t="s">
        <v>2002</v>
      </c>
      <c r="D285" s="295">
        <v>1087827</v>
      </c>
      <c r="E285" s="295" t="s">
        <v>1416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308" t="s">
        <v>656</v>
      </c>
      <c r="M285" s="365">
        <v>45535</v>
      </c>
      <c r="N285" s="365">
        <v>45536</v>
      </c>
      <c r="O285" s="67"/>
      <c r="P285" s="67"/>
      <c r="Q285" s="67"/>
      <c r="R285" s="67"/>
      <c r="S285" s="72">
        <f t="shared" si="10"/>
        <v>0</v>
      </c>
      <c r="T285" s="82">
        <v>0</v>
      </c>
      <c r="U285" s="36">
        <v>120</v>
      </c>
      <c r="V285" s="141">
        <v>1</v>
      </c>
      <c r="W285" s="36">
        <v>55</v>
      </c>
      <c r="X285" s="63"/>
      <c r="Y285" s="72">
        <f t="shared" si="12"/>
        <v>55</v>
      </c>
      <c r="Z285" s="75">
        <f t="shared" si="11"/>
        <v>55</v>
      </c>
      <c r="AA285" s="74"/>
    </row>
    <row r="286" spans="1:27" ht="14.5">
      <c r="A286" s="19">
        <v>110400</v>
      </c>
      <c r="B286" s="20">
        <v>110401</v>
      </c>
      <c r="C286" s="295" t="s">
        <v>717</v>
      </c>
      <c r="D286" s="295">
        <v>1132296</v>
      </c>
      <c r="E286" s="295" t="s">
        <v>1414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308" t="s">
        <v>656</v>
      </c>
      <c r="M286" s="365">
        <v>45535</v>
      </c>
      <c r="N286" s="365">
        <v>45536</v>
      </c>
      <c r="O286" s="67"/>
      <c r="P286" s="67"/>
      <c r="Q286" s="67"/>
      <c r="R286" s="67"/>
      <c r="S286" s="72">
        <f t="shared" si="10"/>
        <v>0</v>
      </c>
      <c r="T286" s="82">
        <v>0</v>
      </c>
      <c r="U286" s="36">
        <v>120</v>
      </c>
      <c r="V286" s="141">
        <v>1</v>
      </c>
      <c r="W286" s="36">
        <v>55</v>
      </c>
      <c r="X286" s="63"/>
      <c r="Y286" s="72">
        <f t="shared" si="12"/>
        <v>55</v>
      </c>
      <c r="Z286" s="75">
        <f t="shared" si="11"/>
        <v>55</v>
      </c>
      <c r="AA286" s="74"/>
    </row>
    <row r="287" spans="1:27" ht="14.5">
      <c r="A287" s="19">
        <v>110400</v>
      </c>
      <c r="B287" s="20">
        <v>110401</v>
      </c>
      <c r="C287" s="295" t="s">
        <v>75</v>
      </c>
      <c r="D287" s="295">
        <v>311600</v>
      </c>
      <c r="E287" s="295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308" t="s">
        <v>656</v>
      </c>
      <c r="M287" s="365">
        <v>45535</v>
      </c>
      <c r="N287" s="365">
        <v>45536</v>
      </c>
      <c r="O287" s="67"/>
      <c r="P287" s="67"/>
      <c r="Q287" s="67"/>
      <c r="R287" s="67"/>
      <c r="S287" s="72">
        <f t="shared" si="10"/>
        <v>0</v>
      </c>
      <c r="T287" s="82">
        <v>0</v>
      </c>
      <c r="U287" s="36">
        <v>120</v>
      </c>
      <c r="V287" s="141">
        <v>1</v>
      </c>
      <c r="W287" s="36">
        <v>55</v>
      </c>
      <c r="X287" s="63"/>
      <c r="Y287" s="72">
        <f t="shared" si="12"/>
        <v>55</v>
      </c>
      <c r="Z287" s="75">
        <f t="shared" si="11"/>
        <v>55</v>
      </c>
      <c r="AA287" s="74"/>
    </row>
    <row r="288" spans="1:27" ht="14.5">
      <c r="A288" s="19">
        <v>110400</v>
      </c>
      <c r="B288" s="20">
        <v>110401</v>
      </c>
      <c r="C288" s="368" t="s">
        <v>186</v>
      </c>
      <c r="D288" s="368">
        <v>1110276</v>
      </c>
      <c r="E288" s="368" t="s">
        <v>1416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308" t="s">
        <v>656</v>
      </c>
      <c r="M288" s="365">
        <v>45535</v>
      </c>
      <c r="N288" s="365">
        <v>45536</v>
      </c>
      <c r="O288" s="67"/>
      <c r="P288" s="67"/>
      <c r="Q288" s="67"/>
      <c r="R288" s="67"/>
      <c r="S288" s="72">
        <f t="shared" si="10"/>
        <v>0</v>
      </c>
      <c r="T288" s="82">
        <v>0</v>
      </c>
      <c r="U288" s="36">
        <v>120</v>
      </c>
      <c r="V288" s="141">
        <v>1</v>
      </c>
      <c r="W288" s="36">
        <v>55</v>
      </c>
      <c r="X288" s="63"/>
      <c r="Y288" s="72">
        <f t="shared" si="12"/>
        <v>55</v>
      </c>
      <c r="Z288" s="75">
        <f t="shared" si="11"/>
        <v>55</v>
      </c>
      <c r="AA288" s="74"/>
    </row>
    <row r="289" spans="1:27" ht="14.5">
      <c r="A289" s="19">
        <v>110400</v>
      </c>
      <c r="B289" s="20">
        <v>110401</v>
      </c>
      <c r="C289" s="369" t="s">
        <v>914</v>
      </c>
      <c r="D289" s="370">
        <v>1076299</v>
      </c>
      <c r="E289" s="368" t="s">
        <v>1416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308" t="s">
        <v>656</v>
      </c>
      <c r="M289" s="365">
        <v>45535</v>
      </c>
      <c r="N289" s="365">
        <v>45536</v>
      </c>
      <c r="O289" s="67"/>
      <c r="P289" s="67"/>
      <c r="Q289" s="67"/>
      <c r="R289" s="67"/>
      <c r="S289" s="72">
        <f t="shared" si="10"/>
        <v>0</v>
      </c>
      <c r="T289" s="82">
        <v>0</v>
      </c>
      <c r="U289" s="36">
        <v>120</v>
      </c>
      <c r="V289" s="141">
        <v>1</v>
      </c>
      <c r="W289" s="36">
        <v>55</v>
      </c>
      <c r="X289" s="63"/>
      <c r="Y289" s="72">
        <f t="shared" si="12"/>
        <v>55</v>
      </c>
      <c r="Z289" s="75">
        <f t="shared" si="11"/>
        <v>55</v>
      </c>
      <c r="AA289" s="74"/>
    </row>
    <row r="290" spans="1:27" ht="14.5">
      <c r="A290" s="19">
        <v>110400</v>
      </c>
      <c r="B290" s="20">
        <v>110401</v>
      </c>
      <c r="C290" s="295" t="s">
        <v>173</v>
      </c>
      <c r="D290" s="295">
        <v>7102496</v>
      </c>
      <c r="E290" s="295" t="s">
        <v>1441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308" t="s">
        <v>656</v>
      </c>
      <c r="M290" s="365">
        <v>45535</v>
      </c>
      <c r="N290" s="365">
        <v>45536</v>
      </c>
      <c r="O290" s="67"/>
      <c r="P290" s="67"/>
      <c r="Q290" s="67"/>
      <c r="R290" s="67"/>
      <c r="S290" s="72">
        <f t="shared" si="10"/>
        <v>0</v>
      </c>
      <c r="T290" s="23">
        <v>0</v>
      </c>
      <c r="U290" s="36">
        <v>120</v>
      </c>
      <c r="V290" s="141">
        <v>1</v>
      </c>
      <c r="W290" s="36">
        <v>55</v>
      </c>
      <c r="X290" s="63"/>
      <c r="Y290" s="72">
        <f t="shared" si="12"/>
        <v>55</v>
      </c>
      <c r="Z290" s="75">
        <f t="shared" si="11"/>
        <v>55</v>
      </c>
      <c r="AA290" s="74"/>
    </row>
    <row r="291" spans="1:27" ht="14.5">
      <c r="A291" s="19">
        <v>110400</v>
      </c>
      <c r="B291" s="20">
        <v>110401</v>
      </c>
      <c r="C291" s="295" t="s">
        <v>1294</v>
      </c>
      <c r="D291" s="295">
        <v>1101560</v>
      </c>
      <c r="E291" s="295" t="s">
        <v>1484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308" t="s">
        <v>2050</v>
      </c>
      <c r="M291" s="365">
        <v>45451</v>
      </c>
      <c r="N291" s="365">
        <v>45520</v>
      </c>
      <c r="O291" s="67"/>
      <c r="P291" s="67"/>
      <c r="Q291" s="67"/>
      <c r="R291" s="67"/>
      <c r="S291" s="72">
        <f t="shared" si="10"/>
        <v>0</v>
      </c>
      <c r="T291" s="82">
        <v>0</v>
      </c>
      <c r="U291" s="36">
        <v>120</v>
      </c>
      <c r="V291" s="141">
        <v>2</v>
      </c>
      <c r="W291" s="36">
        <v>55</v>
      </c>
      <c r="X291" s="63"/>
      <c r="Y291" s="72">
        <f t="shared" si="12"/>
        <v>110</v>
      </c>
      <c r="Z291" s="75">
        <f t="shared" si="11"/>
        <v>110</v>
      </c>
      <c r="AA291" s="74"/>
    </row>
    <row r="292" spans="1:27" ht="14.5">
      <c r="A292" s="19">
        <v>110400</v>
      </c>
      <c r="B292" s="20">
        <v>110401</v>
      </c>
      <c r="C292" s="295" t="s">
        <v>1561</v>
      </c>
      <c r="D292" s="295">
        <v>9307583</v>
      </c>
      <c r="E292" s="295" t="s">
        <v>2051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308" t="s">
        <v>2050</v>
      </c>
      <c r="M292" s="365">
        <v>45451</v>
      </c>
      <c r="N292" s="365">
        <v>45520</v>
      </c>
      <c r="O292" s="67"/>
      <c r="P292" s="67"/>
      <c r="Q292" s="67"/>
      <c r="R292" s="67"/>
      <c r="S292" s="72">
        <f t="shared" si="10"/>
        <v>0</v>
      </c>
      <c r="T292" s="82">
        <v>1</v>
      </c>
      <c r="U292" s="36">
        <v>120</v>
      </c>
      <c r="V292" s="141">
        <v>1</v>
      </c>
      <c r="W292" s="36">
        <v>55</v>
      </c>
      <c r="X292" s="63"/>
      <c r="Y292" s="72">
        <f t="shared" si="12"/>
        <v>175</v>
      </c>
      <c r="Z292" s="75">
        <f t="shared" si="11"/>
        <v>175</v>
      </c>
      <c r="AA292" s="74"/>
    </row>
    <row r="293" spans="1:27" ht="14.5">
      <c r="A293" s="19">
        <v>110400</v>
      </c>
      <c r="B293" s="20">
        <v>110401</v>
      </c>
      <c r="C293" s="295" t="s">
        <v>74</v>
      </c>
      <c r="D293" s="295">
        <v>9902708</v>
      </c>
      <c r="E293" s="295" t="s">
        <v>1484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308" t="s">
        <v>2050</v>
      </c>
      <c r="M293" s="365">
        <v>45451</v>
      </c>
      <c r="N293" s="365">
        <v>45520</v>
      </c>
      <c r="O293" s="67"/>
      <c r="P293" s="67"/>
      <c r="Q293" s="67"/>
      <c r="R293" s="67"/>
      <c r="S293" s="72">
        <f t="shared" si="10"/>
        <v>0</v>
      </c>
      <c r="T293" s="82">
        <v>0</v>
      </c>
      <c r="U293" s="36">
        <v>120</v>
      </c>
      <c r="V293" s="141">
        <v>6</v>
      </c>
      <c r="W293" s="36">
        <v>55</v>
      </c>
      <c r="X293" s="63"/>
      <c r="Y293" s="72">
        <f t="shared" si="12"/>
        <v>330</v>
      </c>
      <c r="Z293" s="75">
        <f t="shared" si="11"/>
        <v>330</v>
      </c>
      <c r="AA293" s="74"/>
    </row>
    <row r="294" spans="1:27" ht="14.5">
      <c r="A294" s="19">
        <v>110400</v>
      </c>
      <c r="B294" s="20">
        <v>110401</v>
      </c>
      <c r="C294" s="295" t="s">
        <v>97</v>
      </c>
      <c r="D294" s="295">
        <v>1076965</v>
      </c>
      <c r="E294" s="295" t="s">
        <v>1484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308" t="s">
        <v>2050</v>
      </c>
      <c r="M294" s="365">
        <v>45451</v>
      </c>
      <c r="N294" s="365">
        <v>45520</v>
      </c>
      <c r="O294" s="67"/>
      <c r="P294" s="67"/>
      <c r="Q294" s="67"/>
      <c r="R294" s="67"/>
      <c r="S294" s="72">
        <f t="shared" si="10"/>
        <v>0</v>
      </c>
      <c r="T294" s="82">
        <v>1</v>
      </c>
      <c r="U294" s="36">
        <v>120</v>
      </c>
      <c r="V294" s="141">
        <v>1</v>
      </c>
      <c r="W294" s="36">
        <v>55</v>
      </c>
      <c r="X294" s="63"/>
      <c r="Y294" s="72">
        <f t="shared" si="12"/>
        <v>175</v>
      </c>
      <c r="Z294" s="75">
        <f t="shared" si="11"/>
        <v>175</v>
      </c>
      <c r="AA294" s="74"/>
    </row>
    <row r="295" spans="1:27" ht="14.5">
      <c r="A295" s="19">
        <v>110400</v>
      </c>
      <c r="B295" s="20">
        <v>110401</v>
      </c>
      <c r="C295" s="295" t="s">
        <v>926</v>
      </c>
      <c r="D295" s="295">
        <v>1062930</v>
      </c>
      <c r="E295" s="295" t="s">
        <v>1739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308" t="s">
        <v>2050</v>
      </c>
      <c r="M295" s="365">
        <v>45451</v>
      </c>
      <c r="N295" s="365">
        <v>45520</v>
      </c>
      <c r="O295" s="67"/>
      <c r="P295" s="67"/>
      <c r="Q295" s="67"/>
      <c r="R295" s="67"/>
      <c r="S295" s="72">
        <f t="shared" si="10"/>
        <v>0</v>
      </c>
      <c r="T295" s="82">
        <v>0</v>
      </c>
      <c r="U295" s="36">
        <v>120</v>
      </c>
      <c r="V295" s="141">
        <v>7</v>
      </c>
      <c r="W295" s="36">
        <v>55</v>
      </c>
      <c r="X295" s="63"/>
      <c r="Y295" s="72">
        <f t="shared" si="12"/>
        <v>385</v>
      </c>
      <c r="Z295" s="75">
        <f t="shared" si="11"/>
        <v>385</v>
      </c>
      <c r="AA295" s="74"/>
    </row>
    <row r="296" spans="1:27" ht="14.5">
      <c r="A296" s="19">
        <v>110400</v>
      </c>
      <c r="B296" s="20">
        <v>110401</v>
      </c>
      <c r="C296" s="295" t="s">
        <v>1039</v>
      </c>
      <c r="D296" s="295">
        <v>315583</v>
      </c>
      <c r="E296" s="295" t="s">
        <v>1484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308" t="s">
        <v>2050</v>
      </c>
      <c r="M296" s="365">
        <v>45451</v>
      </c>
      <c r="N296" s="365">
        <v>45520</v>
      </c>
      <c r="O296" s="67"/>
      <c r="P296" s="67"/>
      <c r="Q296" s="67"/>
      <c r="R296" s="67"/>
      <c r="S296" s="72">
        <f t="shared" si="10"/>
        <v>0</v>
      </c>
      <c r="T296" s="82">
        <v>1</v>
      </c>
      <c r="U296" s="36">
        <v>120</v>
      </c>
      <c r="V296" s="141">
        <v>1</v>
      </c>
      <c r="W296" s="36">
        <v>55</v>
      </c>
      <c r="X296" s="63"/>
      <c r="Y296" s="72">
        <f t="shared" si="12"/>
        <v>175</v>
      </c>
      <c r="Z296" s="75">
        <f t="shared" si="11"/>
        <v>175</v>
      </c>
      <c r="AA296" s="74"/>
    </row>
    <row r="297" spans="1:27" ht="14.5">
      <c r="A297" s="19">
        <v>110400</v>
      </c>
      <c r="B297" s="20">
        <v>110401</v>
      </c>
      <c r="C297" s="295" t="s">
        <v>1040</v>
      </c>
      <c r="D297" s="295">
        <v>1152033</v>
      </c>
      <c r="E297" s="295" t="s">
        <v>1414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308" t="s">
        <v>2050</v>
      </c>
      <c r="M297" s="365">
        <v>45451</v>
      </c>
      <c r="N297" s="365">
        <v>45520</v>
      </c>
      <c r="O297" s="67"/>
      <c r="P297" s="67"/>
      <c r="Q297" s="67"/>
      <c r="R297" s="67"/>
      <c r="S297" s="72">
        <f t="shared" si="10"/>
        <v>0</v>
      </c>
      <c r="T297" s="82">
        <v>1</v>
      </c>
      <c r="U297" s="36">
        <v>120</v>
      </c>
      <c r="V297" s="141">
        <v>1</v>
      </c>
      <c r="W297" s="36">
        <v>55</v>
      </c>
      <c r="X297" s="63"/>
      <c r="Y297" s="72">
        <f t="shared" si="12"/>
        <v>175</v>
      </c>
      <c r="Z297" s="75">
        <f t="shared" si="11"/>
        <v>175</v>
      </c>
      <c r="AA297" s="74"/>
    </row>
    <row r="298" spans="1:27" ht="14.5">
      <c r="A298" s="19">
        <v>110400</v>
      </c>
      <c r="B298" s="20">
        <v>110401</v>
      </c>
      <c r="C298" s="295" t="s">
        <v>1038</v>
      </c>
      <c r="D298" s="295">
        <v>9203702</v>
      </c>
      <c r="E298" s="295" t="s">
        <v>1416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308" t="s">
        <v>2050</v>
      </c>
      <c r="M298" s="365">
        <v>45451</v>
      </c>
      <c r="N298" s="365">
        <v>45520</v>
      </c>
      <c r="O298" s="67"/>
      <c r="P298" s="67"/>
      <c r="Q298" s="67"/>
      <c r="R298" s="67"/>
      <c r="S298" s="72">
        <f t="shared" si="10"/>
        <v>0</v>
      </c>
      <c r="T298" s="82">
        <v>1</v>
      </c>
      <c r="U298" s="36">
        <v>120</v>
      </c>
      <c r="V298" s="141">
        <v>1</v>
      </c>
      <c r="W298" s="36">
        <v>55</v>
      </c>
      <c r="X298" s="63"/>
      <c r="Y298" s="72">
        <f t="shared" si="12"/>
        <v>175</v>
      </c>
      <c r="Z298" s="75">
        <f t="shared" si="11"/>
        <v>175</v>
      </c>
      <c r="AA298" s="74"/>
    </row>
    <row r="299" spans="1:27" ht="14.5">
      <c r="A299" s="19">
        <v>110400</v>
      </c>
      <c r="B299" s="20">
        <v>110401</v>
      </c>
      <c r="C299" s="295" t="s">
        <v>2052</v>
      </c>
      <c r="D299" s="295">
        <v>1154206</v>
      </c>
      <c r="E299" s="295" t="s">
        <v>1414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308" t="s">
        <v>2050</v>
      </c>
      <c r="M299" s="365">
        <v>45451</v>
      </c>
      <c r="N299" s="365">
        <v>45520</v>
      </c>
      <c r="O299" s="67"/>
      <c r="P299" s="67"/>
      <c r="Q299" s="67"/>
      <c r="R299" s="67"/>
      <c r="S299" s="72">
        <f t="shared" si="10"/>
        <v>0</v>
      </c>
      <c r="T299" s="82">
        <v>1</v>
      </c>
      <c r="U299" s="36">
        <v>120</v>
      </c>
      <c r="V299" s="141">
        <v>1</v>
      </c>
      <c r="W299" s="36">
        <v>55</v>
      </c>
      <c r="X299" s="63"/>
      <c r="Y299" s="72">
        <f t="shared" si="12"/>
        <v>175</v>
      </c>
      <c r="Z299" s="75">
        <f t="shared" si="11"/>
        <v>175</v>
      </c>
      <c r="AA299" s="74"/>
    </row>
    <row r="300" spans="1:27" ht="14.5">
      <c r="A300" s="19">
        <v>110400</v>
      </c>
      <c r="B300" s="20">
        <v>110401</v>
      </c>
      <c r="C300" s="295" t="s">
        <v>1346</v>
      </c>
      <c r="D300" s="295">
        <v>1076914</v>
      </c>
      <c r="E300" s="295" t="s">
        <v>2051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308" t="s">
        <v>2050</v>
      </c>
      <c r="M300" s="365">
        <v>45451</v>
      </c>
      <c r="N300" s="365">
        <v>45520</v>
      </c>
      <c r="O300" s="67"/>
      <c r="P300" s="67"/>
      <c r="Q300" s="67"/>
      <c r="R300" s="67"/>
      <c r="S300" s="72">
        <f t="shared" si="10"/>
        <v>0</v>
      </c>
      <c r="T300" s="82">
        <v>0</v>
      </c>
      <c r="U300" s="36">
        <v>120</v>
      </c>
      <c r="V300" s="141">
        <v>1</v>
      </c>
      <c r="W300" s="36">
        <v>55</v>
      </c>
      <c r="X300" s="63"/>
      <c r="Y300" s="72">
        <f t="shared" si="12"/>
        <v>55</v>
      </c>
      <c r="Z300" s="75">
        <f t="shared" si="11"/>
        <v>55</v>
      </c>
      <c r="AA300" s="74"/>
    </row>
    <row r="301" spans="1:27" ht="14.5">
      <c r="A301" s="19">
        <v>110400</v>
      </c>
      <c r="B301" s="20">
        <v>110401</v>
      </c>
      <c r="C301" s="295" t="s">
        <v>95</v>
      </c>
      <c r="D301" s="295">
        <v>9804650</v>
      </c>
      <c r="E301" s="295" t="s">
        <v>1484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308" t="s">
        <v>2050</v>
      </c>
      <c r="M301" s="365">
        <v>45451</v>
      </c>
      <c r="N301" s="365">
        <v>45520</v>
      </c>
      <c r="O301" s="67"/>
      <c r="P301" s="67"/>
      <c r="Q301" s="67"/>
      <c r="R301" s="67"/>
      <c r="S301" s="72">
        <f t="shared" si="10"/>
        <v>0</v>
      </c>
      <c r="T301" s="82">
        <v>2</v>
      </c>
      <c r="U301" s="36">
        <v>120</v>
      </c>
      <c r="V301" s="141">
        <v>4</v>
      </c>
      <c r="W301" s="36">
        <v>55</v>
      </c>
      <c r="X301" s="63"/>
      <c r="Y301" s="72">
        <f t="shared" si="12"/>
        <v>460</v>
      </c>
      <c r="Z301" s="75">
        <f t="shared" si="11"/>
        <v>460</v>
      </c>
      <c r="AA301" s="74"/>
    </row>
    <row r="302" spans="1:27" ht="14.5">
      <c r="A302" s="19">
        <v>110400</v>
      </c>
      <c r="B302" s="20">
        <v>110401</v>
      </c>
      <c r="C302" s="295" t="s">
        <v>2053</v>
      </c>
      <c r="D302" s="295">
        <v>1123890</v>
      </c>
      <c r="E302" s="295" t="s">
        <v>1414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308" t="s">
        <v>2050</v>
      </c>
      <c r="M302" s="365">
        <v>45451</v>
      </c>
      <c r="N302" s="365">
        <v>45520</v>
      </c>
      <c r="O302" s="67"/>
      <c r="P302" s="67"/>
      <c r="Q302" s="67"/>
      <c r="R302" s="67"/>
      <c r="S302" s="72">
        <f t="shared" si="10"/>
        <v>0</v>
      </c>
      <c r="T302" s="82">
        <v>1</v>
      </c>
      <c r="U302" s="36">
        <v>120</v>
      </c>
      <c r="V302" s="141">
        <v>1</v>
      </c>
      <c r="W302" s="36">
        <v>55</v>
      </c>
      <c r="X302" s="63"/>
      <c r="Y302" s="72">
        <f t="shared" si="12"/>
        <v>175</v>
      </c>
      <c r="Z302" s="75">
        <f t="shared" si="11"/>
        <v>175</v>
      </c>
      <c r="AA302" s="74"/>
    </row>
    <row r="303" spans="1:27" ht="14.5">
      <c r="A303" s="19">
        <v>110400</v>
      </c>
      <c r="B303" s="20">
        <v>110401</v>
      </c>
      <c r="C303" s="295" t="s">
        <v>924</v>
      </c>
      <c r="D303" s="295">
        <v>1163396</v>
      </c>
      <c r="E303" s="295" t="s">
        <v>1414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308" t="s">
        <v>2050</v>
      </c>
      <c r="M303" s="365">
        <v>45451</v>
      </c>
      <c r="N303" s="365">
        <v>45520</v>
      </c>
      <c r="O303" s="67"/>
      <c r="P303" s="67"/>
      <c r="Q303" s="67"/>
      <c r="R303" s="67"/>
      <c r="S303" s="72">
        <f t="shared" si="10"/>
        <v>0</v>
      </c>
      <c r="T303" s="82">
        <v>0</v>
      </c>
      <c r="U303" s="36">
        <v>120</v>
      </c>
      <c r="V303" s="141">
        <v>5</v>
      </c>
      <c r="W303" s="36">
        <v>55</v>
      </c>
      <c r="X303" s="63"/>
      <c r="Y303" s="72">
        <f t="shared" si="12"/>
        <v>275</v>
      </c>
      <c r="Z303" s="75">
        <f t="shared" si="11"/>
        <v>275</v>
      </c>
      <c r="AA303" s="74"/>
    </row>
    <row r="304" spans="1:27" ht="14.5">
      <c r="A304" s="19">
        <v>110400</v>
      </c>
      <c r="B304" s="20">
        <v>110401</v>
      </c>
      <c r="C304" s="295" t="s">
        <v>718</v>
      </c>
      <c r="D304" s="295">
        <v>7112378</v>
      </c>
      <c r="E304" s="295" t="s">
        <v>1527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308" t="s">
        <v>2050</v>
      </c>
      <c r="M304" s="365">
        <v>45451</v>
      </c>
      <c r="N304" s="365">
        <v>45520</v>
      </c>
      <c r="O304" s="67"/>
      <c r="P304" s="67"/>
      <c r="Q304" s="67"/>
      <c r="R304" s="67"/>
      <c r="S304" s="72">
        <f t="shared" si="10"/>
        <v>0</v>
      </c>
      <c r="T304" s="82">
        <v>1</v>
      </c>
      <c r="U304" s="36">
        <v>120</v>
      </c>
      <c r="V304" s="141">
        <v>1</v>
      </c>
      <c r="W304" s="36">
        <v>55</v>
      </c>
      <c r="X304" s="63"/>
      <c r="Y304" s="72">
        <f t="shared" si="12"/>
        <v>175</v>
      </c>
      <c r="Z304" s="75">
        <f t="shared" si="11"/>
        <v>175</v>
      </c>
      <c r="AA304" s="74"/>
    </row>
    <row r="305" spans="1:27" ht="14.5">
      <c r="A305" s="19">
        <v>110400</v>
      </c>
      <c r="B305" s="20">
        <v>110401</v>
      </c>
      <c r="C305" s="295" t="s">
        <v>1110</v>
      </c>
      <c r="D305" s="295">
        <v>1070304</v>
      </c>
      <c r="E305" s="295" t="s">
        <v>1416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308" t="s">
        <v>2050</v>
      </c>
      <c r="M305" s="365">
        <v>45451</v>
      </c>
      <c r="N305" s="365">
        <v>45520</v>
      </c>
      <c r="O305" s="67"/>
      <c r="P305" s="67"/>
      <c r="Q305" s="67"/>
      <c r="R305" s="67"/>
      <c r="S305" s="72">
        <f t="shared" si="10"/>
        <v>0</v>
      </c>
      <c r="T305" s="82">
        <v>1</v>
      </c>
      <c r="U305" s="36">
        <v>120</v>
      </c>
      <c r="V305" s="141">
        <v>1</v>
      </c>
      <c r="W305" s="36">
        <v>55</v>
      </c>
      <c r="X305" s="63"/>
      <c r="Y305" s="72">
        <f t="shared" si="12"/>
        <v>175</v>
      </c>
      <c r="Z305" s="75">
        <f t="shared" si="11"/>
        <v>175</v>
      </c>
      <c r="AA305" s="74"/>
    </row>
    <row r="306" spans="1:27" ht="14.5">
      <c r="A306" s="19">
        <v>110400</v>
      </c>
      <c r="B306" s="20">
        <v>110401</v>
      </c>
      <c r="C306" s="295" t="s">
        <v>1507</v>
      </c>
      <c r="D306" s="295">
        <v>1058266</v>
      </c>
      <c r="E306" s="295" t="s">
        <v>1416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308" t="s">
        <v>2050</v>
      </c>
      <c r="M306" s="365">
        <v>45451</v>
      </c>
      <c r="N306" s="365">
        <v>45520</v>
      </c>
      <c r="O306" s="67"/>
      <c r="P306" s="67"/>
      <c r="Q306" s="67"/>
      <c r="R306" s="67"/>
      <c r="S306" s="72">
        <f t="shared" si="10"/>
        <v>0</v>
      </c>
      <c r="T306" s="82">
        <v>0</v>
      </c>
      <c r="U306" s="36">
        <v>120</v>
      </c>
      <c r="V306" s="141">
        <v>2</v>
      </c>
      <c r="W306" s="36">
        <v>55</v>
      </c>
      <c r="X306" s="63"/>
      <c r="Y306" s="72">
        <f t="shared" si="12"/>
        <v>110</v>
      </c>
      <c r="Z306" s="75">
        <f t="shared" si="11"/>
        <v>110</v>
      </c>
      <c r="AA306" s="74"/>
    </row>
    <row r="307" spans="1:27" ht="14.5">
      <c r="A307" s="19">
        <v>110400</v>
      </c>
      <c r="B307" s="20">
        <v>110401</v>
      </c>
      <c r="C307" s="295" t="s">
        <v>1545</v>
      </c>
      <c r="D307" s="295">
        <v>9101187</v>
      </c>
      <c r="E307" s="295" t="s">
        <v>2051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308" t="s">
        <v>2050</v>
      </c>
      <c r="M307" s="365">
        <v>45451</v>
      </c>
      <c r="N307" s="365">
        <v>45520</v>
      </c>
      <c r="O307" s="67"/>
      <c r="P307" s="67"/>
      <c r="Q307" s="67"/>
      <c r="R307" s="67"/>
      <c r="S307" s="72">
        <f t="shared" si="10"/>
        <v>0</v>
      </c>
      <c r="T307" s="82">
        <v>1</v>
      </c>
      <c r="U307" s="36">
        <v>120</v>
      </c>
      <c r="V307" s="141">
        <v>4</v>
      </c>
      <c r="W307" s="36">
        <v>55</v>
      </c>
      <c r="X307" s="63"/>
      <c r="Y307" s="72">
        <f t="shared" si="12"/>
        <v>340</v>
      </c>
      <c r="Z307" s="75">
        <f t="shared" si="11"/>
        <v>340</v>
      </c>
      <c r="AA307" s="74"/>
    </row>
    <row r="308" spans="1:27" ht="14.5">
      <c r="A308" s="19">
        <v>110400</v>
      </c>
      <c r="B308" s="20">
        <v>110401</v>
      </c>
      <c r="C308" s="295" t="s">
        <v>1358</v>
      </c>
      <c r="D308" s="295">
        <v>1076175</v>
      </c>
      <c r="E308" s="295" t="s">
        <v>2051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308" t="s">
        <v>2050</v>
      </c>
      <c r="M308" s="365">
        <v>45451</v>
      </c>
      <c r="N308" s="365">
        <v>45520</v>
      </c>
      <c r="O308" s="67"/>
      <c r="P308" s="67"/>
      <c r="Q308" s="67"/>
      <c r="R308" s="67"/>
      <c r="S308" s="72">
        <f t="shared" si="10"/>
        <v>0</v>
      </c>
      <c r="T308" s="82">
        <v>1</v>
      </c>
      <c r="U308" s="36">
        <v>120</v>
      </c>
      <c r="V308" s="141">
        <v>6</v>
      </c>
      <c r="W308" s="36">
        <v>55</v>
      </c>
      <c r="X308" s="63"/>
      <c r="Y308" s="72">
        <f t="shared" si="12"/>
        <v>450</v>
      </c>
      <c r="Z308" s="75">
        <f t="shared" si="11"/>
        <v>450</v>
      </c>
      <c r="AA308" s="74"/>
    </row>
    <row r="309" spans="1:27" ht="14.5">
      <c r="A309" s="19">
        <v>110400</v>
      </c>
      <c r="B309" s="20">
        <v>110401</v>
      </c>
      <c r="C309" s="368" t="s">
        <v>1569</v>
      </c>
      <c r="D309" s="368">
        <v>1122037</v>
      </c>
      <c r="E309" s="368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308" t="s">
        <v>2050</v>
      </c>
      <c r="M309" s="365">
        <v>45451</v>
      </c>
      <c r="N309" s="365">
        <v>45520</v>
      </c>
      <c r="O309" s="67"/>
      <c r="P309" s="67"/>
      <c r="Q309" s="67"/>
      <c r="R309" s="67"/>
      <c r="S309" s="72">
        <f t="shared" si="10"/>
        <v>0</v>
      </c>
      <c r="T309" s="82">
        <v>0</v>
      </c>
      <c r="U309" s="36">
        <v>120</v>
      </c>
      <c r="V309" s="141">
        <v>2</v>
      </c>
      <c r="W309" s="36">
        <v>55</v>
      </c>
      <c r="X309" s="63"/>
      <c r="Y309" s="72">
        <f t="shared" si="12"/>
        <v>110</v>
      </c>
      <c r="Z309" s="75">
        <f t="shared" si="11"/>
        <v>110</v>
      </c>
      <c r="AA309" s="74"/>
    </row>
    <row r="310" spans="1:27" ht="14.5">
      <c r="A310" s="19">
        <v>110400</v>
      </c>
      <c r="B310" s="20">
        <v>110401</v>
      </c>
      <c r="C310" s="369" t="s">
        <v>1550</v>
      </c>
      <c r="D310" s="370">
        <v>1045245</v>
      </c>
      <c r="E310" s="368" t="s">
        <v>1484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308" t="s">
        <v>2050</v>
      </c>
      <c r="M310" s="365">
        <v>45451</v>
      </c>
      <c r="N310" s="365">
        <v>45520</v>
      </c>
      <c r="O310" s="67"/>
      <c r="P310" s="67"/>
      <c r="Q310" s="67"/>
      <c r="R310" s="67"/>
      <c r="S310" s="72">
        <f t="shared" si="10"/>
        <v>0</v>
      </c>
      <c r="T310" s="82">
        <v>2</v>
      </c>
      <c r="U310" s="36">
        <v>120</v>
      </c>
      <c r="V310" s="141">
        <v>3</v>
      </c>
      <c r="W310" s="36">
        <v>55</v>
      </c>
      <c r="X310" s="63"/>
      <c r="Y310" s="72">
        <f t="shared" si="12"/>
        <v>405</v>
      </c>
      <c r="Z310" s="75">
        <f t="shared" si="11"/>
        <v>405</v>
      </c>
      <c r="AA310" s="74"/>
    </row>
    <row r="311" spans="1:27" ht="14.5">
      <c r="A311" s="19">
        <v>110400</v>
      </c>
      <c r="B311" s="20">
        <v>110401</v>
      </c>
      <c r="C311" s="295" t="s">
        <v>665</v>
      </c>
      <c r="D311" s="295">
        <v>1137000</v>
      </c>
      <c r="E311" s="295" t="s">
        <v>1414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308" t="s">
        <v>2050</v>
      </c>
      <c r="M311" s="365">
        <v>45451</v>
      </c>
      <c r="N311" s="365">
        <v>45520</v>
      </c>
      <c r="O311" s="67"/>
      <c r="P311" s="67"/>
      <c r="Q311" s="67"/>
      <c r="R311" s="67"/>
      <c r="S311" s="72">
        <f t="shared" si="10"/>
        <v>0</v>
      </c>
      <c r="T311" s="82">
        <v>1</v>
      </c>
      <c r="U311" s="36">
        <v>120</v>
      </c>
      <c r="V311" s="141">
        <v>2</v>
      </c>
      <c r="W311" s="36">
        <v>55</v>
      </c>
      <c r="X311" s="63"/>
      <c r="Y311" s="72">
        <f t="shared" ref="Y311:Y358" si="13">(T311*U311)+(V311*W311)</f>
        <v>230</v>
      </c>
      <c r="Z311" s="75">
        <f t="shared" ref="Z311:Z358" si="14">S311+Y311</f>
        <v>230</v>
      </c>
      <c r="AA311" s="74"/>
    </row>
    <row r="312" spans="1:27" ht="14.5">
      <c r="A312" s="19">
        <v>110400</v>
      </c>
      <c r="B312" s="20">
        <v>110401</v>
      </c>
      <c r="C312" s="295" t="s">
        <v>2054</v>
      </c>
      <c r="D312" s="295">
        <v>1108190</v>
      </c>
      <c r="E312" s="295" t="s">
        <v>1416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308" t="s">
        <v>2050</v>
      </c>
      <c r="M312" s="365">
        <v>45451</v>
      </c>
      <c r="N312" s="365">
        <v>45520</v>
      </c>
      <c r="O312" s="67"/>
      <c r="P312" s="67"/>
      <c r="Q312" s="67"/>
      <c r="R312" s="67"/>
      <c r="S312" s="72">
        <f t="shared" si="10"/>
        <v>0</v>
      </c>
      <c r="T312" s="82">
        <v>0</v>
      </c>
      <c r="U312" s="36">
        <v>120</v>
      </c>
      <c r="V312" s="141">
        <v>1</v>
      </c>
      <c r="W312" s="36">
        <v>55</v>
      </c>
      <c r="X312" s="63"/>
      <c r="Y312" s="72">
        <f t="shared" si="13"/>
        <v>55</v>
      </c>
      <c r="Z312" s="75">
        <f t="shared" si="14"/>
        <v>55</v>
      </c>
      <c r="AA312" s="74"/>
    </row>
    <row r="313" spans="1:27" ht="14.5">
      <c r="A313" s="19">
        <v>110400</v>
      </c>
      <c r="B313" s="20">
        <v>110401</v>
      </c>
      <c r="C313" s="295" t="s">
        <v>714</v>
      </c>
      <c r="D313" s="295">
        <v>9505091</v>
      </c>
      <c r="E313" s="295" t="s">
        <v>2041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308" t="s">
        <v>94</v>
      </c>
      <c r="M313" s="365">
        <v>45479</v>
      </c>
      <c r="N313" s="365">
        <v>45480</v>
      </c>
      <c r="O313" s="67"/>
      <c r="P313" s="67"/>
      <c r="Q313" s="67"/>
      <c r="R313" s="67"/>
      <c r="S313" s="72">
        <f t="shared" si="10"/>
        <v>0</v>
      </c>
      <c r="T313" s="82">
        <v>1</v>
      </c>
      <c r="U313" s="36">
        <v>120</v>
      </c>
      <c r="V313" s="141">
        <v>1</v>
      </c>
      <c r="W313" s="36">
        <v>55</v>
      </c>
      <c r="X313" s="63"/>
      <c r="Y313" s="72">
        <f t="shared" si="13"/>
        <v>175</v>
      </c>
      <c r="Z313" s="75">
        <f t="shared" si="14"/>
        <v>175</v>
      </c>
      <c r="AA313" s="74"/>
    </row>
    <row r="314" spans="1:27" ht="14.5">
      <c r="A314" s="19">
        <v>110400</v>
      </c>
      <c r="B314" s="20">
        <v>110401</v>
      </c>
      <c r="C314" s="295" t="s">
        <v>716</v>
      </c>
      <c r="D314" s="295">
        <v>1123890</v>
      </c>
      <c r="E314" s="295" t="s">
        <v>1414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308" t="s">
        <v>94</v>
      </c>
      <c r="M314" s="365">
        <v>45479</v>
      </c>
      <c r="N314" s="365">
        <v>45480</v>
      </c>
      <c r="O314" s="67"/>
      <c r="P314" s="67"/>
      <c r="Q314" s="67"/>
      <c r="R314" s="67"/>
      <c r="S314" s="72">
        <f t="shared" si="10"/>
        <v>0</v>
      </c>
      <c r="T314" s="82">
        <v>1</v>
      </c>
      <c r="U314" s="36">
        <v>120</v>
      </c>
      <c r="V314" s="141">
        <v>1</v>
      </c>
      <c r="W314" s="36">
        <v>55</v>
      </c>
      <c r="X314" s="63"/>
      <c r="Y314" s="72">
        <f t="shared" si="13"/>
        <v>175</v>
      </c>
      <c r="Z314" s="75">
        <f t="shared" si="14"/>
        <v>175</v>
      </c>
      <c r="AA314" s="74"/>
    </row>
    <row r="315" spans="1:27" ht="14.5">
      <c r="A315" s="19">
        <v>110400</v>
      </c>
      <c r="B315" s="20">
        <v>110401</v>
      </c>
      <c r="C315" s="295" t="s">
        <v>718</v>
      </c>
      <c r="D315" s="295">
        <v>7112378</v>
      </c>
      <c r="E315" s="295" t="s">
        <v>1527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308" t="s">
        <v>94</v>
      </c>
      <c r="M315" s="365">
        <v>45479</v>
      </c>
      <c r="N315" s="365">
        <v>45480</v>
      </c>
      <c r="O315" s="67"/>
      <c r="P315" s="67"/>
      <c r="Q315" s="67"/>
      <c r="R315" s="67"/>
      <c r="S315" s="72">
        <f t="shared" si="10"/>
        <v>0</v>
      </c>
      <c r="T315" s="82">
        <v>1</v>
      </c>
      <c r="U315" s="36">
        <v>120</v>
      </c>
      <c r="V315" s="141">
        <v>1</v>
      </c>
      <c r="W315" s="36">
        <v>55</v>
      </c>
      <c r="X315" s="63"/>
      <c r="Y315" s="72">
        <f t="shared" si="13"/>
        <v>175</v>
      </c>
      <c r="Z315" s="75">
        <f t="shared" si="14"/>
        <v>175</v>
      </c>
      <c r="AA315" s="74"/>
    </row>
    <row r="316" spans="1:27" ht="14.5">
      <c r="A316" s="19">
        <v>110400</v>
      </c>
      <c r="B316" s="20">
        <v>110401</v>
      </c>
      <c r="C316" s="295" t="s">
        <v>1561</v>
      </c>
      <c r="D316" s="295">
        <v>9307583</v>
      </c>
      <c r="E316" s="295" t="s">
        <v>1484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308" t="s">
        <v>94</v>
      </c>
      <c r="M316" s="365">
        <v>45479</v>
      </c>
      <c r="N316" s="365">
        <v>45480</v>
      </c>
      <c r="O316" s="67"/>
      <c r="P316" s="67"/>
      <c r="Q316" s="67"/>
      <c r="R316" s="67"/>
      <c r="S316" s="72">
        <f t="shared" si="10"/>
        <v>0</v>
      </c>
      <c r="T316" s="82">
        <v>1</v>
      </c>
      <c r="U316" s="36">
        <v>120</v>
      </c>
      <c r="V316" s="141">
        <v>1</v>
      </c>
      <c r="W316" s="36">
        <v>55</v>
      </c>
      <c r="X316" s="63"/>
      <c r="Y316" s="72">
        <f t="shared" si="13"/>
        <v>175</v>
      </c>
      <c r="Z316" s="75">
        <f t="shared" si="14"/>
        <v>175</v>
      </c>
      <c r="AA316" s="74"/>
    </row>
    <row r="317" spans="1:27" ht="14.5">
      <c r="A317" s="19">
        <v>110400</v>
      </c>
      <c r="B317" s="20">
        <v>110401</v>
      </c>
      <c r="C317" s="295" t="s">
        <v>1074</v>
      </c>
      <c r="D317" s="295">
        <v>1065548</v>
      </c>
      <c r="E317" s="295" t="s">
        <v>1416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308" t="s">
        <v>94</v>
      </c>
      <c r="M317" s="365">
        <v>45479</v>
      </c>
      <c r="N317" s="365">
        <v>45480</v>
      </c>
      <c r="O317" s="67"/>
      <c r="P317" s="67"/>
      <c r="Q317" s="67"/>
      <c r="R317" s="67"/>
      <c r="S317" s="72">
        <f t="shared" si="10"/>
        <v>0</v>
      </c>
      <c r="T317" s="82">
        <v>0</v>
      </c>
      <c r="U317" s="36">
        <v>120</v>
      </c>
      <c r="V317" s="141">
        <v>2</v>
      </c>
      <c r="W317" s="36">
        <v>55</v>
      </c>
      <c r="X317" s="63"/>
      <c r="Y317" s="72">
        <f t="shared" si="13"/>
        <v>110</v>
      </c>
      <c r="Z317" s="75">
        <f t="shared" si="14"/>
        <v>110</v>
      </c>
      <c r="AA317" s="74"/>
    </row>
    <row r="318" spans="1:27" ht="14.5">
      <c r="A318" s="19">
        <v>110400</v>
      </c>
      <c r="B318" s="20">
        <v>110401</v>
      </c>
      <c r="C318" s="295" t="s">
        <v>2055</v>
      </c>
      <c r="D318" s="295">
        <v>1076914</v>
      </c>
      <c r="E318" s="295" t="s">
        <v>1416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308" t="s">
        <v>94</v>
      </c>
      <c r="M318" s="365">
        <v>45479</v>
      </c>
      <c r="N318" s="365">
        <v>45480</v>
      </c>
      <c r="O318" s="67"/>
      <c r="P318" s="67"/>
      <c r="Q318" s="67"/>
      <c r="R318" s="67"/>
      <c r="S318" s="72">
        <f t="shared" si="10"/>
        <v>0</v>
      </c>
      <c r="T318" s="82">
        <v>0</v>
      </c>
      <c r="U318" s="36">
        <v>120</v>
      </c>
      <c r="V318" s="141">
        <v>2</v>
      </c>
      <c r="W318" s="36">
        <v>55</v>
      </c>
      <c r="X318" s="63"/>
      <c r="Y318" s="72">
        <f t="shared" si="13"/>
        <v>110</v>
      </c>
      <c r="Z318" s="75">
        <f t="shared" si="14"/>
        <v>110</v>
      </c>
      <c r="AA318" s="74"/>
    </row>
    <row r="319" spans="1:27" ht="14.5">
      <c r="A319" s="19">
        <v>110400</v>
      </c>
      <c r="B319" s="20">
        <v>110401</v>
      </c>
      <c r="C319" s="295" t="s">
        <v>2056</v>
      </c>
      <c r="D319" s="295">
        <v>1108387</v>
      </c>
      <c r="E319" s="295" t="s">
        <v>1416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308" t="s">
        <v>94</v>
      </c>
      <c r="M319" s="365">
        <v>45479</v>
      </c>
      <c r="N319" s="365">
        <v>45480</v>
      </c>
      <c r="O319" s="67"/>
      <c r="P319" s="67"/>
      <c r="Q319" s="67"/>
      <c r="R319" s="67"/>
      <c r="S319" s="72">
        <f t="shared" si="10"/>
        <v>0</v>
      </c>
      <c r="T319" s="82">
        <v>0</v>
      </c>
      <c r="U319" s="36">
        <v>120</v>
      </c>
      <c r="V319" s="141">
        <v>2</v>
      </c>
      <c r="W319" s="36">
        <v>55</v>
      </c>
      <c r="X319" s="63"/>
      <c r="Y319" s="72">
        <f t="shared" si="13"/>
        <v>110</v>
      </c>
      <c r="Z319" s="75">
        <f t="shared" si="14"/>
        <v>110</v>
      </c>
      <c r="AA319" s="74"/>
    </row>
    <row r="320" spans="1:27" ht="14.5">
      <c r="A320" s="19">
        <v>110400</v>
      </c>
      <c r="B320" s="20">
        <v>110401</v>
      </c>
      <c r="C320" s="295" t="s">
        <v>692</v>
      </c>
      <c r="D320" s="295">
        <v>1249320</v>
      </c>
      <c r="E320" s="295" t="s">
        <v>1444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308" t="s">
        <v>50</v>
      </c>
      <c r="M320" s="365">
        <v>45513</v>
      </c>
      <c r="N320" s="365">
        <v>45514</v>
      </c>
      <c r="O320" s="67"/>
      <c r="P320" s="67"/>
      <c r="Q320" s="67"/>
      <c r="R320" s="67"/>
      <c r="S320" s="72">
        <f t="shared" si="10"/>
        <v>0</v>
      </c>
      <c r="T320" s="23">
        <v>1</v>
      </c>
      <c r="U320" s="36">
        <v>180</v>
      </c>
      <c r="V320" s="141">
        <v>1</v>
      </c>
      <c r="W320" s="36">
        <v>55</v>
      </c>
      <c r="X320" s="63"/>
      <c r="Y320" s="72">
        <f t="shared" si="13"/>
        <v>235</v>
      </c>
      <c r="Z320" s="75">
        <f t="shared" si="14"/>
        <v>235</v>
      </c>
      <c r="AA320" s="74"/>
    </row>
    <row r="321" spans="1:27" ht="14.5">
      <c r="A321" s="19">
        <v>110400</v>
      </c>
      <c r="B321" s="20">
        <v>110401</v>
      </c>
      <c r="C321" s="82" t="s">
        <v>263</v>
      </c>
      <c r="D321" s="82">
        <v>1025023</v>
      </c>
      <c r="E321" s="82" t="s">
        <v>1411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308" t="s">
        <v>2057</v>
      </c>
      <c r="M321" s="365">
        <v>45540</v>
      </c>
      <c r="N321" s="365">
        <v>45541</v>
      </c>
      <c r="O321" s="67"/>
      <c r="P321" s="67"/>
      <c r="Q321" s="67"/>
      <c r="R321" s="67"/>
      <c r="S321" s="72">
        <f t="shared" si="10"/>
        <v>0</v>
      </c>
      <c r="T321" s="113">
        <v>0</v>
      </c>
      <c r="U321" s="36">
        <v>170.12</v>
      </c>
      <c r="V321" s="141">
        <v>2</v>
      </c>
      <c r="W321" s="36">
        <v>57</v>
      </c>
      <c r="X321" s="63"/>
      <c r="Y321" s="72">
        <f t="shared" si="13"/>
        <v>114</v>
      </c>
      <c r="Z321" s="75">
        <f t="shared" si="14"/>
        <v>114</v>
      </c>
      <c r="AA321" s="74"/>
    </row>
    <row r="322" spans="1:27" ht="14.5">
      <c r="A322" s="19">
        <v>110400</v>
      </c>
      <c r="B322" s="20">
        <v>110401</v>
      </c>
      <c r="C322" s="82" t="s">
        <v>1922</v>
      </c>
      <c r="D322" s="82">
        <v>7981090</v>
      </c>
      <c r="E322" s="82" t="s">
        <v>1751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308" t="s">
        <v>2057</v>
      </c>
      <c r="M322" s="365">
        <v>45540</v>
      </c>
      <c r="N322" s="365">
        <v>45541</v>
      </c>
      <c r="O322" s="67"/>
      <c r="P322" s="67"/>
      <c r="Q322" s="67"/>
      <c r="R322" s="67"/>
      <c r="S322" s="72">
        <f t="shared" si="10"/>
        <v>0</v>
      </c>
      <c r="T322" s="113">
        <v>0</v>
      </c>
      <c r="U322" s="36">
        <v>170.12</v>
      </c>
      <c r="V322" s="141">
        <v>2</v>
      </c>
      <c r="W322" s="36">
        <v>57</v>
      </c>
      <c r="X322" s="63"/>
      <c r="Y322" s="72">
        <f t="shared" si="13"/>
        <v>114</v>
      </c>
      <c r="Z322" s="75">
        <f t="shared" si="14"/>
        <v>114</v>
      </c>
      <c r="AA322" s="74"/>
    </row>
    <row r="323" spans="1:27" ht="14.5">
      <c r="A323" s="19">
        <v>110400</v>
      </c>
      <c r="B323" s="20">
        <v>110401</v>
      </c>
      <c r="C323" s="306" t="s">
        <v>381</v>
      </c>
      <c r="D323" s="82">
        <v>9500405</v>
      </c>
      <c r="E323" s="82" t="s">
        <v>1444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308" t="s">
        <v>2057</v>
      </c>
      <c r="M323" s="365">
        <v>45540</v>
      </c>
      <c r="N323" s="365">
        <v>45541</v>
      </c>
      <c r="O323" s="67"/>
      <c r="P323" s="67"/>
      <c r="Q323" s="67"/>
      <c r="R323" s="67"/>
      <c r="S323" s="72">
        <f t="shared" si="10"/>
        <v>0</v>
      </c>
      <c r="T323" s="113">
        <v>0</v>
      </c>
      <c r="U323" s="36">
        <v>170.12</v>
      </c>
      <c r="V323" s="141">
        <v>2</v>
      </c>
      <c r="W323" s="36">
        <v>55</v>
      </c>
      <c r="X323" s="63"/>
      <c r="Y323" s="72">
        <f t="shared" si="13"/>
        <v>110</v>
      </c>
      <c r="Z323" s="75">
        <f t="shared" si="14"/>
        <v>110</v>
      </c>
      <c r="AA323" s="74"/>
    </row>
    <row r="324" spans="1:27" ht="14.5">
      <c r="A324" s="19">
        <v>110400</v>
      </c>
      <c r="B324" s="20">
        <v>110401</v>
      </c>
      <c r="C324" s="82" t="s">
        <v>2034</v>
      </c>
      <c r="D324" s="82">
        <v>9901434</v>
      </c>
      <c r="E324" s="82" t="s">
        <v>1444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308" t="s">
        <v>2057</v>
      </c>
      <c r="M324" s="365">
        <v>45540</v>
      </c>
      <c r="N324" s="365">
        <v>45541</v>
      </c>
      <c r="O324" s="67"/>
      <c r="P324" s="67"/>
      <c r="Q324" s="67"/>
      <c r="R324" s="67"/>
      <c r="S324" s="72">
        <f t="shared" si="10"/>
        <v>0</v>
      </c>
      <c r="T324" s="113">
        <v>0</v>
      </c>
      <c r="U324" s="36">
        <v>170.12</v>
      </c>
      <c r="V324" s="141">
        <v>1</v>
      </c>
      <c r="W324" s="36">
        <v>55</v>
      </c>
      <c r="X324" s="63"/>
      <c r="Y324" s="72">
        <f t="shared" si="13"/>
        <v>55</v>
      </c>
      <c r="Z324" s="75">
        <f t="shared" si="14"/>
        <v>55</v>
      </c>
      <c r="AA324" s="74"/>
    </row>
    <row r="325" spans="1:27" ht="14.5">
      <c r="A325" s="19">
        <v>110400</v>
      </c>
      <c r="B325" s="20">
        <v>110401</v>
      </c>
      <c r="C325" s="306" t="s">
        <v>2033</v>
      </c>
      <c r="D325" s="82">
        <v>1038680</v>
      </c>
      <c r="E325" s="82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308" t="s">
        <v>2057</v>
      </c>
      <c r="M325" s="365">
        <v>45540</v>
      </c>
      <c r="N325" s="365">
        <v>45541</v>
      </c>
      <c r="O325" s="67"/>
      <c r="P325" s="67"/>
      <c r="Q325" s="67"/>
      <c r="R325" s="67"/>
      <c r="S325" s="72">
        <f t="shared" si="10"/>
        <v>0</v>
      </c>
      <c r="T325" s="113">
        <v>0</v>
      </c>
      <c r="U325" s="36">
        <v>170.12</v>
      </c>
      <c r="V325" s="141">
        <v>1</v>
      </c>
      <c r="W325" s="36">
        <v>55</v>
      </c>
      <c r="X325" s="63"/>
      <c r="Y325" s="72">
        <f t="shared" si="13"/>
        <v>55</v>
      </c>
      <c r="Z325" s="75">
        <f t="shared" si="14"/>
        <v>55</v>
      </c>
      <c r="AA325" s="74"/>
    </row>
    <row r="326" spans="1:27" ht="14.5">
      <c r="A326" s="19">
        <v>110400</v>
      </c>
      <c r="B326" s="20">
        <v>110401</v>
      </c>
      <c r="C326" s="82" t="s">
        <v>431</v>
      </c>
      <c r="D326" s="82">
        <v>1086138</v>
      </c>
      <c r="E326" s="82" t="s">
        <v>1416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308" t="s">
        <v>2057</v>
      </c>
      <c r="M326" s="365">
        <v>45540</v>
      </c>
      <c r="N326" s="365">
        <v>45541</v>
      </c>
      <c r="O326" s="67"/>
      <c r="P326" s="67"/>
      <c r="Q326" s="67"/>
      <c r="R326" s="67"/>
      <c r="S326" s="72">
        <f t="shared" si="10"/>
        <v>0</v>
      </c>
      <c r="T326" s="113">
        <v>0</v>
      </c>
      <c r="U326" s="36">
        <v>170.12</v>
      </c>
      <c r="V326" s="141">
        <v>1</v>
      </c>
      <c r="W326" s="36">
        <v>55</v>
      </c>
      <c r="X326" s="63"/>
      <c r="Y326" s="72">
        <f t="shared" si="13"/>
        <v>55</v>
      </c>
      <c r="Z326" s="75">
        <f t="shared" si="14"/>
        <v>55</v>
      </c>
      <c r="AA326" s="74"/>
    </row>
    <row r="327" spans="1:27" ht="14.5">
      <c r="A327" s="19">
        <v>110400</v>
      </c>
      <c r="B327" s="20">
        <v>110401</v>
      </c>
      <c r="C327" s="82" t="s">
        <v>878</v>
      </c>
      <c r="D327" s="82">
        <v>7980817</v>
      </c>
      <c r="E327" s="82" t="s">
        <v>1441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308" t="s">
        <v>2057</v>
      </c>
      <c r="M327" s="365">
        <v>45540</v>
      </c>
      <c r="N327" s="365">
        <v>45541</v>
      </c>
      <c r="O327" s="67"/>
      <c r="P327" s="67"/>
      <c r="Q327" s="67"/>
      <c r="R327" s="67"/>
      <c r="S327" s="72">
        <f t="shared" si="10"/>
        <v>0</v>
      </c>
      <c r="T327" s="113">
        <v>0</v>
      </c>
      <c r="U327" s="36">
        <v>120</v>
      </c>
      <c r="V327" s="141">
        <v>1</v>
      </c>
      <c r="W327" s="36">
        <v>55</v>
      </c>
      <c r="X327" s="63"/>
      <c r="Y327" s="72">
        <f t="shared" si="13"/>
        <v>55</v>
      </c>
      <c r="Z327" s="75">
        <f t="shared" si="14"/>
        <v>55</v>
      </c>
      <c r="AA327" s="74"/>
    </row>
    <row r="328" spans="1:27" ht="14.5">
      <c r="A328" s="19">
        <v>110400</v>
      </c>
      <c r="B328" s="20">
        <v>110401</v>
      </c>
      <c r="C328" s="306" t="s">
        <v>806</v>
      </c>
      <c r="D328" s="82">
        <v>1033280</v>
      </c>
      <c r="E328" s="82" t="s">
        <v>1416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308" t="s">
        <v>2057</v>
      </c>
      <c r="M328" s="365">
        <v>45540</v>
      </c>
      <c r="N328" s="365">
        <v>45541</v>
      </c>
      <c r="O328" s="67"/>
      <c r="P328" s="67"/>
      <c r="Q328" s="67"/>
      <c r="R328" s="67"/>
      <c r="S328" s="72">
        <f t="shared" si="10"/>
        <v>0</v>
      </c>
      <c r="T328" s="113">
        <v>0</v>
      </c>
      <c r="U328" s="36">
        <v>120</v>
      </c>
      <c r="V328" s="141">
        <v>2</v>
      </c>
      <c r="W328" s="36">
        <v>55</v>
      </c>
      <c r="X328" s="63"/>
      <c r="Y328" s="72">
        <f t="shared" si="13"/>
        <v>110</v>
      </c>
      <c r="Z328" s="75">
        <f t="shared" si="14"/>
        <v>110</v>
      </c>
      <c r="AA328" s="74"/>
    </row>
    <row r="329" spans="1:27" ht="14.5">
      <c r="A329" s="19">
        <v>110400</v>
      </c>
      <c r="B329" s="20">
        <v>110401</v>
      </c>
      <c r="C329" s="82" t="s">
        <v>2025</v>
      </c>
      <c r="D329" s="82">
        <v>9202056</v>
      </c>
      <c r="E329" s="82" t="s">
        <v>1416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308" t="s">
        <v>2057</v>
      </c>
      <c r="M329" s="365">
        <v>45540</v>
      </c>
      <c r="N329" s="365">
        <v>45541</v>
      </c>
      <c r="O329" s="67"/>
      <c r="P329" s="67"/>
      <c r="Q329" s="67"/>
      <c r="R329" s="67"/>
      <c r="S329" s="72">
        <f t="shared" si="10"/>
        <v>0</v>
      </c>
      <c r="T329" s="113">
        <v>0</v>
      </c>
      <c r="U329" s="36">
        <v>120</v>
      </c>
      <c r="V329" s="141">
        <v>1</v>
      </c>
      <c r="W329" s="36">
        <v>55</v>
      </c>
      <c r="X329" s="63"/>
      <c r="Y329" s="72">
        <f t="shared" si="13"/>
        <v>55</v>
      </c>
      <c r="Z329" s="75">
        <f t="shared" si="14"/>
        <v>55</v>
      </c>
      <c r="AA329" s="74"/>
    </row>
    <row r="330" spans="1:27" ht="14.5">
      <c r="A330" s="19">
        <v>110400</v>
      </c>
      <c r="B330" s="20">
        <v>110401</v>
      </c>
      <c r="C330" s="306" t="s">
        <v>616</v>
      </c>
      <c r="D330" s="82">
        <v>1064150</v>
      </c>
      <c r="E330" s="82" t="s">
        <v>1416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308" t="s">
        <v>2057</v>
      </c>
      <c r="M330" s="365">
        <v>45540</v>
      </c>
      <c r="N330" s="365">
        <v>45541</v>
      </c>
      <c r="O330" s="67"/>
      <c r="P330" s="67"/>
      <c r="Q330" s="67"/>
      <c r="R330" s="67"/>
      <c r="S330" s="72">
        <f t="shared" si="10"/>
        <v>0</v>
      </c>
      <c r="T330" s="113">
        <v>0</v>
      </c>
      <c r="U330" s="36">
        <v>120</v>
      </c>
      <c r="V330" s="141">
        <v>1</v>
      </c>
      <c r="W330" s="36">
        <v>55</v>
      </c>
      <c r="X330" s="63"/>
      <c r="Y330" s="72">
        <f t="shared" si="13"/>
        <v>55</v>
      </c>
      <c r="Z330" s="75">
        <f t="shared" si="14"/>
        <v>55</v>
      </c>
      <c r="AA330" s="74"/>
    </row>
    <row r="331" spans="1:27" ht="14.5">
      <c r="A331" s="19">
        <v>110400</v>
      </c>
      <c r="B331" s="20">
        <v>110401</v>
      </c>
      <c r="C331" s="306" t="s">
        <v>2058</v>
      </c>
      <c r="D331" s="82">
        <v>1092855</v>
      </c>
      <c r="E331" s="82" t="s">
        <v>1416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308" t="s">
        <v>2057</v>
      </c>
      <c r="M331" s="365">
        <v>45540</v>
      </c>
      <c r="N331" s="365">
        <v>45541</v>
      </c>
      <c r="O331" s="67"/>
      <c r="P331" s="67"/>
      <c r="Q331" s="67"/>
      <c r="R331" s="67"/>
      <c r="S331" s="72">
        <f t="shared" si="10"/>
        <v>0</v>
      </c>
      <c r="T331" s="113">
        <v>0</v>
      </c>
      <c r="U331" s="36">
        <v>120</v>
      </c>
      <c r="V331" s="141">
        <v>1</v>
      </c>
      <c r="W331" s="36">
        <v>55</v>
      </c>
      <c r="X331" s="63"/>
      <c r="Y331" s="72">
        <f t="shared" si="13"/>
        <v>55</v>
      </c>
      <c r="Z331" s="75">
        <f t="shared" si="14"/>
        <v>55</v>
      </c>
      <c r="AA331" s="74"/>
    </row>
    <row r="332" spans="1:27" ht="14.5">
      <c r="A332" s="19">
        <v>110400</v>
      </c>
      <c r="B332" s="20">
        <v>110401</v>
      </c>
      <c r="C332" s="306" t="s">
        <v>1873</v>
      </c>
      <c r="D332" s="82">
        <v>1097970</v>
      </c>
      <c r="E332" s="82" t="s">
        <v>1416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308" t="s">
        <v>2057</v>
      </c>
      <c r="M332" s="365">
        <v>45540</v>
      </c>
      <c r="N332" s="365">
        <v>45541</v>
      </c>
      <c r="O332" s="67"/>
      <c r="P332" s="67"/>
      <c r="Q332" s="67"/>
      <c r="R332" s="67"/>
      <c r="S332" s="72">
        <f t="shared" si="10"/>
        <v>0</v>
      </c>
      <c r="T332" s="113">
        <v>0</v>
      </c>
      <c r="U332" s="36">
        <v>120</v>
      </c>
      <c r="V332" s="141">
        <v>1</v>
      </c>
      <c r="W332" s="36">
        <v>55</v>
      </c>
      <c r="X332" s="63"/>
      <c r="Y332" s="72">
        <f t="shared" si="13"/>
        <v>55</v>
      </c>
      <c r="Z332" s="75">
        <f t="shared" si="14"/>
        <v>55</v>
      </c>
      <c r="AA332" s="74"/>
    </row>
    <row r="333" spans="1:27" ht="14.5">
      <c r="A333" s="19">
        <v>110400</v>
      </c>
      <c r="B333" s="20">
        <v>110401</v>
      </c>
      <c r="C333" s="306" t="s">
        <v>267</v>
      </c>
      <c r="D333" s="82">
        <v>9901906</v>
      </c>
      <c r="E333" s="82" t="s">
        <v>1416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308" t="s">
        <v>2057</v>
      </c>
      <c r="M333" s="365">
        <v>45540</v>
      </c>
      <c r="N333" s="365">
        <v>45541</v>
      </c>
      <c r="O333" s="67"/>
      <c r="P333" s="67"/>
      <c r="Q333" s="67"/>
      <c r="R333" s="67"/>
      <c r="S333" s="72">
        <f t="shared" si="10"/>
        <v>0</v>
      </c>
      <c r="T333" s="113">
        <v>0</v>
      </c>
      <c r="U333" s="36">
        <v>120</v>
      </c>
      <c r="V333" s="141">
        <v>1</v>
      </c>
      <c r="W333" s="36">
        <v>55</v>
      </c>
      <c r="X333" s="63"/>
      <c r="Y333" s="72">
        <f t="shared" si="13"/>
        <v>55</v>
      </c>
      <c r="Z333" s="75">
        <f t="shared" si="14"/>
        <v>55</v>
      </c>
      <c r="AA333" s="74"/>
    </row>
    <row r="334" spans="1:27" ht="14.5">
      <c r="A334" s="19">
        <v>110400</v>
      </c>
      <c r="B334" s="20">
        <v>110401</v>
      </c>
      <c r="C334" s="82" t="s">
        <v>1469</v>
      </c>
      <c r="D334" s="82">
        <v>1087827</v>
      </c>
      <c r="E334" s="82" t="s">
        <v>1416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308" t="s">
        <v>2057</v>
      </c>
      <c r="M334" s="365">
        <v>45540</v>
      </c>
      <c r="N334" s="365">
        <v>45541</v>
      </c>
      <c r="O334" s="67"/>
      <c r="P334" s="67"/>
      <c r="Q334" s="67"/>
      <c r="R334" s="67"/>
      <c r="S334" s="72">
        <f t="shared" si="10"/>
        <v>0</v>
      </c>
      <c r="T334" s="113">
        <v>0</v>
      </c>
      <c r="U334" s="36">
        <v>120</v>
      </c>
      <c r="V334" s="141">
        <v>1</v>
      </c>
      <c r="W334" s="36">
        <v>55</v>
      </c>
      <c r="X334" s="63"/>
      <c r="Y334" s="72">
        <f t="shared" si="13"/>
        <v>55</v>
      </c>
      <c r="Z334" s="75">
        <f t="shared" si="14"/>
        <v>55</v>
      </c>
      <c r="AA334" s="74"/>
    </row>
    <row r="335" spans="1:27" ht="14.5">
      <c r="A335" s="19">
        <v>110400</v>
      </c>
      <c r="B335" s="20">
        <v>110401</v>
      </c>
      <c r="C335" s="82" t="s">
        <v>588</v>
      </c>
      <c r="D335" s="82">
        <v>1093185</v>
      </c>
      <c r="E335" s="82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308" t="s">
        <v>2057</v>
      </c>
      <c r="M335" s="365">
        <v>45540</v>
      </c>
      <c r="N335" s="365">
        <v>45541</v>
      </c>
      <c r="O335" s="67"/>
      <c r="P335" s="67"/>
      <c r="Q335" s="67"/>
      <c r="R335" s="67"/>
      <c r="S335" s="72">
        <f t="shared" si="10"/>
        <v>0</v>
      </c>
      <c r="T335" s="113">
        <v>0</v>
      </c>
      <c r="U335" s="36">
        <v>120</v>
      </c>
      <c r="V335" s="141">
        <v>1</v>
      </c>
      <c r="W335" s="36">
        <v>55</v>
      </c>
      <c r="X335" s="63"/>
      <c r="Y335" s="72">
        <f t="shared" si="13"/>
        <v>55</v>
      </c>
      <c r="Z335" s="75">
        <f t="shared" si="14"/>
        <v>55</v>
      </c>
      <c r="AA335" s="74"/>
    </row>
    <row r="336" spans="1:27" ht="14.5">
      <c r="A336" s="19">
        <v>110400</v>
      </c>
      <c r="B336" s="20">
        <v>110401</v>
      </c>
      <c r="C336" s="306" t="s">
        <v>317</v>
      </c>
      <c r="D336" s="82">
        <v>7101040</v>
      </c>
      <c r="E336" s="82" t="s">
        <v>1441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308" t="s">
        <v>2057</v>
      </c>
      <c r="M336" s="365">
        <v>45540</v>
      </c>
      <c r="N336" s="365">
        <v>45541</v>
      </c>
      <c r="O336" s="67"/>
      <c r="P336" s="67"/>
      <c r="Q336" s="67"/>
      <c r="R336" s="67"/>
      <c r="S336" s="72">
        <f t="shared" si="10"/>
        <v>0</v>
      </c>
      <c r="T336" s="113">
        <v>0</v>
      </c>
      <c r="U336" s="36">
        <v>120</v>
      </c>
      <c r="V336" s="141">
        <v>1</v>
      </c>
      <c r="W336" s="36">
        <v>55</v>
      </c>
      <c r="X336" s="63"/>
      <c r="Y336" s="72">
        <f t="shared" si="13"/>
        <v>55</v>
      </c>
      <c r="Z336" s="75">
        <f t="shared" si="14"/>
        <v>55</v>
      </c>
      <c r="AA336" s="74"/>
    </row>
    <row r="337" spans="1:27" ht="14.5">
      <c r="A337" s="19">
        <v>110400</v>
      </c>
      <c r="B337" s="20">
        <v>110401</v>
      </c>
      <c r="C337" s="82" t="s">
        <v>2059</v>
      </c>
      <c r="D337" s="82">
        <v>1138278</v>
      </c>
      <c r="E337" s="82" t="s">
        <v>1414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308" t="s">
        <v>2057</v>
      </c>
      <c r="M337" s="365">
        <v>45540</v>
      </c>
      <c r="N337" s="365">
        <v>45541</v>
      </c>
      <c r="O337" s="67"/>
      <c r="P337" s="67"/>
      <c r="Q337" s="67"/>
      <c r="R337" s="67"/>
      <c r="S337" s="72">
        <f t="shared" si="10"/>
        <v>0</v>
      </c>
      <c r="T337" s="113">
        <v>0</v>
      </c>
      <c r="U337" s="36">
        <v>120</v>
      </c>
      <c r="V337" s="141">
        <v>2</v>
      </c>
      <c r="W337" s="36">
        <v>55</v>
      </c>
      <c r="X337" s="63"/>
      <c r="Y337" s="72">
        <f t="shared" si="13"/>
        <v>110</v>
      </c>
      <c r="Z337" s="75">
        <f t="shared" si="14"/>
        <v>110</v>
      </c>
      <c r="AA337" s="74"/>
    </row>
    <row r="338" spans="1:27" ht="14.5">
      <c r="A338" s="19">
        <v>110400</v>
      </c>
      <c r="B338" s="20">
        <v>110401</v>
      </c>
      <c r="C338" s="82" t="s">
        <v>395</v>
      </c>
      <c r="D338" s="82">
        <v>1131982</v>
      </c>
      <c r="E338" s="82" t="s">
        <v>1414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308" t="s">
        <v>2057</v>
      </c>
      <c r="M338" s="365">
        <v>45540</v>
      </c>
      <c r="N338" s="365">
        <v>45541</v>
      </c>
      <c r="O338" s="67"/>
      <c r="P338" s="67"/>
      <c r="Q338" s="67"/>
      <c r="R338" s="67"/>
      <c r="S338" s="72">
        <f t="shared" si="10"/>
        <v>0</v>
      </c>
      <c r="T338" s="113">
        <v>0</v>
      </c>
      <c r="U338" s="36">
        <v>120</v>
      </c>
      <c r="V338" s="141">
        <v>1</v>
      </c>
      <c r="W338" s="36">
        <v>55</v>
      </c>
      <c r="X338" s="63"/>
      <c r="Y338" s="72">
        <f t="shared" si="13"/>
        <v>55</v>
      </c>
      <c r="Z338" s="75">
        <f t="shared" si="14"/>
        <v>55</v>
      </c>
      <c r="AA338" s="74"/>
    </row>
    <row r="339" spans="1:27" ht="14.5">
      <c r="A339" s="19">
        <v>110400</v>
      </c>
      <c r="B339" s="20">
        <v>110401</v>
      </c>
      <c r="C339" s="306" t="s">
        <v>761</v>
      </c>
      <c r="D339" s="82">
        <v>1140752</v>
      </c>
      <c r="E339" s="82" t="s">
        <v>1414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308" t="s">
        <v>2057</v>
      </c>
      <c r="M339" s="365">
        <v>45540</v>
      </c>
      <c r="N339" s="365">
        <v>45541</v>
      </c>
      <c r="O339" s="67"/>
      <c r="P339" s="67"/>
      <c r="Q339" s="67"/>
      <c r="R339" s="67"/>
      <c r="S339" s="72">
        <f t="shared" si="10"/>
        <v>0</v>
      </c>
      <c r="T339" s="113">
        <v>0</v>
      </c>
      <c r="U339" s="36">
        <v>120</v>
      </c>
      <c r="V339" s="141">
        <v>1</v>
      </c>
      <c r="W339" s="36">
        <v>55</v>
      </c>
      <c r="X339" s="63"/>
      <c r="Y339" s="72">
        <f t="shared" si="13"/>
        <v>55</v>
      </c>
      <c r="Z339" s="75">
        <f t="shared" si="14"/>
        <v>55</v>
      </c>
      <c r="AA339" s="74"/>
    </row>
    <row r="340" spans="1:27" ht="14.5">
      <c r="A340" s="19">
        <v>110400</v>
      </c>
      <c r="B340" s="20">
        <v>110401</v>
      </c>
      <c r="C340" s="82" t="s">
        <v>655</v>
      </c>
      <c r="D340" s="82">
        <v>1179225</v>
      </c>
      <c r="E340" s="82" t="s">
        <v>1414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308" t="s">
        <v>2057</v>
      </c>
      <c r="M340" s="365">
        <v>45540</v>
      </c>
      <c r="N340" s="365">
        <v>45541</v>
      </c>
      <c r="O340" s="67"/>
      <c r="P340" s="67"/>
      <c r="Q340" s="67"/>
      <c r="R340" s="67"/>
      <c r="S340" s="72">
        <f t="shared" si="10"/>
        <v>0</v>
      </c>
      <c r="T340" s="113">
        <v>0</v>
      </c>
      <c r="U340" s="36">
        <v>120</v>
      </c>
      <c r="V340" s="141">
        <v>1</v>
      </c>
      <c r="W340" s="36">
        <v>55</v>
      </c>
      <c r="X340" s="63"/>
      <c r="Y340" s="72">
        <f t="shared" si="13"/>
        <v>55</v>
      </c>
      <c r="Z340" s="75">
        <f t="shared" si="14"/>
        <v>55</v>
      </c>
      <c r="AA340" s="74"/>
    </row>
    <row r="341" spans="1:27" ht="14.5">
      <c r="A341" s="19">
        <v>110400</v>
      </c>
      <c r="B341" s="20">
        <v>110401</v>
      </c>
      <c r="C341" s="82" t="s">
        <v>1938</v>
      </c>
      <c r="D341" s="82">
        <v>1123408</v>
      </c>
      <c r="E341" s="82" t="s">
        <v>1414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308" t="s">
        <v>2057</v>
      </c>
      <c r="M341" s="365">
        <v>45540</v>
      </c>
      <c r="N341" s="365">
        <v>45541</v>
      </c>
      <c r="O341" s="67"/>
      <c r="P341" s="67"/>
      <c r="Q341" s="67"/>
      <c r="R341" s="67"/>
      <c r="S341" s="72">
        <f t="shared" si="10"/>
        <v>0</v>
      </c>
      <c r="T341" s="113">
        <v>0</v>
      </c>
      <c r="U341" s="36">
        <v>120</v>
      </c>
      <c r="V341" s="141">
        <v>1</v>
      </c>
      <c r="W341" s="36">
        <v>55</v>
      </c>
      <c r="X341" s="63"/>
      <c r="Y341" s="72">
        <f t="shared" si="13"/>
        <v>55</v>
      </c>
      <c r="Z341" s="75">
        <f t="shared" si="14"/>
        <v>55</v>
      </c>
      <c r="AA341" s="74"/>
    </row>
    <row r="342" spans="1:27" ht="14.5">
      <c r="A342" s="19">
        <v>110400</v>
      </c>
      <c r="B342" s="20">
        <v>110401</v>
      </c>
      <c r="C342" s="306" t="s">
        <v>2031</v>
      </c>
      <c r="D342" s="82">
        <v>1157167</v>
      </c>
      <c r="E342" s="82" t="s">
        <v>1414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308" t="s">
        <v>2057</v>
      </c>
      <c r="M342" s="365">
        <v>45540</v>
      </c>
      <c r="N342" s="365">
        <v>45541</v>
      </c>
      <c r="O342" s="67"/>
      <c r="P342" s="67"/>
      <c r="Q342" s="67"/>
      <c r="R342" s="67"/>
      <c r="S342" s="72">
        <f t="shared" si="10"/>
        <v>0</v>
      </c>
      <c r="T342" s="113">
        <v>0</v>
      </c>
      <c r="U342" s="36">
        <v>120</v>
      </c>
      <c r="V342" s="141">
        <v>1</v>
      </c>
      <c r="W342" s="36">
        <v>55</v>
      </c>
      <c r="X342" s="63"/>
      <c r="Y342" s="72">
        <f t="shared" si="13"/>
        <v>55</v>
      </c>
      <c r="Z342" s="75">
        <f t="shared" si="14"/>
        <v>55</v>
      </c>
      <c r="AA342" s="74"/>
    </row>
    <row r="343" spans="1:27" ht="14.5">
      <c r="A343" s="19">
        <v>110400</v>
      </c>
      <c r="B343" s="20">
        <v>110401</v>
      </c>
      <c r="C343" s="306" t="s">
        <v>277</v>
      </c>
      <c r="D343" s="82">
        <v>1127055</v>
      </c>
      <c r="E343" s="82" t="s">
        <v>1414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308" t="s">
        <v>2057</v>
      </c>
      <c r="M343" s="365">
        <v>45540</v>
      </c>
      <c r="N343" s="365">
        <v>45541</v>
      </c>
      <c r="O343" s="67"/>
      <c r="P343" s="67"/>
      <c r="Q343" s="67"/>
      <c r="R343" s="67"/>
      <c r="S343" s="72">
        <f t="shared" si="10"/>
        <v>0</v>
      </c>
      <c r="T343" s="113">
        <v>0</v>
      </c>
      <c r="U343" s="36">
        <v>120</v>
      </c>
      <c r="V343" s="141">
        <v>2</v>
      </c>
      <c r="W343" s="36">
        <v>55</v>
      </c>
      <c r="X343" s="63"/>
      <c r="Y343" s="72">
        <f t="shared" si="13"/>
        <v>110</v>
      </c>
      <c r="Z343" s="75">
        <f t="shared" si="14"/>
        <v>110</v>
      </c>
      <c r="AA343" s="74"/>
    </row>
    <row r="344" spans="1:27" ht="14.5">
      <c r="A344" s="19">
        <v>110400</v>
      </c>
      <c r="B344" s="20">
        <v>110401</v>
      </c>
      <c r="C344" s="306" t="s">
        <v>1952</v>
      </c>
      <c r="D344" s="82">
        <v>1132296</v>
      </c>
      <c r="E344" s="82" t="s">
        <v>1414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308" t="s">
        <v>2057</v>
      </c>
      <c r="M344" s="365">
        <v>45540</v>
      </c>
      <c r="N344" s="365">
        <v>45541</v>
      </c>
      <c r="O344" s="67"/>
      <c r="P344" s="67"/>
      <c r="Q344" s="67"/>
      <c r="R344" s="67"/>
      <c r="S344" s="72">
        <f t="shared" si="10"/>
        <v>0</v>
      </c>
      <c r="T344" s="113">
        <v>0</v>
      </c>
      <c r="U344" s="36">
        <v>120</v>
      </c>
      <c r="V344" s="141">
        <v>1</v>
      </c>
      <c r="W344" s="36">
        <v>55</v>
      </c>
      <c r="X344" s="63"/>
      <c r="Y344" s="72">
        <f t="shared" si="13"/>
        <v>55</v>
      </c>
      <c r="Z344" s="75">
        <f t="shared" si="14"/>
        <v>55</v>
      </c>
      <c r="AA344" s="74"/>
    </row>
    <row r="345" spans="1:27" ht="14.5">
      <c r="A345" s="19">
        <v>110400</v>
      </c>
      <c r="B345" s="20">
        <v>110401</v>
      </c>
      <c r="C345" s="306" t="s">
        <v>1804</v>
      </c>
      <c r="D345" s="82">
        <v>1086022</v>
      </c>
      <c r="E345" s="82" t="s">
        <v>1414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308" t="s">
        <v>2057</v>
      </c>
      <c r="M345" s="365">
        <v>45540</v>
      </c>
      <c r="N345" s="365">
        <v>45541</v>
      </c>
      <c r="O345" s="67"/>
      <c r="P345" s="67"/>
      <c r="Q345" s="67"/>
      <c r="R345" s="67"/>
      <c r="S345" s="72">
        <f t="shared" si="10"/>
        <v>0</v>
      </c>
      <c r="T345" s="113">
        <v>0</v>
      </c>
      <c r="U345" s="36">
        <v>120</v>
      </c>
      <c r="V345" s="141">
        <v>1</v>
      </c>
      <c r="W345" s="36">
        <v>55</v>
      </c>
      <c r="X345" s="63"/>
      <c r="Y345" s="72">
        <f t="shared" si="13"/>
        <v>55</v>
      </c>
      <c r="Z345" s="75">
        <f t="shared" si="14"/>
        <v>55</v>
      </c>
      <c r="AA345" s="74"/>
    </row>
    <row r="346" spans="1:27" ht="14.5">
      <c r="A346" s="19">
        <v>110400</v>
      </c>
      <c r="B346" s="20">
        <v>110401</v>
      </c>
      <c r="C346" s="306" t="s">
        <v>2008</v>
      </c>
      <c r="D346" s="82">
        <v>1202006</v>
      </c>
      <c r="E346" s="82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308" t="s">
        <v>2057</v>
      </c>
      <c r="M346" s="365">
        <v>45540</v>
      </c>
      <c r="N346" s="365">
        <v>45541</v>
      </c>
      <c r="O346" s="67"/>
      <c r="P346" s="67"/>
      <c r="Q346" s="67"/>
      <c r="R346" s="67"/>
      <c r="S346" s="72">
        <f t="shared" si="10"/>
        <v>0</v>
      </c>
      <c r="T346" s="113">
        <v>0</v>
      </c>
      <c r="U346" s="36">
        <v>120</v>
      </c>
      <c r="V346" s="141">
        <v>1</v>
      </c>
      <c r="W346" s="36">
        <v>55</v>
      </c>
      <c r="X346" s="63"/>
      <c r="Y346" s="72">
        <f t="shared" si="13"/>
        <v>55</v>
      </c>
      <c r="Z346" s="75">
        <f t="shared" si="14"/>
        <v>55</v>
      </c>
      <c r="AA346" s="74"/>
    </row>
    <row r="347" spans="1:27" ht="14.5">
      <c r="A347" s="19">
        <v>110400</v>
      </c>
      <c r="B347" s="20">
        <v>110401</v>
      </c>
      <c r="C347" s="82" t="s">
        <v>2060</v>
      </c>
      <c r="D347" s="82">
        <v>1210432</v>
      </c>
      <c r="E347" s="82" t="s">
        <v>1555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308" t="s">
        <v>2057</v>
      </c>
      <c r="M347" s="365">
        <v>45540</v>
      </c>
      <c r="N347" s="365">
        <v>45541</v>
      </c>
      <c r="O347" s="67"/>
      <c r="P347" s="67"/>
      <c r="Q347" s="67"/>
      <c r="R347" s="67"/>
      <c r="S347" s="72">
        <f t="shared" si="10"/>
        <v>0</v>
      </c>
      <c r="T347" s="113">
        <v>0</v>
      </c>
      <c r="U347" s="36">
        <v>120</v>
      </c>
      <c r="V347" s="141">
        <v>1</v>
      </c>
      <c r="W347" s="36">
        <v>55</v>
      </c>
      <c r="X347" s="63"/>
      <c r="Y347" s="72">
        <f t="shared" si="13"/>
        <v>55</v>
      </c>
      <c r="Z347" s="75">
        <f t="shared" si="14"/>
        <v>55</v>
      </c>
      <c r="AA347" s="74"/>
    </row>
    <row r="348" spans="1:27" ht="14.5">
      <c r="A348" s="19">
        <v>110400</v>
      </c>
      <c r="B348" s="20">
        <v>110401</v>
      </c>
      <c r="C348" s="306" t="s">
        <v>264</v>
      </c>
      <c r="D348" s="82">
        <v>1025198</v>
      </c>
      <c r="E348" s="82" t="s">
        <v>1411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308" t="s">
        <v>208</v>
      </c>
      <c r="M348" s="365">
        <v>45506</v>
      </c>
      <c r="N348" s="365">
        <v>45510</v>
      </c>
      <c r="O348" s="67"/>
      <c r="P348" s="67"/>
      <c r="Q348" s="67"/>
      <c r="R348" s="67"/>
      <c r="S348" s="72">
        <f t="shared" si="10"/>
        <v>0</v>
      </c>
      <c r="T348" s="113">
        <v>0</v>
      </c>
      <c r="U348" s="36">
        <v>170.12</v>
      </c>
      <c r="V348" s="141">
        <v>3</v>
      </c>
      <c r="W348" s="36">
        <v>57</v>
      </c>
      <c r="X348" s="63"/>
      <c r="Y348" s="72">
        <f t="shared" si="13"/>
        <v>171</v>
      </c>
      <c r="Z348" s="75">
        <f t="shared" si="14"/>
        <v>171</v>
      </c>
      <c r="AA348" s="74"/>
    </row>
    <row r="349" spans="1:27" ht="14.5">
      <c r="A349" s="19">
        <v>110400</v>
      </c>
      <c r="B349" s="20">
        <v>110401</v>
      </c>
      <c r="C349" s="82" t="s">
        <v>1797</v>
      </c>
      <c r="D349" s="82">
        <v>1021214</v>
      </c>
      <c r="E349" s="82" t="s">
        <v>1411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308" t="s">
        <v>208</v>
      </c>
      <c r="M349" s="365">
        <v>45506</v>
      </c>
      <c r="N349" s="365">
        <v>45510</v>
      </c>
      <c r="O349" s="67"/>
      <c r="P349" s="67"/>
      <c r="Q349" s="67"/>
      <c r="R349" s="67"/>
      <c r="S349" s="72">
        <f t="shared" si="10"/>
        <v>0</v>
      </c>
      <c r="T349" s="113">
        <v>0</v>
      </c>
      <c r="U349" s="36">
        <v>170.12</v>
      </c>
      <c r="V349" s="141">
        <v>1</v>
      </c>
      <c r="W349" s="36">
        <v>57</v>
      </c>
      <c r="X349" s="63"/>
      <c r="Y349" s="72">
        <f t="shared" si="13"/>
        <v>57</v>
      </c>
      <c r="Z349" s="75">
        <f t="shared" si="14"/>
        <v>57</v>
      </c>
      <c r="AA349" s="74"/>
    </row>
    <row r="350" spans="1:27" ht="14.5">
      <c r="A350" s="19">
        <v>110400</v>
      </c>
      <c r="B350" s="20">
        <v>110401</v>
      </c>
      <c r="C350" s="82" t="s">
        <v>653</v>
      </c>
      <c r="D350" s="82">
        <v>104413</v>
      </c>
      <c r="E350" s="82" t="s">
        <v>1444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308" t="s">
        <v>208</v>
      </c>
      <c r="M350" s="365">
        <v>45506</v>
      </c>
      <c r="N350" s="365">
        <v>45510</v>
      </c>
      <c r="O350" s="67"/>
      <c r="P350" s="67"/>
      <c r="Q350" s="67"/>
      <c r="R350" s="67"/>
      <c r="S350" s="72">
        <f t="shared" si="10"/>
        <v>0</v>
      </c>
      <c r="T350" s="113">
        <v>0</v>
      </c>
      <c r="U350" s="36">
        <v>120</v>
      </c>
      <c r="V350" s="141">
        <v>1</v>
      </c>
      <c r="W350" s="36">
        <v>55</v>
      </c>
      <c r="X350" s="63"/>
      <c r="Y350" s="72">
        <f t="shared" si="13"/>
        <v>55</v>
      </c>
      <c r="Z350" s="75">
        <f t="shared" si="14"/>
        <v>55</v>
      </c>
      <c r="AA350" s="74"/>
    </row>
    <row r="351" spans="1:27" ht="14.5">
      <c r="A351" s="19">
        <v>110400</v>
      </c>
      <c r="B351" s="20">
        <v>110401</v>
      </c>
      <c r="C351" s="306" t="s">
        <v>2046</v>
      </c>
      <c r="D351" s="82">
        <v>1036955</v>
      </c>
      <c r="E351" s="82" t="s">
        <v>1444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308" t="s">
        <v>208</v>
      </c>
      <c r="M351" s="365">
        <v>45506</v>
      </c>
      <c r="N351" s="365">
        <v>45510</v>
      </c>
      <c r="O351" s="67"/>
      <c r="P351" s="67"/>
      <c r="Q351" s="67"/>
      <c r="R351" s="67"/>
      <c r="S351" s="72">
        <f t="shared" si="10"/>
        <v>0</v>
      </c>
      <c r="T351" s="113">
        <v>0</v>
      </c>
      <c r="U351" s="36">
        <v>120</v>
      </c>
      <c r="V351" s="141">
        <v>2</v>
      </c>
      <c r="W351" s="36">
        <v>55</v>
      </c>
      <c r="X351" s="63"/>
      <c r="Y351" s="72">
        <f t="shared" si="13"/>
        <v>110</v>
      </c>
      <c r="Z351" s="75">
        <f t="shared" si="14"/>
        <v>110</v>
      </c>
      <c r="AA351" s="74"/>
    </row>
    <row r="352" spans="1:27" ht="14.5">
      <c r="A352" s="19">
        <v>110400</v>
      </c>
      <c r="B352" s="20">
        <v>110401</v>
      </c>
      <c r="C352" s="306" t="s">
        <v>738</v>
      </c>
      <c r="D352" s="82">
        <v>1030825</v>
      </c>
      <c r="E352" s="82" t="s">
        <v>1416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308" t="s">
        <v>208</v>
      </c>
      <c r="M352" s="365">
        <v>45506</v>
      </c>
      <c r="N352" s="365">
        <v>45510</v>
      </c>
      <c r="O352" s="67"/>
      <c r="P352" s="67"/>
      <c r="Q352" s="67"/>
      <c r="R352" s="67"/>
      <c r="S352" s="72">
        <f t="shared" si="10"/>
        <v>0</v>
      </c>
      <c r="T352" s="113">
        <v>0</v>
      </c>
      <c r="U352" s="36">
        <v>120</v>
      </c>
      <c r="V352" s="141">
        <v>1</v>
      </c>
      <c r="W352" s="36">
        <v>55</v>
      </c>
      <c r="X352" s="63"/>
      <c r="Y352" s="72">
        <f t="shared" si="13"/>
        <v>55</v>
      </c>
      <c r="Z352" s="75">
        <f t="shared" si="14"/>
        <v>55</v>
      </c>
      <c r="AA352" s="74"/>
    </row>
    <row r="353" spans="1:27" ht="14.5">
      <c r="A353" s="19">
        <v>110400</v>
      </c>
      <c r="B353" s="20">
        <v>110401</v>
      </c>
      <c r="C353" s="82" t="s">
        <v>2061</v>
      </c>
      <c r="D353" s="82">
        <v>1055712</v>
      </c>
      <c r="E353" s="82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308" t="s">
        <v>208</v>
      </c>
      <c r="M353" s="365">
        <v>45506</v>
      </c>
      <c r="N353" s="365">
        <v>45510</v>
      </c>
      <c r="O353" s="67"/>
      <c r="P353" s="67"/>
      <c r="Q353" s="67"/>
      <c r="R353" s="67"/>
      <c r="S353" s="72">
        <f t="shared" si="10"/>
        <v>0</v>
      </c>
      <c r="T353" s="113">
        <v>0</v>
      </c>
      <c r="U353" s="36">
        <v>120</v>
      </c>
      <c r="V353" s="141">
        <v>2</v>
      </c>
      <c r="W353" s="36">
        <v>55</v>
      </c>
      <c r="X353" s="63"/>
      <c r="Y353" s="72">
        <f t="shared" si="13"/>
        <v>110</v>
      </c>
      <c r="Z353" s="75">
        <f t="shared" si="14"/>
        <v>110</v>
      </c>
      <c r="AA353" s="74"/>
    </row>
    <row r="354" spans="1:27" ht="14.5">
      <c r="A354" s="19">
        <v>110400</v>
      </c>
      <c r="B354" s="20">
        <v>110401</v>
      </c>
      <c r="C354" s="82" t="s">
        <v>248</v>
      </c>
      <c r="D354" s="82">
        <v>7110391</v>
      </c>
      <c r="E354" s="82" t="s">
        <v>1414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308" t="s">
        <v>208</v>
      </c>
      <c r="M354" s="365">
        <v>45506</v>
      </c>
      <c r="N354" s="365">
        <v>45510</v>
      </c>
      <c r="O354" s="67"/>
      <c r="P354" s="67"/>
      <c r="Q354" s="67"/>
      <c r="R354" s="67"/>
      <c r="S354" s="72">
        <f t="shared" si="10"/>
        <v>0</v>
      </c>
      <c r="T354" s="113">
        <v>0</v>
      </c>
      <c r="U354" s="36">
        <v>120</v>
      </c>
      <c r="V354" s="141">
        <v>1</v>
      </c>
      <c r="W354" s="36">
        <v>55</v>
      </c>
      <c r="X354" s="63"/>
      <c r="Y354" s="72">
        <f t="shared" si="13"/>
        <v>55</v>
      </c>
      <c r="Z354" s="75">
        <f t="shared" si="14"/>
        <v>55</v>
      </c>
      <c r="AA354" s="74"/>
    </row>
    <row r="355" spans="1:27" ht="14.5">
      <c r="A355" s="19">
        <v>110400</v>
      </c>
      <c r="B355" s="20">
        <v>110401</v>
      </c>
      <c r="C355" s="306" t="s">
        <v>1952</v>
      </c>
      <c r="D355" s="82">
        <v>1132296</v>
      </c>
      <c r="E355" s="82" t="s">
        <v>1414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308" t="s">
        <v>208</v>
      </c>
      <c r="M355" s="365">
        <v>45506</v>
      </c>
      <c r="N355" s="365">
        <v>45510</v>
      </c>
      <c r="O355" s="67"/>
      <c r="P355" s="67"/>
      <c r="Q355" s="67"/>
      <c r="R355" s="67"/>
      <c r="S355" s="72">
        <f t="shared" si="10"/>
        <v>0</v>
      </c>
      <c r="T355" s="113">
        <v>0</v>
      </c>
      <c r="U355" s="36">
        <v>120</v>
      </c>
      <c r="V355" s="141">
        <v>3</v>
      </c>
      <c r="W355" s="36">
        <v>55</v>
      </c>
      <c r="X355" s="63"/>
      <c r="Y355" s="72">
        <f t="shared" si="13"/>
        <v>165</v>
      </c>
      <c r="Z355" s="75">
        <f t="shared" si="14"/>
        <v>165</v>
      </c>
      <c r="AA355" s="74"/>
    </row>
    <row r="356" spans="1:27" ht="14.5">
      <c r="A356" s="19">
        <v>110400</v>
      </c>
      <c r="B356" s="20">
        <v>110401</v>
      </c>
      <c r="C356" s="306" t="s">
        <v>2062</v>
      </c>
      <c r="D356" s="82">
        <v>1162063</v>
      </c>
      <c r="E356" s="82" t="s">
        <v>1414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308" t="s">
        <v>208</v>
      </c>
      <c r="M356" s="365">
        <v>45506</v>
      </c>
      <c r="N356" s="365">
        <v>45510</v>
      </c>
      <c r="O356" s="67"/>
      <c r="P356" s="67"/>
      <c r="Q356" s="67"/>
      <c r="R356" s="67"/>
      <c r="S356" s="72">
        <f t="shared" si="10"/>
        <v>0</v>
      </c>
      <c r="T356" s="113">
        <v>0</v>
      </c>
      <c r="U356" s="36">
        <v>120</v>
      </c>
      <c r="V356" s="141">
        <v>2</v>
      </c>
      <c r="W356" s="36">
        <v>55</v>
      </c>
      <c r="X356" s="63"/>
      <c r="Y356" s="72">
        <f t="shared" si="13"/>
        <v>110</v>
      </c>
      <c r="Z356" s="75">
        <f t="shared" si="14"/>
        <v>110</v>
      </c>
      <c r="AA356" s="74"/>
    </row>
    <row r="357" spans="1:27" ht="14.5">
      <c r="A357" s="19">
        <v>110400</v>
      </c>
      <c r="B357" s="20">
        <v>110401</v>
      </c>
      <c r="C357" s="82" t="s">
        <v>655</v>
      </c>
      <c r="D357" s="82">
        <v>1179225</v>
      </c>
      <c r="E357" s="82" t="s">
        <v>1414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308" t="s">
        <v>208</v>
      </c>
      <c r="M357" s="365">
        <v>45506</v>
      </c>
      <c r="N357" s="365">
        <v>45510</v>
      </c>
      <c r="O357" s="67"/>
      <c r="P357" s="67"/>
      <c r="Q357" s="67"/>
      <c r="R357" s="67"/>
      <c r="S357" s="72">
        <f t="shared" si="10"/>
        <v>0</v>
      </c>
      <c r="T357" s="113">
        <v>0</v>
      </c>
      <c r="U357" s="36">
        <v>120</v>
      </c>
      <c r="V357" s="141">
        <v>2</v>
      </c>
      <c r="W357" s="36">
        <v>55</v>
      </c>
      <c r="X357" s="63"/>
      <c r="Y357" s="72">
        <f t="shared" si="13"/>
        <v>110</v>
      </c>
      <c r="Z357" s="75">
        <f t="shared" si="14"/>
        <v>110</v>
      </c>
      <c r="AA357" s="74"/>
    </row>
    <row r="358" spans="1:27" ht="14.5">
      <c r="A358" s="19">
        <v>110400</v>
      </c>
      <c r="B358" s="20">
        <v>110401</v>
      </c>
      <c r="C358" s="306" t="s">
        <v>481</v>
      </c>
      <c r="D358" s="82">
        <v>1027450</v>
      </c>
      <c r="E358" s="82" t="s">
        <v>1411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308" t="s">
        <v>2063</v>
      </c>
      <c r="M358" s="365">
        <v>45553</v>
      </c>
      <c r="N358" s="365">
        <v>45555</v>
      </c>
      <c r="O358" s="67"/>
      <c r="P358" s="67"/>
      <c r="Q358" s="67"/>
      <c r="R358" s="67"/>
      <c r="S358" s="72">
        <f t="shared" si="10"/>
        <v>0</v>
      </c>
      <c r="T358" s="113">
        <v>2</v>
      </c>
      <c r="U358" s="36">
        <v>170.12</v>
      </c>
      <c r="V358" s="141">
        <v>1</v>
      </c>
      <c r="W358" s="36">
        <v>57</v>
      </c>
      <c r="X358" s="63"/>
      <c r="Y358" s="72">
        <f t="shared" si="13"/>
        <v>397.24</v>
      </c>
      <c r="Z358" s="75">
        <f t="shared" si="14"/>
        <v>397.24</v>
      </c>
      <c r="AA358" s="74"/>
    </row>
    <row r="359" spans="1:27" ht="14.5">
      <c r="A359" s="19">
        <v>110400</v>
      </c>
      <c r="B359" s="20">
        <v>110401</v>
      </c>
      <c r="C359" s="82" t="s">
        <v>2064</v>
      </c>
      <c r="D359" s="82">
        <v>1075683</v>
      </c>
      <c r="E359" s="82" t="s">
        <v>1484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308" t="s">
        <v>2063</v>
      </c>
      <c r="M359" s="365">
        <v>45553</v>
      </c>
      <c r="N359" s="365">
        <v>45555</v>
      </c>
      <c r="O359" s="67"/>
      <c r="P359" s="67"/>
      <c r="Q359" s="67"/>
      <c r="R359" s="67"/>
      <c r="S359" s="72">
        <f t="shared" si="10"/>
        <v>0</v>
      </c>
      <c r="T359" s="113">
        <v>2</v>
      </c>
      <c r="U359" s="36">
        <v>120</v>
      </c>
      <c r="V359" s="141">
        <v>1</v>
      </c>
      <c r="W359" s="36">
        <v>55</v>
      </c>
      <c r="X359" s="63"/>
      <c r="Y359" s="72">
        <f t="shared" ref="Y359:Y409" si="15">(T359*U359)+(V359*W359)</f>
        <v>295</v>
      </c>
      <c r="Z359" s="75">
        <f t="shared" ref="Z359:Z409" si="16">S359+Y359</f>
        <v>295</v>
      </c>
      <c r="AA359" s="74"/>
    </row>
    <row r="360" spans="1:27" ht="14.5">
      <c r="A360" s="19">
        <v>110400</v>
      </c>
      <c r="B360" s="20">
        <v>110401</v>
      </c>
      <c r="C360" s="82" t="s">
        <v>2065</v>
      </c>
      <c r="D360" s="82">
        <v>7074310</v>
      </c>
      <c r="E360" s="295" t="s">
        <v>1613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308" t="s">
        <v>2063</v>
      </c>
      <c r="M360" s="365">
        <v>45553</v>
      </c>
      <c r="N360" s="365">
        <v>45555</v>
      </c>
      <c r="O360" s="67"/>
      <c r="P360" s="67"/>
      <c r="Q360" s="67"/>
      <c r="R360" s="67"/>
      <c r="S360" s="72">
        <f t="shared" si="10"/>
        <v>0</v>
      </c>
      <c r="T360" s="113">
        <v>2</v>
      </c>
      <c r="U360" s="36">
        <v>170.12</v>
      </c>
      <c r="V360" s="141">
        <v>1</v>
      </c>
      <c r="W360" s="36">
        <v>57</v>
      </c>
      <c r="X360" s="63"/>
      <c r="Y360" s="72">
        <f t="shared" si="15"/>
        <v>397.24</v>
      </c>
      <c r="Z360" s="75">
        <f t="shared" si="16"/>
        <v>397.24</v>
      </c>
      <c r="AA360" s="74"/>
    </row>
    <row r="361" spans="1:27" ht="14.5">
      <c r="A361" s="19">
        <v>110400</v>
      </c>
      <c r="B361" s="20">
        <v>110401</v>
      </c>
      <c r="C361" s="82" t="s">
        <v>1806</v>
      </c>
      <c r="D361" s="82">
        <v>1024990</v>
      </c>
      <c r="E361" s="82" t="s">
        <v>1411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308" t="s">
        <v>2066</v>
      </c>
      <c r="M361" s="365">
        <v>45553</v>
      </c>
      <c r="N361" s="365">
        <v>45553</v>
      </c>
      <c r="O361" s="67"/>
      <c r="P361" s="67"/>
      <c r="Q361" s="67"/>
      <c r="R361" s="67"/>
      <c r="S361" s="72">
        <f t="shared" si="10"/>
        <v>0</v>
      </c>
      <c r="T361" s="113">
        <v>0</v>
      </c>
      <c r="U361" s="36">
        <v>170.12</v>
      </c>
      <c r="V361" s="141">
        <v>1</v>
      </c>
      <c r="W361" s="36">
        <v>57</v>
      </c>
      <c r="X361" s="63"/>
      <c r="Y361" s="72">
        <f t="shared" si="15"/>
        <v>57</v>
      </c>
      <c r="Z361" s="75">
        <f t="shared" si="16"/>
        <v>57</v>
      </c>
      <c r="AA361" s="74"/>
    </row>
    <row r="362" spans="1:27" ht="14.5">
      <c r="A362" s="19">
        <v>110400</v>
      </c>
      <c r="B362" s="20">
        <v>110401</v>
      </c>
      <c r="C362" s="306" t="s">
        <v>381</v>
      </c>
      <c r="D362" s="82">
        <v>9500405</v>
      </c>
      <c r="E362" s="82" t="s">
        <v>1444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308" t="s">
        <v>2066</v>
      </c>
      <c r="M362" s="365">
        <v>45553</v>
      </c>
      <c r="N362" s="365">
        <v>45553</v>
      </c>
      <c r="O362" s="67"/>
      <c r="P362" s="67"/>
      <c r="Q362" s="67"/>
      <c r="R362" s="67"/>
      <c r="S362" s="72">
        <f t="shared" si="10"/>
        <v>0</v>
      </c>
      <c r="T362" s="113">
        <v>0</v>
      </c>
      <c r="U362" s="36">
        <v>120</v>
      </c>
      <c r="V362" s="141">
        <v>1</v>
      </c>
      <c r="W362" s="36">
        <v>55</v>
      </c>
      <c r="X362" s="63"/>
      <c r="Y362" s="72">
        <f t="shared" si="15"/>
        <v>55</v>
      </c>
      <c r="Z362" s="75">
        <f t="shared" si="16"/>
        <v>55</v>
      </c>
      <c r="AA362" s="74"/>
    </row>
    <row r="363" spans="1:27" ht="14.5">
      <c r="A363" s="19">
        <v>110400</v>
      </c>
      <c r="B363" s="20">
        <v>110401</v>
      </c>
      <c r="C363" s="82" t="s">
        <v>1478</v>
      </c>
      <c r="D363" s="82">
        <v>9901434</v>
      </c>
      <c r="E363" s="82" t="s">
        <v>1444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308" t="s">
        <v>2066</v>
      </c>
      <c r="M363" s="365">
        <v>45553</v>
      </c>
      <c r="N363" s="365">
        <v>45553</v>
      </c>
      <c r="O363" s="67"/>
      <c r="P363" s="67"/>
      <c r="Q363" s="67"/>
      <c r="R363" s="67"/>
      <c r="S363" s="72">
        <f t="shared" si="10"/>
        <v>0</v>
      </c>
      <c r="T363" s="113">
        <v>0</v>
      </c>
      <c r="U363" s="36">
        <v>120</v>
      </c>
      <c r="V363" s="141">
        <v>1</v>
      </c>
      <c r="W363" s="36">
        <v>55</v>
      </c>
      <c r="X363" s="63"/>
      <c r="Y363" s="72">
        <f t="shared" si="15"/>
        <v>55</v>
      </c>
      <c r="Z363" s="75">
        <f t="shared" si="16"/>
        <v>55</v>
      </c>
      <c r="AA363" s="74"/>
    </row>
    <row r="364" spans="1:27" ht="14.5">
      <c r="A364" s="19">
        <v>110400</v>
      </c>
      <c r="B364" s="20">
        <v>110401</v>
      </c>
      <c r="C364" s="306" t="s">
        <v>2067</v>
      </c>
      <c r="D364" s="82">
        <v>1035398</v>
      </c>
      <c r="E364" s="82" t="s">
        <v>1416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308" t="s">
        <v>2066</v>
      </c>
      <c r="M364" s="365">
        <v>45553</v>
      </c>
      <c r="N364" s="365">
        <v>45553</v>
      </c>
      <c r="O364" s="67"/>
      <c r="P364" s="67"/>
      <c r="Q364" s="67"/>
      <c r="R364" s="67"/>
      <c r="S364" s="72">
        <f t="shared" si="10"/>
        <v>0</v>
      </c>
      <c r="T364" s="113">
        <v>0</v>
      </c>
      <c r="U364" s="36">
        <v>120</v>
      </c>
      <c r="V364" s="141">
        <v>1</v>
      </c>
      <c r="W364" s="36">
        <v>55</v>
      </c>
      <c r="X364" s="63"/>
      <c r="Y364" s="72">
        <f t="shared" si="15"/>
        <v>55</v>
      </c>
      <c r="Z364" s="75">
        <f t="shared" si="16"/>
        <v>55</v>
      </c>
      <c r="AA364" s="74"/>
    </row>
    <row r="365" spans="1:27" ht="14.5">
      <c r="A365" s="19">
        <v>110400</v>
      </c>
      <c r="B365" s="20">
        <v>110401</v>
      </c>
      <c r="C365" s="306" t="s">
        <v>2068</v>
      </c>
      <c r="D365" s="82">
        <v>1093983</v>
      </c>
      <c r="E365" s="82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308" t="s">
        <v>2066</v>
      </c>
      <c r="M365" s="365">
        <v>45553</v>
      </c>
      <c r="N365" s="365">
        <v>45553</v>
      </c>
      <c r="O365" s="67"/>
      <c r="P365" s="67"/>
      <c r="Q365" s="67"/>
      <c r="R365" s="67"/>
      <c r="S365" s="72">
        <f t="shared" si="10"/>
        <v>0</v>
      </c>
      <c r="T365" s="113">
        <v>0</v>
      </c>
      <c r="U365" s="36">
        <v>120</v>
      </c>
      <c r="V365" s="141">
        <v>1</v>
      </c>
      <c r="W365" s="36">
        <v>55</v>
      </c>
      <c r="X365" s="63"/>
      <c r="Y365" s="72">
        <f t="shared" si="15"/>
        <v>55</v>
      </c>
      <c r="Z365" s="75">
        <f t="shared" si="16"/>
        <v>55</v>
      </c>
      <c r="AA365" s="74"/>
    </row>
    <row r="366" spans="1:27" ht="14.5">
      <c r="A366" s="19">
        <v>110400</v>
      </c>
      <c r="B366" s="20">
        <v>110401</v>
      </c>
      <c r="C366" s="306" t="s">
        <v>968</v>
      </c>
      <c r="D366" s="82">
        <v>1028456</v>
      </c>
      <c r="E366" s="82" t="s">
        <v>1416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308" t="s">
        <v>2066</v>
      </c>
      <c r="M366" s="365">
        <v>45553</v>
      </c>
      <c r="N366" s="365">
        <v>45553</v>
      </c>
      <c r="O366" s="67"/>
      <c r="P366" s="67"/>
      <c r="Q366" s="67"/>
      <c r="R366" s="67"/>
      <c r="S366" s="72">
        <f t="shared" si="10"/>
        <v>0</v>
      </c>
      <c r="T366" s="113">
        <v>0</v>
      </c>
      <c r="U366" s="36">
        <v>120</v>
      </c>
      <c r="V366" s="141">
        <v>1</v>
      </c>
      <c r="W366" s="36">
        <v>55</v>
      </c>
      <c r="X366" s="63"/>
      <c r="Y366" s="72">
        <f t="shared" si="15"/>
        <v>55</v>
      </c>
      <c r="Z366" s="75">
        <f t="shared" si="16"/>
        <v>55</v>
      </c>
      <c r="AA366" s="74"/>
    </row>
    <row r="367" spans="1:27" ht="14.5">
      <c r="A367" s="19">
        <v>110400</v>
      </c>
      <c r="B367" s="20">
        <v>110401</v>
      </c>
      <c r="C367" s="82" t="s">
        <v>779</v>
      </c>
      <c r="D367" s="82">
        <v>1084526</v>
      </c>
      <c r="E367" s="82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308" t="s">
        <v>2066</v>
      </c>
      <c r="M367" s="365">
        <v>45553</v>
      </c>
      <c r="N367" s="365">
        <v>45553</v>
      </c>
      <c r="O367" s="67"/>
      <c r="P367" s="67"/>
      <c r="Q367" s="67"/>
      <c r="R367" s="67"/>
      <c r="S367" s="72">
        <f t="shared" si="10"/>
        <v>0</v>
      </c>
      <c r="T367" s="113">
        <v>0</v>
      </c>
      <c r="U367" s="36">
        <v>120</v>
      </c>
      <c r="V367" s="141">
        <v>1</v>
      </c>
      <c r="W367" s="36">
        <v>55</v>
      </c>
      <c r="X367" s="63"/>
      <c r="Y367" s="72">
        <f t="shared" si="15"/>
        <v>55</v>
      </c>
      <c r="Z367" s="75">
        <f t="shared" si="16"/>
        <v>55</v>
      </c>
      <c r="AA367" s="74"/>
    </row>
    <row r="368" spans="1:27" ht="14.5">
      <c r="A368" s="19">
        <v>110400</v>
      </c>
      <c r="B368" s="20">
        <v>110401</v>
      </c>
      <c r="C368" s="306" t="s">
        <v>986</v>
      </c>
      <c r="D368" s="82">
        <v>1102508</v>
      </c>
      <c r="E368" s="82" t="s">
        <v>1416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308" t="s">
        <v>2066</v>
      </c>
      <c r="M368" s="365">
        <v>45553</v>
      </c>
      <c r="N368" s="365">
        <v>45553</v>
      </c>
      <c r="O368" s="67"/>
      <c r="P368" s="67"/>
      <c r="Q368" s="67"/>
      <c r="R368" s="67"/>
      <c r="S368" s="72">
        <f t="shared" si="10"/>
        <v>0</v>
      </c>
      <c r="T368" s="113">
        <v>0</v>
      </c>
      <c r="U368" s="36">
        <v>120</v>
      </c>
      <c r="V368" s="141">
        <v>1</v>
      </c>
      <c r="W368" s="36">
        <v>55</v>
      </c>
      <c r="X368" s="63"/>
      <c r="Y368" s="72">
        <f t="shared" si="15"/>
        <v>55</v>
      </c>
      <c r="Z368" s="75">
        <f t="shared" si="16"/>
        <v>55</v>
      </c>
      <c r="AA368" s="74"/>
    </row>
    <row r="369" spans="1:27" ht="14.5">
      <c r="A369" s="19">
        <v>110400</v>
      </c>
      <c r="B369" s="20">
        <v>110401</v>
      </c>
      <c r="C369" s="306" t="s">
        <v>806</v>
      </c>
      <c r="D369" s="82">
        <v>1033280</v>
      </c>
      <c r="E369" s="82" t="s">
        <v>1416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308" t="s">
        <v>2066</v>
      </c>
      <c r="M369" s="365">
        <v>45553</v>
      </c>
      <c r="N369" s="365">
        <v>45553</v>
      </c>
      <c r="O369" s="67"/>
      <c r="P369" s="67"/>
      <c r="Q369" s="67"/>
      <c r="R369" s="67"/>
      <c r="S369" s="72">
        <f t="shared" si="10"/>
        <v>0</v>
      </c>
      <c r="T369" s="113">
        <v>0</v>
      </c>
      <c r="U369" s="36">
        <v>120</v>
      </c>
      <c r="V369" s="141">
        <v>1</v>
      </c>
      <c r="W369" s="36">
        <v>55</v>
      </c>
      <c r="X369" s="63"/>
      <c r="Y369" s="72">
        <f t="shared" si="15"/>
        <v>55</v>
      </c>
      <c r="Z369" s="75">
        <f t="shared" si="16"/>
        <v>55</v>
      </c>
      <c r="AA369" s="74"/>
    </row>
    <row r="370" spans="1:27" ht="14.5">
      <c r="A370" s="19">
        <v>110400</v>
      </c>
      <c r="B370" s="20">
        <v>110401</v>
      </c>
      <c r="C370" s="82" t="s">
        <v>2061</v>
      </c>
      <c r="D370" s="82">
        <v>1055712</v>
      </c>
      <c r="E370" s="82" t="s">
        <v>1416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308" t="s">
        <v>2066</v>
      </c>
      <c r="M370" s="365">
        <v>45553</v>
      </c>
      <c r="N370" s="365">
        <v>45553</v>
      </c>
      <c r="O370" s="67"/>
      <c r="P370" s="67"/>
      <c r="Q370" s="67"/>
      <c r="R370" s="67"/>
      <c r="S370" s="72">
        <f t="shared" si="10"/>
        <v>0</v>
      </c>
      <c r="T370" s="113">
        <v>0</v>
      </c>
      <c r="U370" s="36">
        <v>120</v>
      </c>
      <c r="V370" s="141">
        <v>1</v>
      </c>
      <c r="W370" s="36">
        <v>55</v>
      </c>
      <c r="X370" s="63"/>
      <c r="Y370" s="72">
        <f t="shared" si="15"/>
        <v>55</v>
      </c>
      <c r="Z370" s="75">
        <f t="shared" si="16"/>
        <v>55</v>
      </c>
      <c r="AA370" s="74"/>
    </row>
    <row r="371" spans="1:27" ht="14.5">
      <c r="A371" s="19">
        <v>110400</v>
      </c>
      <c r="B371" s="20">
        <v>110401</v>
      </c>
      <c r="C371" s="82" t="s">
        <v>588</v>
      </c>
      <c r="D371" s="82">
        <v>1093185</v>
      </c>
      <c r="E371" s="82" t="s">
        <v>1416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308" t="s">
        <v>2066</v>
      </c>
      <c r="M371" s="365">
        <v>45553</v>
      </c>
      <c r="N371" s="365">
        <v>45553</v>
      </c>
      <c r="O371" s="67"/>
      <c r="P371" s="67"/>
      <c r="Q371" s="67"/>
      <c r="R371" s="67"/>
      <c r="S371" s="72">
        <f t="shared" si="10"/>
        <v>0</v>
      </c>
      <c r="T371" s="113">
        <v>0</v>
      </c>
      <c r="U371" s="36">
        <v>120</v>
      </c>
      <c r="V371" s="141">
        <v>1</v>
      </c>
      <c r="W371" s="36">
        <v>55</v>
      </c>
      <c r="X371" s="63"/>
      <c r="Y371" s="72">
        <f t="shared" si="15"/>
        <v>55</v>
      </c>
      <c r="Z371" s="75">
        <f t="shared" si="16"/>
        <v>55</v>
      </c>
      <c r="AA371" s="74"/>
    </row>
    <row r="372" spans="1:27" ht="14.5">
      <c r="A372" s="19">
        <v>110400</v>
      </c>
      <c r="B372" s="20">
        <v>110401</v>
      </c>
      <c r="C372" s="306" t="s">
        <v>317</v>
      </c>
      <c r="D372" s="82">
        <v>7101040</v>
      </c>
      <c r="E372" s="82" t="s">
        <v>1441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308" t="s">
        <v>2066</v>
      </c>
      <c r="M372" s="365">
        <v>45553</v>
      </c>
      <c r="N372" s="365">
        <v>45553</v>
      </c>
      <c r="O372" s="67"/>
      <c r="P372" s="67"/>
      <c r="Q372" s="67"/>
      <c r="R372" s="67"/>
      <c r="S372" s="72">
        <f t="shared" si="10"/>
        <v>0</v>
      </c>
      <c r="T372" s="113">
        <v>0</v>
      </c>
      <c r="U372" s="36">
        <v>120</v>
      </c>
      <c r="V372" s="141">
        <v>1</v>
      </c>
      <c r="W372" s="36">
        <v>55</v>
      </c>
      <c r="X372" s="63"/>
      <c r="Y372" s="72">
        <f t="shared" si="15"/>
        <v>55</v>
      </c>
      <c r="Z372" s="75">
        <f t="shared" si="16"/>
        <v>55</v>
      </c>
      <c r="AA372" s="74"/>
    </row>
    <row r="373" spans="1:27" ht="14.5">
      <c r="A373" s="19">
        <v>110400</v>
      </c>
      <c r="B373" s="20">
        <v>110401</v>
      </c>
      <c r="C373" s="82" t="s">
        <v>1994</v>
      </c>
      <c r="D373" s="82">
        <v>1036670</v>
      </c>
      <c r="E373" s="82" t="s">
        <v>1416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308" t="s">
        <v>2066</v>
      </c>
      <c r="M373" s="365">
        <v>45553</v>
      </c>
      <c r="N373" s="365">
        <v>45553</v>
      </c>
      <c r="O373" s="67"/>
      <c r="P373" s="67"/>
      <c r="Q373" s="67"/>
      <c r="R373" s="67"/>
      <c r="S373" s="72">
        <f t="shared" si="10"/>
        <v>0</v>
      </c>
      <c r="T373" s="113">
        <v>2</v>
      </c>
      <c r="U373" s="36">
        <v>120</v>
      </c>
      <c r="V373" s="141">
        <v>1</v>
      </c>
      <c r="W373" s="36">
        <v>55</v>
      </c>
      <c r="X373" s="63"/>
      <c r="Y373" s="72">
        <f t="shared" si="15"/>
        <v>295</v>
      </c>
      <c r="Z373" s="75">
        <f t="shared" si="16"/>
        <v>295</v>
      </c>
      <c r="AA373" s="74"/>
    </row>
    <row r="374" spans="1:27" ht="14.5">
      <c r="A374" s="19">
        <v>110400</v>
      </c>
      <c r="B374" s="20">
        <v>110401</v>
      </c>
      <c r="C374" s="306" t="s">
        <v>2069</v>
      </c>
      <c r="D374" s="82">
        <v>1133632</v>
      </c>
      <c r="E374" s="82" t="s">
        <v>1414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308" t="s">
        <v>2066</v>
      </c>
      <c r="M374" s="365">
        <v>45553</v>
      </c>
      <c r="N374" s="365">
        <v>45553</v>
      </c>
      <c r="O374" s="67"/>
      <c r="P374" s="67"/>
      <c r="Q374" s="67"/>
      <c r="R374" s="67"/>
      <c r="S374" s="72">
        <f t="shared" si="10"/>
        <v>0</v>
      </c>
      <c r="T374" s="113">
        <v>0</v>
      </c>
      <c r="U374" s="36">
        <v>120</v>
      </c>
      <c r="V374" s="141">
        <v>1</v>
      </c>
      <c r="W374" s="36">
        <v>55</v>
      </c>
      <c r="X374" s="63"/>
      <c r="Y374" s="72">
        <f t="shared" si="15"/>
        <v>55</v>
      </c>
      <c r="Z374" s="75">
        <f t="shared" si="16"/>
        <v>55</v>
      </c>
      <c r="AA374" s="74"/>
    </row>
    <row r="375" spans="1:27" ht="14.5">
      <c r="A375" s="19">
        <v>110400</v>
      </c>
      <c r="B375" s="20">
        <v>110401</v>
      </c>
      <c r="C375" s="306" t="s">
        <v>277</v>
      </c>
      <c r="D375" s="82">
        <v>1127055</v>
      </c>
      <c r="E375" s="82" t="s">
        <v>1414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308" t="s">
        <v>2066</v>
      </c>
      <c r="M375" s="365">
        <v>45553</v>
      </c>
      <c r="N375" s="365">
        <v>45553</v>
      </c>
      <c r="O375" s="67"/>
      <c r="P375" s="67"/>
      <c r="Q375" s="67"/>
      <c r="R375" s="67"/>
      <c r="S375" s="72">
        <f t="shared" si="10"/>
        <v>0</v>
      </c>
      <c r="T375" s="113">
        <v>0</v>
      </c>
      <c r="U375" s="36">
        <v>120</v>
      </c>
      <c r="V375" s="141">
        <v>1</v>
      </c>
      <c r="W375" s="36">
        <v>55</v>
      </c>
      <c r="X375" s="63"/>
      <c r="Y375" s="72">
        <f t="shared" si="15"/>
        <v>55</v>
      </c>
      <c r="Z375" s="75">
        <f t="shared" si="16"/>
        <v>55</v>
      </c>
      <c r="AA375" s="74"/>
    </row>
    <row r="376" spans="1:27" ht="14.5">
      <c r="A376" s="19">
        <v>110400</v>
      </c>
      <c r="B376" s="20">
        <v>110401</v>
      </c>
      <c r="C376" s="306" t="s">
        <v>1804</v>
      </c>
      <c r="D376" s="82">
        <v>1086022</v>
      </c>
      <c r="E376" s="82" t="s">
        <v>1414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308" t="s">
        <v>2066</v>
      </c>
      <c r="M376" s="365">
        <v>45553</v>
      </c>
      <c r="N376" s="365">
        <v>45553</v>
      </c>
      <c r="O376" s="67"/>
      <c r="P376" s="67"/>
      <c r="Q376" s="67"/>
      <c r="R376" s="67"/>
      <c r="S376" s="72">
        <f t="shared" si="10"/>
        <v>0</v>
      </c>
      <c r="T376" s="113">
        <v>0</v>
      </c>
      <c r="U376" s="36">
        <v>120</v>
      </c>
      <c r="V376" s="141">
        <v>1</v>
      </c>
      <c r="W376" s="36">
        <v>55</v>
      </c>
      <c r="X376" s="63"/>
      <c r="Y376" s="72">
        <f t="shared" si="15"/>
        <v>55</v>
      </c>
      <c r="Z376" s="75">
        <f t="shared" si="16"/>
        <v>55</v>
      </c>
      <c r="AA376" s="74"/>
    </row>
    <row r="377" spans="1:27" ht="14.5">
      <c r="A377" s="19">
        <v>110400</v>
      </c>
      <c r="B377" s="20">
        <v>110401</v>
      </c>
      <c r="C377" s="82" t="s">
        <v>2026</v>
      </c>
      <c r="D377" s="82">
        <v>1123386</v>
      </c>
      <c r="E377" s="82" t="s">
        <v>1414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308" t="s">
        <v>2066</v>
      </c>
      <c r="M377" s="365">
        <v>45553</v>
      </c>
      <c r="N377" s="365">
        <v>45553</v>
      </c>
      <c r="O377" s="67"/>
      <c r="P377" s="67"/>
      <c r="Q377" s="67"/>
      <c r="R377" s="67"/>
      <c r="S377" s="72">
        <f t="shared" si="10"/>
        <v>0</v>
      </c>
      <c r="T377" s="113">
        <v>2</v>
      </c>
      <c r="U377" s="36">
        <v>120</v>
      </c>
      <c r="V377" s="141">
        <v>1</v>
      </c>
      <c r="W377" s="36">
        <v>55</v>
      </c>
      <c r="X377" s="63"/>
      <c r="Y377" s="72">
        <f t="shared" si="15"/>
        <v>295</v>
      </c>
      <c r="Z377" s="75">
        <f t="shared" si="16"/>
        <v>295</v>
      </c>
      <c r="AA377" s="74"/>
    </row>
    <row r="378" spans="1:27" ht="14.5">
      <c r="A378" s="19">
        <v>110400</v>
      </c>
      <c r="B378" s="20">
        <v>110401</v>
      </c>
      <c r="C378" s="82" t="s">
        <v>430</v>
      </c>
      <c r="D378" s="82">
        <v>1045245</v>
      </c>
      <c r="E378" s="82" t="s">
        <v>1416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308" t="s">
        <v>50</v>
      </c>
      <c r="M378" s="365">
        <v>45541</v>
      </c>
      <c r="N378" s="365">
        <v>45542</v>
      </c>
      <c r="O378" s="67"/>
      <c r="P378" s="67"/>
      <c r="Q378" s="67"/>
      <c r="R378" s="67"/>
      <c r="S378" s="72">
        <f t="shared" si="10"/>
        <v>0</v>
      </c>
      <c r="T378" s="113">
        <v>1</v>
      </c>
      <c r="U378" s="36">
        <v>120</v>
      </c>
      <c r="V378" s="141">
        <v>1</v>
      </c>
      <c r="W378" s="36">
        <v>55</v>
      </c>
      <c r="X378" s="63"/>
      <c r="Y378" s="72">
        <f t="shared" si="15"/>
        <v>175</v>
      </c>
      <c r="Z378" s="75">
        <f t="shared" si="16"/>
        <v>175</v>
      </c>
      <c r="AA378" s="74"/>
    </row>
    <row r="379" spans="1:27" ht="14.5">
      <c r="A379" s="19">
        <v>110400</v>
      </c>
      <c r="B379" s="20">
        <v>110401</v>
      </c>
      <c r="C379" s="306" t="s">
        <v>2070</v>
      </c>
      <c r="D379" s="82">
        <v>1069250</v>
      </c>
      <c r="E379" s="82" t="s">
        <v>1416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308" t="s">
        <v>50</v>
      </c>
      <c r="M379" s="365">
        <v>45541</v>
      </c>
      <c r="N379" s="365">
        <v>45542</v>
      </c>
      <c r="O379" s="67"/>
      <c r="P379" s="67"/>
      <c r="Q379" s="67"/>
      <c r="R379" s="67"/>
      <c r="S379" s="72">
        <f t="shared" si="10"/>
        <v>0</v>
      </c>
      <c r="T379" s="113">
        <v>1</v>
      </c>
      <c r="U379" s="36">
        <v>120</v>
      </c>
      <c r="V379" s="141">
        <v>1</v>
      </c>
      <c r="W379" s="36">
        <v>55</v>
      </c>
      <c r="X379" s="63"/>
      <c r="Y379" s="72">
        <f t="shared" si="15"/>
        <v>175</v>
      </c>
      <c r="Z379" s="75">
        <f t="shared" si="16"/>
        <v>175</v>
      </c>
      <c r="AA379" s="74"/>
    </row>
    <row r="380" spans="1:27" ht="14.5">
      <c r="A380" s="19">
        <v>110400</v>
      </c>
      <c r="B380" s="20">
        <v>110401</v>
      </c>
      <c r="C380" s="82" t="s">
        <v>1787</v>
      </c>
      <c r="D380" s="82">
        <v>1063227</v>
      </c>
      <c r="E380" s="82" t="s">
        <v>1416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308" t="s">
        <v>516</v>
      </c>
      <c r="M380" s="365">
        <v>45540</v>
      </c>
      <c r="N380" s="365">
        <v>45541</v>
      </c>
      <c r="O380" s="67"/>
      <c r="P380" s="67"/>
      <c r="Q380" s="67"/>
      <c r="R380" s="67"/>
      <c r="S380" s="72">
        <f t="shared" si="10"/>
        <v>0</v>
      </c>
      <c r="T380" s="113">
        <v>1</v>
      </c>
      <c r="U380" s="36">
        <v>120</v>
      </c>
      <c r="V380" s="141">
        <v>1</v>
      </c>
      <c r="W380" s="36">
        <v>55</v>
      </c>
      <c r="X380" s="63"/>
      <c r="Y380" s="72">
        <f t="shared" si="15"/>
        <v>175</v>
      </c>
      <c r="Z380" s="75">
        <f t="shared" si="16"/>
        <v>175</v>
      </c>
      <c r="AA380" s="74"/>
    </row>
    <row r="381" spans="1:27" ht="14.5">
      <c r="A381" s="19">
        <v>110400</v>
      </c>
      <c r="B381" s="20">
        <v>110401</v>
      </c>
      <c r="C381" s="379" t="s">
        <v>2071</v>
      </c>
      <c r="D381" s="82">
        <v>1088831</v>
      </c>
      <c r="E381" s="82" t="s">
        <v>1416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308" t="s">
        <v>516</v>
      </c>
      <c r="M381" s="365">
        <v>45540</v>
      </c>
      <c r="N381" s="365">
        <v>45541</v>
      </c>
      <c r="O381" s="67"/>
      <c r="P381" s="67"/>
      <c r="Q381" s="67"/>
      <c r="R381" s="67"/>
      <c r="S381" s="72">
        <f t="shared" si="10"/>
        <v>0</v>
      </c>
      <c r="T381" s="113">
        <v>1</v>
      </c>
      <c r="U381" s="36">
        <v>120</v>
      </c>
      <c r="V381" s="141">
        <v>1</v>
      </c>
      <c r="W381" s="36">
        <v>55</v>
      </c>
      <c r="X381" s="63"/>
      <c r="Y381" s="72">
        <f t="shared" si="15"/>
        <v>175</v>
      </c>
      <c r="Z381" s="75">
        <f t="shared" si="16"/>
        <v>175</v>
      </c>
      <c r="AA381" s="74"/>
    </row>
    <row r="382" spans="1:27" ht="14.5">
      <c r="A382" s="19">
        <v>110400</v>
      </c>
      <c r="B382" s="20">
        <v>110401</v>
      </c>
      <c r="C382" s="82" t="s">
        <v>2072</v>
      </c>
      <c r="D382" s="82">
        <v>1063600</v>
      </c>
      <c r="E382" s="82" t="s">
        <v>1416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308" t="s">
        <v>516</v>
      </c>
      <c r="M382" s="365">
        <v>45540</v>
      </c>
      <c r="N382" s="365">
        <v>45541</v>
      </c>
      <c r="O382" s="67"/>
      <c r="P382" s="67"/>
      <c r="Q382" s="67"/>
      <c r="R382" s="67"/>
      <c r="S382" s="72">
        <f t="shared" ref="S382:S409" si="17">Q382+R382</f>
        <v>0</v>
      </c>
      <c r="T382" s="113">
        <v>1</v>
      </c>
      <c r="U382" s="36">
        <v>120</v>
      </c>
      <c r="V382" s="141">
        <v>1</v>
      </c>
      <c r="W382" s="36">
        <v>55</v>
      </c>
      <c r="X382" s="63"/>
      <c r="Y382" s="72">
        <f t="shared" si="15"/>
        <v>175</v>
      </c>
      <c r="Z382" s="75">
        <f t="shared" si="16"/>
        <v>175</v>
      </c>
      <c r="AA382" s="74"/>
    </row>
    <row r="383" spans="1:27" ht="14.5">
      <c r="A383" s="19">
        <v>110400</v>
      </c>
      <c r="B383" s="20">
        <v>110401</v>
      </c>
      <c r="C383" s="306" t="s">
        <v>245</v>
      </c>
      <c r="D383" s="82">
        <v>9805338</v>
      </c>
      <c r="E383" s="82" t="s">
        <v>1416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308" t="s">
        <v>516</v>
      </c>
      <c r="M383" s="365">
        <v>45540</v>
      </c>
      <c r="N383" s="365">
        <v>45541</v>
      </c>
      <c r="O383" s="67"/>
      <c r="P383" s="67"/>
      <c r="Q383" s="67"/>
      <c r="R383" s="67"/>
      <c r="S383" s="72">
        <f t="shared" si="17"/>
        <v>0</v>
      </c>
      <c r="T383" s="113">
        <v>1</v>
      </c>
      <c r="U383" s="36">
        <v>120</v>
      </c>
      <c r="V383" s="141">
        <v>1</v>
      </c>
      <c r="W383" s="36">
        <v>55</v>
      </c>
      <c r="X383" s="63"/>
      <c r="Y383" s="72">
        <f t="shared" si="15"/>
        <v>175</v>
      </c>
      <c r="Z383" s="75">
        <f t="shared" si="16"/>
        <v>175</v>
      </c>
      <c r="AA383" s="74"/>
    </row>
    <row r="384" spans="1:27" ht="14.5">
      <c r="A384" s="19">
        <v>110400</v>
      </c>
      <c r="B384" s="20">
        <v>110401</v>
      </c>
      <c r="C384" s="82" t="s">
        <v>644</v>
      </c>
      <c r="D384" s="82">
        <v>1110250</v>
      </c>
      <c r="E384" s="82" t="s">
        <v>1416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308" t="s">
        <v>516</v>
      </c>
      <c r="M384" s="365">
        <v>45540</v>
      </c>
      <c r="N384" s="365">
        <v>45541</v>
      </c>
      <c r="O384" s="67"/>
      <c r="P384" s="67"/>
      <c r="Q384" s="67"/>
      <c r="R384" s="67"/>
      <c r="S384" s="72">
        <f t="shared" si="17"/>
        <v>0</v>
      </c>
      <c r="T384" s="113">
        <v>1</v>
      </c>
      <c r="U384" s="36">
        <v>120</v>
      </c>
      <c r="V384" s="141">
        <v>1</v>
      </c>
      <c r="W384" s="36">
        <v>55</v>
      </c>
      <c r="X384" s="63"/>
      <c r="Y384" s="72">
        <f t="shared" si="15"/>
        <v>175</v>
      </c>
      <c r="Z384" s="75">
        <f t="shared" si="16"/>
        <v>175</v>
      </c>
      <c r="AA384" s="74"/>
    </row>
    <row r="385" spans="1:27" ht="14.5">
      <c r="A385" s="19">
        <v>110400</v>
      </c>
      <c r="B385" s="20">
        <v>110401</v>
      </c>
      <c r="C385" s="306" t="s">
        <v>244</v>
      </c>
      <c r="D385" s="82">
        <v>1030655</v>
      </c>
      <c r="E385" s="82" t="s">
        <v>1416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308" t="s">
        <v>516</v>
      </c>
      <c r="M385" s="365">
        <v>45540</v>
      </c>
      <c r="N385" s="365">
        <v>45541</v>
      </c>
      <c r="O385" s="67"/>
      <c r="P385" s="67"/>
      <c r="Q385" s="67"/>
      <c r="R385" s="67"/>
      <c r="S385" s="72">
        <f t="shared" si="17"/>
        <v>0</v>
      </c>
      <c r="T385" s="113">
        <v>1</v>
      </c>
      <c r="U385" s="36">
        <v>120</v>
      </c>
      <c r="V385" s="141">
        <v>1</v>
      </c>
      <c r="W385" s="36">
        <v>55</v>
      </c>
      <c r="X385" s="63"/>
      <c r="Y385" s="72">
        <f t="shared" si="15"/>
        <v>175</v>
      </c>
      <c r="Z385" s="75">
        <f t="shared" si="16"/>
        <v>175</v>
      </c>
      <c r="AA385" s="74"/>
    </row>
    <row r="386" spans="1:27" ht="14.5">
      <c r="A386" s="19">
        <v>110400</v>
      </c>
      <c r="B386" s="20">
        <v>110401</v>
      </c>
      <c r="C386" s="82" t="s">
        <v>1968</v>
      </c>
      <c r="D386" s="82">
        <v>7074581</v>
      </c>
      <c r="E386" s="82" t="s">
        <v>1613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308" t="s">
        <v>50</v>
      </c>
      <c r="M386" s="365">
        <v>45555</v>
      </c>
      <c r="N386" s="365">
        <v>45555</v>
      </c>
      <c r="O386" s="67"/>
      <c r="P386" s="67"/>
      <c r="Q386" s="67"/>
      <c r="R386" s="67"/>
      <c r="S386" s="72">
        <f t="shared" si="17"/>
        <v>0</v>
      </c>
      <c r="T386" s="23">
        <v>0</v>
      </c>
      <c r="U386" s="36">
        <v>120</v>
      </c>
      <c r="V386" s="141">
        <v>1</v>
      </c>
      <c r="W386" s="36">
        <v>57</v>
      </c>
      <c r="X386" s="63"/>
      <c r="Y386" s="72">
        <f t="shared" si="15"/>
        <v>57</v>
      </c>
      <c r="Z386" s="75">
        <f t="shared" si="16"/>
        <v>57</v>
      </c>
      <c r="AA386" s="74"/>
    </row>
    <row r="387" spans="1:27" ht="14.5">
      <c r="A387" s="19">
        <v>110400</v>
      </c>
      <c r="B387" s="20">
        <v>110401</v>
      </c>
      <c r="C387" s="380" t="s">
        <v>2073</v>
      </c>
      <c r="D387" s="185">
        <v>1105817</v>
      </c>
      <c r="E387" s="185" t="s">
        <v>1484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308" t="s">
        <v>2074</v>
      </c>
      <c r="M387" s="365">
        <v>45555</v>
      </c>
      <c r="N387" s="365">
        <v>45557</v>
      </c>
      <c r="O387" s="67"/>
      <c r="P387" s="67"/>
      <c r="Q387" s="67"/>
      <c r="R387" s="67"/>
      <c r="S387" s="72">
        <f t="shared" si="17"/>
        <v>0</v>
      </c>
      <c r="T387" s="23">
        <v>2</v>
      </c>
      <c r="U387" s="36">
        <v>120</v>
      </c>
      <c r="V387" s="141">
        <v>1</v>
      </c>
      <c r="W387" s="36">
        <v>55</v>
      </c>
      <c r="X387" s="63"/>
      <c r="Y387" s="72">
        <f t="shared" si="15"/>
        <v>295</v>
      </c>
      <c r="Z387" s="75">
        <f t="shared" si="16"/>
        <v>295</v>
      </c>
      <c r="AA387" s="74"/>
    </row>
    <row r="388" spans="1:27" ht="14.5">
      <c r="A388" s="19">
        <v>110400</v>
      </c>
      <c r="B388" s="20">
        <v>110401</v>
      </c>
      <c r="C388" s="82" t="s">
        <v>1243</v>
      </c>
      <c r="D388" s="82">
        <v>7113463</v>
      </c>
      <c r="E388" s="82" t="s">
        <v>1527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308" t="s">
        <v>50</v>
      </c>
      <c r="M388" s="365">
        <v>45536</v>
      </c>
      <c r="N388" s="365">
        <v>45537</v>
      </c>
      <c r="O388" s="67"/>
      <c r="P388" s="67"/>
      <c r="Q388" s="67"/>
      <c r="R388" s="67"/>
      <c r="S388" s="72">
        <f t="shared" si="17"/>
        <v>0</v>
      </c>
      <c r="T388" s="23">
        <v>1</v>
      </c>
      <c r="U388" s="36">
        <v>120</v>
      </c>
      <c r="V388" s="141">
        <v>1</v>
      </c>
      <c r="W388" s="36">
        <v>55</v>
      </c>
      <c r="X388" s="63"/>
      <c r="Y388" s="72">
        <f t="shared" si="15"/>
        <v>175</v>
      </c>
      <c r="Z388" s="75">
        <f t="shared" si="16"/>
        <v>175</v>
      </c>
      <c r="AA388" s="74"/>
    </row>
    <row r="389" spans="1:27" ht="14.5">
      <c r="A389" s="19">
        <v>110400</v>
      </c>
      <c r="B389" s="20">
        <v>110401</v>
      </c>
      <c r="C389" s="185" t="s">
        <v>2075</v>
      </c>
      <c r="D389" s="185">
        <v>9802290</v>
      </c>
      <c r="E389" s="82" t="s">
        <v>1416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308" t="s">
        <v>50</v>
      </c>
      <c r="M389" s="365">
        <v>45537</v>
      </c>
      <c r="N389" s="365">
        <v>45541</v>
      </c>
      <c r="O389" s="67"/>
      <c r="P389" s="67"/>
      <c r="Q389" s="67"/>
      <c r="R389" s="67"/>
      <c r="S389" s="72">
        <f t="shared" si="17"/>
        <v>0</v>
      </c>
      <c r="T389" s="113">
        <v>3</v>
      </c>
      <c r="U389" s="36">
        <v>120</v>
      </c>
      <c r="V389" s="141">
        <v>2</v>
      </c>
      <c r="W389" s="36">
        <v>55</v>
      </c>
      <c r="X389" s="63"/>
      <c r="Y389" s="72">
        <f t="shared" si="15"/>
        <v>470</v>
      </c>
      <c r="Z389" s="75">
        <f t="shared" si="16"/>
        <v>470</v>
      </c>
      <c r="AA389" s="74"/>
    </row>
    <row r="390" spans="1:27" ht="14.5">
      <c r="A390" s="19">
        <v>110400</v>
      </c>
      <c r="B390" s="20">
        <v>110401</v>
      </c>
      <c r="C390" s="380" t="s">
        <v>2073</v>
      </c>
      <c r="D390" s="185">
        <v>1105817</v>
      </c>
      <c r="E390" s="185" t="s">
        <v>1484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308" t="s">
        <v>50</v>
      </c>
      <c r="M390" s="365">
        <v>45555</v>
      </c>
      <c r="N390" s="365">
        <v>45556</v>
      </c>
      <c r="O390" s="67"/>
      <c r="P390" s="67"/>
      <c r="Q390" s="67"/>
      <c r="R390" s="67"/>
      <c r="S390" s="72">
        <f t="shared" si="17"/>
        <v>0</v>
      </c>
      <c r="T390" s="113">
        <v>1</v>
      </c>
      <c r="U390" s="36">
        <v>120</v>
      </c>
      <c r="V390" s="141">
        <v>1</v>
      </c>
      <c r="W390" s="36">
        <v>55</v>
      </c>
      <c r="X390" s="63"/>
      <c r="Y390" s="72">
        <f t="shared" si="15"/>
        <v>175</v>
      </c>
      <c r="Z390" s="75">
        <f t="shared" si="16"/>
        <v>175</v>
      </c>
      <c r="AA390" s="74"/>
    </row>
    <row r="391" spans="1:27" ht="14.5">
      <c r="A391" s="19">
        <v>110400</v>
      </c>
      <c r="B391" s="20">
        <v>110401</v>
      </c>
      <c r="C391" s="82" t="s">
        <v>442</v>
      </c>
      <c r="D391" s="82">
        <v>1010867</v>
      </c>
      <c r="E391" s="82" t="s">
        <v>1411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308" t="s">
        <v>856</v>
      </c>
      <c r="M391" s="365">
        <v>45556</v>
      </c>
      <c r="N391" s="365">
        <v>45557</v>
      </c>
      <c r="O391" s="67"/>
      <c r="P391" s="67"/>
      <c r="Q391" s="67"/>
      <c r="R391" s="67"/>
      <c r="S391" s="72">
        <f t="shared" si="17"/>
        <v>0</v>
      </c>
      <c r="T391" s="113">
        <v>0</v>
      </c>
      <c r="U391" s="36">
        <v>170.12</v>
      </c>
      <c r="V391" s="141">
        <v>2</v>
      </c>
      <c r="W391" s="36">
        <v>57</v>
      </c>
      <c r="X391" s="63"/>
      <c r="Y391" s="72">
        <f t="shared" si="15"/>
        <v>114</v>
      </c>
      <c r="Z391" s="75">
        <f t="shared" si="16"/>
        <v>114</v>
      </c>
      <c r="AA391" s="74"/>
    </row>
    <row r="392" spans="1:27" ht="14.5">
      <c r="A392" s="19">
        <v>110400</v>
      </c>
      <c r="B392" s="20">
        <v>110401</v>
      </c>
      <c r="C392" s="82" t="s">
        <v>1478</v>
      </c>
      <c r="D392" s="82">
        <v>9901434</v>
      </c>
      <c r="E392" s="82" t="s">
        <v>1444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308" t="s">
        <v>856</v>
      </c>
      <c r="M392" s="365">
        <v>45556</v>
      </c>
      <c r="N392" s="365">
        <v>45557</v>
      </c>
      <c r="O392" s="67"/>
      <c r="P392" s="67"/>
      <c r="Q392" s="67"/>
      <c r="R392" s="67"/>
      <c r="S392" s="72">
        <f t="shared" si="17"/>
        <v>0</v>
      </c>
      <c r="T392" s="113">
        <v>0</v>
      </c>
      <c r="U392" s="36">
        <v>120</v>
      </c>
      <c r="V392" s="141">
        <v>2</v>
      </c>
      <c r="W392" s="36">
        <v>55</v>
      </c>
      <c r="X392" s="63"/>
      <c r="Y392" s="72">
        <f t="shared" si="15"/>
        <v>110</v>
      </c>
      <c r="Z392" s="75">
        <f t="shared" si="16"/>
        <v>110</v>
      </c>
      <c r="AA392" s="74"/>
    </row>
    <row r="393" spans="1:27" ht="14.5">
      <c r="A393" s="19">
        <v>110400</v>
      </c>
      <c r="B393" s="20">
        <v>110401</v>
      </c>
      <c r="C393" s="82" t="s">
        <v>1940</v>
      </c>
      <c r="D393" s="82">
        <v>1040243</v>
      </c>
      <c r="E393" s="82" t="s">
        <v>1444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308" t="s">
        <v>856</v>
      </c>
      <c r="M393" s="365">
        <v>45556</v>
      </c>
      <c r="N393" s="365">
        <v>45557</v>
      </c>
      <c r="O393" s="67"/>
      <c r="P393" s="67"/>
      <c r="Q393" s="67"/>
      <c r="R393" s="67"/>
      <c r="S393" s="72">
        <f t="shared" si="17"/>
        <v>0</v>
      </c>
      <c r="T393" s="113">
        <v>0</v>
      </c>
      <c r="U393" s="36">
        <v>120</v>
      </c>
      <c r="V393" s="141">
        <v>2</v>
      </c>
      <c r="W393" s="36">
        <v>55</v>
      </c>
      <c r="X393" s="63"/>
      <c r="Y393" s="72">
        <f t="shared" si="15"/>
        <v>110</v>
      </c>
      <c r="Z393" s="75">
        <f t="shared" si="16"/>
        <v>110</v>
      </c>
      <c r="AA393" s="74"/>
    </row>
    <row r="394" spans="1:27" ht="14.5">
      <c r="A394" s="19">
        <v>110400</v>
      </c>
      <c r="B394" s="20">
        <v>110401</v>
      </c>
      <c r="C394" s="306" t="s">
        <v>2076</v>
      </c>
      <c r="D394" s="82">
        <v>1035398</v>
      </c>
      <c r="E394" s="82" t="s">
        <v>1416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308" t="s">
        <v>856</v>
      </c>
      <c r="M394" s="365">
        <v>45556</v>
      </c>
      <c r="N394" s="365">
        <v>45557</v>
      </c>
      <c r="O394" s="67"/>
      <c r="P394" s="67"/>
      <c r="Q394" s="67"/>
      <c r="R394" s="67"/>
      <c r="S394" s="72">
        <f t="shared" si="17"/>
        <v>0</v>
      </c>
      <c r="T394" s="113">
        <v>0</v>
      </c>
      <c r="U394" s="36">
        <v>120</v>
      </c>
      <c r="V394" s="141">
        <v>2</v>
      </c>
      <c r="W394" s="36">
        <v>55</v>
      </c>
      <c r="X394" s="63"/>
      <c r="Y394" s="72">
        <f t="shared" si="15"/>
        <v>110</v>
      </c>
      <c r="Z394" s="75">
        <f t="shared" si="16"/>
        <v>110</v>
      </c>
      <c r="AA394" s="74"/>
    </row>
    <row r="395" spans="1:27" ht="14.5">
      <c r="A395" s="19">
        <v>110400</v>
      </c>
      <c r="B395" s="20">
        <v>110401</v>
      </c>
      <c r="C395" s="306" t="s">
        <v>2077</v>
      </c>
      <c r="D395" s="82">
        <v>1096290</v>
      </c>
      <c r="E395" s="82" t="s">
        <v>1416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308" t="s">
        <v>856</v>
      </c>
      <c r="M395" s="365">
        <v>45556</v>
      </c>
      <c r="N395" s="365">
        <v>45557</v>
      </c>
      <c r="O395" s="67"/>
      <c r="P395" s="67"/>
      <c r="Q395" s="67"/>
      <c r="R395" s="67"/>
      <c r="S395" s="72">
        <f t="shared" si="17"/>
        <v>0</v>
      </c>
      <c r="T395" s="113">
        <v>0</v>
      </c>
      <c r="U395" s="36">
        <v>120</v>
      </c>
      <c r="V395" s="141">
        <v>2</v>
      </c>
      <c r="W395" s="36">
        <v>55</v>
      </c>
      <c r="X395" s="63"/>
      <c r="Y395" s="72">
        <f t="shared" si="15"/>
        <v>110</v>
      </c>
      <c r="Z395" s="75">
        <f t="shared" si="16"/>
        <v>110</v>
      </c>
      <c r="AA395" s="74"/>
    </row>
    <row r="396" spans="1:27" ht="14.5">
      <c r="A396" s="19">
        <v>110400</v>
      </c>
      <c r="B396" s="20">
        <v>110401</v>
      </c>
      <c r="C396" s="82" t="s">
        <v>391</v>
      </c>
      <c r="D396" s="82">
        <v>9306080</v>
      </c>
      <c r="E396" s="82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308" t="s">
        <v>856</v>
      </c>
      <c r="M396" s="365">
        <v>45556</v>
      </c>
      <c r="N396" s="365">
        <v>45557</v>
      </c>
      <c r="O396" s="67"/>
      <c r="P396" s="67"/>
      <c r="Q396" s="67"/>
      <c r="R396" s="67"/>
      <c r="S396" s="72">
        <f t="shared" si="17"/>
        <v>0</v>
      </c>
      <c r="T396" s="113">
        <v>0</v>
      </c>
      <c r="U396" s="36">
        <v>120</v>
      </c>
      <c r="V396" s="141">
        <v>2</v>
      </c>
      <c r="W396" s="36">
        <v>55</v>
      </c>
      <c r="X396" s="63"/>
      <c r="Y396" s="72">
        <f t="shared" si="15"/>
        <v>110</v>
      </c>
      <c r="Z396" s="75">
        <f t="shared" si="16"/>
        <v>110</v>
      </c>
      <c r="AA396" s="74"/>
    </row>
    <row r="397" spans="1:27" ht="14.5">
      <c r="A397" s="19">
        <v>110400</v>
      </c>
      <c r="B397" s="20">
        <v>110401</v>
      </c>
      <c r="C397" s="306" t="s">
        <v>273</v>
      </c>
      <c r="D397" s="82">
        <v>1105060</v>
      </c>
      <c r="E397" s="82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308" t="s">
        <v>856</v>
      </c>
      <c r="M397" s="365">
        <v>45556</v>
      </c>
      <c r="N397" s="365">
        <v>45557</v>
      </c>
      <c r="O397" s="67"/>
      <c r="P397" s="67"/>
      <c r="Q397" s="67"/>
      <c r="R397" s="67"/>
      <c r="S397" s="72">
        <f t="shared" si="17"/>
        <v>0</v>
      </c>
      <c r="T397" s="113">
        <v>0</v>
      </c>
      <c r="U397" s="36">
        <v>120</v>
      </c>
      <c r="V397" s="141">
        <v>2</v>
      </c>
      <c r="W397" s="36">
        <v>55</v>
      </c>
      <c r="X397" s="63"/>
      <c r="Y397" s="72">
        <f t="shared" si="15"/>
        <v>110</v>
      </c>
      <c r="Z397" s="75">
        <f t="shared" si="16"/>
        <v>110</v>
      </c>
      <c r="AA397" s="74"/>
    </row>
    <row r="398" spans="1:27" ht="14.5">
      <c r="A398" s="19">
        <v>110400</v>
      </c>
      <c r="B398" s="20">
        <v>110401</v>
      </c>
      <c r="C398" s="306" t="s">
        <v>1873</v>
      </c>
      <c r="D398" s="82">
        <v>1097970</v>
      </c>
      <c r="E398" s="82" t="s">
        <v>1416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308" t="s">
        <v>856</v>
      </c>
      <c r="M398" s="365">
        <v>45556</v>
      </c>
      <c r="N398" s="365">
        <v>45557</v>
      </c>
      <c r="O398" s="67"/>
      <c r="P398" s="67"/>
      <c r="Q398" s="67"/>
      <c r="R398" s="67"/>
      <c r="S398" s="72">
        <f t="shared" si="17"/>
        <v>0</v>
      </c>
      <c r="T398" s="113">
        <v>0</v>
      </c>
      <c r="U398" s="36">
        <v>120</v>
      </c>
      <c r="V398" s="141">
        <v>2</v>
      </c>
      <c r="W398" s="36">
        <v>55</v>
      </c>
      <c r="X398" s="63"/>
      <c r="Y398" s="72">
        <f t="shared" si="15"/>
        <v>110</v>
      </c>
      <c r="Z398" s="75">
        <f t="shared" si="16"/>
        <v>110</v>
      </c>
      <c r="AA398" s="74"/>
    </row>
    <row r="399" spans="1:27" ht="14.5">
      <c r="A399" s="19">
        <v>110400</v>
      </c>
      <c r="B399" s="20">
        <v>110401</v>
      </c>
      <c r="C399" s="82" t="s">
        <v>588</v>
      </c>
      <c r="D399" s="82">
        <v>1093185</v>
      </c>
      <c r="E399" s="82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308" t="s">
        <v>856</v>
      </c>
      <c r="M399" s="365">
        <v>45556</v>
      </c>
      <c r="N399" s="365">
        <v>45557</v>
      </c>
      <c r="O399" s="67"/>
      <c r="P399" s="67"/>
      <c r="Q399" s="67"/>
      <c r="R399" s="67"/>
      <c r="S399" s="72">
        <f t="shared" si="17"/>
        <v>0</v>
      </c>
      <c r="T399" s="113">
        <v>0</v>
      </c>
      <c r="U399" s="36">
        <v>120</v>
      </c>
      <c r="V399" s="141">
        <v>2</v>
      </c>
      <c r="W399" s="36">
        <v>55</v>
      </c>
      <c r="X399" s="63"/>
      <c r="Y399" s="72">
        <f t="shared" si="15"/>
        <v>110</v>
      </c>
      <c r="Z399" s="75">
        <f t="shared" si="16"/>
        <v>110</v>
      </c>
      <c r="AA399" s="74"/>
    </row>
    <row r="400" spans="1:27" ht="14.5">
      <c r="A400" s="19">
        <v>110400</v>
      </c>
      <c r="B400" s="20">
        <v>110401</v>
      </c>
      <c r="C400" s="306" t="s">
        <v>1805</v>
      </c>
      <c r="D400" s="82">
        <v>7101040</v>
      </c>
      <c r="E400" s="82" t="s">
        <v>1441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308" t="s">
        <v>856</v>
      </c>
      <c r="M400" s="365">
        <v>45556</v>
      </c>
      <c r="N400" s="365">
        <v>45557</v>
      </c>
      <c r="O400" s="67"/>
      <c r="P400" s="67"/>
      <c r="Q400" s="67"/>
      <c r="R400" s="67"/>
      <c r="S400" s="72">
        <f t="shared" si="17"/>
        <v>0</v>
      </c>
      <c r="T400" s="113">
        <v>0</v>
      </c>
      <c r="U400" s="36">
        <v>120</v>
      </c>
      <c r="V400" s="141">
        <v>2</v>
      </c>
      <c r="W400" s="36">
        <v>55</v>
      </c>
      <c r="X400" s="63"/>
      <c r="Y400" s="72">
        <f t="shared" si="15"/>
        <v>110</v>
      </c>
      <c r="Z400" s="75">
        <f t="shared" si="16"/>
        <v>110</v>
      </c>
      <c r="AA400" s="74"/>
    </row>
    <row r="401" spans="1:27" ht="14.5">
      <c r="A401" s="19">
        <v>110400</v>
      </c>
      <c r="B401" s="20">
        <v>110401</v>
      </c>
      <c r="C401" s="82" t="s">
        <v>1963</v>
      </c>
      <c r="D401" s="82">
        <v>1157396</v>
      </c>
      <c r="E401" s="82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308" t="s">
        <v>856</v>
      </c>
      <c r="M401" s="365">
        <v>45556</v>
      </c>
      <c r="N401" s="365">
        <v>45557</v>
      </c>
      <c r="O401" s="67"/>
      <c r="P401" s="67"/>
      <c r="Q401" s="67"/>
      <c r="R401" s="67"/>
      <c r="S401" s="72">
        <f t="shared" si="17"/>
        <v>0</v>
      </c>
      <c r="T401" s="113">
        <v>0</v>
      </c>
      <c r="U401" s="36">
        <v>120</v>
      </c>
      <c r="V401" s="141">
        <v>2</v>
      </c>
      <c r="W401" s="36">
        <v>55</v>
      </c>
      <c r="X401" s="63"/>
      <c r="Y401" s="72">
        <f t="shared" si="15"/>
        <v>110</v>
      </c>
      <c r="Z401" s="75">
        <f t="shared" si="16"/>
        <v>110</v>
      </c>
      <c r="AA401" s="74"/>
    </row>
    <row r="402" spans="1:27" ht="14.5">
      <c r="A402" s="19">
        <v>110400</v>
      </c>
      <c r="B402" s="20">
        <v>110401</v>
      </c>
      <c r="C402" s="306" t="s">
        <v>1778</v>
      </c>
      <c r="D402" s="82">
        <v>1133632</v>
      </c>
      <c r="E402" s="82" t="s">
        <v>1414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308" t="s">
        <v>856</v>
      </c>
      <c r="M402" s="365">
        <v>45556</v>
      </c>
      <c r="N402" s="365">
        <v>45557</v>
      </c>
      <c r="O402" s="67"/>
      <c r="P402" s="67"/>
      <c r="Q402" s="67"/>
      <c r="R402" s="67"/>
      <c r="S402" s="72">
        <f t="shared" si="17"/>
        <v>0</v>
      </c>
      <c r="T402" s="113">
        <v>0</v>
      </c>
      <c r="U402" s="36">
        <v>120</v>
      </c>
      <c r="V402" s="141">
        <v>2</v>
      </c>
      <c r="W402" s="36">
        <v>55</v>
      </c>
      <c r="X402" s="63"/>
      <c r="Y402" s="72">
        <f t="shared" si="15"/>
        <v>110</v>
      </c>
      <c r="Z402" s="75">
        <f t="shared" si="16"/>
        <v>110</v>
      </c>
      <c r="AA402" s="74"/>
    </row>
    <row r="403" spans="1:27" ht="14.5">
      <c r="A403" s="19">
        <v>110400</v>
      </c>
      <c r="B403" s="20">
        <v>110401</v>
      </c>
      <c r="C403" s="306" t="s">
        <v>432</v>
      </c>
      <c r="D403" s="82">
        <v>1158716</v>
      </c>
      <c r="E403" s="82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308" t="s">
        <v>856</v>
      </c>
      <c r="M403" s="365">
        <v>45556</v>
      </c>
      <c r="N403" s="365">
        <v>45557</v>
      </c>
      <c r="O403" s="67"/>
      <c r="P403" s="67"/>
      <c r="Q403" s="67"/>
      <c r="R403" s="67"/>
      <c r="S403" s="72">
        <f t="shared" si="17"/>
        <v>0</v>
      </c>
      <c r="T403" s="113">
        <v>0</v>
      </c>
      <c r="U403" s="36">
        <v>120</v>
      </c>
      <c r="V403" s="141">
        <v>2</v>
      </c>
      <c r="W403" s="36">
        <v>55</v>
      </c>
      <c r="X403" s="63"/>
      <c r="Y403" s="72">
        <f t="shared" si="15"/>
        <v>110</v>
      </c>
      <c r="Z403" s="75">
        <f t="shared" si="16"/>
        <v>110</v>
      </c>
      <c r="AA403" s="74"/>
    </row>
    <row r="404" spans="1:27" ht="14.5">
      <c r="A404" s="19">
        <v>110400</v>
      </c>
      <c r="B404" s="20">
        <v>110401</v>
      </c>
      <c r="C404" s="82" t="s">
        <v>395</v>
      </c>
      <c r="D404" s="82">
        <v>1131982</v>
      </c>
      <c r="E404" s="82" t="s">
        <v>1414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308" t="s">
        <v>856</v>
      </c>
      <c r="M404" s="365">
        <v>45556</v>
      </c>
      <c r="N404" s="365">
        <v>45557</v>
      </c>
      <c r="O404" s="67"/>
      <c r="P404" s="67"/>
      <c r="Q404" s="67"/>
      <c r="R404" s="67"/>
      <c r="S404" s="72">
        <f t="shared" si="17"/>
        <v>0</v>
      </c>
      <c r="T404" s="113">
        <v>0</v>
      </c>
      <c r="U404" s="36">
        <v>120</v>
      </c>
      <c r="V404" s="141">
        <v>2</v>
      </c>
      <c r="W404" s="36">
        <v>55</v>
      </c>
      <c r="X404" s="63"/>
      <c r="Y404" s="72">
        <f t="shared" si="15"/>
        <v>110</v>
      </c>
      <c r="Z404" s="75">
        <f t="shared" si="16"/>
        <v>110</v>
      </c>
      <c r="AA404" s="74"/>
    </row>
    <row r="405" spans="1:27" ht="14.5">
      <c r="A405" s="19">
        <v>110400</v>
      </c>
      <c r="B405" s="20">
        <v>110401</v>
      </c>
      <c r="C405" s="306" t="s">
        <v>1804</v>
      </c>
      <c r="D405" s="82">
        <v>1086022</v>
      </c>
      <c r="E405" s="82" t="s">
        <v>1414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308" t="s">
        <v>856</v>
      </c>
      <c r="M405" s="365">
        <v>45556</v>
      </c>
      <c r="N405" s="365">
        <v>45557</v>
      </c>
      <c r="O405" s="67"/>
      <c r="P405" s="67"/>
      <c r="Q405" s="67"/>
      <c r="R405" s="67"/>
      <c r="S405" s="72">
        <f t="shared" si="17"/>
        <v>0</v>
      </c>
      <c r="T405" s="113">
        <v>0</v>
      </c>
      <c r="U405" s="36">
        <v>120</v>
      </c>
      <c r="V405" s="141">
        <v>2</v>
      </c>
      <c r="W405" s="36">
        <v>55</v>
      </c>
      <c r="X405" s="63"/>
      <c r="Y405" s="72">
        <f t="shared" si="15"/>
        <v>110</v>
      </c>
      <c r="Z405" s="75">
        <f t="shared" si="16"/>
        <v>110</v>
      </c>
      <c r="AA405" s="74"/>
    </row>
    <row r="406" spans="1:27" ht="14.5">
      <c r="A406" s="19">
        <v>110400</v>
      </c>
      <c r="B406" s="20">
        <v>110401</v>
      </c>
      <c r="C406" s="24" t="s">
        <v>2078</v>
      </c>
      <c r="D406" s="24">
        <v>1104470</v>
      </c>
      <c r="E406" s="295" t="s">
        <v>1416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308" t="s">
        <v>50</v>
      </c>
      <c r="M406" s="365">
        <v>45548</v>
      </c>
      <c r="N406" s="365">
        <v>45551</v>
      </c>
      <c r="O406" s="67"/>
      <c r="P406" s="67"/>
      <c r="Q406" s="67"/>
      <c r="R406" s="67"/>
      <c r="S406" s="72">
        <f t="shared" si="17"/>
        <v>0</v>
      </c>
      <c r="T406" s="113">
        <v>1</v>
      </c>
      <c r="U406" s="364">
        <v>120</v>
      </c>
      <c r="V406" s="141">
        <v>2</v>
      </c>
      <c r="W406" s="364">
        <v>55</v>
      </c>
      <c r="X406" s="63"/>
      <c r="Y406" s="72">
        <f t="shared" si="15"/>
        <v>230</v>
      </c>
      <c r="Z406" s="75">
        <f t="shared" si="16"/>
        <v>230</v>
      </c>
      <c r="AA406" s="74"/>
    </row>
    <row r="407" spans="1:27" ht="14.5">
      <c r="A407" s="19">
        <v>110400</v>
      </c>
      <c r="B407" s="20">
        <v>110401</v>
      </c>
      <c r="C407" s="185" t="s">
        <v>2079</v>
      </c>
      <c r="D407" s="185">
        <v>9902481</v>
      </c>
      <c r="E407" s="369" t="s">
        <v>1416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308" t="s">
        <v>2063</v>
      </c>
      <c r="M407" s="365">
        <v>45553</v>
      </c>
      <c r="N407" s="365">
        <v>45555</v>
      </c>
      <c r="O407" s="67"/>
      <c r="P407" s="67"/>
      <c r="Q407" s="67"/>
      <c r="R407" s="67"/>
      <c r="S407" s="72">
        <f t="shared" si="17"/>
        <v>0</v>
      </c>
      <c r="T407" s="113">
        <v>2</v>
      </c>
      <c r="U407" s="364">
        <v>120</v>
      </c>
      <c r="V407" s="141">
        <v>1</v>
      </c>
      <c r="W407" s="364">
        <v>55</v>
      </c>
      <c r="X407" s="63"/>
      <c r="Y407" s="72">
        <f t="shared" si="15"/>
        <v>295</v>
      </c>
      <c r="Z407" s="75">
        <f t="shared" si="16"/>
        <v>295</v>
      </c>
      <c r="AA407" s="74"/>
    </row>
    <row r="408" spans="1:27" ht="14.5">
      <c r="A408" s="19">
        <v>110400</v>
      </c>
      <c r="B408" s="20">
        <v>110401</v>
      </c>
      <c r="C408" s="369"/>
      <c r="D408" s="295"/>
      <c r="E408" s="295"/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308"/>
      <c r="M408" s="365"/>
      <c r="N408" s="365"/>
      <c r="O408" s="67"/>
      <c r="P408" s="67"/>
      <c r="Q408" s="67"/>
      <c r="R408" s="67"/>
      <c r="S408" s="72">
        <f t="shared" si="17"/>
        <v>0</v>
      </c>
      <c r="T408" s="23">
        <v>0</v>
      </c>
      <c r="U408" s="36">
        <v>120</v>
      </c>
      <c r="V408" s="141">
        <v>0</v>
      </c>
      <c r="W408" s="36">
        <v>55</v>
      </c>
      <c r="X408" s="63"/>
      <c r="Y408" s="72">
        <f t="shared" si="15"/>
        <v>0</v>
      </c>
      <c r="Z408" s="75">
        <f t="shared" si="16"/>
        <v>0</v>
      </c>
      <c r="AA408" s="74"/>
    </row>
    <row r="409" spans="1:27" ht="14.5">
      <c r="A409" s="19">
        <v>110400</v>
      </c>
      <c r="B409" s="20">
        <v>110401</v>
      </c>
      <c r="C409" s="369"/>
      <c r="D409" s="295"/>
      <c r="E409" s="295"/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308"/>
      <c r="M409" s="365"/>
      <c r="N409" s="365"/>
      <c r="O409" s="67"/>
      <c r="P409" s="67"/>
      <c r="Q409" s="67"/>
      <c r="R409" s="67"/>
      <c r="S409" s="72">
        <f t="shared" si="17"/>
        <v>0</v>
      </c>
      <c r="T409" s="23">
        <v>0</v>
      </c>
      <c r="U409" s="36">
        <v>120</v>
      </c>
      <c r="V409" s="141">
        <v>0</v>
      </c>
      <c r="W409" s="36">
        <v>55</v>
      </c>
      <c r="X409" s="63"/>
      <c r="Y409" s="72">
        <f t="shared" si="15"/>
        <v>0</v>
      </c>
      <c r="Z409" s="75">
        <f t="shared" si="16"/>
        <v>0</v>
      </c>
      <c r="AA409" s="74"/>
    </row>
    <row r="410" spans="1:27" ht="14.5">
      <c r="A410" s="19">
        <v>110400</v>
      </c>
      <c r="B410" s="20">
        <v>110401</v>
      </c>
      <c r="C410" s="81"/>
      <c r="D410" s="295"/>
      <c r="E410" s="295"/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308"/>
      <c r="M410" s="365"/>
      <c r="N410" s="365"/>
      <c r="O410" s="67"/>
      <c r="P410" s="67"/>
      <c r="Q410" s="67"/>
      <c r="R410" s="67"/>
      <c r="S410" s="72">
        <f t="shared" si="10"/>
        <v>0</v>
      </c>
      <c r="T410" s="23">
        <v>0</v>
      </c>
      <c r="U410" s="36">
        <v>120</v>
      </c>
      <c r="V410" s="141">
        <v>0</v>
      </c>
      <c r="W410" s="36">
        <v>55</v>
      </c>
      <c r="X410" s="63"/>
      <c r="Y410" s="72">
        <f t="shared" si="12"/>
        <v>0</v>
      </c>
      <c r="Z410" s="75">
        <f t="shared" si="11"/>
        <v>0</v>
      </c>
      <c r="AA410" s="74"/>
    </row>
    <row r="411" spans="1:27" ht="14.5">
      <c r="A411" s="19">
        <v>110400</v>
      </c>
      <c r="B411" s="20">
        <v>110401</v>
      </c>
      <c r="C411" s="136"/>
      <c r="D411" s="260"/>
      <c r="E411" s="307"/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308"/>
      <c r="M411" s="309"/>
      <c r="N411" s="309"/>
      <c r="O411" s="67"/>
      <c r="P411" s="67"/>
      <c r="Q411" s="67"/>
      <c r="R411" s="67"/>
      <c r="S411" s="72">
        <f t="shared" si="10"/>
        <v>0</v>
      </c>
      <c r="T411" s="23">
        <v>0</v>
      </c>
      <c r="U411" s="36">
        <v>120</v>
      </c>
      <c r="V411" s="141">
        <v>0</v>
      </c>
      <c r="W411" s="36">
        <v>55</v>
      </c>
      <c r="X411" s="63"/>
      <c r="Y411" s="72">
        <f t="shared" si="12"/>
        <v>0</v>
      </c>
      <c r="Z411" s="75">
        <f t="shared" si="11"/>
        <v>0</v>
      </c>
      <c r="AA411" s="74"/>
    </row>
    <row r="412" spans="1:27" ht="14.5">
      <c r="A412" s="19">
        <v>110400</v>
      </c>
      <c r="B412" s="20">
        <v>110401</v>
      </c>
      <c r="C412" s="260"/>
      <c r="D412" s="260"/>
      <c r="E412" s="307"/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308"/>
      <c r="M412" s="309"/>
      <c r="N412" s="309"/>
      <c r="O412" s="67"/>
      <c r="P412" s="67"/>
      <c r="Q412" s="67"/>
      <c r="R412" s="67"/>
      <c r="S412" s="72">
        <f t="shared" si="10"/>
        <v>0</v>
      </c>
      <c r="T412" s="314"/>
      <c r="U412" s="36"/>
      <c r="V412" s="23">
        <v>0</v>
      </c>
      <c r="W412" s="36"/>
      <c r="X412" s="63"/>
      <c r="Y412" s="72">
        <f t="shared" si="12"/>
        <v>0</v>
      </c>
      <c r="Z412" s="75">
        <f t="shared" si="11"/>
        <v>0</v>
      </c>
      <c r="AA412" s="74"/>
    </row>
    <row r="413" spans="1:27">
      <c r="A413" s="773" t="s">
        <v>127</v>
      </c>
      <c r="B413" s="766"/>
      <c r="C413" s="766"/>
      <c r="D413" s="766"/>
      <c r="E413" s="766"/>
      <c r="F413" s="766"/>
      <c r="G413" s="766"/>
      <c r="H413" s="766"/>
      <c r="I413" s="766"/>
      <c r="J413" s="766"/>
      <c r="K413" s="766"/>
      <c r="L413" s="765"/>
    </row>
    <row r="414" spans="1:27">
      <c r="A414" s="773" t="s">
        <v>128</v>
      </c>
      <c r="B414" s="766"/>
      <c r="C414" s="766"/>
      <c r="D414" s="766"/>
      <c r="E414" s="766"/>
      <c r="F414" s="766"/>
      <c r="G414" s="766"/>
      <c r="H414" s="766"/>
      <c r="I414" s="766"/>
      <c r="J414" s="766"/>
      <c r="K414" s="766"/>
      <c r="L414" s="765"/>
    </row>
    <row r="415" spans="1:27">
      <c r="A415" s="773" t="s">
        <v>129</v>
      </c>
      <c r="B415" s="766"/>
      <c r="C415" s="766"/>
      <c r="D415" s="766"/>
      <c r="E415" s="766"/>
      <c r="F415" s="766"/>
      <c r="G415" s="766"/>
      <c r="H415" s="766"/>
      <c r="I415" s="766"/>
      <c r="J415" s="766"/>
      <c r="K415" s="766"/>
      <c r="L415" s="765"/>
    </row>
    <row r="416" spans="1:27">
      <c r="A416" s="773" t="s">
        <v>130</v>
      </c>
      <c r="B416" s="766"/>
      <c r="C416" s="766"/>
      <c r="D416" s="766"/>
      <c r="E416" s="766"/>
      <c r="F416" s="766"/>
      <c r="G416" s="766"/>
      <c r="H416" s="766"/>
      <c r="I416" s="766"/>
      <c r="J416" s="766"/>
      <c r="K416" s="766"/>
      <c r="L416" s="765"/>
    </row>
  </sheetData>
  <mergeCells count="37">
    <mergeCell ref="X6:X7"/>
    <mergeCell ref="Y6:Y7"/>
    <mergeCell ref="Z5:Z7"/>
    <mergeCell ref="AA5:AA7"/>
    <mergeCell ref="A414:L414"/>
    <mergeCell ref="T6:U6"/>
    <mergeCell ref="V6:W6"/>
    <mergeCell ref="M6:M7"/>
    <mergeCell ref="N6:N7"/>
    <mergeCell ref="O6:O7"/>
    <mergeCell ref="P6:P7"/>
    <mergeCell ref="Q6:Q7"/>
    <mergeCell ref="R6:R7"/>
    <mergeCell ref="S6:S7"/>
    <mergeCell ref="A415:L415"/>
    <mergeCell ref="A416:L41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413:L413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961"/>
  <sheetViews>
    <sheetView topLeftCell="A439" workbookViewId="0">
      <selection activeCell="D459" sqref="D459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45659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6"/>
      <c r="B7" s="776"/>
      <c r="C7" s="776"/>
      <c r="D7" s="776"/>
      <c r="E7" s="776"/>
      <c r="F7" s="776"/>
      <c r="G7" s="776"/>
      <c r="H7" s="776"/>
      <c r="I7" s="3" t="s">
        <v>33</v>
      </c>
      <c r="J7" s="3" t="s">
        <v>34</v>
      </c>
      <c r="K7" s="3" t="s">
        <v>35</v>
      </c>
      <c r="L7" s="21" t="s">
        <v>36</v>
      </c>
      <c r="M7" s="776"/>
      <c r="N7" s="776"/>
      <c r="O7" s="776"/>
      <c r="P7" s="776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76"/>
      <c r="Y7" s="776"/>
      <c r="Z7" s="776"/>
      <c r="AA7" s="770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61" t="s">
        <v>700</v>
      </c>
      <c r="D9" s="237">
        <v>9309608</v>
      </c>
      <c r="E9" s="27" t="s">
        <v>1416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50</v>
      </c>
      <c r="M9" s="168">
        <v>45548</v>
      </c>
      <c r="N9" s="168">
        <v>45549</v>
      </c>
      <c r="O9" s="56"/>
      <c r="P9" s="56"/>
      <c r="Q9" s="56"/>
      <c r="R9" s="56"/>
      <c r="S9" s="70">
        <f t="shared" ref="S9:S40" si="0">Q9+R9</f>
        <v>0</v>
      </c>
      <c r="T9" s="82">
        <v>1</v>
      </c>
      <c r="U9" s="36">
        <v>120</v>
      </c>
      <c r="V9" s="141">
        <v>1</v>
      </c>
      <c r="W9" s="36">
        <v>55</v>
      </c>
      <c r="X9" s="62"/>
      <c r="Y9" s="70">
        <f t="shared" ref="Y9:Y352" si="1">(T9*U9)+(V9*W9)</f>
        <v>175</v>
      </c>
      <c r="Z9" s="169">
        <f t="shared" ref="Z9:Z352" si="2">S9+Y9</f>
        <v>175</v>
      </c>
      <c r="AA9" s="74"/>
    </row>
    <row r="10" spans="1:27" ht="14.5">
      <c r="A10" s="8">
        <v>110400</v>
      </c>
      <c r="B10" s="8">
        <v>110401</v>
      </c>
      <c r="C10" s="82" t="s">
        <v>263</v>
      </c>
      <c r="D10" s="82">
        <v>1025023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2066</v>
      </c>
      <c r="M10" s="25">
        <v>45557</v>
      </c>
      <c r="N10" s="25">
        <v>45557</v>
      </c>
      <c r="O10" s="13"/>
      <c r="P10" s="13"/>
      <c r="Q10" s="13"/>
      <c r="R10" s="13"/>
      <c r="S10" s="70">
        <f t="shared" si="0"/>
        <v>0</v>
      </c>
      <c r="T10" s="113">
        <v>0</v>
      </c>
      <c r="U10" s="36">
        <v>170.12</v>
      </c>
      <c r="V10" s="141">
        <v>1</v>
      </c>
      <c r="W10" s="36">
        <v>57</v>
      </c>
      <c r="X10" s="62"/>
      <c r="Y10" s="70">
        <f t="shared" si="1"/>
        <v>57</v>
      </c>
      <c r="Z10" s="169">
        <f t="shared" si="2"/>
        <v>57</v>
      </c>
      <c r="AA10" s="74"/>
    </row>
    <row r="11" spans="1:27" ht="14.5">
      <c r="A11" s="8">
        <v>110400</v>
      </c>
      <c r="B11" s="8">
        <v>110401</v>
      </c>
      <c r="C11" s="306" t="s">
        <v>2033</v>
      </c>
      <c r="D11" s="82">
        <v>1038680</v>
      </c>
      <c r="E11" s="82" t="s">
        <v>1444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2066</v>
      </c>
      <c r="M11" s="25">
        <v>45557</v>
      </c>
      <c r="N11" s="25">
        <v>45557</v>
      </c>
      <c r="O11" s="13"/>
      <c r="P11" s="13"/>
      <c r="Q11" s="13"/>
      <c r="R11" s="13"/>
      <c r="S11" s="70">
        <f t="shared" si="0"/>
        <v>0</v>
      </c>
      <c r="T11" s="113">
        <v>0</v>
      </c>
      <c r="U11" s="36">
        <v>120</v>
      </c>
      <c r="V11" s="141">
        <v>1</v>
      </c>
      <c r="W11" s="36">
        <v>55</v>
      </c>
      <c r="X11" s="62"/>
      <c r="Y11" s="70">
        <f t="shared" si="1"/>
        <v>55</v>
      </c>
      <c r="Z11" s="169">
        <f t="shared" si="2"/>
        <v>55</v>
      </c>
      <c r="AA11" s="74"/>
    </row>
    <row r="12" spans="1:27" ht="14.5">
      <c r="A12" s="8">
        <v>110400</v>
      </c>
      <c r="B12" s="8">
        <v>110401</v>
      </c>
      <c r="C12" s="306" t="s">
        <v>381</v>
      </c>
      <c r="D12" s="82">
        <v>9500405</v>
      </c>
      <c r="E12" s="82" t="s">
        <v>1444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2066</v>
      </c>
      <c r="M12" s="25">
        <v>45557</v>
      </c>
      <c r="N12" s="25">
        <v>45557</v>
      </c>
      <c r="O12" s="13"/>
      <c r="P12" s="13"/>
      <c r="Q12" s="13"/>
      <c r="R12" s="13"/>
      <c r="S12" s="70">
        <f t="shared" si="0"/>
        <v>0</v>
      </c>
      <c r="T12" s="113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82" t="s">
        <v>2080</v>
      </c>
      <c r="D13" s="82">
        <v>1084526</v>
      </c>
      <c r="E13" s="82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2066</v>
      </c>
      <c r="M13" s="25">
        <v>45557</v>
      </c>
      <c r="N13" s="25">
        <v>45557</v>
      </c>
      <c r="O13" s="13"/>
      <c r="P13" s="13"/>
      <c r="Q13" s="13"/>
      <c r="R13" s="13"/>
      <c r="S13" s="70">
        <f t="shared" si="0"/>
        <v>0</v>
      </c>
      <c r="T13" s="113">
        <v>0</v>
      </c>
      <c r="U13" s="36">
        <v>120</v>
      </c>
      <c r="V13" s="141">
        <v>1</v>
      </c>
      <c r="W13" s="36">
        <v>55</v>
      </c>
      <c r="X13" s="62"/>
      <c r="Y13" s="70">
        <f t="shared" si="1"/>
        <v>55</v>
      </c>
      <c r="Z13" s="169">
        <f t="shared" si="2"/>
        <v>55</v>
      </c>
      <c r="AA13" s="74"/>
    </row>
    <row r="14" spans="1:27" ht="14.5">
      <c r="A14" s="8">
        <v>110400</v>
      </c>
      <c r="B14" s="8">
        <v>110401</v>
      </c>
      <c r="C14" s="82" t="s">
        <v>1946</v>
      </c>
      <c r="D14" s="82">
        <v>7102461</v>
      </c>
      <c r="E14" s="82" t="s">
        <v>1441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2066</v>
      </c>
      <c r="M14" s="25">
        <v>45557</v>
      </c>
      <c r="N14" s="25">
        <v>45557</v>
      </c>
      <c r="O14" s="13"/>
      <c r="P14" s="13"/>
      <c r="Q14" s="13"/>
      <c r="R14" s="13"/>
      <c r="S14" s="70">
        <f t="shared" si="0"/>
        <v>0</v>
      </c>
      <c r="T14" s="113">
        <v>0</v>
      </c>
      <c r="U14" s="36">
        <v>120</v>
      </c>
      <c r="V14" s="141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82" t="s">
        <v>2081</v>
      </c>
      <c r="D15" s="82">
        <v>1068806</v>
      </c>
      <c r="E15" s="82" t="s">
        <v>1416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2066</v>
      </c>
      <c r="M15" s="25">
        <v>45557</v>
      </c>
      <c r="N15" s="25">
        <v>45557</v>
      </c>
      <c r="O15" s="13"/>
      <c r="P15" s="13"/>
      <c r="Q15" s="13"/>
      <c r="R15" s="13"/>
      <c r="S15" s="70">
        <f t="shared" si="0"/>
        <v>0</v>
      </c>
      <c r="T15" s="113">
        <v>0</v>
      </c>
      <c r="U15" s="36">
        <v>120</v>
      </c>
      <c r="V15" s="141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82" t="s">
        <v>2010</v>
      </c>
      <c r="D16" s="82">
        <v>9901302</v>
      </c>
      <c r="E16" s="82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2066</v>
      </c>
      <c r="M16" s="25">
        <v>45557</v>
      </c>
      <c r="N16" s="25">
        <v>45557</v>
      </c>
      <c r="O16" s="13"/>
      <c r="P16" s="13"/>
      <c r="Q16" s="13"/>
      <c r="R16" s="13"/>
      <c r="S16" s="70">
        <f t="shared" si="0"/>
        <v>0</v>
      </c>
      <c r="T16" s="113">
        <v>0</v>
      </c>
      <c r="U16" s="36">
        <v>120</v>
      </c>
      <c r="V16" s="141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306" t="s">
        <v>2030</v>
      </c>
      <c r="D17" s="82">
        <v>1092278</v>
      </c>
      <c r="E17" s="82" t="s">
        <v>1416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2066</v>
      </c>
      <c r="M17" s="25">
        <v>45557</v>
      </c>
      <c r="N17" s="25">
        <v>45557</v>
      </c>
      <c r="O17" s="13"/>
      <c r="P17" s="13"/>
      <c r="Q17" s="13"/>
      <c r="R17" s="13"/>
      <c r="S17" s="70">
        <f t="shared" si="0"/>
        <v>0</v>
      </c>
      <c r="T17" s="113">
        <v>0</v>
      </c>
      <c r="U17" s="36">
        <v>120</v>
      </c>
      <c r="V17" s="141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306" t="s">
        <v>2082</v>
      </c>
      <c r="D18" s="82">
        <v>1089471</v>
      </c>
      <c r="E18" s="82" t="s">
        <v>1416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2066</v>
      </c>
      <c r="M18" s="25">
        <v>45557</v>
      </c>
      <c r="N18" s="25">
        <v>45557</v>
      </c>
      <c r="O18" s="13"/>
      <c r="P18" s="13"/>
      <c r="Q18" s="13"/>
      <c r="R18" s="13"/>
      <c r="S18" s="70">
        <f t="shared" si="0"/>
        <v>0</v>
      </c>
      <c r="T18" s="113">
        <v>0</v>
      </c>
      <c r="U18" s="36">
        <v>120</v>
      </c>
      <c r="V18" s="141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8">
        <v>110401</v>
      </c>
      <c r="C19" s="306" t="s">
        <v>328</v>
      </c>
      <c r="D19" s="82">
        <v>1040804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2066</v>
      </c>
      <c r="M19" s="25">
        <v>45557</v>
      </c>
      <c r="N19" s="25">
        <v>45557</v>
      </c>
      <c r="O19" s="13"/>
      <c r="P19" s="13"/>
      <c r="Q19" s="13"/>
      <c r="R19" s="13"/>
      <c r="S19" s="70">
        <f t="shared" si="0"/>
        <v>0</v>
      </c>
      <c r="T19" s="113">
        <v>0</v>
      </c>
      <c r="U19" s="36">
        <v>120</v>
      </c>
      <c r="V19" s="141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306" t="s">
        <v>276</v>
      </c>
      <c r="D20" s="82">
        <v>7101287</v>
      </c>
      <c r="E20" s="82" t="s">
        <v>1441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2066</v>
      </c>
      <c r="M20" s="25">
        <v>45557</v>
      </c>
      <c r="N20" s="25">
        <v>45557</v>
      </c>
      <c r="O20" s="13"/>
      <c r="P20" s="13"/>
      <c r="Q20" s="13"/>
      <c r="R20" s="13"/>
      <c r="S20" s="70">
        <f t="shared" si="0"/>
        <v>0</v>
      </c>
      <c r="T20" s="113">
        <v>0</v>
      </c>
      <c r="U20" s="36">
        <v>120</v>
      </c>
      <c r="V20" s="141">
        <v>1</v>
      </c>
      <c r="W20" s="36">
        <v>55</v>
      </c>
      <c r="X20" s="62"/>
      <c r="Y20" s="70">
        <f t="shared" si="1"/>
        <v>55</v>
      </c>
      <c r="Z20" s="169">
        <f t="shared" si="2"/>
        <v>55</v>
      </c>
      <c r="AA20" s="74"/>
    </row>
    <row r="21" spans="1:27" ht="14.5">
      <c r="A21" s="8">
        <v>110400</v>
      </c>
      <c r="B21" s="8">
        <v>110401</v>
      </c>
      <c r="C21" s="82" t="s">
        <v>315</v>
      </c>
      <c r="D21" s="82">
        <v>9805923</v>
      </c>
      <c r="E21" s="82" t="s">
        <v>1416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2066</v>
      </c>
      <c r="M21" s="25">
        <v>45557</v>
      </c>
      <c r="N21" s="25">
        <v>45557</v>
      </c>
      <c r="O21" s="13"/>
      <c r="P21" s="13"/>
      <c r="Q21" s="13"/>
      <c r="R21" s="13"/>
      <c r="S21" s="70">
        <f t="shared" si="0"/>
        <v>0</v>
      </c>
      <c r="T21" s="113">
        <v>0</v>
      </c>
      <c r="U21" s="36">
        <v>120</v>
      </c>
      <c r="V21" s="141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392</v>
      </c>
      <c r="D22" s="82">
        <v>9404430</v>
      </c>
      <c r="E22" s="82" t="s">
        <v>1416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2066</v>
      </c>
      <c r="M22" s="25">
        <v>45557</v>
      </c>
      <c r="N22" s="25">
        <v>45557</v>
      </c>
      <c r="O22" s="13"/>
      <c r="P22" s="13"/>
      <c r="Q22" s="13"/>
      <c r="R22" s="13"/>
      <c r="S22" s="70">
        <f t="shared" si="0"/>
        <v>0</v>
      </c>
      <c r="T22" s="113">
        <v>0</v>
      </c>
      <c r="U22" s="36">
        <v>120</v>
      </c>
      <c r="V22" s="141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2083</v>
      </c>
      <c r="D23" s="82">
        <v>1140752</v>
      </c>
      <c r="E23" s="82"/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2066</v>
      </c>
      <c r="M23" s="25">
        <v>45557</v>
      </c>
      <c r="N23" s="25">
        <v>45557</v>
      </c>
      <c r="O23" s="13"/>
      <c r="P23" s="13"/>
      <c r="Q23" s="13"/>
      <c r="R23" s="13"/>
      <c r="S23" s="70">
        <f t="shared" si="0"/>
        <v>0</v>
      </c>
      <c r="T23" s="113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277</v>
      </c>
      <c r="D24" s="82">
        <v>1127055</v>
      </c>
      <c r="E24" s="82" t="s">
        <v>1414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2066</v>
      </c>
      <c r="M24" s="25">
        <v>45557</v>
      </c>
      <c r="N24" s="25">
        <v>45557</v>
      </c>
      <c r="O24" s="13"/>
      <c r="P24" s="13"/>
      <c r="Q24" s="13"/>
      <c r="R24" s="13"/>
      <c r="S24" s="70">
        <f t="shared" si="0"/>
        <v>0</v>
      </c>
      <c r="T24" s="113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82" t="s">
        <v>1295</v>
      </c>
      <c r="D25" s="324">
        <v>7074581</v>
      </c>
      <c r="E25" s="295" t="s">
        <v>1422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1900</v>
      </c>
      <c r="M25" s="25">
        <v>45553</v>
      </c>
      <c r="N25" s="25">
        <v>45553</v>
      </c>
      <c r="O25" s="13"/>
      <c r="P25" s="13"/>
      <c r="Q25" s="13"/>
      <c r="R25" s="13"/>
      <c r="S25" s="70">
        <f t="shared" si="0"/>
        <v>0</v>
      </c>
      <c r="T25" s="82">
        <v>0</v>
      </c>
      <c r="U25" s="36">
        <v>120</v>
      </c>
      <c r="V25" s="141">
        <v>1</v>
      </c>
      <c r="W25" s="36">
        <v>57</v>
      </c>
      <c r="X25" s="62"/>
      <c r="Y25" s="70">
        <f t="shared" si="1"/>
        <v>57</v>
      </c>
      <c r="Z25" s="169">
        <f t="shared" si="2"/>
        <v>57</v>
      </c>
      <c r="AA25" s="74"/>
    </row>
    <row r="26" spans="1:27" ht="14.5">
      <c r="A26" s="8">
        <v>110400</v>
      </c>
      <c r="B26" s="8">
        <v>110401</v>
      </c>
      <c r="C26" s="206" t="s">
        <v>351</v>
      </c>
      <c r="D26" s="24">
        <v>1024990</v>
      </c>
      <c r="E26" s="301" t="s">
        <v>1411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58</v>
      </c>
      <c r="L26" s="46" t="s">
        <v>59</v>
      </c>
      <c r="M26" s="25">
        <v>45558</v>
      </c>
      <c r="N26" s="25">
        <v>45559</v>
      </c>
      <c r="O26" s="28" t="s">
        <v>537</v>
      </c>
      <c r="P26" s="28"/>
      <c r="Q26" s="367">
        <v>2164.73</v>
      </c>
      <c r="R26" s="367">
        <v>2188.6</v>
      </c>
      <c r="S26" s="70">
        <f t="shared" si="0"/>
        <v>4353.33</v>
      </c>
      <c r="T26" s="82">
        <v>1</v>
      </c>
      <c r="U26" s="36">
        <v>332.08</v>
      </c>
      <c r="V26" s="141">
        <v>2</v>
      </c>
      <c r="W26" s="36">
        <v>99.64</v>
      </c>
      <c r="X26" s="62"/>
      <c r="Y26" s="70">
        <f t="shared" si="1"/>
        <v>531.36</v>
      </c>
      <c r="Z26" s="169">
        <f t="shared" si="2"/>
        <v>4884.6899999999996</v>
      </c>
      <c r="AA26" s="74"/>
    </row>
    <row r="27" spans="1:27" ht="14.5">
      <c r="A27" s="8">
        <v>110400</v>
      </c>
      <c r="B27" s="9">
        <v>110401</v>
      </c>
      <c r="C27" s="366" t="s">
        <v>1733</v>
      </c>
      <c r="D27" s="24">
        <v>7074573</v>
      </c>
      <c r="E27" s="301" t="s">
        <v>1613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2084</v>
      </c>
      <c r="M27" s="25">
        <v>45557</v>
      </c>
      <c r="N27" s="25">
        <v>45557</v>
      </c>
      <c r="O27" s="13"/>
      <c r="P27" s="13"/>
      <c r="Q27" s="13"/>
      <c r="R27" s="13"/>
      <c r="S27" s="70">
        <f t="shared" si="0"/>
        <v>0</v>
      </c>
      <c r="T27" s="82">
        <v>0</v>
      </c>
      <c r="U27" s="36">
        <v>120</v>
      </c>
      <c r="V27" s="141">
        <v>1</v>
      </c>
      <c r="W27" s="36">
        <v>57</v>
      </c>
      <c r="X27" s="62"/>
      <c r="Y27" s="70">
        <f t="shared" si="1"/>
        <v>57</v>
      </c>
      <c r="Z27" s="169">
        <f t="shared" si="2"/>
        <v>57</v>
      </c>
      <c r="AA27" s="74"/>
    </row>
    <row r="28" spans="1:27" ht="14.5">
      <c r="A28" s="8">
        <v>110400</v>
      </c>
      <c r="B28" s="9">
        <v>110401</v>
      </c>
      <c r="C28" s="366" t="s">
        <v>1201</v>
      </c>
      <c r="D28" s="24">
        <v>7981139</v>
      </c>
      <c r="E28" s="301" t="s">
        <v>1416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2084</v>
      </c>
      <c r="M28" s="25">
        <v>45557</v>
      </c>
      <c r="N28" s="25">
        <v>45557</v>
      </c>
      <c r="O28" s="13"/>
      <c r="P28" s="13"/>
      <c r="Q28" s="13"/>
      <c r="R28" s="13"/>
      <c r="S28" s="70">
        <f t="shared" si="0"/>
        <v>0</v>
      </c>
      <c r="T28" s="82">
        <v>0</v>
      </c>
      <c r="U28" s="36">
        <v>120</v>
      </c>
      <c r="V28" s="141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366" t="s">
        <v>1232</v>
      </c>
      <c r="D29" s="24">
        <v>1131494</v>
      </c>
      <c r="E29" s="301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2084</v>
      </c>
      <c r="M29" s="25">
        <v>45557</v>
      </c>
      <c r="N29" s="25">
        <v>45557</v>
      </c>
      <c r="O29" s="13"/>
      <c r="P29" s="13"/>
      <c r="Q29" s="13"/>
      <c r="R29" s="13"/>
      <c r="S29" s="70">
        <f t="shared" si="0"/>
        <v>0</v>
      </c>
      <c r="T29" s="82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82" t="s">
        <v>954</v>
      </c>
      <c r="D30" s="82">
        <v>1095579</v>
      </c>
      <c r="E30" s="82" t="s">
        <v>1416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45541</v>
      </c>
      <c r="N30" s="25">
        <v>45543</v>
      </c>
      <c r="O30" s="13"/>
      <c r="P30" s="13"/>
      <c r="Q30" s="13"/>
      <c r="R30" s="13"/>
      <c r="S30" s="70">
        <f t="shared" si="0"/>
        <v>0</v>
      </c>
      <c r="T30" s="82">
        <v>2</v>
      </c>
      <c r="U30" s="36">
        <v>120</v>
      </c>
      <c r="V30" s="141">
        <v>1</v>
      </c>
      <c r="W30" s="36">
        <v>55</v>
      </c>
      <c r="X30" s="62"/>
      <c r="Y30" s="70">
        <f t="shared" si="1"/>
        <v>295</v>
      </c>
      <c r="Z30" s="169">
        <f t="shared" si="2"/>
        <v>295</v>
      </c>
      <c r="AA30" s="74"/>
    </row>
    <row r="31" spans="1:27" ht="14.5">
      <c r="A31" s="8">
        <v>110400</v>
      </c>
      <c r="B31" s="9">
        <v>110401</v>
      </c>
      <c r="C31" s="306" t="s">
        <v>2085</v>
      </c>
      <c r="D31" s="82">
        <v>7113013</v>
      </c>
      <c r="E31" s="82" t="s">
        <v>1527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45541</v>
      </c>
      <c r="N31" s="25">
        <v>45543</v>
      </c>
      <c r="O31" s="13"/>
      <c r="P31" s="13"/>
      <c r="Q31" s="13"/>
      <c r="R31" s="13"/>
      <c r="S31" s="70">
        <f t="shared" si="0"/>
        <v>0</v>
      </c>
      <c r="T31" s="82">
        <v>2</v>
      </c>
      <c r="U31" s="36">
        <v>120</v>
      </c>
      <c r="V31" s="141">
        <v>1</v>
      </c>
      <c r="W31" s="36">
        <v>55</v>
      </c>
      <c r="X31" s="62"/>
      <c r="Y31" s="70">
        <f t="shared" si="1"/>
        <v>295</v>
      </c>
      <c r="Z31" s="169">
        <f t="shared" si="2"/>
        <v>295</v>
      </c>
      <c r="AA31" s="74"/>
    </row>
    <row r="32" spans="1:27" ht="14.5">
      <c r="A32" s="8">
        <v>110400</v>
      </c>
      <c r="B32" s="9">
        <v>110401</v>
      </c>
      <c r="C32" s="82" t="s">
        <v>2086</v>
      </c>
      <c r="D32" s="82">
        <v>9901906</v>
      </c>
      <c r="E32" s="82" t="s">
        <v>1416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45560</v>
      </c>
      <c r="N32" s="25">
        <v>45560</v>
      </c>
      <c r="O32" s="13"/>
      <c r="P32" s="13"/>
      <c r="Q32" s="13"/>
      <c r="R32" s="13"/>
      <c r="S32" s="70">
        <f t="shared" si="0"/>
        <v>0</v>
      </c>
      <c r="T32" s="82">
        <v>0</v>
      </c>
      <c r="U32" s="36">
        <v>120</v>
      </c>
      <c r="V32" s="141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306" t="s">
        <v>2087</v>
      </c>
      <c r="D33" s="82">
        <v>7074310</v>
      </c>
      <c r="E33" s="82" t="s">
        <v>1613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45560</v>
      </c>
      <c r="N33" s="25">
        <v>45560</v>
      </c>
      <c r="O33" s="262"/>
      <c r="P33" s="226"/>
      <c r="Q33" s="269"/>
      <c r="R33" s="269"/>
      <c r="S33" s="70">
        <f t="shared" si="0"/>
        <v>0</v>
      </c>
      <c r="T33" s="82">
        <v>0</v>
      </c>
      <c r="U33" s="36">
        <v>120</v>
      </c>
      <c r="V33" s="141">
        <v>1</v>
      </c>
      <c r="W33" s="36">
        <v>57</v>
      </c>
      <c r="X33" s="62"/>
      <c r="Y33" s="70">
        <f t="shared" si="1"/>
        <v>57</v>
      </c>
      <c r="Z33" s="169">
        <f t="shared" si="2"/>
        <v>57</v>
      </c>
      <c r="AA33" s="74"/>
    </row>
    <row r="34" spans="1:27" ht="14.5">
      <c r="A34" s="19">
        <v>110400</v>
      </c>
      <c r="B34" s="20">
        <v>110401</v>
      </c>
      <c r="C34" s="306" t="s">
        <v>2088</v>
      </c>
      <c r="D34" s="82">
        <v>7041497</v>
      </c>
      <c r="E34" s="82" t="s">
        <v>1751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45548</v>
      </c>
      <c r="N34" s="25">
        <v>45548</v>
      </c>
      <c r="O34" s="27"/>
      <c r="P34" s="67"/>
      <c r="Q34" s="269"/>
      <c r="R34" s="269"/>
      <c r="S34" s="72">
        <f t="shared" si="0"/>
        <v>0</v>
      </c>
      <c r="T34" s="82">
        <v>0</v>
      </c>
      <c r="U34" s="36">
        <v>120</v>
      </c>
      <c r="V34" s="141">
        <v>1</v>
      </c>
      <c r="W34" s="36">
        <v>57</v>
      </c>
      <c r="X34" s="23"/>
      <c r="Y34" s="72">
        <f t="shared" si="1"/>
        <v>57</v>
      </c>
      <c r="Z34" s="75">
        <f t="shared" si="2"/>
        <v>57</v>
      </c>
      <c r="AA34" s="74"/>
    </row>
    <row r="35" spans="1:27" ht="14.5">
      <c r="A35" s="19">
        <v>110400</v>
      </c>
      <c r="B35" s="20">
        <v>110401</v>
      </c>
      <c r="C35" s="82" t="s">
        <v>585</v>
      </c>
      <c r="D35" s="82">
        <v>9902481</v>
      </c>
      <c r="E35" s="82" t="s">
        <v>1416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2089</v>
      </c>
      <c r="M35" s="25">
        <v>45561</v>
      </c>
      <c r="N35" s="25">
        <v>45564</v>
      </c>
      <c r="O35" s="67"/>
      <c r="P35" s="67"/>
      <c r="Q35" s="269"/>
      <c r="R35" s="269"/>
      <c r="S35" s="72">
        <f t="shared" si="0"/>
        <v>0</v>
      </c>
      <c r="T35" s="82">
        <v>3</v>
      </c>
      <c r="U35" s="36">
        <v>120</v>
      </c>
      <c r="V35" s="82">
        <v>1</v>
      </c>
      <c r="W35" s="36">
        <v>55</v>
      </c>
      <c r="X35" s="23"/>
      <c r="Y35" s="72">
        <f t="shared" si="1"/>
        <v>415</v>
      </c>
      <c r="Z35" s="75">
        <f t="shared" si="2"/>
        <v>415</v>
      </c>
      <c r="AA35" s="74"/>
    </row>
    <row r="36" spans="1:27" ht="14.5">
      <c r="A36" s="19">
        <v>110400</v>
      </c>
      <c r="B36" s="20">
        <v>110401</v>
      </c>
      <c r="C36" s="24" t="s">
        <v>2090</v>
      </c>
      <c r="D36" s="24">
        <v>9105832</v>
      </c>
      <c r="E36" s="82" t="s">
        <v>1419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2089</v>
      </c>
      <c r="M36" s="25">
        <v>45561</v>
      </c>
      <c r="N36" s="25">
        <v>45564</v>
      </c>
      <c r="O36" s="67"/>
      <c r="P36" s="67"/>
      <c r="Q36" s="269"/>
      <c r="R36" s="269"/>
      <c r="S36" s="72">
        <f t="shared" si="0"/>
        <v>0</v>
      </c>
      <c r="T36" s="301">
        <v>1</v>
      </c>
      <c r="U36" s="36">
        <v>241.86</v>
      </c>
      <c r="V36" s="82">
        <v>2</v>
      </c>
      <c r="W36" s="36">
        <v>72.540000000000006</v>
      </c>
      <c r="X36" s="63"/>
      <c r="Y36" s="72">
        <f t="shared" si="1"/>
        <v>386.94000000000005</v>
      </c>
      <c r="Z36" s="75">
        <f t="shared" si="2"/>
        <v>386.94000000000005</v>
      </c>
      <c r="AA36" s="74"/>
    </row>
    <row r="37" spans="1:27" ht="14.5">
      <c r="A37" s="19">
        <v>110400</v>
      </c>
      <c r="B37" s="20">
        <v>110401</v>
      </c>
      <c r="C37" s="306" t="s">
        <v>832</v>
      </c>
      <c r="D37" s="82">
        <v>9802290</v>
      </c>
      <c r="E37" s="82" t="s">
        <v>1416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2089</v>
      </c>
      <c r="M37" s="25">
        <v>45561</v>
      </c>
      <c r="N37" s="25">
        <v>45564</v>
      </c>
      <c r="O37" s="67"/>
      <c r="P37" s="67"/>
      <c r="Q37" s="67"/>
      <c r="R37" s="67"/>
      <c r="S37" s="72">
        <f t="shared" si="0"/>
        <v>0</v>
      </c>
      <c r="T37" s="82">
        <v>1</v>
      </c>
      <c r="U37" s="36">
        <v>120</v>
      </c>
      <c r="V37" s="82">
        <v>2</v>
      </c>
      <c r="W37" s="36">
        <v>55</v>
      </c>
      <c r="X37" s="63"/>
      <c r="Y37" s="72">
        <f t="shared" si="1"/>
        <v>230</v>
      </c>
      <c r="Z37" s="75">
        <f t="shared" si="2"/>
        <v>230</v>
      </c>
      <c r="AA37" s="74"/>
    </row>
    <row r="38" spans="1:27" ht="14.5">
      <c r="A38" s="19">
        <v>110400</v>
      </c>
      <c r="B38" s="20">
        <v>110401</v>
      </c>
      <c r="C38" s="295" t="s">
        <v>137</v>
      </c>
      <c r="D38" s="295">
        <v>1113488</v>
      </c>
      <c r="E38" s="295" t="s">
        <v>2091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2092</v>
      </c>
      <c r="M38" s="25">
        <v>45441</v>
      </c>
      <c r="N38" s="25">
        <v>45445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141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95" t="s">
        <v>434</v>
      </c>
      <c r="D39" s="295">
        <v>1174215</v>
      </c>
      <c r="E39" s="295" t="s">
        <v>1414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2092</v>
      </c>
      <c r="M39" s="25">
        <v>45441</v>
      </c>
      <c r="N39" s="25">
        <v>45445</v>
      </c>
      <c r="O39" s="67"/>
      <c r="P39" s="67"/>
      <c r="Q39" s="67"/>
      <c r="R39" s="67"/>
      <c r="S39" s="271">
        <f t="shared" si="0"/>
        <v>0</v>
      </c>
      <c r="T39" s="23">
        <v>1</v>
      </c>
      <c r="U39" s="36">
        <v>180</v>
      </c>
      <c r="V39" s="141">
        <v>3</v>
      </c>
      <c r="W39" s="36">
        <v>55</v>
      </c>
      <c r="X39" s="63"/>
      <c r="Y39" s="72">
        <f t="shared" si="1"/>
        <v>345</v>
      </c>
      <c r="Z39" s="75">
        <f t="shared" si="2"/>
        <v>345</v>
      </c>
      <c r="AA39" s="74"/>
    </row>
    <row r="40" spans="1:27" ht="14.5">
      <c r="A40" s="19">
        <v>110400</v>
      </c>
      <c r="B40" s="20">
        <v>110401</v>
      </c>
      <c r="C40" s="295" t="s">
        <v>433</v>
      </c>
      <c r="D40" s="295">
        <v>9600361</v>
      </c>
      <c r="E40" s="295" t="s">
        <v>1427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2092</v>
      </c>
      <c r="M40" s="25">
        <v>45441</v>
      </c>
      <c r="N40" s="25">
        <v>45445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170.12</v>
      </c>
      <c r="V40" s="141">
        <v>1</v>
      </c>
      <c r="W40" s="36">
        <v>57</v>
      </c>
      <c r="X40" s="63"/>
      <c r="Y40" s="72">
        <f t="shared" si="1"/>
        <v>57</v>
      </c>
      <c r="Z40" s="75">
        <f t="shared" si="2"/>
        <v>57</v>
      </c>
      <c r="AA40" s="74"/>
    </row>
    <row r="41" spans="1:27" ht="14.5">
      <c r="A41" s="19">
        <v>110400</v>
      </c>
      <c r="B41" s="20">
        <v>110401</v>
      </c>
      <c r="C41" s="295" t="s">
        <v>438</v>
      </c>
      <c r="D41" s="295">
        <v>1102346</v>
      </c>
      <c r="E41" s="295" t="s">
        <v>1414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2092</v>
      </c>
      <c r="M41" s="25">
        <v>45441</v>
      </c>
      <c r="N41" s="25">
        <v>45445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5" t="s">
        <v>350</v>
      </c>
      <c r="D42" s="295">
        <v>1067613</v>
      </c>
      <c r="E42" s="295" t="s">
        <v>1484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2092</v>
      </c>
      <c r="M42" s="25">
        <v>45441</v>
      </c>
      <c r="N42" s="25">
        <v>45445</v>
      </c>
      <c r="O42" s="67"/>
      <c r="P42" s="67"/>
      <c r="Q42" s="67"/>
      <c r="R42" s="67"/>
      <c r="S42" s="72">
        <f t="shared" ref="S42:S365" si="3">Q42+R42</f>
        <v>0</v>
      </c>
      <c r="T42" s="23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295" t="s">
        <v>1011</v>
      </c>
      <c r="D43" s="295">
        <v>1104420</v>
      </c>
      <c r="E43" s="295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2092</v>
      </c>
      <c r="M43" s="25">
        <v>45441</v>
      </c>
      <c r="N43" s="25">
        <v>45445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141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295" t="s">
        <v>347</v>
      </c>
      <c r="D44" s="295">
        <v>1027450</v>
      </c>
      <c r="E44" s="295" t="s">
        <v>1411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2092</v>
      </c>
      <c r="M44" s="25">
        <v>45441</v>
      </c>
      <c r="N44" s="25">
        <v>45445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170.12</v>
      </c>
      <c r="V44" s="141">
        <v>1</v>
      </c>
      <c r="W44" s="36">
        <v>57</v>
      </c>
      <c r="X44" s="63"/>
      <c r="Y44" s="72">
        <f t="shared" si="1"/>
        <v>57</v>
      </c>
      <c r="Z44" s="75">
        <f t="shared" si="2"/>
        <v>57</v>
      </c>
      <c r="AA44" s="74"/>
    </row>
    <row r="45" spans="1:27" ht="14.5">
      <c r="A45" s="19">
        <v>110400</v>
      </c>
      <c r="B45" s="20">
        <v>110401</v>
      </c>
      <c r="C45" s="295" t="s">
        <v>1743</v>
      </c>
      <c r="D45" s="295">
        <v>9402969</v>
      </c>
      <c r="E45" s="295" t="s">
        <v>1427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2092</v>
      </c>
      <c r="M45" s="25">
        <v>45441</v>
      </c>
      <c r="N45" s="25">
        <v>45445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180</v>
      </c>
      <c r="V45" s="141">
        <v>1</v>
      </c>
      <c r="W45" s="36">
        <v>57</v>
      </c>
      <c r="X45" s="63"/>
      <c r="Y45" s="72">
        <f t="shared" si="1"/>
        <v>237</v>
      </c>
      <c r="Z45" s="75">
        <f t="shared" si="2"/>
        <v>237</v>
      </c>
      <c r="AA45" s="74"/>
    </row>
    <row r="46" spans="1:27" ht="14.5">
      <c r="A46" s="19">
        <v>110400</v>
      </c>
      <c r="B46" s="20">
        <v>110401</v>
      </c>
      <c r="C46" s="295" t="s">
        <v>533</v>
      </c>
      <c r="D46" s="295">
        <v>9404023</v>
      </c>
      <c r="E46" s="295" t="s">
        <v>1416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2092</v>
      </c>
      <c r="M46" s="25">
        <v>45441</v>
      </c>
      <c r="N46" s="25">
        <v>45445</v>
      </c>
      <c r="O46" s="67"/>
      <c r="P46" s="67"/>
      <c r="Q46" s="67"/>
      <c r="R46" s="67"/>
      <c r="S46" s="72">
        <f t="shared" si="3"/>
        <v>0</v>
      </c>
      <c r="T46" s="23">
        <v>1</v>
      </c>
      <c r="U46" s="36">
        <v>180</v>
      </c>
      <c r="V46" s="141">
        <v>1</v>
      </c>
      <c r="W46" s="36">
        <v>55</v>
      </c>
      <c r="X46" s="63"/>
      <c r="Y46" s="72">
        <f t="shared" si="1"/>
        <v>235</v>
      </c>
      <c r="Z46" s="75">
        <f t="shared" si="2"/>
        <v>235</v>
      </c>
      <c r="AA46" s="74"/>
    </row>
    <row r="47" spans="1:27" ht="14.5">
      <c r="A47" s="19">
        <v>110400</v>
      </c>
      <c r="B47" s="20">
        <v>110401</v>
      </c>
      <c r="C47" s="82" t="s">
        <v>2086</v>
      </c>
      <c r="D47" s="82">
        <v>9901906</v>
      </c>
      <c r="E47" s="82" t="s">
        <v>1416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45443</v>
      </c>
      <c r="N47" s="25">
        <v>45445</v>
      </c>
      <c r="O47" s="67"/>
      <c r="P47" s="67"/>
      <c r="Q47" s="67"/>
      <c r="R47" s="67"/>
      <c r="S47" s="72">
        <f t="shared" si="3"/>
        <v>0</v>
      </c>
      <c r="T47" s="82">
        <v>1</v>
      </c>
      <c r="U47" s="36">
        <v>300</v>
      </c>
      <c r="V47" s="141">
        <v>1</v>
      </c>
      <c r="W47" s="36">
        <v>55</v>
      </c>
      <c r="X47" s="63"/>
      <c r="Y47" s="72">
        <f t="shared" si="1"/>
        <v>355</v>
      </c>
      <c r="Z47" s="75">
        <f t="shared" si="2"/>
        <v>355</v>
      </c>
      <c r="AA47" s="74"/>
    </row>
    <row r="48" spans="1:27" ht="14.5">
      <c r="A48" s="19">
        <v>110400</v>
      </c>
      <c r="B48" s="20">
        <v>110401</v>
      </c>
      <c r="C48" s="294" t="s">
        <v>1894</v>
      </c>
      <c r="D48" s="295">
        <v>1189476</v>
      </c>
      <c r="E48" s="82" t="s">
        <v>1653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45444</v>
      </c>
      <c r="N48" s="25">
        <v>45445</v>
      </c>
      <c r="O48" s="67"/>
      <c r="P48" s="67"/>
      <c r="Q48" s="67"/>
      <c r="R48" s="67"/>
      <c r="S48" s="72">
        <f t="shared" si="3"/>
        <v>0</v>
      </c>
      <c r="T48" s="82">
        <v>1</v>
      </c>
      <c r="U48" s="36">
        <v>180</v>
      </c>
      <c r="V48" s="141">
        <v>1</v>
      </c>
      <c r="W48" s="36">
        <v>57</v>
      </c>
      <c r="X48" s="63"/>
      <c r="Y48" s="72">
        <f t="shared" si="1"/>
        <v>237</v>
      </c>
      <c r="Z48" s="75">
        <f t="shared" si="2"/>
        <v>237</v>
      </c>
      <c r="AA48" s="74"/>
    </row>
    <row r="49" spans="1:27" ht="14.5">
      <c r="A49" s="19">
        <v>110400</v>
      </c>
      <c r="B49" s="20">
        <v>110401</v>
      </c>
      <c r="C49" s="82" t="s">
        <v>2086</v>
      </c>
      <c r="D49" s="82">
        <v>9901906</v>
      </c>
      <c r="E49" s="82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161</v>
      </c>
      <c r="M49" s="25">
        <v>45462</v>
      </c>
      <c r="N49" s="25">
        <v>45463</v>
      </c>
      <c r="O49" s="67"/>
      <c r="P49" s="67"/>
      <c r="Q49" s="67"/>
      <c r="R49" s="67"/>
      <c r="S49" s="72">
        <f t="shared" si="3"/>
        <v>0</v>
      </c>
      <c r="T49" s="82">
        <v>1</v>
      </c>
      <c r="U49" s="36">
        <v>180</v>
      </c>
      <c r="V49" s="141">
        <v>1</v>
      </c>
      <c r="W49" s="36">
        <v>55</v>
      </c>
      <c r="X49" s="63"/>
      <c r="Y49" s="72">
        <f t="shared" si="1"/>
        <v>235</v>
      </c>
      <c r="Z49" s="75">
        <f t="shared" si="2"/>
        <v>235</v>
      </c>
      <c r="AA49" s="74"/>
    </row>
    <row r="50" spans="1:27" ht="14.5">
      <c r="A50" s="19">
        <v>110400</v>
      </c>
      <c r="B50" s="20">
        <v>110401</v>
      </c>
      <c r="C50" s="295" t="s">
        <v>1015</v>
      </c>
      <c r="D50" s="295">
        <v>9105980</v>
      </c>
      <c r="E50" s="82" t="s">
        <v>1419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2089</v>
      </c>
      <c r="M50" s="25">
        <v>45462</v>
      </c>
      <c r="N50" s="25">
        <v>45464</v>
      </c>
      <c r="O50" s="67"/>
      <c r="P50" s="67"/>
      <c r="Q50" s="67"/>
      <c r="R50" s="67"/>
      <c r="S50" s="72">
        <f t="shared" si="3"/>
        <v>0</v>
      </c>
      <c r="T50" s="82">
        <v>1</v>
      </c>
      <c r="U50" s="36">
        <v>421.86</v>
      </c>
      <c r="V50" s="141">
        <v>1</v>
      </c>
      <c r="W50" s="36">
        <v>72.540000000000006</v>
      </c>
      <c r="X50" s="63"/>
      <c r="Y50" s="72">
        <f t="shared" si="1"/>
        <v>494.40000000000003</v>
      </c>
      <c r="Z50" s="75">
        <f t="shared" si="2"/>
        <v>494.40000000000003</v>
      </c>
      <c r="AA50" s="74"/>
    </row>
    <row r="51" spans="1:27" ht="14.5">
      <c r="A51" s="19">
        <v>110400</v>
      </c>
      <c r="B51" s="20">
        <v>110401</v>
      </c>
      <c r="C51" s="295" t="s">
        <v>2093</v>
      </c>
      <c r="D51" s="295">
        <v>1142631</v>
      </c>
      <c r="E51" s="82" t="s">
        <v>1414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2089</v>
      </c>
      <c r="M51" s="25">
        <v>45462</v>
      </c>
      <c r="N51" s="25">
        <v>45464</v>
      </c>
      <c r="O51" s="67"/>
      <c r="P51" s="67"/>
      <c r="Q51" s="67"/>
      <c r="R51" s="67"/>
      <c r="S51" s="72">
        <f t="shared" si="3"/>
        <v>0</v>
      </c>
      <c r="T51" s="82">
        <v>1</v>
      </c>
      <c r="U51" s="36">
        <v>300</v>
      </c>
      <c r="V51" s="141">
        <v>0</v>
      </c>
      <c r="W51" s="36">
        <v>55</v>
      </c>
      <c r="X51" s="63"/>
      <c r="Y51" s="72">
        <f t="shared" si="1"/>
        <v>300</v>
      </c>
      <c r="Z51" s="75">
        <f t="shared" si="2"/>
        <v>300</v>
      </c>
      <c r="AA51" s="74"/>
    </row>
    <row r="52" spans="1:27" ht="14.5">
      <c r="A52" s="19">
        <v>110400</v>
      </c>
      <c r="B52" s="20">
        <v>110401</v>
      </c>
      <c r="C52" s="294" t="s">
        <v>1894</v>
      </c>
      <c r="D52" s="295">
        <v>1189476</v>
      </c>
      <c r="E52" s="82" t="s">
        <v>1653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2089</v>
      </c>
      <c r="M52" s="25">
        <v>45463</v>
      </c>
      <c r="N52" s="25">
        <v>45464</v>
      </c>
      <c r="O52" s="67"/>
      <c r="P52" s="67"/>
      <c r="Q52" s="67"/>
      <c r="R52" s="67"/>
      <c r="S52" s="72">
        <f t="shared" si="3"/>
        <v>0</v>
      </c>
      <c r="T52" s="82">
        <v>1</v>
      </c>
      <c r="U52" s="36">
        <v>180</v>
      </c>
      <c r="V52" s="141">
        <v>0</v>
      </c>
      <c r="W52" s="36">
        <v>55</v>
      </c>
      <c r="X52" s="63"/>
      <c r="Y52" s="72">
        <f t="shared" si="1"/>
        <v>180</v>
      </c>
      <c r="Z52" s="75">
        <f t="shared" si="2"/>
        <v>180</v>
      </c>
      <c r="AA52" s="74"/>
    </row>
    <row r="53" spans="1:27" ht="14.5">
      <c r="A53" s="19">
        <v>110400</v>
      </c>
      <c r="B53" s="20">
        <v>110401</v>
      </c>
      <c r="C53" s="294" t="s">
        <v>1894</v>
      </c>
      <c r="D53" s="295">
        <v>1189476</v>
      </c>
      <c r="E53" s="82" t="s">
        <v>1653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2089</v>
      </c>
      <c r="M53" s="25">
        <v>45463</v>
      </c>
      <c r="N53" s="25">
        <v>45464</v>
      </c>
      <c r="O53" s="67"/>
      <c r="P53" s="67"/>
      <c r="Q53" s="67"/>
      <c r="R53" s="67"/>
      <c r="S53" s="72">
        <f t="shared" si="3"/>
        <v>0</v>
      </c>
      <c r="T53" s="82">
        <v>0</v>
      </c>
      <c r="U53" s="36">
        <v>170.12</v>
      </c>
      <c r="V53" s="141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306" t="s">
        <v>2043</v>
      </c>
      <c r="D54" s="82">
        <v>9900195</v>
      </c>
      <c r="E54" s="82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50</v>
      </c>
      <c r="M54" s="25">
        <v>45549</v>
      </c>
      <c r="N54" s="25">
        <v>45549</v>
      </c>
      <c r="O54" s="67"/>
      <c r="P54" s="67"/>
      <c r="Q54" s="67"/>
      <c r="R54" s="67"/>
      <c r="S54" s="72">
        <f t="shared" si="3"/>
        <v>0</v>
      </c>
      <c r="T54" s="113">
        <v>0</v>
      </c>
      <c r="U54" s="36">
        <v>170.12</v>
      </c>
      <c r="V54" s="141">
        <v>1</v>
      </c>
      <c r="W54" s="36">
        <v>57</v>
      </c>
      <c r="X54" s="63"/>
      <c r="Y54" s="72">
        <f t="shared" si="1"/>
        <v>57</v>
      </c>
      <c r="Z54" s="75">
        <f t="shared" si="2"/>
        <v>57</v>
      </c>
      <c r="AA54" s="74"/>
    </row>
    <row r="55" spans="1:27" ht="14.5">
      <c r="A55" s="19">
        <v>110400</v>
      </c>
      <c r="B55" s="20">
        <v>110401</v>
      </c>
      <c r="C55" s="306" t="s">
        <v>381</v>
      </c>
      <c r="D55" s="82">
        <v>9500405</v>
      </c>
      <c r="E55" s="82" t="s">
        <v>1444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50</v>
      </c>
      <c r="M55" s="25">
        <v>45549</v>
      </c>
      <c r="N55" s="25">
        <v>45549</v>
      </c>
      <c r="O55" s="67"/>
      <c r="P55" s="67"/>
      <c r="Q55" s="67"/>
      <c r="R55" s="67"/>
      <c r="S55" s="72">
        <f t="shared" si="3"/>
        <v>0</v>
      </c>
      <c r="T55" s="113">
        <v>0</v>
      </c>
      <c r="U55" s="36">
        <v>120</v>
      </c>
      <c r="V55" s="141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82" t="s">
        <v>1478</v>
      </c>
      <c r="D56" s="82">
        <v>9901434</v>
      </c>
      <c r="E56" s="82" t="s">
        <v>1444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45549</v>
      </c>
      <c r="N56" s="25">
        <v>45549</v>
      </c>
      <c r="O56" s="67"/>
      <c r="P56" s="67"/>
      <c r="Q56" s="67"/>
      <c r="R56" s="67"/>
      <c r="S56" s="72">
        <f t="shared" si="3"/>
        <v>0</v>
      </c>
      <c r="T56" s="113">
        <v>0</v>
      </c>
      <c r="U56" s="36">
        <v>120</v>
      </c>
      <c r="V56" s="141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82" t="s">
        <v>1994</v>
      </c>
      <c r="D57" s="82">
        <v>1036670</v>
      </c>
      <c r="E57" s="82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45549</v>
      </c>
      <c r="N57" s="25">
        <v>45549</v>
      </c>
      <c r="O57" s="67"/>
      <c r="P57" s="67"/>
      <c r="Q57" s="67"/>
      <c r="R57" s="67"/>
      <c r="S57" s="72">
        <f t="shared" si="3"/>
        <v>0</v>
      </c>
      <c r="T57" s="113">
        <v>0</v>
      </c>
      <c r="U57" s="36">
        <v>120</v>
      </c>
      <c r="V57" s="141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306" t="s">
        <v>2082</v>
      </c>
      <c r="D58" s="82">
        <v>1089471</v>
      </c>
      <c r="E58" s="82" t="s">
        <v>1416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45549</v>
      </c>
      <c r="N58" s="25">
        <v>45549</v>
      </c>
      <c r="O58" s="67"/>
      <c r="P58" s="67"/>
      <c r="Q58" s="67"/>
      <c r="R58" s="67"/>
      <c r="S58" s="72">
        <f t="shared" si="3"/>
        <v>0</v>
      </c>
      <c r="T58" s="113">
        <v>0</v>
      </c>
      <c r="U58" s="36">
        <v>120</v>
      </c>
      <c r="V58" s="141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</row>
    <row r="59" spans="1:27" ht="14.5">
      <c r="A59" s="19">
        <v>110400</v>
      </c>
      <c r="B59" s="20">
        <v>110401</v>
      </c>
      <c r="C59" s="306" t="s">
        <v>1063</v>
      </c>
      <c r="D59" s="82">
        <v>1110080</v>
      </c>
      <c r="E59" s="82" t="s">
        <v>1416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45549</v>
      </c>
      <c r="N59" s="25">
        <v>45549</v>
      </c>
      <c r="O59" s="67"/>
      <c r="P59" s="67"/>
      <c r="Q59" s="67"/>
      <c r="R59" s="67"/>
      <c r="S59" s="72">
        <f t="shared" si="3"/>
        <v>0</v>
      </c>
      <c r="T59" s="113">
        <v>0</v>
      </c>
      <c r="U59" s="36">
        <v>120</v>
      </c>
      <c r="V59" s="141">
        <v>1</v>
      </c>
      <c r="W59" s="36">
        <v>55</v>
      </c>
      <c r="X59" s="36"/>
      <c r="Y59" s="72">
        <f t="shared" si="1"/>
        <v>55</v>
      </c>
      <c r="Z59" s="75">
        <f t="shared" si="2"/>
        <v>55</v>
      </c>
      <c r="AA59" s="74"/>
    </row>
    <row r="60" spans="1:27" ht="14.5">
      <c r="A60" s="19">
        <v>110400</v>
      </c>
      <c r="B60" s="20">
        <v>110401</v>
      </c>
      <c r="C60" s="306" t="s">
        <v>2044</v>
      </c>
      <c r="D60" s="82">
        <v>1093983</v>
      </c>
      <c r="E60" s="82" t="s">
        <v>1416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45549</v>
      </c>
      <c r="N60" s="25">
        <v>45549</v>
      </c>
      <c r="O60" s="67"/>
      <c r="P60" s="67"/>
      <c r="Q60" s="67"/>
      <c r="R60" s="67"/>
      <c r="S60" s="72">
        <f t="shared" si="3"/>
        <v>0</v>
      </c>
      <c r="T60" s="113">
        <v>0</v>
      </c>
      <c r="U60" s="36">
        <v>120</v>
      </c>
      <c r="V60" s="141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</row>
    <row r="61" spans="1:27" ht="14.5">
      <c r="A61" s="19">
        <v>110400</v>
      </c>
      <c r="B61" s="20">
        <v>110401</v>
      </c>
      <c r="C61" s="306" t="s">
        <v>277</v>
      </c>
      <c r="D61" s="82">
        <v>1127055</v>
      </c>
      <c r="E61" s="82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45549</v>
      </c>
      <c r="N61" s="25">
        <v>45549</v>
      </c>
      <c r="O61" s="67"/>
      <c r="P61" s="67"/>
      <c r="Q61" s="67"/>
      <c r="R61" s="67"/>
      <c r="S61" s="72">
        <f t="shared" si="3"/>
        <v>0</v>
      </c>
      <c r="T61" s="113">
        <v>0</v>
      </c>
      <c r="U61" s="36">
        <v>120</v>
      </c>
      <c r="V61" s="141">
        <v>1</v>
      </c>
      <c r="W61" s="36">
        <v>55</v>
      </c>
      <c r="X61" s="36"/>
      <c r="Y61" s="72">
        <f t="shared" ref="Y61:Y124" si="4">(T61*U61)+(V61*W61)</f>
        <v>55</v>
      </c>
      <c r="Z61" s="75">
        <f t="shared" ref="Z61:Z124" si="5">S61+Y61</f>
        <v>55</v>
      </c>
      <c r="AA61" s="74"/>
    </row>
    <row r="62" spans="1:27" ht="14.5">
      <c r="A62" s="19">
        <v>110400</v>
      </c>
      <c r="B62" s="20">
        <v>110401</v>
      </c>
      <c r="C62" s="82" t="s">
        <v>588</v>
      </c>
      <c r="D62" s="82">
        <v>1093185</v>
      </c>
      <c r="E62" s="82" t="s">
        <v>1416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45549</v>
      </c>
      <c r="N62" s="25">
        <v>45549</v>
      </c>
      <c r="O62" s="67"/>
      <c r="P62" s="67"/>
      <c r="Q62" s="67"/>
      <c r="R62" s="67"/>
      <c r="S62" s="72">
        <f t="shared" si="3"/>
        <v>0</v>
      </c>
      <c r="T62" s="113">
        <v>0</v>
      </c>
      <c r="U62" s="36">
        <v>120</v>
      </c>
      <c r="V62" s="141">
        <v>1</v>
      </c>
      <c r="W62" s="36">
        <v>55</v>
      </c>
      <c r="X62" s="36"/>
      <c r="Y62" s="72">
        <f t="shared" si="4"/>
        <v>55</v>
      </c>
      <c r="Z62" s="75">
        <f t="shared" si="5"/>
        <v>55</v>
      </c>
      <c r="AA62" s="74"/>
    </row>
    <row r="63" spans="1:27" ht="14.5">
      <c r="A63" s="19">
        <v>110400</v>
      </c>
      <c r="B63" s="20">
        <v>110401</v>
      </c>
      <c r="C63" s="306" t="s">
        <v>317</v>
      </c>
      <c r="D63" s="82">
        <v>7101040</v>
      </c>
      <c r="E63" s="82" t="s">
        <v>1441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45549</v>
      </c>
      <c r="N63" s="25">
        <v>45549</v>
      </c>
      <c r="O63" s="67"/>
      <c r="P63" s="67"/>
      <c r="Q63" s="67"/>
      <c r="R63" s="67"/>
      <c r="S63" s="72">
        <f t="shared" si="3"/>
        <v>0</v>
      </c>
      <c r="T63" s="113">
        <v>0</v>
      </c>
      <c r="U63" s="36">
        <v>120</v>
      </c>
      <c r="V63" s="141">
        <v>1</v>
      </c>
      <c r="W63" s="36">
        <v>55</v>
      </c>
      <c r="X63" s="36"/>
      <c r="Y63" s="72">
        <f t="shared" si="4"/>
        <v>55</v>
      </c>
      <c r="Z63" s="75">
        <f t="shared" si="5"/>
        <v>55</v>
      </c>
      <c r="AA63" s="74"/>
    </row>
    <row r="64" spans="1:27" ht="14.5">
      <c r="A64" s="19">
        <v>110400</v>
      </c>
      <c r="B64" s="20">
        <v>110401</v>
      </c>
      <c r="C64" s="306" t="s">
        <v>1804</v>
      </c>
      <c r="D64" s="82">
        <v>1086022</v>
      </c>
      <c r="E64" s="82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45549</v>
      </c>
      <c r="N64" s="25">
        <v>45549</v>
      </c>
      <c r="O64" s="67"/>
      <c r="P64" s="67"/>
      <c r="Q64" s="67"/>
      <c r="R64" s="67"/>
      <c r="S64" s="72">
        <f t="shared" si="3"/>
        <v>0</v>
      </c>
      <c r="T64" s="113">
        <v>0</v>
      </c>
      <c r="U64" s="36">
        <v>120</v>
      </c>
      <c r="V64" s="141">
        <v>1</v>
      </c>
      <c r="W64" s="36">
        <v>55</v>
      </c>
      <c r="X64" s="36"/>
      <c r="Y64" s="72">
        <f t="shared" si="4"/>
        <v>55</v>
      </c>
      <c r="Z64" s="75">
        <f t="shared" si="5"/>
        <v>55</v>
      </c>
      <c r="AA64" s="74"/>
    </row>
    <row r="65" spans="1:27" ht="14.5">
      <c r="A65" s="19">
        <v>110400</v>
      </c>
      <c r="B65" s="20">
        <v>110401</v>
      </c>
      <c r="C65" s="306" t="s">
        <v>1776</v>
      </c>
      <c r="D65" s="82">
        <v>1184849</v>
      </c>
      <c r="E65" s="82" t="s">
        <v>1414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45549</v>
      </c>
      <c r="N65" s="25">
        <v>45549</v>
      </c>
      <c r="O65" s="67"/>
      <c r="P65" s="67"/>
      <c r="Q65" s="67"/>
      <c r="R65" s="67"/>
      <c r="S65" s="72">
        <f t="shared" si="3"/>
        <v>0</v>
      </c>
      <c r="T65" s="113">
        <v>0</v>
      </c>
      <c r="U65" s="36">
        <v>120</v>
      </c>
      <c r="V65" s="141">
        <v>1</v>
      </c>
      <c r="W65" s="36">
        <v>55</v>
      </c>
      <c r="X65" s="36"/>
      <c r="Y65" s="72">
        <f t="shared" si="4"/>
        <v>55</v>
      </c>
      <c r="Z65" s="75">
        <f t="shared" si="5"/>
        <v>55</v>
      </c>
      <c r="AA65" s="74"/>
    </row>
    <row r="66" spans="1:27" ht="14.5">
      <c r="A66" s="19">
        <v>110400</v>
      </c>
      <c r="B66" s="20">
        <v>110401</v>
      </c>
      <c r="C66" s="306" t="s">
        <v>2031</v>
      </c>
      <c r="D66" s="82">
        <v>1157167</v>
      </c>
      <c r="E66" s="82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45549</v>
      </c>
      <c r="N66" s="25">
        <v>45549</v>
      </c>
      <c r="O66" s="67"/>
      <c r="P66" s="67"/>
      <c r="Q66" s="67"/>
      <c r="R66" s="67"/>
      <c r="S66" s="72">
        <f t="shared" si="3"/>
        <v>0</v>
      </c>
      <c r="T66" s="113">
        <v>0</v>
      </c>
      <c r="U66" s="36">
        <v>120</v>
      </c>
      <c r="V66" s="141">
        <v>1</v>
      </c>
      <c r="W66" s="36">
        <v>55</v>
      </c>
      <c r="X66" s="36"/>
      <c r="Y66" s="72">
        <f t="shared" si="4"/>
        <v>55</v>
      </c>
      <c r="Z66" s="75">
        <f t="shared" si="5"/>
        <v>55</v>
      </c>
      <c r="AA66" s="74"/>
    </row>
    <row r="67" spans="1:27" ht="14.5">
      <c r="A67" s="19">
        <v>110400</v>
      </c>
      <c r="B67" s="20">
        <v>110401</v>
      </c>
      <c r="C67" s="306" t="s">
        <v>1778</v>
      </c>
      <c r="D67" s="82">
        <v>1133632</v>
      </c>
      <c r="E67" s="82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45549</v>
      </c>
      <c r="N67" s="25">
        <v>45549</v>
      </c>
      <c r="O67" s="67"/>
      <c r="P67" s="67"/>
      <c r="Q67" s="67"/>
      <c r="R67" s="67"/>
      <c r="S67" s="72">
        <f t="shared" si="3"/>
        <v>0</v>
      </c>
      <c r="T67" s="113">
        <v>0</v>
      </c>
      <c r="U67" s="36">
        <v>120</v>
      </c>
      <c r="V67" s="141">
        <v>1</v>
      </c>
      <c r="W67" s="36">
        <v>55</v>
      </c>
      <c r="X67" s="36"/>
      <c r="Y67" s="72">
        <f t="shared" si="4"/>
        <v>55</v>
      </c>
      <c r="Z67" s="75">
        <f t="shared" si="5"/>
        <v>55</v>
      </c>
      <c r="AA67" s="74"/>
    </row>
    <row r="68" spans="1:27" ht="14.5">
      <c r="A68" s="19">
        <v>110400</v>
      </c>
      <c r="B68" s="20">
        <v>110401</v>
      </c>
      <c r="C68" s="306" t="s">
        <v>1910</v>
      </c>
      <c r="D68" s="82">
        <v>1116274</v>
      </c>
      <c r="E68" s="82" t="s">
        <v>1411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45443</v>
      </c>
      <c r="N68" s="25">
        <v>45445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170.12</v>
      </c>
      <c r="V68" s="141">
        <v>2</v>
      </c>
      <c r="W68" s="36">
        <v>57</v>
      </c>
      <c r="X68" s="36"/>
      <c r="Y68" s="72">
        <f t="shared" si="4"/>
        <v>114</v>
      </c>
      <c r="Z68" s="75">
        <f t="shared" si="5"/>
        <v>114</v>
      </c>
      <c r="AA68" s="74"/>
    </row>
    <row r="69" spans="1:27" ht="14.5">
      <c r="A69" s="19">
        <v>110400</v>
      </c>
      <c r="B69" s="20">
        <v>110401</v>
      </c>
      <c r="C69" s="82" t="s">
        <v>707</v>
      </c>
      <c r="D69" s="82">
        <v>1157396</v>
      </c>
      <c r="E69" s="82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45443</v>
      </c>
      <c r="N69" s="25">
        <v>45445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141">
        <v>1</v>
      </c>
      <c r="W69" s="36">
        <v>55</v>
      </c>
      <c r="X69" s="36"/>
      <c r="Y69" s="72">
        <f t="shared" si="4"/>
        <v>55</v>
      </c>
      <c r="Z69" s="75">
        <f t="shared" si="5"/>
        <v>55</v>
      </c>
      <c r="AA69" s="74"/>
    </row>
    <row r="70" spans="1:27" ht="14.5">
      <c r="A70" s="19">
        <v>110400</v>
      </c>
      <c r="B70" s="20">
        <v>110401</v>
      </c>
      <c r="C70" s="82" t="s">
        <v>760</v>
      </c>
      <c r="D70" s="82">
        <v>1025023</v>
      </c>
      <c r="E70" s="82" t="s">
        <v>1416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45443</v>
      </c>
      <c r="N70" s="25">
        <v>45445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141">
        <v>1</v>
      </c>
      <c r="W70" s="36">
        <v>55</v>
      </c>
      <c r="X70" s="36"/>
      <c r="Y70" s="72">
        <f t="shared" si="4"/>
        <v>55</v>
      </c>
      <c r="Z70" s="75">
        <f t="shared" si="5"/>
        <v>55</v>
      </c>
      <c r="AA70" s="74"/>
    </row>
    <row r="71" spans="1:27" ht="14.5">
      <c r="A71" s="19">
        <v>110400</v>
      </c>
      <c r="B71" s="20">
        <v>110401</v>
      </c>
      <c r="C71" s="82" t="s">
        <v>2094</v>
      </c>
      <c r="D71" s="82">
        <v>1098799</v>
      </c>
      <c r="E71" s="82" t="s">
        <v>1751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45443</v>
      </c>
      <c r="N71" s="25">
        <v>45445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170.12</v>
      </c>
      <c r="V71" s="141">
        <v>1</v>
      </c>
      <c r="W71" s="36">
        <v>57</v>
      </c>
      <c r="X71" s="36"/>
      <c r="Y71" s="72">
        <f t="shared" si="4"/>
        <v>57</v>
      </c>
      <c r="Z71" s="75">
        <f t="shared" si="5"/>
        <v>57</v>
      </c>
      <c r="AA71" s="74"/>
    </row>
    <row r="72" spans="1:27" ht="14.5">
      <c r="A72" s="19">
        <v>110400</v>
      </c>
      <c r="B72" s="20">
        <v>110401</v>
      </c>
      <c r="C72" s="306" t="s">
        <v>428</v>
      </c>
      <c r="D72" s="82">
        <v>1036955</v>
      </c>
      <c r="E72" s="82" t="s">
        <v>1416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45443</v>
      </c>
      <c r="N72" s="25">
        <v>45445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120</v>
      </c>
      <c r="V72" s="141">
        <v>1</v>
      </c>
      <c r="W72" s="36">
        <v>55</v>
      </c>
      <c r="X72" s="36"/>
      <c r="Y72" s="72">
        <f t="shared" si="4"/>
        <v>55</v>
      </c>
      <c r="Z72" s="75">
        <f t="shared" si="5"/>
        <v>55</v>
      </c>
      <c r="AA72" s="74"/>
    </row>
    <row r="73" spans="1:27" ht="14.5">
      <c r="A73" s="19">
        <v>110400</v>
      </c>
      <c r="B73" s="20">
        <v>110401</v>
      </c>
      <c r="C73" s="306" t="s">
        <v>986</v>
      </c>
      <c r="D73" s="82">
        <v>1063405</v>
      </c>
      <c r="E73" s="82" t="s">
        <v>1416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45443</v>
      </c>
      <c r="N73" s="25">
        <v>45445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120</v>
      </c>
      <c r="V73" s="141">
        <v>1</v>
      </c>
      <c r="W73" s="36">
        <v>55</v>
      </c>
      <c r="X73" s="36"/>
      <c r="Y73" s="72">
        <f t="shared" si="4"/>
        <v>55</v>
      </c>
      <c r="Z73" s="75">
        <f t="shared" si="5"/>
        <v>55</v>
      </c>
      <c r="AA73" s="74"/>
    </row>
    <row r="74" spans="1:27" ht="14.5">
      <c r="A74" s="19">
        <v>110400</v>
      </c>
      <c r="B74" s="20">
        <v>110401</v>
      </c>
      <c r="C74" s="82" t="s">
        <v>653</v>
      </c>
      <c r="D74" s="82">
        <v>1130951</v>
      </c>
      <c r="E74" s="82" t="s">
        <v>1444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45443</v>
      </c>
      <c r="N74" s="25">
        <v>45445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141">
        <v>2</v>
      </c>
      <c r="W74" s="36">
        <v>55</v>
      </c>
      <c r="X74" s="36"/>
      <c r="Y74" s="72">
        <f t="shared" si="4"/>
        <v>110</v>
      </c>
      <c r="Z74" s="75">
        <f t="shared" si="5"/>
        <v>110</v>
      </c>
      <c r="AA74" s="74"/>
    </row>
    <row r="75" spans="1:27" ht="14.5">
      <c r="A75" s="19">
        <v>110400</v>
      </c>
      <c r="B75" s="20">
        <v>110401</v>
      </c>
      <c r="C75" s="82" t="s">
        <v>248</v>
      </c>
      <c r="D75" s="82">
        <v>1081543</v>
      </c>
      <c r="E75" s="82" t="s">
        <v>1527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45443</v>
      </c>
      <c r="N75" s="25">
        <v>45445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141">
        <v>2</v>
      </c>
      <c r="W75" s="36">
        <v>55</v>
      </c>
      <c r="X75" s="36"/>
      <c r="Y75" s="72">
        <f t="shared" si="4"/>
        <v>110</v>
      </c>
      <c r="Z75" s="75">
        <f t="shared" si="5"/>
        <v>110</v>
      </c>
      <c r="AA75" s="74"/>
    </row>
    <row r="76" spans="1:27" ht="14.5">
      <c r="A76" s="19">
        <v>110400</v>
      </c>
      <c r="B76" s="20">
        <v>110401</v>
      </c>
      <c r="C76" s="306" t="s">
        <v>832</v>
      </c>
      <c r="D76" s="82">
        <v>1040243</v>
      </c>
      <c r="E76" s="82" t="s">
        <v>1416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45443</v>
      </c>
      <c r="N76" s="25">
        <v>45445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141">
        <v>1</v>
      </c>
      <c r="W76" s="36">
        <v>55</v>
      </c>
      <c r="X76" s="36"/>
      <c r="Y76" s="72">
        <f t="shared" si="4"/>
        <v>55</v>
      </c>
      <c r="Z76" s="75">
        <f t="shared" si="5"/>
        <v>55</v>
      </c>
      <c r="AA76" s="74"/>
    </row>
    <row r="77" spans="1:27" ht="14.5">
      <c r="A77" s="19">
        <v>110400</v>
      </c>
      <c r="B77" s="20">
        <v>110401</v>
      </c>
      <c r="C77" s="82" t="s">
        <v>2095</v>
      </c>
      <c r="D77" s="82">
        <v>9310240</v>
      </c>
      <c r="E77" s="82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45443</v>
      </c>
      <c r="N77" s="25">
        <v>45445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141">
        <v>1</v>
      </c>
      <c r="W77" s="36">
        <v>55</v>
      </c>
      <c r="X77" s="36"/>
      <c r="Y77" s="72">
        <f t="shared" si="4"/>
        <v>55</v>
      </c>
      <c r="Z77" s="75">
        <f t="shared" si="5"/>
        <v>55</v>
      </c>
      <c r="AA77" s="74"/>
    </row>
    <row r="78" spans="1:27" ht="14.5">
      <c r="A78" s="19">
        <v>110400</v>
      </c>
      <c r="B78" s="20">
        <v>110401</v>
      </c>
      <c r="C78" s="82" t="s">
        <v>2096</v>
      </c>
      <c r="D78" s="82">
        <v>312479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45443</v>
      </c>
      <c r="N78" s="25">
        <v>45445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141">
        <v>1</v>
      </c>
      <c r="W78" s="36">
        <v>55</v>
      </c>
      <c r="X78" s="36"/>
      <c r="Y78" s="72">
        <f t="shared" si="4"/>
        <v>55</v>
      </c>
      <c r="Z78" s="75">
        <f t="shared" si="5"/>
        <v>55</v>
      </c>
      <c r="AA78" s="74"/>
    </row>
    <row r="79" spans="1:27" ht="14.5">
      <c r="A79" s="19">
        <v>110400</v>
      </c>
      <c r="B79" s="20">
        <v>110401</v>
      </c>
      <c r="C79" s="82" t="s">
        <v>878</v>
      </c>
      <c r="D79" s="82">
        <v>1179225</v>
      </c>
      <c r="E79" s="82" t="s">
        <v>1441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45443</v>
      </c>
      <c r="N79" s="25">
        <v>45445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141">
        <v>1</v>
      </c>
      <c r="W79" s="36">
        <v>55</v>
      </c>
      <c r="X79" s="36"/>
      <c r="Y79" s="72">
        <f t="shared" si="4"/>
        <v>55</v>
      </c>
      <c r="Z79" s="75">
        <f t="shared" si="5"/>
        <v>55</v>
      </c>
      <c r="AA79" s="74"/>
    </row>
    <row r="80" spans="1:27" ht="14.5">
      <c r="A80" s="19">
        <v>110400</v>
      </c>
      <c r="B80" s="20">
        <v>110401</v>
      </c>
      <c r="C80" s="306" t="s">
        <v>272</v>
      </c>
      <c r="D80" s="82">
        <v>1162063</v>
      </c>
      <c r="E80" s="82" t="s">
        <v>1416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45443</v>
      </c>
      <c r="N80" s="25">
        <v>45445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141">
        <v>1</v>
      </c>
      <c r="W80" s="36">
        <v>55</v>
      </c>
      <c r="X80" s="36"/>
      <c r="Y80" s="72">
        <f t="shared" si="4"/>
        <v>55</v>
      </c>
      <c r="Z80" s="75">
        <f t="shared" si="5"/>
        <v>55</v>
      </c>
      <c r="AA80" s="74"/>
    </row>
    <row r="81" spans="1:27" ht="14.5">
      <c r="A81" s="19">
        <v>110400</v>
      </c>
      <c r="B81" s="20">
        <v>110401</v>
      </c>
      <c r="C81" s="306" t="s">
        <v>2077</v>
      </c>
      <c r="D81" s="82">
        <v>1031198</v>
      </c>
      <c r="E81" s="82" t="s">
        <v>1416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45443</v>
      </c>
      <c r="N81" s="25">
        <v>45445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141">
        <v>1</v>
      </c>
      <c r="W81" s="36">
        <v>55</v>
      </c>
      <c r="X81" s="36"/>
      <c r="Y81" s="72">
        <f t="shared" si="4"/>
        <v>55</v>
      </c>
      <c r="Z81" s="75">
        <f t="shared" si="5"/>
        <v>55</v>
      </c>
      <c r="AA81" s="74"/>
    </row>
    <row r="82" spans="1:27" ht="14.5">
      <c r="A82" s="19">
        <v>110400</v>
      </c>
      <c r="B82" s="20">
        <v>110401</v>
      </c>
      <c r="C82" s="82" t="s">
        <v>1469</v>
      </c>
      <c r="D82" s="82">
        <v>1123386</v>
      </c>
      <c r="E82" s="82" t="s">
        <v>1416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45443</v>
      </c>
      <c r="N82" s="25">
        <v>45445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141">
        <v>1</v>
      </c>
      <c r="W82" s="36">
        <v>55</v>
      </c>
      <c r="X82" s="36"/>
      <c r="Y82" s="72">
        <f t="shared" si="4"/>
        <v>55</v>
      </c>
      <c r="Z82" s="75">
        <f t="shared" si="5"/>
        <v>55</v>
      </c>
      <c r="AA82" s="74"/>
    </row>
    <row r="83" spans="1:27" ht="14.5">
      <c r="A83" s="19">
        <v>110400</v>
      </c>
      <c r="B83" s="20">
        <v>110401</v>
      </c>
      <c r="C83" s="306" t="s">
        <v>1952</v>
      </c>
      <c r="D83" s="82">
        <v>9901434</v>
      </c>
      <c r="E83" s="82" t="s">
        <v>1414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45443</v>
      </c>
      <c r="N83" s="25">
        <v>45445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141">
        <v>1</v>
      </c>
      <c r="W83" s="36">
        <v>55</v>
      </c>
      <c r="X83" s="36"/>
      <c r="Y83" s="72">
        <f t="shared" si="4"/>
        <v>55</v>
      </c>
      <c r="Z83" s="75">
        <f t="shared" si="5"/>
        <v>55</v>
      </c>
      <c r="AA83" s="74"/>
    </row>
    <row r="84" spans="1:27" ht="14.5">
      <c r="A84" s="19">
        <v>110400</v>
      </c>
      <c r="B84" s="20">
        <v>110401</v>
      </c>
      <c r="C84" s="306" t="s">
        <v>327</v>
      </c>
      <c r="D84" s="82">
        <v>9901000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45443</v>
      </c>
      <c r="N84" s="25">
        <v>45445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141">
        <v>1</v>
      </c>
      <c r="W84" s="36">
        <v>55</v>
      </c>
      <c r="X84" s="36"/>
      <c r="Y84" s="72">
        <f t="shared" si="4"/>
        <v>55</v>
      </c>
      <c r="Z84" s="75">
        <f t="shared" si="5"/>
        <v>55</v>
      </c>
      <c r="AA84" s="74"/>
    </row>
    <row r="85" spans="1:27" ht="14.5">
      <c r="A85" s="19">
        <v>110400</v>
      </c>
      <c r="B85" s="20">
        <v>110401</v>
      </c>
      <c r="C85" s="306" t="s">
        <v>320</v>
      </c>
      <c r="D85" s="82">
        <v>1086022</v>
      </c>
      <c r="E85" s="82" t="s">
        <v>1441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45443</v>
      </c>
      <c r="N85" s="25">
        <v>45445</v>
      </c>
      <c r="O85" s="67"/>
      <c r="P85" s="67"/>
      <c r="Q85" s="67"/>
      <c r="R85" s="67"/>
      <c r="S85" s="72">
        <f t="shared" si="3"/>
        <v>0</v>
      </c>
      <c r="T85" s="23">
        <v>0</v>
      </c>
      <c r="U85" s="36">
        <v>120</v>
      </c>
      <c r="V85" s="141">
        <v>1</v>
      </c>
      <c r="W85" s="36">
        <v>55</v>
      </c>
      <c r="X85" s="36"/>
      <c r="Y85" s="72">
        <f t="shared" si="4"/>
        <v>55</v>
      </c>
      <c r="Z85" s="75">
        <f t="shared" si="5"/>
        <v>55</v>
      </c>
      <c r="AA85" s="74"/>
    </row>
    <row r="86" spans="1:27" ht="14.5">
      <c r="A86" s="19">
        <v>110400</v>
      </c>
      <c r="B86" s="20">
        <v>110401</v>
      </c>
      <c r="C86" s="306" t="s">
        <v>1783</v>
      </c>
      <c r="D86" s="82">
        <v>7101040</v>
      </c>
      <c r="E86" s="82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50</v>
      </c>
      <c r="M86" s="25">
        <v>45443</v>
      </c>
      <c r="N86" s="25">
        <v>45445</v>
      </c>
      <c r="O86" s="67"/>
      <c r="P86" s="67"/>
      <c r="Q86" s="67"/>
      <c r="R86" s="67"/>
      <c r="S86" s="72">
        <f t="shared" si="3"/>
        <v>0</v>
      </c>
      <c r="T86" s="23">
        <v>0</v>
      </c>
      <c r="U86" s="36">
        <v>120</v>
      </c>
      <c r="V86" s="141">
        <v>1</v>
      </c>
      <c r="W86" s="36">
        <v>55</v>
      </c>
      <c r="X86" s="36"/>
      <c r="Y86" s="72">
        <f t="shared" si="4"/>
        <v>55</v>
      </c>
      <c r="Z86" s="75">
        <f t="shared" si="5"/>
        <v>55</v>
      </c>
      <c r="AA86" s="74"/>
    </row>
    <row r="87" spans="1:27" ht="14.5">
      <c r="A87" s="19">
        <v>110400</v>
      </c>
      <c r="B87" s="20">
        <v>110401</v>
      </c>
      <c r="C87" s="306" t="s">
        <v>952</v>
      </c>
      <c r="D87" s="82">
        <v>1093983</v>
      </c>
      <c r="E87" s="82" t="s">
        <v>1441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50</v>
      </c>
      <c r="M87" s="25">
        <v>45443</v>
      </c>
      <c r="N87" s="25">
        <v>45445</v>
      </c>
      <c r="O87" s="67"/>
      <c r="P87" s="67"/>
      <c r="Q87" s="67"/>
      <c r="R87" s="67"/>
      <c r="S87" s="72">
        <f t="shared" si="3"/>
        <v>0</v>
      </c>
      <c r="T87" s="23">
        <v>0</v>
      </c>
      <c r="U87" s="36">
        <v>120</v>
      </c>
      <c r="V87" s="141">
        <v>1</v>
      </c>
      <c r="W87" s="36">
        <v>55</v>
      </c>
      <c r="X87" s="36"/>
      <c r="Y87" s="72">
        <f t="shared" si="4"/>
        <v>55</v>
      </c>
      <c r="Z87" s="75">
        <f t="shared" si="5"/>
        <v>55</v>
      </c>
      <c r="AA87" s="74"/>
    </row>
    <row r="88" spans="1:27" ht="14.5">
      <c r="A88" s="19">
        <v>110400</v>
      </c>
      <c r="B88" s="20">
        <v>110401</v>
      </c>
      <c r="C88" s="315" t="s">
        <v>1949</v>
      </c>
      <c r="D88" s="82">
        <v>1116274</v>
      </c>
      <c r="E88" s="82" t="s">
        <v>1414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45443</v>
      </c>
      <c r="N88" s="25">
        <v>45445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180</v>
      </c>
      <c r="V88" s="141">
        <v>1</v>
      </c>
      <c r="W88" s="36">
        <v>55</v>
      </c>
      <c r="X88" s="36"/>
      <c r="Y88" s="72">
        <f t="shared" si="4"/>
        <v>235</v>
      </c>
      <c r="Z88" s="75">
        <f t="shared" si="5"/>
        <v>235</v>
      </c>
      <c r="AA88" s="74"/>
    </row>
    <row r="89" spans="1:27" ht="14.5">
      <c r="A89" s="19">
        <v>110400</v>
      </c>
      <c r="B89" s="20">
        <v>110401</v>
      </c>
      <c r="C89" s="295" t="s">
        <v>1963</v>
      </c>
      <c r="D89" s="82">
        <v>1157396</v>
      </c>
      <c r="E89" s="82" t="s">
        <v>1414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50</v>
      </c>
      <c r="M89" s="25">
        <v>45443</v>
      </c>
      <c r="N89" s="25">
        <v>45445</v>
      </c>
      <c r="O89" s="67"/>
      <c r="P89" s="67"/>
      <c r="Q89" s="67"/>
      <c r="R89" s="67"/>
      <c r="S89" s="72">
        <f t="shared" si="3"/>
        <v>0</v>
      </c>
      <c r="T89" s="82">
        <v>1</v>
      </c>
      <c r="U89" s="36">
        <v>180</v>
      </c>
      <c r="V89" s="141">
        <v>1</v>
      </c>
      <c r="W89" s="36">
        <v>55</v>
      </c>
      <c r="X89" s="36"/>
      <c r="Y89" s="72">
        <f t="shared" si="4"/>
        <v>235</v>
      </c>
      <c r="Z89" s="75">
        <f t="shared" si="5"/>
        <v>235</v>
      </c>
      <c r="AA89" s="74"/>
    </row>
    <row r="90" spans="1:27" ht="14.5">
      <c r="A90" s="19">
        <v>110400</v>
      </c>
      <c r="B90" s="20">
        <v>110401</v>
      </c>
      <c r="C90" s="295" t="s">
        <v>263</v>
      </c>
      <c r="D90" s="82">
        <v>1025023</v>
      </c>
      <c r="E90" s="82" t="s">
        <v>1411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45443</v>
      </c>
      <c r="N90" s="25">
        <v>45445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180</v>
      </c>
      <c r="V90" s="141">
        <v>1</v>
      </c>
      <c r="W90" s="36">
        <v>57</v>
      </c>
      <c r="X90" s="36"/>
      <c r="Y90" s="72">
        <f t="shared" si="4"/>
        <v>237</v>
      </c>
      <c r="Z90" s="75">
        <f t="shared" si="5"/>
        <v>237</v>
      </c>
      <c r="AA90" s="74"/>
    </row>
    <row r="91" spans="1:27" ht="14.5">
      <c r="A91" s="19">
        <v>110400</v>
      </c>
      <c r="B91" s="20">
        <v>110401</v>
      </c>
      <c r="C91" s="295" t="s">
        <v>1960</v>
      </c>
      <c r="D91" s="82">
        <v>1098799</v>
      </c>
      <c r="E91" s="82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45443</v>
      </c>
      <c r="N91" s="25">
        <v>45445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180</v>
      </c>
      <c r="V91" s="141">
        <v>1</v>
      </c>
      <c r="W91" s="36">
        <v>55</v>
      </c>
      <c r="X91" s="36"/>
      <c r="Y91" s="72">
        <f t="shared" si="4"/>
        <v>235</v>
      </c>
      <c r="Z91" s="75">
        <f t="shared" si="5"/>
        <v>235</v>
      </c>
      <c r="AA91" s="74"/>
    </row>
    <row r="92" spans="1:27" ht="14.5">
      <c r="A92" s="19">
        <v>110400</v>
      </c>
      <c r="B92" s="20">
        <v>110401</v>
      </c>
      <c r="C92" s="315" t="s">
        <v>2046</v>
      </c>
      <c r="D92" s="82">
        <v>1036955</v>
      </c>
      <c r="E92" s="82" t="s">
        <v>1444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45443</v>
      </c>
      <c r="N92" s="25">
        <v>45445</v>
      </c>
      <c r="O92" s="67"/>
      <c r="P92" s="67"/>
      <c r="Q92" s="67"/>
      <c r="R92" s="67"/>
      <c r="S92" s="72">
        <f t="shared" si="3"/>
        <v>0</v>
      </c>
      <c r="T92" s="82">
        <v>1</v>
      </c>
      <c r="U92" s="36">
        <v>180</v>
      </c>
      <c r="V92" s="141">
        <v>1</v>
      </c>
      <c r="W92" s="36">
        <v>55</v>
      </c>
      <c r="X92" s="36"/>
      <c r="Y92" s="72">
        <f t="shared" si="4"/>
        <v>235</v>
      </c>
      <c r="Z92" s="75">
        <f t="shared" si="5"/>
        <v>235</v>
      </c>
      <c r="AA92" s="74"/>
    </row>
    <row r="93" spans="1:27" ht="14.5">
      <c r="A93" s="19">
        <v>110400</v>
      </c>
      <c r="B93" s="20">
        <v>110401</v>
      </c>
      <c r="C93" s="295" t="s">
        <v>2097</v>
      </c>
      <c r="D93" s="82">
        <v>1063405</v>
      </c>
      <c r="E93" s="82" t="s">
        <v>2098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45443</v>
      </c>
      <c r="N93" s="25">
        <v>45445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180</v>
      </c>
      <c r="V93" s="141">
        <v>2</v>
      </c>
      <c r="W93" s="36">
        <v>57</v>
      </c>
      <c r="X93" s="36"/>
      <c r="Y93" s="72">
        <f t="shared" si="4"/>
        <v>294</v>
      </c>
      <c r="Z93" s="75">
        <f t="shared" si="5"/>
        <v>294</v>
      </c>
      <c r="AA93" s="74"/>
    </row>
    <row r="94" spans="1:27" ht="14.5">
      <c r="A94" s="19">
        <v>110400</v>
      </c>
      <c r="B94" s="20">
        <v>110401</v>
      </c>
      <c r="C94" s="315" t="s">
        <v>823</v>
      </c>
      <c r="D94" s="82">
        <v>1130951</v>
      </c>
      <c r="E94" s="82" t="s">
        <v>1414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45443</v>
      </c>
      <c r="N94" s="25">
        <v>45445</v>
      </c>
      <c r="O94" s="67"/>
      <c r="P94" s="67"/>
      <c r="Q94" s="67"/>
      <c r="R94" s="67"/>
      <c r="S94" s="72">
        <f t="shared" si="3"/>
        <v>0</v>
      </c>
      <c r="T94" s="82">
        <v>1</v>
      </c>
      <c r="U94" s="36">
        <v>180</v>
      </c>
      <c r="V94" s="141">
        <v>1</v>
      </c>
      <c r="W94" s="36">
        <v>55</v>
      </c>
      <c r="X94" s="36"/>
      <c r="Y94" s="72">
        <f t="shared" si="4"/>
        <v>235</v>
      </c>
      <c r="Z94" s="75">
        <f t="shared" si="5"/>
        <v>235</v>
      </c>
      <c r="AA94" s="74"/>
    </row>
    <row r="95" spans="1:27" ht="14.5">
      <c r="A95" s="19">
        <v>110400</v>
      </c>
      <c r="B95" s="20">
        <v>110401</v>
      </c>
      <c r="C95" s="295" t="s">
        <v>1995</v>
      </c>
      <c r="D95" s="82">
        <v>1081543</v>
      </c>
      <c r="E95" s="82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45443</v>
      </c>
      <c r="N95" s="25">
        <v>45445</v>
      </c>
      <c r="O95" s="67"/>
      <c r="P95" s="67"/>
      <c r="Q95" s="67"/>
      <c r="R95" s="67"/>
      <c r="S95" s="72">
        <f t="shared" si="3"/>
        <v>0</v>
      </c>
      <c r="T95" s="82">
        <v>1</v>
      </c>
      <c r="U95" s="36">
        <v>180</v>
      </c>
      <c r="V95" s="141">
        <v>1</v>
      </c>
      <c r="W95" s="36">
        <v>55</v>
      </c>
      <c r="X95" s="36"/>
      <c r="Y95" s="72">
        <f t="shared" si="4"/>
        <v>235</v>
      </c>
      <c r="Z95" s="75">
        <f t="shared" si="5"/>
        <v>235</v>
      </c>
      <c r="AA95" s="74"/>
    </row>
    <row r="96" spans="1:27" ht="14.5">
      <c r="A96" s="19">
        <v>110400</v>
      </c>
      <c r="B96" s="20">
        <v>110401</v>
      </c>
      <c r="C96" s="295" t="s">
        <v>1940</v>
      </c>
      <c r="D96" s="82">
        <v>1040243</v>
      </c>
      <c r="E96" s="82" t="s">
        <v>1444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25">
        <v>45443</v>
      </c>
      <c r="N96" s="25">
        <v>45445</v>
      </c>
      <c r="O96" s="67"/>
      <c r="P96" s="67"/>
      <c r="Q96" s="67"/>
      <c r="R96" s="67"/>
      <c r="S96" s="72">
        <f t="shared" si="3"/>
        <v>0</v>
      </c>
      <c r="T96" s="82">
        <v>1</v>
      </c>
      <c r="U96" s="36">
        <v>180</v>
      </c>
      <c r="V96" s="141">
        <v>2</v>
      </c>
      <c r="W96" s="36">
        <v>55</v>
      </c>
      <c r="X96" s="36"/>
      <c r="Y96" s="72">
        <f t="shared" si="4"/>
        <v>290</v>
      </c>
      <c r="Z96" s="75">
        <f t="shared" si="5"/>
        <v>290</v>
      </c>
      <c r="AA96" s="74"/>
    </row>
    <row r="97" spans="1:27" ht="14.5">
      <c r="A97" s="19">
        <v>110400</v>
      </c>
      <c r="B97" s="20">
        <v>110401</v>
      </c>
      <c r="C97" s="295" t="s">
        <v>674</v>
      </c>
      <c r="D97" s="82">
        <v>9310240</v>
      </c>
      <c r="E97" s="82" t="s">
        <v>2099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25">
        <v>45443</v>
      </c>
      <c r="N97" s="25">
        <v>45445</v>
      </c>
      <c r="O97" s="67"/>
      <c r="P97" s="67"/>
      <c r="Q97" s="67"/>
      <c r="R97" s="67"/>
      <c r="S97" s="72">
        <f t="shared" si="3"/>
        <v>0</v>
      </c>
      <c r="T97" s="82">
        <v>1</v>
      </c>
      <c r="U97" s="36">
        <v>180</v>
      </c>
      <c r="V97" s="141">
        <v>2</v>
      </c>
      <c r="W97" s="36">
        <v>55</v>
      </c>
      <c r="X97" s="36"/>
      <c r="Y97" s="72">
        <f t="shared" si="4"/>
        <v>290</v>
      </c>
      <c r="Z97" s="75">
        <f t="shared" si="5"/>
        <v>290</v>
      </c>
      <c r="AA97" s="74"/>
    </row>
    <row r="98" spans="1:27" ht="14.5">
      <c r="A98" s="19">
        <v>110400</v>
      </c>
      <c r="B98" s="20">
        <v>110401</v>
      </c>
      <c r="C98" s="315" t="s">
        <v>2100</v>
      </c>
      <c r="D98" s="82">
        <v>312479</v>
      </c>
      <c r="E98" s="82" t="s">
        <v>2099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50</v>
      </c>
      <c r="M98" s="25">
        <v>45443</v>
      </c>
      <c r="N98" s="25">
        <v>45445</v>
      </c>
      <c r="O98" s="67"/>
      <c r="P98" s="67"/>
      <c r="Q98" s="67"/>
      <c r="R98" s="67"/>
      <c r="S98" s="72">
        <f t="shared" si="3"/>
        <v>0</v>
      </c>
      <c r="T98" s="82">
        <v>1</v>
      </c>
      <c r="U98" s="36">
        <v>180</v>
      </c>
      <c r="V98" s="141">
        <v>1</v>
      </c>
      <c r="W98" s="36">
        <v>55</v>
      </c>
      <c r="X98" s="36"/>
      <c r="Y98" s="72">
        <f t="shared" si="4"/>
        <v>235</v>
      </c>
      <c r="Z98" s="75">
        <f t="shared" si="5"/>
        <v>235</v>
      </c>
      <c r="AA98" s="74"/>
    </row>
    <row r="99" spans="1:27" ht="14.5">
      <c r="A99" s="19">
        <v>110400</v>
      </c>
      <c r="B99" s="20">
        <v>110401</v>
      </c>
      <c r="C99" s="295" t="s">
        <v>655</v>
      </c>
      <c r="D99" s="82">
        <v>1179225</v>
      </c>
      <c r="E99" s="82" t="s">
        <v>1414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50</v>
      </c>
      <c r="M99" s="25">
        <v>45443</v>
      </c>
      <c r="N99" s="25">
        <v>45445</v>
      </c>
      <c r="O99" s="67"/>
      <c r="P99" s="67"/>
      <c r="Q99" s="67"/>
      <c r="R99" s="67"/>
      <c r="S99" s="72">
        <f t="shared" si="3"/>
        <v>0</v>
      </c>
      <c r="T99" s="82">
        <v>1</v>
      </c>
      <c r="U99" s="36">
        <v>180</v>
      </c>
      <c r="V99" s="141">
        <v>1</v>
      </c>
      <c r="W99" s="36">
        <v>55</v>
      </c>
      <c r="X99" s="36"/>
      <c r="Y99" s="72">
        <f t="shared" si="4"/>
        <v>235</v>
      </c>
      <c r="Z99" s="75">
        <f t="shared" si="5"/>
        <v>235</v>
      </c>
      <c r="AA99" s="74"/>
    </row>
    <row r="100" spans="1:27" ht="14.5">
      <c r="A100" s="19">
        <v>110400</v>
      </c>
      <c r="B100" s="20">
        <v>110401</v>
      </c>
      <c r="C100" s="315" t="s">
        <v>2101</v>
      </c>
      <c r="D100" s="82">
        <v>1162063</v>
      </c>
      <c r="E100" s="82" t="s">
        <v>1414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50</v>
      </c>
      <c r="M100" s="25">
        <v>45443</v>
      </c>
      <c r="N100" s="25">
        <v>45445</v>
      </c>
      <c r="O100" s="67"/>
      <c r="P100" s="67"/>
      <c r="Q100" s="67"/>
      <c r="R100" s="67"/>
      <c r="S100" s="72">
        <f t="shared" si="3"/>
        <v>0</v>
      </c>
      <c r="T100" s="82">
        <v>1</v>
      </c>
      <c r="U100" s="36">
        <v>180</v>
      </c>
      <c r="V100" s="141">
        <v>1</v>
      </c>
      <c r="W100" s="36">
        <v>55</v>
      </c>
      <c r="X100" s="36"/>
      <c r="Y100" s="72">
        <f t="shared" si="4"/>
        <v>235</v>
      </c>
      <c r="Z100" s="75">
        <f t="shared" si="5"/>
        <v>235</v>
      </c>
      <c r="AA100" s="74"/>
    </row>
    <row r="101" spans="1:27" ht="14.5">
      <c r="A101" s="19">
        <v>110400</v>
      </c>
      <c r="B101" s="20">
        <v>110401</v>
      </c>
      <c r="C101" s="295" t="s">
        <v>2102</v>
      </c>
      <c r="D101" s="82">
        <v>1031198</v>
      </c>
      <c r="E101" s="82" t="s">
        <v>1416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45443</v>
      </c>
      <c r="N101" s="25">
        <v>45445</v>
      </c>
      <c r="O101" s="67"/>
      <c r="P101" s="67"/>
      <c r="Q101" s="67"/>
      <c r="R101" s="67"/>
      <c r="S101" s="72">
        <f t="shared" si="3"/>
        <v>0</v>
      </c>
      <c r="T101" s="82">
        <v>1</v>
      </c>
      <c r="U101" s="36">
        <v>180</v>
      </c>
      <c r="V101" s="141">
        <v>1</v>
      </c>
      <c r="W101" s="36">
        <v>55</v>
      </c>
      <c r="X101" s="36"/>
      <c r="Y101" s="72">
        <f t="shared" si="4"/>
        <v>235</v>
      </c>
      <c r="Z101" s="75">
        <f t="shared" si="5"/>
        <v>235</v>
      </c>
      <c r="AA101" s="74"/>
    </row>
    <row r="102" spans="1:27" ht="14.5">
      <c r="A102" s="19">
        <v>110400</v>
      </c>
      <c r="B102" s="20">
        <v>110401</v>
      </c>
      <c r="C102" s="295" t="s">
        <v>2026</v>
      </c>
      <c r="D102" s="82">
        <v>1123386</v>
      </c>
      <c r="E102" s="82" t="s">
        <v>1414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45443</v>
      </c>
      <c r="N102" s="25">
        <v>45445</v>
      </c>
      <c r="O102" s="67"/>
      <c r="P102" s="67"/>
      <c r="Q102" s="67"/>
      <c r="R102" s="67"/>
      <c r="S102" s="72">
        <f t="shared" si="3"/>
        <v>0</v>
      </c>
      <c r="T102" s="82">
        <v>1</v>
      </c>
      <c r="U102" s="36">
        <v>180</v>
      </c>
      <c r="V102" s="141">
        <v>1</v>
      </c>
      <c r="W102" s="36">
        <v>55</v>
      </c>
      <c r="X102" s="36"/>
      <c r="Y102" s="72">
        <f t="shared" si="4"/>
        <v>235</v>
      </c>
      <c r="Z102" s="75">
        <f t="shared" si="5"/>
        <v>235</v>
      </c>
      <c r="AA102" s="74"/>
    </row>
    <row r="103" spans="1:27" ht="14.5">
      <c r="A103" s="19">
        <v>110400</v>
      </c>
      <c r="B103" s="20">
        <v>110401</v>
      </c>
      <c r="C103" s="295" t="s">
        <v>2103</v>
      </c>
      <c r="D103" s="82">
        <v>9901434</v>
      </c>
      <c r="E103" s="82" t="s">
        <v>1444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45443</v>
      </c>
      <c r="N103" s="25">
        <v>45445</v>
      </c>
      <c r="O103" s="67"/>
      <c r="P103" s="67"/>
      <c r="Q103" s="67"/>
      <c r="R103" s="67"/>
      <c r="S103" s="72">
        <f t="shared" si="3"/>
        <v>0</v>
      </c>
      <c r="T103" s="82">
        <v>1</v>
      </c>
      <c r="U103" s="36">
        <v>180</v>
      </c>
      <c r="V103" s="141">
        <v>1</v>
      </c>
      <c r="W103" s="36">
        <v>55</v>
      </c>
      <c r="X103" s="36"/>
      <c r="Y103" s="72">
        <f t="shared" si="4"/>
        <v>235</v>
      </c>
      <c r="Z103" s="75">
        <f t="shared" si="5"/>
        <v>235</v>
      </c>
      <c r="AA103" s="74"/>
    </row>
    <row r="104" spans="1:27" ht="14.5">
      <c r="A104" s="19">
        <v>110400</v>
      </c>
      <c r="B104" s="20">
        <v>110401</v>
      </c>
      <c r="C104" s="315" t="s">
        <v>322</v>
      </c>
      <c r="D104" s="82">
        <v>9901000</v>
      </c>
      <c r="E104" s="82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45443</v>
      </c>
      <c r="N104" s="25">
        <v>45445</v>
      </c>
      <c r="O104" s="67"/>
      <c r="P104" s="67"/>
      <c r="Q104" s="67"/>
      <c r="R104" s="67"/>
      <c r="S104" s="72">
        <f t="shared" si="3"/>
        <v>0</v>
      </c>
      <c r="T104" s="82">
        <v>1</v>
      </c>
      <c r="U104" s="36">
        <v>180</v>
      </c>
      <c r="V104" s="141">
        <v>1</v>
      </c>
      <c r="W104" s="36">
        <v>55</v>
      </c>
      <c r="X104" s="36"/>
      <c r="Y104" s="72">
        <f t="shared" si="4"/>
        <v>235</v>
      </c>
      <c r="Z104" s="75">
        <f t="shared" si="5"/>
        <v>235</v>
      </c>
      <c r="AA104" s="74"/>
    </row>
    <row r="105" spans="1:27" ht="14.5">
      <c r="A105" s="19">
        <v>110400</v>
      </c>
      <c r="B105" s="20">
        <v>110401</v>
      </c>
      <c r="C105" s="315" t="s">
        <v>941</v>
      </c>
      <c r="D105" s="82">
        <v>1086022</v>
      </c>
      <c r="E105" s="82" t="s">
        <v>1414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45443</v>
      </c>
      <c r="N105" s="25">
        <v>45445</v>
      </c>
      <c r="O105" s="67"/>
      <c r="P105" s="67"/>
      <c r="Q105" s="67"/>
      <c r="R105" s="67"/>
      <c r="S105" s="72">
        <f t="shared" si="3"/>
        <v>0</v>
      </c>
      <c r="T105" s="82">
        <v>1</v>
      </c>
      <c r="U105" s="36">
        <v>180</v>
      </c>
      <c r="V105" s="141">
        <v>1</v>
      </c>
      <c r="W105" s="36">
        <v>55</v>
      </c>
      <c r="X105" s="36"/>
      <c r="Y105" s="72">
        <f t="shared" si="4"/>
        <v>235</v>
      </c>
      <c r="Z105" s="75">
        <f t="shared" si="5"/>
        <v>235</v>
      </c>
      <c r="AA105" s="74"/>
    </row>
    <row r="106" spans="1:27" ht="14.5">
      <c r="A106" s="19">
        <v>110400</v>
      </c>
      <c r="B106" s="20">
        <v>110401</v>
      </c>
      <c r="C106" s="315" t="s">
        <v>317</v>
      </c>
      <c r="D106" s="82">
        <v>7101040</v>
      </c>
      <c r="E106" s="82" t="s">
        <v>2104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45443</v>
      </c>
      <c r="N106" s="25">
        <v>45445</v>
      </c>
      <c r="O106" s="67"/>
      <c r="P106" s="67"/>
      <c r="Q106" s="67"/>
      <c r="R106" s="67"/>
      <c r="S106" s="72">
        <f t="shared" si="3"/>
        <v>0</v>
      </c>
      <c r="T106" s="82">
        <v>1</v>
      </c>
      <c r="U106" s="36">
        <v>180</v>
      </c>
      <c r="V106" s="141">
        <v>1</v>
      </c>
      <c r="W106" s="36">
        <v>55</v>
      </c>
      <c r="X106" s="36"/>
      <c r="Y106" s="72">
        <f t="shared" si="4"/>
        <v>235</v>
      </c>
      <c r="Z106" s="75">
        <f t="shared" si="5"/>
        <v>235</v>
      </c>
      <c r="AA106" s="74"/>
    </row>
    <row r="107" spans="1:27" ht="14.5">
      <c r="A107" s="19">
        <v>110400</v>
      </c>
      <c r="B107" s="20">
        <v>110401</v>
      </c>
      <c r="C107" s="315" t="s">
        <v>2068</v>
      </c>
      <c r="D107" s="82">
        <v>1093983</v>
      </c>
      <c r="E107" s="82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45443</v>
      </c>
      <c r="N107" s="25">
        <v>45445</v>
      </c>
      <c r="O107" s="67"/>
      <c r="P107" s="67"/>
      <c r="Q107" s="67"/>
      <c r="R107" s="67"/>
      <c r="S107" s="72">
        <f t="shared" si="3"/>
        <v>0</v>
      </c>
      <c r="T107" s="82">
        <v>1</v>
      </c>
      <c r="U107" s="36">
        <v>180</v>
      </c>
      <c r="V107" s="141">
        <v>1</v>
      </c>
      <c r="W107" s="36">
        <v>55</v>
      </c>
      <c r="X107" s="36"/>
      <c r="Y107" s="72">
        <f t="shared" si="4"/>
        <v>235</v>
      </c>
      <c r="Z107" s="75">
        <f t="shared" si="5"/>
        <v>235</v>
      </c>
      <c r="AA107" s="74"/>
    </row>
    <row r="108" spans="1:27" ht="14.5">
      <c r="A108" s="19">
        <v>110400</v>
      </c>
      <c r="B108" s="20">
        <v>110401</v>
      </c>
      <c r="C108" s="295" t="s">
        <v>618</v>
      </c>
      <c r="D108" s="82">
        <v>1128221</v>
      </c>
      <c r="E108" s="82" t="s">
        <v>1414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45443</v>
      </c>
      <c r="N108" s="25">
        <v>45445</v>
      </c>
      <c r="O108" s="67"/>
      <c r="P108" s="67"/>
      <c r="Q108" s="67"/>
      <c r="R108" s="67"/>
      <c r="S108" s="72">
        <f t="shared" si="3"/>
        <v>0</v>
      </c>
      <c r="T108" s="82">
        <v>1</v>
      </c>
      <c r="U108" s="36">
        <v>180</v>
      </c>
      <c r="V108" s="141">
        <v>1</v>
      </c>
      <c r="W108" s="36">
        <v>55</v>
      </c>
      <c r="X108" s="36"/>
      <c r="Y108" s="72">
        <f t="shared" si="4"/>
        <v>235</v>
      </c>
      <c r="Z108" s="75">
        <f t="shared" si="5"/>
        <v>235</v>
      </c>
      <c r="AA108" s="74"/>
    </row>
    <row r="109" spans="1:27" ht="14.5">
      <c r="A109" s="19">
        <v>110400</v>
      </c>
      <c r="B109" s="20">
        <v>110401</v>
      </c>
      <c r="C109" s="82" t="s">
        <v>1787</v>
      </c>
      <c r="D109" s="82">
        <v>1063227</v>
      </c>
      <c r="E109" s="82" t="s">
        <v>1511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45443</v>
      </c>
      <c r="N109" s="25">
        <v>45445</v>
      </c>
      <c r="O109" s="67"/>
      <c r="P109" s="67"/>
      <c r="Q109" s="67"/>
      <c r="R109" s="67"/>
      <c r="S109" s="72">
        <f t="shared" si="3"/>
        <v>0</v>
      </c>
      <c r="T109" s="82">
        <v>1</v>
      </c>
      <c r="U109" s="36">
        <v>180</v>
      </c>
      <c r="V109" s="141">
        <v>1</v>
      </c>
      <c r="W109" s="36">
        <v>55</v>
      </c>
      <c r="X109" s="36"/>
      <c r="Y109" s="72">
        <f t="shared" si="4"/>
        <v>235</v>
      </c>
      <c r="Z109" s="75">
        <f t="shared" si="5"/>
        <v>235</v>
      </c>
      <c r="AA109" s="74"/>
    </row>
    <row r="110" spans="1:27" ht="14.5">
      <c r="A110" s="19">
        <v>110400</v>
      </c>
      <c r="B110" s="20">
        <v>110401</v>
      </c>
      <c r="C110" s="295" t="s">
        <v>991</v>
      </c>
      <c r="D110" s="82">
        <v>1088831</v>
      </c>
      <c r="E110" s="82" t="s">
        <v>1511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45443</v>
      </c>
      <c r="N110" s="25">
        <v>45445</v>
      </c>
      <c r="O110" s="67"/>
      <c r="P110" s="67"/>
      <c r="Q110" s="67"/>
      <c r="R110" s="67"/>
      <c r="S110" s="72">
        <f t="shared" si="3"/>
        <v>0</v>
      </c>
      <c r="T110" s="82">
        <v>1</v>
      </c>
      <c r="U110" s="36">
        <v>180</v>
      </c>
      <c r="V110" s="141">
        <v>1</v>
      </c>
      <c r="W110" s="36">
        <v>55</v>
      </c>
      <c r="X110" s="36"/>
      <c r="Y110" s="72">
        <f t="shared" si="4"/>
        <v>235</v>
      </c>
      <c r="Z110" s="75">
        <f t="shared" si="5"/>
        <v>235</v>
      </c>
      <c r="AA110" s="74"/>
    </row>
    <row r="111" spans="1:27" ht="14.5">
      <c r="A111" s="19">
        <v>110400</v>
      </c>
      <c r="B111" s="20">
        <v>110401</v>
      </c>
      <c r="C111" s="295" t="s">
        <v>2072</v>
      </c>
      <c r="D111" s="82">
        <v>1063600</v>
      </c>
      <c r="E111" s="82" t="s">
        <v>1429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45443</v>
      </c>
      <c r="N111" s="25">
        <v>45445</v>
      </c>
      <c r="O111" s="67"/>
      <c r="P111" s="67"/>
      <c r="Q111" s="67"/>
      <c r="R111" s="67"/>
      <c r="S111" s="72">
        <f t="shared" si="3"/>
        <v>0</v>
      </c>
      <c r="T111" s="82">
        <v>1</v>
      </c>
      <c r="U111" s="36">
        <v>180</v>
      </c>
      <c r="V111" s="141">
        <v>1</v>
      </c>
      <c r="W111" s="36">
        <v>55</v>
      </c>
      <c r="X111" s="36"/>
      <c r="Y111" s="72">
        <f t="shared" si="4"/>
        <v>235</v>
      </c>
      <c r="Z111" s="75">
        <f t="shared" si="5"/>
        <v>235</v>
      </c>
      <c r="AA111" s="74"/>
    </row>
    <row r="112" spans="1:27" ht="14.5">
      <c r="A112" s="19">
        <v>110400</v>
      </c>
      <c r="B112" s="20">
        <v>110401</v>
      </c>
      <c r="C112" s="315" t="s">
        <v>245</v>
      </c>
      <c r="D112" s="82">
        <v>9805338</v>
      </c>
      <c r="E112" s="82" t="s">
        <v>1429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45443</v>
      </c>
      <c r="N112" s="25">
        <v>45445</v>
      </c>
      <c r="O112" s="67"/>
      <c r="P112" s="67"/>
      <c r="Q112" s="67"/>
      <c r="R112" s="67"/>
      <c r="S112" s="72">
        <f t="shared" si="3"/>
        <v>0</v>
      </c>
      <c r="T112" s="82">
        <v>1</v>
      </c>
      <c r="U112" s="36">
        <v>180</v>
      </c>
      <c r="V112" s="141">
        <v>1</v>
      </c>
      <c r="W112" s="36">
        <v>55</v>
      </c>
      <c r="X112" s="36"/>
      <c r="Y112" s="72">
        <f t="shared" si="4"/>
        <v>235</v>
      </c>
      <c r="Z112" s="75">
        <f t="shared" si="5"/>
        <v>235</v>
      </c>
      <c r="AA112" s="74"/>
    </row>
    <row r="113" spans="1:27" ht="14.5">
      <c r="A113" s="19">
        <v>110400</v>
      </c>
      <c r="B113" s="20">
        <v>110401</v>
      </c>
      <c r="C113" s="295" t="s">
        <v>644</v>
      </c>
      <c r="D113" s="82">
        <v>1110250</v>
      </c>
      <c r="E113" s="82" t="s">
        <v>1511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45443</v>
      </c>
      <c r="N113" s="25">
        <v>45445</v>
      </c>
      <c r="O113" s="67"/>
      <c r="P113" s="67"/>
      <c r="Q113" s="67"/>
      <c r="R113" s="67"/>
      <c r="S113" s="72">
        <f t="shared" si="3"/>
        <v>0</v>
      </c>
      <c r="T113" s="82">
        <v>1</v>
      </c>
      <c r="U113" s="36">
        <v>180</v>
      </c>
      <c r="V113" s="141">
        <v>1</v>
      </c>
      <c r="W113" s="36">
        <v>55</v>
      </c>
      <c r="X113" s="36"/>
      <c r="Y113" s="72">
        <f t="shared" si="4"/>
        <v>235</v>
      </c>
      <c r="Z113" s="75">
        <f t="shared" si="5"/>
        <v>235</v>
      </c>
      <c r="AA113" s="74"/>
    </row>
    <row r="114" spans="1:27" ht="14.5">
      <c r="A114" s="19">
        <v>110400</v>
      </c>
      <c r="B114" s="20">
        <v>110401</v>
      </c>
      <c r="C114" s="315" t="s">
        <v>244</v>
      </c>
      <c r="D114" s="82">
        <v>1030655</v>
      </c>
      <c r="E114" s="82" t="s">
        <v>1429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45443</v>
      </c>
      <c r="N114" s="25">
        <v>45445</v>
      </c>
      <c r="O114" s="67"/>
      <c r="P114" s="67"/>
      <c r="Q114" s="67"/>
      <c r="R114" s="67"/>
      <c r="S114" s="72">
        <f t="shared" si="3"/>
        <v>0</v>
      </c>
      <c r="T114" s="82">
        <v>1</v>
      </c>
      <c r="U114" s="36">
        <v>180</v>
      </c>
      <c r="V114" s="141">
        <v>1</v>
      </c>
      <c r="W114" s="36">
        <v>55</v>
      </c>
      <c r="X114" s="36"/>
      <c r="Y114" s="72">
        <f t="shared" si="4"/>
        <v>235</v>
      </c>
      <c r="Z114" s="75">
        <f t="shared" si="5"/>
        <v>235</v>
      </c>
      <c r="AA114" s="74"/>
    </row>
    <row r="115" spans="1:27" ht="14.5">
      <c r="A115" s="19">
        <v>110400</v>
      </c>
      <c r="B115" s="20">
        <v>110401</v>
      </c>
      <c r="C115" s="295" t="s">
        <v>618</v>
      </c>
      <c r="D115" s="82">
        <v>1128221</v>
      </c>
      <c r="E115" s="82" t="s">
        <v>1414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45443</v>
      </c>
      <c r="N115" s="25">
        <v>45445</v>
      </c>
      <c r="O115" s="67"/>
      <c r="P115" s="67"/>
      <c r="Q115" s="67"/>
      <c r="R115" s="67"/>
      <c r="S115" s="72">
        <f t="shared" si="3"/>
        <v>0</v>
      </c>
      <c r="T115" s="82">
        <v>1</v>
      </c>
      <c r="U115" s="36">
        <v>180</v>
      </c>
      <c r="V115" s="141">
        <v>1</v>
      </c>
      <c r="W115" s="36">
        <v>55</v>
      </c>
      <c r="X115" s="36"/>
      <c r="Y115" s="72">
        <f t="shared" si="4"/>
        <v>235</v>
      </c>
      <c r="Z115" s="75">
        <f t="shared" si="5"/>
        <v>235</v>
      </c>
      <c r="AA115" s="74"/>
    </row>
    <row r="116" spans="1:27" ht="14.5">
      <c r="A116" s="19">
        <v>110400</v>
      </c>
      <c r="B116" s="20">
        <v>110401</v>
      </c>
      <c r="C116" s="82" t="s">
        <v>1787</v>
      </c>
      <c r="D116" s="82">
        <v>1063227</v>
      </c>
      <c r="E116" s="82" t="s">
        <v>1511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50</v>
      </c>
      <c r="M116" s="25">
        <v>45443</v>
      </c>
      <c r="N116" s="25">
        <v>45445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180</v>
      </c>
      <c r="V116" s="141">
        <v>1</v>
      </c>
      <c r="W116" s="36">
        <v>55</v>
      </c>
      <c r="X116" s="36"/>
      <c r="Y116" s="72">
        <f t="shared" si="4"/>
        <v>235</v>
      </c>
      <c r="Z116" s="75">
        <f t="shared" si="5"/>
        <v>235</v>
      </c>
      <c r="AA116" s="74"/>
    </row>
    <row r="117" spans="1:27" ht="14.5">
      <c r="A117" s="19">
        <v>110400</v>
      </c>
      <c r="B117" s="20">
        <v>110401</v>
      </c>
      <c r="C117" s="295" t="s">
        <v>991</v>
      </c>
      <c r="D117" s="82">
        <v>1088831</v>
      </c>
      <c r="E117" s="82" t="s">
        <v>1511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50</v>
      </c>
      <c r="M117" s="25">
        <v>45443</v>
      </c>
      <c r="N117" s="25">
        <v>45445</v>
      </c>
      <c r="O117" s="67"/>
      <c r="P117" s="67"/>
      <c r="Q117" s="67"/>
      <c r="R117" s="67"/>
      <c r="S117" s="72">
        <f t="shared" si="3"/>
        <v>0</v>
      </c>
      <c r="T117" s="82">
        <v>1</v>
      </c>
      <c r="U117" s="36">
        <v>180</v>
      </c>
      <c r="V117" s="141">
        <v>1</v>
      </c>
      <c r="W117" s="36">
        <v>55</v>
      </c>
      <c r="X117" s="36"/>
      <c r="Y117" s="72">
        <f t="shared" si="4"/>
        <v>235</v>
      </c>
      <c r="Z117" s="75">
        <f t="shared" si="5"/>
        <v>235</v>
      </c>
      <c r="AA117" s="74"/>
    </row>
    <row r="118" spans="1:27" ht="14.5">
      <c r="A118" s="19">
        <v>110400</v>
      </c>
      <c r="B118" s="20">
        <v>110401</v>
      </c>
      <c r="C118" s="295" t="s">
        <v>2072</v>
      </c>
      <c r="D118" s="82">
        <v>1063600</v>
      </c>
      <c r="E118" s="82" t="s">
        <v>1429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50</v>
      </c>
      <c r="M118" s="25">
        <v>45443</v>
      </c>
      <c r="N118" s="25">
        <v>45445</v>
      </c>
      <c r="O118" s="67"/>
      <c r="P118" s="67"/>
      <c r="Q118" s="67"/>
      <c r="R118" s="67"/>
      <c r="S118" s="72">
        <f t="shared" si="3"/>
        <v>0</v>
      </c>
      <c r="T118" s="82">
        <v>1</v>
      </c>
      <c r="U118" s="36">
        <v>180</v>
      </c>
      <c r="V118" s="141">
        <v>1</v>
      </c>
      <c r="W118" s="36">
        <v>55</v>
      </c>
      <c r="X118" s="36"/>
      <c r="Y118" s="72">
        <f t="shared" si="4"/>
        <v>235</v>
      </c>
      <c r="Z118" s="75">
        <f t="shared" si="5"/>
        <v>235</v>
      </c>
      <c r="AA118" s="74"/>
    </row>
    <row r="119" spans="1:27" ht="14.5">
      <c r="A119" s="19">
        <v>110400</v>
      </c>
      <c r="B119" s="20">
        <v>110401</v>
      </c>
      <c r="C119" s="315" t="s">
        <v>245</v>
      </c>
      <c r="D119" s="82">
        <v>9805338</v>
      </c>
      <c r="E119" s="82" t="s">
        <v>1429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50</v>
      </c>
      <c r="M119" s="25">
        <v>45443</v>
      </c>
      <c r="N119" s="25">
        <v>45445</v>
      </c>
      <c r="O119" s="67"/>
      <c r="P119" s="67"/>
      <c r="Q119" s="67"/>
      <c r="R119" s="67"/>
      <c r="S119" s="72">
        <f t="shared" si="3"/>
        <v>0</v>
      </c>
      <c r="T119" s="82">
        <v>1</v>
      </c>
      <c r="U119" s="36">
        <v>180</v>
      </c>
      <c r="V119" s="141">
        <v>1</v>
      </c>
      <c r="W119" s="36">
        <v>55</v>
      </c>
      <c r="X119" s="36"/>
      <c r="Y119" s="72">
        <f t="shared" si="4"/>
        <v>235</v>
      </c>
      <c r="Z119" s="75">
        <f t="shared" si="5"/>
        <v>235</v>
      </c>
      <c r="AA119" s="74"/>
    </row>
    <row r="120" spans="1:27" ht="14.5">
      <c r="A120" s="19">
        <v>110400</v>
      </c>
      <c r="B120" s="20">
        <v>110401</v>
      </c>
      <c r="C120" s="295" t="s">
        <v>644</v>
      </c>
      <c r="D120" s="82">
        <v>1110250</v>
      </c>
      <c r="E120" s="82" t="s">
        <v>1511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50</v>
      </c>
      <c r="M120" s="25">
        <v>45443</v>
      </c>
      <c r="N120" s="25">
        <v>45445</v>
      </c>
      <c r="O120" s="67"/>
      <c r="P120" s="67"/>
      <c r="Q120" s="67"/>
      <c r="R120" s="67"/>
      <c r="S120" s="72">
        <f t="shared" si="3"/>
        <v>0</v>
      </c>
      <c r="T120" s="82">
        <v>1</v>
      </c>
      <c r="U120" s="36">
        <v>180</v>
      </c>
      <c r="V120" s="141">
        <v>1</v>
      </c>
      <c r="W120" s="36">
        <v>55</v>
      </c>
      <c r="X120" s="36"/>
      <c r="Y120" s="72">
        <f t="shared" si="4"/>
        <v>235</v>
      </c>
      <c r="Z120" s="75">
        <f t="shared" si="5"/>
        <v>235</v>
      </c>
      <c r="AA120" s="74"/>
    </row>
    <row r="121" spans="1:27" ht="14.5">
      <c r="A121" s="19">
        <v>110400</v>
      </c>
      <c r="B121" s="20">
        <v>110401</v>
      </c>
      <c r="C121" s="315" t="s">
        <v>244</v>
      </c>
      <c r="D121" s="82">
        <v>1030655</v>
      </c>
      <c r="E121" s="82" t="s">
        <v>1429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50</v>
      </c>
      <c r="M121" s="25">
        <v>45443</v>
      </c>
      <c r="N121" s="25">
        <v>45445</v>
      </c>
      <c r="O121" s="67"/>
      <c r="P121" s="67"/>
      <c r="Q121" s="67"/>
      <c r="R121" s="67"/>
      <c r="S121" s="72">
        <f t="shared" si="3"/>
        <v>0</v>
      </c>
      <c r="T121" s="82">
        <v>1</v>
      </c>
      <c r="U121" s="36">
        <v>180</v>
      </c>
      <c r="V121" s="141">
        <v>1</v>
      </c>
      <c r="W121" s="36">
        <v>55</v>
      </c>
      <c r="X121" s="36"/>
      <c r="Y121" s="72">
        <f t="shared" si="4"/>
        <v>235</v>
      </c>
      <c r="Z121" s="75">
        <f t="shared" si="5"/>
        <v>235</v>
      </c>
      <c r="AA121" s="74"/>
    </row>
    <row r="122" spans="1:27" ht="14.5">
      <c r="A122" s="19">
        <v>110400</v>
      </c>
      <c r="B122" s="20">
        <v>110401</v>
      </c>
      <c r="C122" s="306" t="s">
        <v>2105</v>
      </c>
      <c r="D122" s="82">
        <v>9402969</v>
      </c>
      <c r="E122" s="82" t="s">
        <v>1427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50</v>
      </c>
      <c r="M122" s="25">
        <v>45450</v>
      </c>
      <c r="N122" s="25">
        <v>45458</v>
      </c>
      <c r="O122" s="67"/>
      <c r="P122" s="67"/>
      <c r="Q122" s="67"/>
      <c r="R122" s="67"/>
      <c r="S122" s="72">
        <f t="shared" si="3"/>
        <v>0</v>
      </c>
      <c r="T122" s="82">
        <v>0</v>
      </c>
      <c r="U122" s="36">
        <v>170.12</v>
      </c>
      <c r="V122" s="141">
        <v>1</v>
      </c>
      <c r="W122" s="36">
        <v>57</v>
      </c>
      <c r="X122" s="36"/>
      <c r="Y122" s="72">
        <f t="shared" si="4"/>
        <v>57</v>
      </c>
      <c r="Z122" s="75">
        <f t="shared" si="5"/>
        <v>57</v>
      </c>
      <c r="AA122" s="74"/>
    </row>
    <row r="123" spans="1:27" ht="14.5">
      <c r="A123" s="19">
        <v>110400</v>
      </c>
      <c r="B123" s="20">
        <v>110401</v>
      </c>
      <c r="C123" s="306" t="s">
        <v>134</v>
      </c>
      <c r="D123" s="82">
        <v>9600361</v>
      </c>
      <c r="E123" s="82" t="s">
        <v>1427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50</v>
      </c>
      <c r="M123" s="25">
        <v>45450</v>
      </c>
      <c r="N123" s="25">
        <v>45458</v>
      </c>
      <c r="O123" s="67"/>
      <c r="P123" s="67"/>
      <c r="Q123" s="67"/>
      <c r="R123" s="67"/>
      <c r="S123" s="72">
        <f t="shared" si="3"/>
        <v>0</v>
      </c>
      <c r="T123" s="23">
        <v>1</v>
      </c>
      <c r="U123" s="36">
        <v>180</v>
      </c>
      <c r="V123" s="141">
        <v>0</v>
      </c>
      <c r="W123" s="36">
        <v>57</v>
      </c>
      <c r="X123" s="36"/>
      <c r="Y123" s="72">
        <f t="shared" si="4"/>
        <v>180</v>
      </c>
      <c r="Z123" s="75">
        <f t="shared" si="5"/>
        <v>180</v>
      </c>
      <c r="AA123" s="74"/>
    </row>
    <row r="124" spans="1:27" ht="14.5">
      <c r="A124" s="19">
        <v>110400</v>
      </c>
      <c r="B124" s="20">
        <v>110401</v>
      </c>
      <c r="C124" s="306" t="s">
        <v>481</v>
      </c>
      <c r="D124" s="82">
        <v>1027450</v>
      </c>
      <c r="E124" s="82" t="s">
        <v>1411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50</v>
      </c>
      <c r="M124" s="25">
        <v>45450</v>
      </c>
      <c r="N124" s="25">
        <v>45458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36">
        <v>170.12</v>
      </c>
      <c r="V124" s="141">
        <v>1</v>
      </c>
      <c r="W124" s="36">
        <v>57</v>
      </c>
      <c r="X124" s="36"/>
      <c r="Y124" s="72">
        <f t="shared" si="4"/>
        <v>57</v>
      </c>
      <c r="Z124" s="75">
        <f t="shared" si="5"/>
        <v>57</v>
      </c>
      <c r="AA124" s="74"/>
    </row>
    <row r="125" spans="1:27" ht="14.5">
      <c r="A125" s="19">
        <v>110400</v>
      </c>
      <c r="B125" s="20">
        <v>110401</v>
      </c>
      <c r="C125" s="82" t="s">
        <v>2036</v>
      </c>
      <c r="D125" s="82">
        <v>1067613</v>
      </c>
      <c r="E125" s="82" t="s">
        <v>1511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50</v>
      </c>
      <c r="M125" s="25">
        <v>45450</v>
      </c>
      <c r="N125" s="25">
        <v>45458</v>
      </c>
      <c r="O125" s="67"/>
      <c r="P125" s="67"/>
      <c r="Q125" s="67"/>
      <c r="R125" s="67"/>
      <c r="S125" s="72">
        <f t="shared" si="3"/>
        <v>0</v>
      </c>
      <c r="T125" s="23">
        <v>0</v>
      </c>
      <c r="U125" s="36">
        <v>120</v>
      </c>
      <c r="V125" s="141">
        <v>3</v>
      </c>
      <c r="W125" s="36">
        <v>55</v>
      </c>
      <c r="X125" s="36"/>
      <c r="Y125" s="72">
        <f t="shared" ref="Y125:Y188" si="6">(T125*U125)+(V125*W125)</f>
        <v>165</v>
      </c>
      <c r="Z125" s="75">
        <f t="shared" ref="Z125:Z188" si="7">S125+Y125</f>
        <v>165</v>
      </c>
      <c r="AA125" s="74"/>
    </row>
    <row r="126" spans="1:27" ht="14.5">
      <c r="A126" s="19">
        <v>110400</v>
      </c>
      <c r="B126" s="20">
        <v>110401</v>
      </c>
      <c r="C126" s="82" t="s">
        <v>709</v>
      </c>
      <c r="D126" s="82">
        <v>1075683</v>
      </c>
      <c r="E126" s="82" t="s">
        <v>1511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50</v>
      </c>
      <c r="M126" s="25">
        <v>45450</v>
      </c>
      <c r="N126" s="25">
        <v>45458</v>
      </c>
      <c r="O126" s="67"/>
      <c r="P126" s="67"/>
      <c r="Q126" s="67"/>
      <c r="R126" s="67"/>
      <c r="S126" s="72">
        <f t="shared" si="3"/>
        <v>0</v>
      </c>
      <c r="T126" s="23">
        <v>1</v>
      </c>
      <c r="U126" s="36">
        <v>180</v>
      </c>
      <c r="V126" s="141">
        <v>0</v>
      </c>
      <c r="W126" s="36">
        <v>55</v>
      </c>
      <c r="X126" s="36"/>
      <c r="Y126" s="72">
        <f t="shared" si="6"/>
        <v>180</v>
      </c>
      <c r="Z126" s="75">
        <f t="shared" si="7"/>
        <v>180</v>
      </c>
      <c r="AA126" s="74"/>
    </row>
    <row r="127" spans="1:27" ht="14.5">
      <c r="A127" s="19">
        <v>110400</v>
      </c>
      <c r="B127" s="20">
        <v>110401</v>
      </c>
      <c r="C127" s="82" t="s">
        <v>2106</v>
      </c>
      <c r="D127" s="82">
        <v>1111558</v>
      </c>
      <c r="E127" s="82" t="s">
        <v>1414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50</v>
      </c>
      <c r="M127" s="25">
        <v>45450</v>
      </c>
      <c r="N127" s="25">
        <v>45458</v>
      </c>
      <c r="O127" s="67"/>
      <c r="P127" s="67"/>
      <c r="Q127" s="67"/>
      <c r="R127" s="67"/>
      <c r="S127" s="72">
        <f t="shared" si="3"/>
        <v>0</v>
      </c>
      <c r="T127" s="23">
        <v>0</v>
      </c>
      <c r="U127" s="36">
        <v>120</v>
      </c>
      <c r="V127" s="141">
        <v>1</v>
      </c>
      <c r="W127" s="36">
        <v>55</v>
      </c>
      <c r="X127" s="36"/>
      <c r="Y127" s="72">
        <f t="shared" si="6"/>
        <v>55</v>
      </c>
      <c r="Z127" s="75">
        <f t="shared" si="7"/>
        <v>55</v>
      </c>
      <c r="AA127" s="74"/>
    </row>
    <row r="128" spans="1:27" ht="14.5">
      <c r="A128" s="19">
        <v>110400</v>
      </c>
      <c r="B128" s="20">
        <v>110401</v>
      </c>
      <c r="C128" s="82" t="s">
        <v>519</v>
      </c>
      <c r="D128" s="82">
        <v>1174215</v>
      </c>
      <c r="E128" s="82" t="s">
        <v>1414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50</v>
      </c>
      <c r="M128" s="25">
        <v>45450</v>
      </c>
      <c r="N128" s="25">
        <v>45458</v>
      </c>
      <c r="O128" s="67"/>
      <c r="P128" s="67"/>
      <c r="Q128" s="67"/>
      <c r="R128" s="67"/>
      <c r="S128" s="72">
        <f t="shared" si="3"/>
        <v>0</v>
      </c>
      <c r="T128" s="23">
        <v>1</v>
      </c>
      <c r="U128" s="36">
        <v>180</v>
      </c>
      <c r="V128" s="141">
        <v>1</v>
      </c>
      <c r="W128" s="36">
        <v>55</v>
      </c>
      <c r="X128" s="36"/>
      <c r="Y128" s="72">
        <f t="shared" si="6"/>
        <v>235</v>
      </c>
      <c r="Z128" s="75">
        <f t="shared" si="7"/>
        <v>235</v>
      </c>
      <c r="AA128" s="74"/>
    </row>
    <row r="129" spans="1:27" ht="14.5">
      <c r="A129" s="19">
        <v>110400</v>
      </c>
      <c r="B129" s="20">
        <v>110401</v>
      </c>
      <c r="C129" s="295" t="s">
        <v>160</v>
      </c>
      <c r="D129" s="295">
        <v>9407774</v>
      </c>
      <c r="E129" s="295" t="s">
        <v>1411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2107</v>
      </c>
      <c r="M129" s="25">
        <v>45476</v>
      </c>
      <c r="N129" s="25">
        <v>45476</v>
      </c>
      <c r="O129" s="67"/>
      <c r="P129" s="67"/>
      <c r="Q129" s="67"/>
      <c r="R129" s="67"/>
      <c r="S129" s="72">
        <f t="shared" si="3"/>
        <v>0</v>
      </c>
      <c r="T129" s="82">
        <v>1</v>
      </c>
      <c r="U129" s="36">
        <v>180</v>
      </c>
      <c r="V129" s="141">
        <v>0</v>
      </c>
      <c r="W129" s="36">
        <v>55</v>
      </c>
      <c r="X129" s="36"/>
      <c r="Y129" s="72">
        <f t="shared" si="6"/>
        <v>180</v>
      </c>
      <c r="Z129" s="75">
        <f t="shared" si="7"/>
        <v>180</v>
      </c>
      <c r="AA129" s="74"/>
    </row>
    <row r="130" spans="1:27" ht="14.5">
      <c r="A130" s="19">
        <v>110400</v>
      </c>
      <c r="B130" s="20">
        <v>110401</v>
      </c>
      <c r="C130" s="295" t="s">
        <v>526</v>
      </c>
      <c r="D130" s="295">
        <v>1024990</v>
      </c>
      <c r="E130" s="295" t="s">
        <v>1411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2107</v>
      </c>
      <c r="M130" s="25">
        <v>45476</v>
      </c>
      <c r="N130" s="25">
        <v>45476</v>
      </c>
      <c r="O130" s="67"/>
      <c r="P130" s="67"/>
      <c r="Q130" s="67"/>
      <c r="R130" s="67"/>
      <c r="S130" s="72">
        <f t="shared" si="3"/>
        <v>0</v>
      </c>
      <c r="T130" s="82">
        <v>1</v>
      </c>
      <c r="U130" s="36">
        <v>180</v>
      </c>
      <c r="V130" s="141">
        <v>0</v>
      </c>
      <c r="W130" s="36">
        <v>55</v>
      </c>
      <c r="X130" s="36"/>
      <c r="Y130" s="72">
        <f t="shared" si="6"/>
        <v>180</v>
      </c>
      <c r="Z130" s="75">
        <f t="shared" si="7"/>
        <v>180</v>
      </c>
      <c r="AA130" s="74"/>
    </row>
    <row r="131" spans="1:27" ht="14.5">
      <c r="A131" s="19">
        <v>110400</v>
      </c>
      <c r="B131" s="20">
        <v>110401</v>
      </c>
      <c r="C131" s="295" t="s">
        <v>689</v>
      </c>
      <c r="D131" s="295">
        <v>1050834</v>
      </c>
      <c r="E131" s="295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2107</v>
      </c>
      <c r="M131" s="25">
        <v>45476</v>
      </c>
      <c r="N131" s="25">
        <v>45476</v>
      </c>
      <c r="O131" s="67"/>
      <c r="P131" s="67"/>
      <c r="Q131" s="67"/>
      <c r="R131" s="67"/>
      <c r="S131" s="72">
        <f t="shared" si="3"/>
        <v>0</v>
      </c>
      <c r="T131" s="82">
        <v>1</v>
      </c>
      <c r="U131" s="36">
        <v>180</v>
      </c>
      <c r="V131" s="141">
        <v>0</v>
      </c>
      <c r="W131" s="36">
        <v>55</v>
      </c>
      <c r="X131" s="36"/>
      <c r="Y131" s="72">
        <f t="shared" si="6"/>
        <v>180</v>
      </c>
      <c r="Z131" s="75">
        <f t="shared" si="7"/>
        <v>180</v>
      </c>
      <c r="AA131" s="74"/>
    </row>
    <row r="132" spans="1:27" ht="14.5">
      <c r="A132" s="19">
        <v>110400</v>
      </c>
      <c r="B132" s="20">
        <v>110401</v>
      </c>
      <c r="C132" s="295" t="s">
        <v>2108</v>
      </c>
      <c r="D132" s="295">
        <v>1040090</v>
      </c>
      <c r="E132" s="295" t="s">
        <v>1444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2107</v>
      </c>
      <c r="M132" s="25">
        <v>45476</v>
      </c>
      <c r="N132" s="25">
        <v>45476</v>
      </c>
      <c r="O132" s="67"/>
      <c r="P132" s="67"/>
      <c r="Q132" s="67"/>
      <c r="R132" s="67"/>
      <c r="S132" s="72">
        <f t="shared" si="3"/>
        <v>0</v>
      </c>
      <c r="T132" s="82">
        <v>1</v>
      </c>
      <c r="U132" s="36">
        <v>180</v>
      </c>
      <c r="V132" s="141">
        <v>0</v>
      </c>
      <c r="W132" s="36">
        <v>55</v>
      </c>
      <c r="X132" s="36"/>
      <c r="Y132" s="72">
        <f t="shared" si="6"/>
        <v>180</v>
      </c>
      <c r="Z132" s="75">
        <f t="shared" si="7"/>
        <v>180</v>
      </c>
      <c r="AA132" s="74"/>
    </row>
    <row r="133" spans="1:27" ht="14.5">
      <c r="A133" s="19">
        <v>110400</v>
      </c>
      <c r="B133" s="20">
        <v>110401</v>
      </c>
      <c r="C133" s="295" t="s">
        <v>1435</v>
      </c>
      <c r="D133" s="295">
        <v>1030825</v>
      </c>
      <c r="E133" s="295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2107</v>
      </c>
      <c r="M133" s="25">
        <v>45476</v>
      </c>
      <c r="N133" s="25">
        <v>45476</v>
      </c>
      <c r="O133" s="67"/>
      <c r="P133" s="67"/>
      <c r="Q133" s="67"/>
      <c r="R133" s="67"/>
      <c r="S133" s="72">
        <f t="shared" si="3"/>
        <v>0</v>
      </c>
      <c r="T133" s="82">
        <v>1</v>
      </c>
      <c r="U133" s="36">
        <v>180</v>
      </c>
      <c r="V133" s="141">
        <v>0</v>
      </c>
      <c r="W133" s="36">
        <v>55</v>
      </c>
      <c r="X133" s="36"/>
      <c r="Y133" s="72">
        <f t="shared" si="6"/>
        <v>180</v>
      </c>
      <c r="Z133" s="75">
        <f t="shared" si="7"/>
        <v>180</v>
      </c>
      <c r="AA133" s="74"/>
    </row>
    <row r="134" spans="1:27" ht="14.5">
      <c r="A134" s="19">
        <v>110400</v>
      </c>
      <c r="B134" s="20">
        <v>110401</v>
      </c>
      <c r="C134" s="295" t="s">
        <v>668</v>
      </c>
      <c r="D134" s="295">
        <v>1033280</v>
      </c>
      <c r="E134" s="295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2107</v>
      </c>
      <c r="M134" s="25">
        <v>45476</v>
      </c>
      <c r="N134" s="25">
        <v>45476</v>
      </c>
      <c r="O134" s="67"/>
      <c r="P134" s="67"/>
      <c r="Q134" s="67"/>
      <c r="R134" s="67"/>
      <c r="S134" s="72">
        <f t="shared" si="3"/>
        <v>0</v>
      </c>
      <c r="T134" s="82">
        <v>1</v>
      </c>
      <c r="U134" s="36">
        <v>180</v>
      </c>
      <c r="V134" s="141">
        <v>0</v>
      </c>
      <c r="W134" s="36">
        <v>55</v>
      </c>
      <c r="X134" s="36"/>
      <c r="Y134" s="72">
        <f t="shared" si="6"/>
        <v>180</v>
      </c>
      <c r="Z134" s="75">
        <f t="shared" si="7"/>
        <v>180</v>
      </c>
      <c r="AA134" s="74"/>
    </row>
    <row r="135" spans="1:27" ht="14.5">
      <c r="A135" s="19">
        <v>110400</v>
      </c>
      <c r="B135" s="20">
        <v>110401</v>
      </c>
      <c r="C135" s="295" t="s">
        <v>920</v>
      </c>
      <c r="D135" s="295">
        <v>1093983</v>
      </c>
      <c r="E135" s="295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2107</v>
      </c>
      <c r="M135" s="25">
        <v>45476</v>
      </c>
      <c r="N135" s="25">
        <v>45476</v>
      </c>
      <c r="O135" s="67"/>
      <c r="P135" s="67"/>
      <c r="Q135" s="67"/>
      <c r="R135" s="67"/>
      <c r="S135" s="72">
        <f t="shared" si="3"/>
        <v>0</v>
      </c>
      <c r="T135" s="82">
        <v>1</v>
      </c>
      <c r="U135" s="36">
        <v>180</v>
      </c>
      <c r="V135" s="141">
        <v>0</v>
      </c>
      <c r="W135" s="36">
        <v>55</v>
      </c>
      <c r="X135" s="36"/>
      <c r="Y135" s="72">
        <f t="shared" si="6"/>
        <v>180</v>
      </c>
      <c r="Z135" s="75">
        <f t="shared" si="7"/>
        <v>180</v>
      </c>
      <c r="AA135" s="74"/>
    </row>
    <row r="136" spans="1:27" ht="14.5">
      <c r="A136" s="19">
        <v>110400</v>
      </c>
      <c r="B136" s="20">
        <v>110401</v>
      </c>
      <c r="C136" s="295" t="s">
        <v>2109</v>
      </c>
      <c r="D136" s="295">
        <v>1146971</v>
      </c>
      <c r="E136" s="295" t="s">
        <v>1531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2107</v>
      </c>
      <c r="M136" s="25">
        <v>45476</v>
      </c>
      <c r="N136" s="25">
        <v>45476</v>
      </c>
      <c r="O136" s="67"/>
      <c r="P136" s="67"/>
      <c r="Q136" s="67"/>
      <c r="R136" s="67"/>
      <c r="S136" s="72">
        <f t="shared" si="3"/>
        <v>0</v>
      </c>
      <c r="T136" s="82">
        <v>1</v>
      </c>
      <c r="U136" s="36">
        <v>180</v>
      </c>
      <c r="V136" s="141">
        <v>0</v>
      </c>
      <c r="W136" s="36">
        <v>55</v>
      </c>
      <c r="X136" s="36"/>
      <c r="Y136" s="72">
        <f t="shared" si="6"/>
        <v>180</v>
      </c>
      <c r="Z136" s="75">
        <f t="shared" si="7"/>
        <v>180</v>
      </c>
      <c r="AA136" s="74"/>
    </row>
    <row r="137" spans="1:27" ht="14.5">
      <c r="A137" s="19">
        <v>110400</v>
      </c>
      <c r="B137" s="20">
        <v>110401</v>
      </c>
      <c r="C137" s="295" t="s">
        <v>913</v>
      </c>
      <c r="D137" s="295">
        <v>1133632</v>
      </c>
      <c r="E137" s="295" t="s">
        <v>1414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2107</v>
      </c>
      <c r="M137" s="25">
        <v>45476</v>
      </c>
      <c r="N137" s="25">
        <v>45476</v>
      </c>
      <c r="O137" s="67"/>
      <c r="P137" s="67"/>
      <c r="Q137" s="67"/>
      <c r="R137" s="67"/>
      <c r="S137" s="72">
        <f t="shared" si="3"/>
        <v>0</v>
      </c>
      <c r="T137" s="82">
        <v>1</v>
      </c>
      <c r="U137" s="36">
        <v>180</v>
      </c>
      <c r="V137" s="141">
        <v>0</v>
      </c>
      <c r="W137" s="36">
        <v>55</v>
      </c>
      <c r="X137" s="36"/>
      <c r="Y137" s="72">
        <f t="shared" si="6"/>
        <v>180</v>
      </c>
      <c r="Z137" s="75">
        <f t="shared" si="7"/>
        <v>180</v>
      </c>
      <c r="AA137" s="74"/>
    </row>
    <row r="138" spans="1:27" ht="14.5">
      <c r="A138" s="19">
        <v>110400</v>
      </c>
      <c r="B138" s="20">
        <v>110401</v>
      </c>
      <c r="C138" s="295" t="s">
        <v>507</v>
      </c>
      <c r="D138" s="295">
        <v>1154257</v>
      </c>
      <c r="E138" s="295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2107</v>
      </c>
      <c r="M138" s="25">
        <v>45476</v>
      </c>
      <c r="N138" s="25">
        <v>45476</v>
      </c>
      <c r="O138" s="67"/>
      <c r="P138" s="67"/>
      <c r="Q138" s="67"/>
      <c r="R138" s="67"/>
      <c r="S138" s="72">
        <f t="shared" si="3"/>
        <v>0</v>
      </c>
      <c r="T138" s="82">
        <v>1</v>
      </c>
      <c r="U138" s="36">
        <v>180</v>
      </c>
      <c r="V138" s="141">
        <v>0</v>
      </c>
      <c r="W138" s="36">
        <v>55</v>
      </c>
      <c r="X138" s="36"/>
      <c r="Y138" s="72">
        <f t="shared" si="6"/>
        <v>180</v>
      </c>
      <c r="Z138" s="75">
        <f t="shared" si="7"/>
        <v>180</v>
      </c>
      <c r="AA138" s="74"/>
    </row>
    <row r="139" spans="1:27" ht="14.5">
      <c r="A139" s="19">
        <v>110400</v>
      </c>
      <c r="B139" s="20">
        <v>110401</v>
      </c>
      <c r="C139" s="295" t="s">
        <v>921</v>
      </c>
      <c r="D139" s="295">
        <v>1160060</v>
      </c>
      <c r="E139" s="295" t="s">
        <v>1414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2107</v>
      </c>
      <c r="M139" s="25">
        <v>45476</v>
      </c>
      <c r="N139" s="25">
        <v>45476</v>
      </c>
      <c r="O139" s="67"/>
      <c r="P139" s="67"/>
      <c r="Q139" s="67"/>
      <c r="R139" s="67"/>
      <c r="S139" s="72">
        <f t="shared" si="3"/>
        <v>0</v>
      </c>
      <c r="T139" s="82">
        <v>1</v>
      </c>
      <c r="U139" s="36">
        <v>180</v>
      </c>
      <c r="V139" s="141">
        <v>0</v>
      </c>
      <c r="W139" s="36">
        <v>55</v>
      </c>
      <c r="X139" s="36"/>
      <c r="Y139" s="72">
        <f t="shared" si="6"/>
        <v>180</v>
      </c>
      <c r="Z139" s="75">
        <f t="shared" si="7"/>
        <v>180</v>
      </c>
      <c r="AA139" s="74"/>
    </row>
    <row r="140" spans="1:27" ht="14.5">
      <c r="A140" s="19">
        <v>110400</v>
      </c>
      <c r="B140" s="20">
        <v>110401</v>
      </c>
      <c r="C140" s="295" t="s">
        <v>934</v>
      </c>
      <c r="D140" s="295">
        <v>1202006</v>
      </c>
      <c r="E140" s="295" t="s">
        <v>1555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2107</v>
      </c>
      <c r="M140" s="25">
        <v>45476</v>
      </c>
      <c r="N140" s="25">
        <v>45476</v>
      </c>
      <c r="O140" s="67"/>
      <c r="P140" s="67"/>
      <c r="Q140" s="67"/>
      <c r="R140" s="67"/>
      <c r="S140" s="72">
        <f t="shared" si="3"/>
        <v>0</v>
      </c>
      <c r="T140" s="82">
        <v>1</v>
      </c>
      <c r="U140" s="36">
        <v>180</v>
      </c>
      <c r="V140" s="141">
        <v>0</v>
      </c>
      <c r="W140" s="36">
        <v>55</v>
      </c>
      <c r="X140" s="36"/>
      <c r="Y140" s="72">
        <f t="shared" si="6"/>
        <v>180</v>
      </c>
      <c r="Z140" s="75">
        <f t="shared" si="7"/>
        <v>180</v>
      </c>
      <c r="AA140" s="74"/>
    </row>
    <row r="141" spans="1:27" ht="14.5">
      <c r="A141" s="19">
        <v>110400</v>
      </c>
      <c r="B141" s="20">
        <v>110401</v>
      </c>
      <c r="C141" s="295" t="s">
        <v>929</v>
      </c>
      <c r="D141" s="295">
        <v>1155911</v>
      </c>
      <c r="E141" s="295" t="s">
        <v>1414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2107</v>
      </c>
      <c r="M141" s="25">
        <v>45476</v>
      </c>
      <c r="N141" s="25">
        <v>45476</v>
      </c>
      <c r="O141" s="67"/>
      <c r="P141" s="67"/>
      <c r="Q141" s="67"/>
      <c r="R141" s="67"/>
      <c r="S141" s="72">
        <f t="shared" si="3"/>
        <v>0</v>
      </c>
      <c r="T141" s="82">
        <v>1</v>
      </c>
      <c r="U141" s="36">
        <v>180</v>
      </c>
      <c r="V141" s="141">
        <v>0</v>
      </c>
      <c r="W141" s="36">
        <v>55</v>
      </c>
      <c r="X141" s="36"/>
      <c r="Y141" s="72">
        <f t="shared" si="6"/>
        <v>180</v>
      </c>
      <c r="Z141" s="75">
        <f t="shared" si="7"/>
        <v>180</v>
      </c>
      <c r="AA141" s="74"/>
    </row>
    <row r="142" spans="1:27" ht="14.5">
      <c r="A142" s="19">
        <v>110400</v>
      </c>
      <c r="B142" s="20">
        <v>110401</v>
      </c>
      <c r="C142" s="295" t="s">
        <v>478</v>
      </c>
      <c r="D142" s="295">
        <v>1080679</v>
      </c>
      <c r="E142" s="295" t="s">
        <v>1416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2107</v>
      </c>
      <c r="M142" s="25">
        <v>45476</v>
      </c>
      <c r="N142" s="25">
        <v>45476</v>
      </c>
      <c r="O142" s="67"/>
      <c r="P142" s="67"/>
      <c r="Q142" s="67"/>
      <c r="R142" s="67"/>
      <c r="S142" s="72">
        <f t="shared" si="3"/>
        <v>0</v>
      </c>
      <c r="T142" s="82">
        <v>1</v>
      </c>
      <c r="U142" s="36">
        <v>180</v>
      </c>
      <c r="V142" s="141">
        <v>0</v>
      </c>
      <c r="W142" s="36">
        <v>55</v>
      </c>
      <c r="X142" s="36"/>
      <c r="Y142" s="72">
        <f t="shared" si="6"/>
        <v>180</v>
      </c>
      <c r="Z142" s="75">
        <f t="shared" si="7"/>
        <v>180</v>
      </c>
      <c r="AA142" s="74"/>
    </row>
    <row r="143" spans="1:27" ht="14.5">
      <c r="A143" s="19">
        <v>110400</v>
      </c>
      <c r="B143" s="20">
        <v>110401</v>
      </c>
      <c r="C143" s="295" t="s">
        <v>534</v>
      </c>
      <c r="D143" s="295">
        <v>1025023</v>
      </c>
      <c r="E143" s="295" t="s">
        <v>1411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2107</v>
      </c>
      <c r="M143" s="25">
        <v>45476</v>
      </c>
      <c r="N143" s="25">
        <v>45476</v>
      </c>
      <c r="O143" s="67"/>
      <c r="P143" s="67"/>
      <c r="Q143" s="67"/>
      <c r="R143" s="67"/>
      <c r="S143" s="72">
        <f t="shared" si="3"/>
        <v>0</v>
      </c>
      <c r="T143" s="82">
        <v>1</v>
      </c>
      <c r="U143" s="36">
        <v>180</v>
      </c>
      <c r="V143" s="141">
        <v>0</v>
      </c>
      <c r="W143" s="36">
        <v>55</v>
      </c>
      <c r="X143" s="36"/>
      <c r="Y143" s="72">
        <f t="shared" si="6"/>
        <v>180</v>
      </c>
      <c r="Z143" s="75">
        <f t="shared" si="7"/>
        <v>180</v>
      </c>
      <c r="AA143" s="74"/>
    </row>
    <row r="144" spans="1:27" ht="14.5">
      <c r="A144" s="19">
        <v>110400</v>
      </c>
      <c r="B144" s="20">
        <v>110401</v>
      </c>
      <c r="C144" s="295" t="s">
        <v>171</v>
      </c>
      <c r="D144" s="295">
        <v>9306080</v>
      </c>
      <c r="E144" s="295" t="s">
        <v>1416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2107</v>
      </c>
      <c r="M144" s="25">
        <v>45476</v>
      </c>
      <c r="N144" s="25">
        <v>45476</v>
      </c>
      <c r="O144" s="67"/>
      <c r="P144" s="67"/>
      <c r="Q144" s="67"/>
      <c r="R144" s="67"/>
      <c r="S144" s="72">
        <f t="shared" si="3"/>
        <v>0</v>
      </c>
      <c r="T144" s="82">
        <v>1</v>
      </c>
      <c r="U144" s="36">
        <v>180</v>
      </c>
      <c r="V144" s="141">
        <v>0</v>
      </c>
      <c r="W144" s="36">
        <v>55</v>
      </c>
      <c r="X144" s="36"/>
      <c r="Y144" s="72">
        <f t="shared" si="6"/>
        <v>180</v>
      </c>
      <c r="Z144" s="75">
        <f t="shared" si="7"/>
        <v>180</v>
      </c>
      <c r="AA144" s="74"/>
    </row>
    <row r="145" spans="1:27" ht="14.5">
      <c r="A145" s="19">
        <v>110400</v>
      </c>
      <c r="B145" s="20">
        <v>110401</v>
      </c>
      <c r="C145" s="295" t="s">
        <v>1882</v>
      </c>
      <c r="D145" s="295">
        <v>1096290</v>
      </c>
      <c r="E145" s="295" t="s">
        <v>1416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2107</v>
      </c>
      <c r="M145" s="25">
        <v>45476</v>
      </c>
      <c r="N145" s="25">
        <v>45476</v>
      </c>
      <c r="O145" s="67"/>
      <c r="P145" s="67"/>
      <c r="Q145" s="67"/>
      <c r="R145" s="67"/>
      <c r="S145" s="72">
        <f t="shared" si="3"/>
        <v>0</v>
      </c>
      <c r="T145" s="82">
        <v>1</v>
      </c>
      <c r="U145" s="36">
        <v>180</v>
      </c>
      <c r="V145" s="141">
        <v>0</v>
      </c>
      <c r="W145" s="36">
        <v>55</v>
      </c>
      <c r="X145" s="36"/>
      <c r="Y145" s="72">
        <f t="shared" si="6"/>
        <v>180</v>
      </c>
      <c r="Z145" s="75">
        <f t="shared" si="7"/>
        <v>180</v>
      </c>
      <c r="AA145" s="74"/>
    </row>
    <row r="146" spans="1:27" ht="14.5">
      <c r="A146" s="19">
        <v>110400</v>
      </c>
      <c r="B146" s="20">
        <v>110401</v>
      </c>
      <c r="C146" s="295" t="s">
        <v>1496</v>
      </c>
      <c r="D146" s="295">
        <v>9202056</v>
      </c>
      <c r="E146" s="295" t="s">
        <v>1416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2107</v>
      </c>
      <c r="M146" s="25">
        <v>45476</v>
      </c>
      <c r="N146" s="25">
        <v>45476</v>
      </c>
      <c r="O146" s="67"/>
      <c r="P146" s="67"/>
      <c r="Q146" s="67"/>
      <c r="R146" s="67"/>
      <c r="S146" s="72">
        <f t="shared" si="3"/>
        <v>0</v>
      </c>
      <c r="T146" s="82">
        <v>1</v>
      </c>
      <c r="U146" s="36">
        <v>180</v>
      </c>
      <c r="V146" s="141">
        <v>0</v>
      </c>
      <c r="W146" s="36">
        <v>55</v>
      </c>
      <c r="X146" s="36"/>
      <c r="Y146" s="72">
        <f t="shared" si="6"/>
        <v>180</v>
      </c>
      <c r="Z146" s="75">
        <f t="shared" si="7"/>
        <v>180</v>
      </c>
      <c r="AA146" s="74"/>
    </row>
    <row r="147" spans="1:27" ht="14.5">
      <c r="A147" s="19">
        <v>110400</v>
      </c>
      <c r="B147" s="20">
        <v>110401</v>
      </c>
      <c r="C147" s="368" t="s">
        <v>479</v>
      </c>
      <c r="D147" s="368">
        <v>1099132</v>
      </c>
      <c r="E147" s="368" t="s">
        <v>1416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2107</v>
      </c>
      <c r="M147" s="25">
        <v>45476</v>
      </c>
      <c r="N147" s="25">
        <v>45476</v>
      </c>
      <c r="O147" s="67"/>
      <c r="P147" s="67"/>
      <c r="Q147" s="67"/>
      <c r="R147" s="67"/>
      <c r="S147" s="72">
        <f t="shared" si="3"/>
        <v>0</v>
      </c>
      <c r="T147" s="82">
        <v>1</v>
      </c>
      <c r="U147" s="36">
        <v>180</v>
      </c>
      <c r="V147" s="141">
        <v>0</v>
      </c>
      <c r="W147" s="36">
        <v>55</v>
      </c>
      <c r="X147" s="36"/>
      <c r="Y147" s="72">
        <f t="shared" si="6"/>
        <v>180</v>
      </c>
      <c r="Z147" s="75">
        <f t="shared" si="7"/>
        <v>180</v>
      </c>
      <c r="AA147" s="74"/>
    </row>
    <row r="148" spans="1:27" ht="14.5">
      <c r="A148" s="19">
        <v>110400</v>
      </c>
      <c r="B148" s="20">
        <v>110401</v>
      </c>
      <c r="C148" s="369" t="s">
        <v>1491</v>
      </c>
      <c r="D148" s="370">
        <v>1134302</v>
      </c>
      <c r="E148" s="368" t="s">
        <v>1414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2107</v>
      </c>
      <c r="M148" s="25">
        <v>45476</v>
      </c>
      <c r="N148" s="25">
        <v>45476</v>
      </c>
      <c r="O148" s="67"/>
      <c r="P148" s="67"/>
      <c r="Q148" s="67"/>
      <c r="R148" s="67"/>
      <c r="S148" s="72">
        <f t="shared" si="3"/>
        <v>0</v>
      </c>
      <c r="T148" s="82">
        <v>1</v>
      </c>
      <c r="U148" s="36">
        <v>180</v>
      </c>
      <c r="V148" s="141">
        <v>0</v>
      </c>
      <c r="W148" s="36">
        <v>55</v>
      </c>
      <c r="X148" s="36"/>
      <c r="Y148" s="72">
        <f t="shared" si="6"/>
        <v>180</v>
      </c>
      <c r="Z148" s="75">
        <f t="shared" si="7"/>
        <v>180</v>
      </c>
      <c r="AA148" s="74"/>
    </row>
    <row r="149" spans="1:27" ht="14.5">
      <c r="A149" s="19">
        <v>110400</v>
      </c>
      <c r="B149" s="20">
        <v>110401</v>
      </c>
      <c r="C149" s="295" t="s">
        <v>476</v>
      </c>
      <c r="D149" s="295">
        <v>1035398</v>
      </c>
      <c r="E149" s="295" t="s">
        <v>1416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2107</v>
      </c>
      <c r="M149" s="25">
        <v>45476</v>
      </c>
      <c r="N149" s="25">
        <v>45476</v>
      </c>
      <c r="O149" s="67"/>
      <c r="P149" s="67"/>
      <c r="Q149" s="67"/>
      <c r="R149" s="67"/>
      <c r="S149" s="72">
        <f t="shared" si="3"/>
        <v>0</v>
      </c>
      <c r="T149" s="82">
        <v>1</v>
      </c>
      <c r="U149" s="36">
        <v>180</v>
      </c>
      <c r="V149" s="141">
        <v>0</v>
      </c>
      <c r="W149" s="36">
        <v>55</v>
      </c>
      <c r="X149" s="36"/>
      <c r="Y149" s="72">
        <f t="shared" si="6"/>
        <v>180</v>
      </c>
      <c r="Z149" s="75">
        <f t="shared" si="7"/>
        <v>180</v>
      </c>
      <c r="AA149" s="74"/>
    </row>
    <row r="150" spans="1:27" ht="14.5">
      <c r="A150" s="19">
        <v>110400</v>
      </c>
      <c r="B150" s="20">
        <v>110401</v>
      </c>
      <c r="C150" s="295" t="s">
        <v>918</v>
      </c>
      <c r="D150" s="295">
        <v>1103628</v>
      </c>
      <c r="E150" s="295" t="s">
        <v>1416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2107</v>
      </c>
      <c r="M150" s="25">
        <v>45476</v>
      </c>
      <c r="N150" s="25">
        <v>45476</v>
      </c>
      <c r="O150" s="67"/>
      <c r="P150" s="67"/>
      <c r="Q150" s="67"/>
      <c r="R150" s="67"/>
      <c r="S150" s="72">
        <f t="shared" si="3"/>
        <v>0</v>
      </c>
      <c r="T150" s="82">
        <v>1</v>
      </c>
      <c r="U150" s="36">
        <v>180</v>
      </c>
      <c r="V150" s="141">
        <v>0</v>
      </c>
      <c r="W150" s="36">
        <v>55</v>
      </c>
      <c r="X150" s="36"/>
      <c r="Y150" s="72">
        <f t="shared" si="6"/>
        <v>180</v>
      </c>
      <c r="Z150" s="75">
        <f t="shared" si="7"/>
        <v>180</v>
      </c>
      <c r="AA150" s="74"/>
    </row>
    <row r="151" spans="1:27" ht="14.5">
      <c r="A151" s="19">
        <v>110400</v>
      </c>
      <c r="B151" s="20">
        <v>110401</v>
      </c>
      <c r="C151" s="295" t="s">
        <v>505</v>
      </c>
      <c r="D151" s="295">
        <v>1116274</v>
      </c>
      <c r="E151" s="295" t="s">
        <v>1414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2107</v>
      </c>
      <c r="M151" s="25">
        <v>45476</v>
      </c>
      <c r="N151" s="25">
        <v>45476</v>
      </c>
      <c r="O151" s="67"/>
      <c r="P151" s="67"/>
      <c r="Q151" s="67"/>
      <c r="R151" s="67"/>
      <c r="S151" s="72">
        <f t="shared" si="3"/>
        <v>0</v>
      </c>
      <c r="T151" s="82">
        <v>1</v>
      </c>
      <c r="U151" s="36">
        <v>180</v>
      </c>
      <c r="V151" s="141">
        <v>0</v>
      </c>
      <c r="W151" s="36">
        <v>55</v>
      </c>
      <c r="X151" s="36"/>
      <c r="Y151" s="72">
        <f t="shared" si="6"/>
        <v>180</v>
      </c>
      <c r="Z151" s="75">
        <f t="shared" si="7"/>
        <v>180</v>
      </c>
      <c r="AA151" s="74"/>
    </row>
    <row r="152" spans="1:27" ht="14.5">
      <c r="A152" s="19">
        <v>110400</v>
      </c>
      <c r="B152" s="20">
        <v>110401</v>
      </c>
      <c r="C152" s="295" t="s">
        <v>688</v>
      </c>
      <c r="D152" s="295">
        <v>9309608</v>
      </c>
      <c r="E152" s="295" t="s">
        <v>1416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2107</v>
      </c>
      <c r="M152" s="25">
        <v>45476</v>
      </c>
      <c r="N152" s="25">
        <v>45476</v>
      </c>
      <c r="O152" s="67"/>
      <c r="P152" s="67"/>
      <c r="Q152" s="67"/>
      <c r="R152" s="67"/>
      <c r="S152" s="72">
        <f t="shared" si="3"/>
        <v>0</v>
      </c>
      <c r="T152" s="82">
        <v>1</v>
      </c>
      <c r="U152" s="36">
        <v>180</v>
      </c>
      <c r="V152" s="141">
        <v>0</v>
      </c>
      <c r="W152" s="36">
        <v>55</v>
      </c>
      <c r="X152" s="36"/>
      <c r="Y152" s="72">
        <f t="shared" si="6"/>
        <v>180</v>
      </c>
      <c r="Z152" s="75">
        <f t="shared" si="7"/>
        <v>180</v>
      </c>
      <c r="AA152" s="74"/>
    </row>
    <row r="153" spans="1:27" ht="14.5">
      <c r="A153" s="19">
        <v>110400</v>
      </c>
      <c r="B153" s="20">
        <v>110401</v>
      </c>
      <c r="C153" s="295" t="s">
        <v>1079</v>
      </c>
      <c r="D153" s="295">
        <v>1158716</v>
      </c>
      <c r="E153" s="295" t="s">
        <v>1414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2107</v>
      </c>
      <c r="M153" s="25">
        <v>45476</v>
      </c>
      <c r="N153" s="25">
        <v>45476</v>
      </c>
      <c r="O153" s="67"/>
      <c r="P153" s="67"/>
      <c r="Q153" s="67"/>
      <c r="R153" s="67"/>
      <c r="S153" s="72">
        <f t="shared" si="3"/>
        <v>0</v>
      </c>
      <c r="T153" s="82">
        <v>1</v>
      </c>
      <c r="U153" s="36">
        <v>180</v>
      </c>
      <c r="V153" s="141">
        <v>0</v>
      </c>
      <c r="W153" s="36">
        <v>55</v>
      </c>
      <c r="X153" s="36"/>
      <c r="Y153" s="72">
        <f t="shared" si="6"/>
        <v>180</v>
      </c>
      <c r="Z153" s="75">
        <f t="shared" si="7"/>
        <v>180</v>
      </c>
      <c r="AA153" s="74"/>
    </row>
    <row r="154" spans="1:27" ht="14.5">
      <c r="A154" s="19">
        <v>110400</v>
      </c>
      <c r="B154" s="20">
        <v>110401</v>
      </c>
      <c r="C154" s="295" t="s">
        <v>1525</v>
      </c>
      <c r="D154" s="295">
        <v>9901434</v>
      </c>
      <c r="E154" s="295" t="s">
        <v>1444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2107</v>
      </c>
      <c r="M154" s="25">
        <v>45476</v>
      </c>
      <c r="N154" s="25">
        <v>45476</v>
      </c>
      <c r="O154" s="67"/>
      <c r="P154" s="67"/>
      <c r="Q154" s="67"/>
      <c r="R154" s="67"/>
      <c r="S154" s="72">
        <f t="shared" si="3"/>
        <v>0</v>
      </c>
      <c r="T154" s="82">
        <v>1</v>
      </c>
      <c r="U154" s="36">
        <v>180</v>
      </c>
      <c r="V154" s="141">
        <v>0</v>
      </c>
      <c r="W154" s="36">
        <v>55</v>
      </c>
      <c r="X154" s="36"/>
      <c r="Y154" s="72">
        <f t="shared" si="6"/>
        <v>180</v>
      </c>
      <c r="Z154" s="75">
        <f t="shared" si="7"/>
        <v>180</v>
      </c>
      <c r="AA154" s="74"/>
    </row>
    <row r="155" spans="1:27" ht="14.5">
      <c r="A155" s="19">
        <v>110400</v>
      </c>
      <c r="B155" s="20">
        <v>110401</v>
      </c>
      <c r="C155" s="295" t="s">
        <v>77</v>
      </c>
      <c r="D155" s="295">
        <v>9901000</v>
      </c>
      <c r="E155" s="295" t="s">
        <v>1416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2107</v>
      </c>
      <c r="M155" s="25">
        <v>45476</v>
      </c>
      <c r="N155" s="25">
        <v>45476</v>
      </c>
      <c r="O155" s="67"/>
      <c r="P155" s="67"/>
      <c r="Q155" s="67"/>
      <c r="R155" s="67"/>
      <c r="S155" s="72">
        <f t="shared" si="3"/>
        <v>0</v>
      </c>
      <c r="T155" s="82">
        <v>1</v>
      </c>
      <c r="U155" s="36">
        <v>180</v>
      </c>
      <c r="V155" s="141">
        <v>0</v>
      </c>
      <c r="W155" s="36">
        <v>55</v>
      </c>
      <c r="X155" s="36"/>
      <c r="Y155" s="72">
        <f t="shared" si="6"/>
        <v>180</v>
      </c>
      <c r="Z155" s="75">
        <f t="shared" si="7"/>
        <v>180</v>
      </c>
      <c r="AA155" s="74"/>
    </row>
    <row r="156" spans="1:27" ht="14.5">
      <c r="A156" s="19">
        <v>110400</v>
      </c>
      <c r="B156" s="20">
        <v>110401</v>
      </c>
      <c r="C156" s="295" t="s">
        <v>923</v>
      </c>
      <c r="D156" s="295">
        <v>1086022</v>
      </c>
      <c r="E156" s="295" t="s">
        <v>1414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2107</v>
      </c>
      <c r="M156" s="25">
        <v>45476</v>
      </c>
      <c r="N156" s="25">
        <v>45476</v>
      </c>
      <c r="O156" s="67"/>
      <c r="P156" s="67"/>
      <c r="Q156" s="67"/>
      <c r="R156" s="67"/>
      <c r="S156" s="72">
        <f t="shared" si="3"/>
        <v>0</v>
      </c>
      <c r="T156" s="82">
        <v>1</v>
      </c>
      <c r="U156" s="36">
        <v>180</v>
      </c>
      <c r="V156" s="141">
        <v>0</v>
      </c>
      <c r="W156" s="36">
        <v>55</v>
      </c>
      <c r="X156" s="36"/>
      <c r="Y156" s="72">
        <f t="shared" si="6"/>
        <v>180</v>
      </c>
      <c r="Z156" s="75">
        <f t="shared" si="7"/>
        <v>180</v>
      </c>
      <c r="AA156" s="74"/>
    </row>
    <row r="157" spans="1:27" ht="14.5">
      <c r="A157" s="19">
        <v>110400</v>
      </c>
      <c r="B157" s="20">
        <v>110401</v>
      </c>
      <c r="C157" s="295" t="s">
        <v>1121</v>
      </c>
      <c r="D157" s="295">
        <v>7101040</v>
      </c>
      <c r="E157" s="295" t="s">
        <v>1441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2107</v>
      </c>
      <c r="M157" s="25">
        <v>45476</v>
      </c>
      <c r="N157" s="25">
        <v>45476</v>
      </c>
      <c r="O157" s="67"/>
      <c r="P157" s="67"/>
      <c r="Q157" s="67"/>
      <c r="R157" s="67"/>
      <c r="S157" s="72">
        <f t="shared" si="3"/>
        <v>0</v>
      </c>
      <c r="T157" s="82">
        <v>1</v>
      </c>
      <c r="U157" s="36">
        <v>180</v>
      </c>
      <c r="V157" s="141">
        <v>0</v>
      </c>
      <c r="W157" s="36">
        <v>55</v>
      </c>
      <c r="X157" s="36"/>
      <c r="Y157" s="72">
        <f t="shared" si="6"/>
        <v>180</v>
      </c>
      <c r="Z157" s="75">
        <f t="shared" si="7"/>
        <v>180</v>
      </c>
      <c r="AA157" s="74"/>
    </row>
    <row r="158" spans="1:27" ht="14.5">
      <c r="A158" s="19">
        <v>110400</v>
      </c>
      <c r="B158" s="20">
        <v>110401</v>
      </c>
      <c r="C158" s="295" t="s">
        <v>1488</v>
      </c>
      <c r="D158" s="295">
        <v>9900195</v>
      </c>
      <c r="E158" s="295" t="s">
        <v>1411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50</v>
      </c>
      <c r="M158" s="25">
        <v>45471</v>
      </c>
      <c r="N158" s="25">
        <v>45473</v>
      </c>
      <c r="O158" s="67"/>
      <c r="P158" s="67"/>
      <c r="Q158" s="67"/>
      <c r="R158" s="67"/>
      <c r="S158" s="72">
        <f t="shared" si="3"/>
        <v>0</v>
      </c>
      <c r="T158" s="82">
        <v>1</v>
      </c>
      <c r="U158" s="36">
        <v>180</v>
      </c>
      <c r="V158" s="141">
        <v>2</v>
      </c>
      <c r="W158" s="36">
        <v>57</v>
      </c>
      <c r="X158" s="36"/>
      <c r="Y158" s="72">
        <f t="shared" si="6"/>
        <v>294</v>
      </c>
      <c r="Z158" s="75">
        <f t="shared" si="7"/>
        <v>294</v>
      </c>
      <c r="AA158" s="74"/>
    </row>
    <row r="159" spans="1:27" ht="14.5">
      <c r="A159" s="19">
        <v>110400</v>
      </c>
      <c r="B159" s="20">
        <v>110401</v>
      </c>
      <c r="C159" s="295" t="s">
        <v>1344</v>
      </c>
      <c r="D159" s="295">
        <v>1098799</v>
      </c>
      <c r="E159" s="295" t="s">
        <v>1416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50</v>
      </c>
      <c r="M159" s="25">
        <v>45471</v>
      </c>
      <c r="N159" s="25">
        <v>45473</v>
      </c>
      <c r="O159" s="67"/>
      <c r="P159" s="67"/>
      <c r="Q159" s="67"/>
      <c r="R159" s="67"/>
      <c r="S159" s="72">
        <f t="shared" si="3"/>
        <v>0</v>
      </c>
      <c r="T159" s="82">
        <v>1</v>
      </c>
      <c r="U159" s="36">
        <v>180</v>
      </c>
      <c r="V159" s="141">
        <v>2</v>
      </c>
      <c r="W159" s="36">
        <v>55</v>
      </c>
      <c r="X159" s="36"/>
      <c r="Y159" s="72">
        <f t="shared" si="6"/>
        <v>290</v>
      </c>
      <c r="Z159" s="75">
        <f t="shared" si="7"/>
        <v>290</v>
      </c>
      <c r="AA159" s="74"/>
    </row>
    <row r="160" spans="1:27" ht="14.5">
      <c r="A160" s="19">
        <v>110400</v>
      </c>
      <c r="B160" s="20">
        <v>110401</v>
      </c>
      <c r="C160" s="295" t="s">
        <v>1081</v>
      </c>
      <c r="D160" s="295">
        <v>1152300</v>
      </c>
      <c r="E160" s="295" t="s">
        <v>1414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50</v>
      </c>
      <c r="M160" s="25">
        <v>45471</v>
      </c>
      <c r="N160" s="25">
        <v>45473</v>
      </c>
      <c r="O160" s="67"/>
      <c r="P160" s="67"/>
      <c r="Q160" s="67"/>
      <c r="R160" s="67"/>
      <c r="S160" s="72">
        <f t="shared" si="3"/>
        <v>0</v>
      </c>
      <c r="T160" s="82">
        <v>1</v>
      </c>
      <c r="U160" s="36">
        <v>180</v>
      </c>
      <c r="V160" s="141">
        <v>1</v>
      </c>
      <c r="W160" s="36">
        <v>55</v>
      </c>
      <c r="X160" s="36"/>
      <c r="Y160" s="72">
        <f t="shared" si="6"/>
        <v>235</v>
      </c>
      <c r="Z160" s="75">
        <f t="shared" si="7"/>
        <v>235</v>
      </c>
      <c r="AA160" s="74"/>
    </row>
    <row r="161" spans="1:27" ht="14.5">
      <c r="A161" s="19">
        <v>110400</v>
      </c>
      <c r="B161" s="20">
        <v>110401</v>
      </c>
      <c r="C161" s="295" t="s">
        <v>527</v>
      </c>
      <c r="D161" s="295">
        <v>7071892</v>
      </c>
      <c r="E161" s="295" t="s">
        <v>1613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50</v>
      </c>
      <c r="M161" s="25">
        <v>45471</v>
      </c>
      <c r="N161" s="25">
        <v>45473</v>
      </c>
      <c r="O161" s="67"/>
      <c r="P161" s="67"/>
      <c r="Q161" s="67"/>
      <c r="R161" s="67"/>
      <c r="S161" s="72">
        <f t="shared" si="3"/>
        <v>0</v>
      </c>
      <c r="T161" s="82">
        <v>1</v>
      </c>
      <c r="U161" s="36">
        <v>180</v>
      </c>
      <c r="V161" s="141">
        <v>2</v>
      </c>
      <c r="W161" s="36">
        <v>57</v>
      </c>
      <c r="X161" s="36"/>
      <c r="Y161" s="72">
        <f t="shared" si="6"/>
        <v>294</v>
      </c>
      <c r="Z161" s="75">
        <f t="shared" si="7"/>
        <v>294</v>
      </c>
      <c r="AA161" s="74"/>
    </row>
    <row r="162" spans="1:27" ht="14.5">
      <c r="A162" s="19">
        <v>110400</v>
      </c>
      <c r="B162" s="20">
        <v>110401</v>
      </c>
      <c r="C162" s="295" t="s">
        <v>1576</v>
      </c>
      <c r="D162" s="295">
        <v>1138278</v>
      </c>
      <c r="E162" s="295" t="s">
        <v>1414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50</v>
      </c>
      <c r="M162" s="25">
        <v>45471</v>
      </c>
      <c r="N162" s="25">
        <v>45473</v>
      </c>
      <c r="O162" s="67"/>
      <c r="P162" s="67"/>
      <c r="Q162" s="67"/>
      <c r="R162" s="67"/>
      <c r="S162" s="72">
        <f t="shared" si="3"/>
        <v>0</v>
      </c>
      <c r="T162" s="82">
        <v>1</v>
      </c>
      <c r="U162" s="36">
        <v>180</v>
      </c>
      <c r="V162" s="141">
        <v>1</v>
      </c>
      <c r="W162" s="36">
        <v>55</v>
      </c>
      <c r="X162" s="36"/>
      <c r="Y162" s="72">
        <f t="shared" si="6"/>
        <v>235</v>
      </c>
      <c r="Z162" s="75">
        <f t="shared" si="7"/>
        <v>235</v>
      </c>
      <c r="AA162" s="74"/>
    </row>
    <row r="163" spans="1:27" ht="14.5">
      <c r="A163" s="19">
        <v>110400</v>
      </c>
      <c r="B163" s="20">
        <v>110401</v>
      </c>
      <c r="C163" s="295" t="s">
        <v>1030</v>
      </c>
      <c r="D163" s="295">
        <v>1184849</v>
      </c>
      <c r="E163" s="295" t="s">
        <v>1414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50</v>
      </c>
      <c r="M163" s="25">
        <v>45471</v>
      </c>
      <c r="N163" s="25">
        <v>45473</v>
      </c>
      <c r="O163" s="67"/>
      <c r="P163" s="67"/>
      <c r="Q163" s="67"/>
      <c r="R163" s="67"/>
      <c r="S163" s="72">
        <f t="shared" si="3"/>
        <v>0</v>
      </c>
      <c r="T163" s="82">
        <v>1</v>
      </c>
      <c r="U163" s="36">
        <v>180</v>
      </c>
      <c r="V163" s="141">
        <v>1</v>
      </c>
      <c r="W163" s="36">
        <v>55</v>
      </c>
      <c r="X163" s="36"/>
      <c r="Y163" s="72">
        <f t="shared" si="6"/>
        <v>235</v>
      </c>
      <c r="Z163" s="75">
        <f t="shared" si="7"/>
        <v>235</v>
      </c>
      <c r="AA163" s="74"/>
    </row>
    <row r="164" spans="1:27" ht="14.5">
      <c r="A164" s="19">
        <v>110400</v>
      </c>
      <c r="B164" s="20">
        <v>110401</v>
      </c>
      <c r="C164" s="295" t="s">
        <v>1882</v>
      </c>
      <c r="D164" s="295">
        <v>1096290</v>
      </c>
      <c r="E164" s="295" t="s">
        <v>1416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50</v>
      </c>
      <c r="M164" s="25">
        <v>45471</v>
      </c>
      <c r="N164" s="25">
        <v>45473</v>
      </c>
      <c r="O164" s="67"/>
      <c r="P164" s="67"/>
      <c r="Q164" s="67"/>
      <c r="R164" s="67"/>
      <c r="S164" s="72">
        <f t="shared" si="3"/>
        <v>0</v>
      </c>
      <c r="T164" s="82">
        <v>1</v>
      </c>
      <c r="U164" s="36">
        <v>180</v>
      </c>
      <c r="V164" s="141">
        <v>2</v>
      </c>
      <c r="W164" s="36">
        <v>55</v>
      </c>
      <c r="X164" s="36"/>
      <c r="Y164" s="72">
        <f t="shared" si="6"/>
        <v>290</v>
      </c>
      <c r="Z164" s="75">
        <f t="shared" si="7"/>
        <v>290</v>
      </c>
      <c r="AA164" s="74"/>
    </row>
    <row r="165" spans="1:27" ht="14.5">
      <c r="A165" s="19">
        <v>110400</v>
      </c>
      <c r="B165" s="20">
        <v>110401</v>
      </c>
      <c r="C165" s="295" t="s">
        <v>919</v>
      </c>
      <c r="D165" s="295">
        <v>7102461</v>
      </c>
      <c r="E165" s="295" t="s">
        <v>1441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50</v>
      </c>
      <c r="M165" s="25">
        <v>45471</v>
      </c>
      <c r="N165" s="25">
        <v>45473</v>
      </c>
      <c r="O165" s="67"/>
      <c r="P165" s="67"/>
      <c r="Q165" s="67"/>
      <c r="R165" s="67"/>
      <c r="S165" s="72">
        <f t="shared" si="3"/>
        <v>0</v>
      </c>
      <c r="T165" s="82">
        <v>1</v>
      </c>
      <c r="U165" s="36">
        <v>180</v>
      </c>
      <c r="V165" s="141">
        <v>1</v>
      </c>
      <c r="W165" s="36">
        <v>55</v>
      </c>
      <c r="X165" s="36"/>
      <c r="Y165" s="72">
        <f t="shared" si="6"/>
        <v>235</v>
      </c>
      <c r="Z165" s="75">
        <f t="shared" si="7"/>
        <v>235</v>
      </c>
      <c r="AA165" s="74"/>
    </row>
    <row r="166" spans="1:27" ht="14.5">
      <c r="A166" s="19">
        <v>110400</v>
      </c>
      <c r="B166" s="20">
        <v>110401</v>
      </c>
      <c r="C166" s="295" t="s">
        <v>928</v>
      </c>
      <c r="D166" s="295">
        <v>1123408</v>
      </c>
      <c r="E166" s="295" t="s">
        <v>1414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50</v>
      </c>
      <c r="M166" s="25">
        <v>45471</v>
      </c>
      <c r="N166" s="25">
        <v>45473</v>
      </c>
      <c r="O166" s="67"/>
      <c r="P166" s="67"/>
      <c r="Q166" s="67"/>
      <c r="R166" s="67"/>
      <c r="S166" s="72">
        <f t="shared" si="3"/>
        <v>0</v>
      </c>
      <c r="T166" s="82">
        <v>1</v>
      </c>
      <c r="U166" s="36">
        <v>180</v>
      </c>
      <c r="V166" s="141">
        <v>1</v>
      </c>
      <c r="W166" s="36">
        <v>55</v>
      </c>
      <c r="X166" s="36"/>
      <c r="Y166" s="72">
        <f t="shared" si="6"/>
        <v>235</v>
      </c>
      <c r="Z166" s="75">
        <f t="shared" si="7"/>
        <v>235</v>
      </c>
      <c r="AA166" s="74"/>
    </row>
    <row r="167" spans="1:27" ht="14.5">
      <c r="A167" s="19">
        <v>110400</v>
      </c>
      <c r="B167" s="20">
        <v>110401</v>
      </c>
      <c r="C167" s="295" t="s">
        <v>1755</v>
      </c>
      <c r="D167" s="295">
        <v>1157167</v>
      </c>
      <c r="E167" s="295" t="s">
        <v>1414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50</v>
      </c>
      <c r="M167" s="25">
        <v>45471</v>
      </c>
      <c r="N167" s="25">
        <v>45473</v>
      </c>
      <c r="O167" s="67"/>
      <c r="P167" s="67"/>
      <c r="Q167" s="67"/>
      <c r="R167" s="67"/>
      <c r="S167" s="72">
        <f t="shared" si="3"/>
        <v>0</v>
      </c>
      <c r="T167" s="82">
        <v>1</v>
      </c>
      <c r="U167" s="36">
        <v>180</v>
      </c>
      <c r="V167" s="141">
        <v>1</v>
      </c>
      <c r="W167" s="36">
        <v>55</v>
      </c>
      <c r="X167" s="36"/>
      <c r="Y167" s="72">
        <f t="shared" si="6"/>
        <v>235</v>
      </c>
      <c r="Z167" s="75">
        <f t="shared" si="7"/>
        <v>235</v>
      </c>
      <c r="AA167" s="74"/>
    </row>
    <row r="168" spans="1:27" ht="14.5">
      <c r="A168" s="19">
        <v>110400</v>
      </c>
      <c r="B168" s="20">
        <v>110401</v>
      </c>
      <c r="C168" s="295" t="s">
        <v>668</v>
      </c>
      <c r="D168" s="295">
        <v>1033280</v>
      </c>
      <c r="E168" s="295" t="s">
        <v>1416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50</v>
      </c>
      <c r="M168" s="25">
        <v>45471</v>
      </c>
      <c r="N168" s="25">
        <v>45473</v>
      </c>
      <c r="O168" s="67"/>
      <c r="P168" s="67"/>
      <c r="Q168" s="67"/>
      <c r="R168" s="67"/>
      <c r="S168" s="72">
        <f t="shared" si="3"/>
        <v>0</v>
      </c>
      <c r="T168" s="82">
        <v>1</v>
      </c>
      <c r="U168" s="36">
        <v>180</v>
      </c>
      <c r="V168" s="141">
        <v>2</v>
      </c>
      <c r="W168" s="36">
        <v>55</v>
      </c>
      <c r="X168" s="36"/>
      <c r="Y168" s="72">
        <f t="shared" si="6"/>
        <v>290</v>
      </c>
      <c r="Z168" s="75">
        <f t="shared" si="7"/>
        <v>290</v>
      </c>
      <c r="AA168" s="74"/>
    </row>
    <row r="169" spans="1:27" ht="14.5">
      <c r="A169" s="19">
        <v>110400</v>
      </c>
      <c r="B169" s="20">
        <v>110401</v>
      </c>
      <c r="C169" s="295" t="s">
        <v>1345</v>
      </c>
      <c r="D169" s="295">
        <v>1140752</v>
      </c>
      <c r="E169" s="295" t="s">
        <v>1414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50</v>
      </c>
      <c r="M169" s="25">
        <v>45471</v>
      </c>
      <c r="N169" s="25">
        <v>45473</v>
      </c>
      <c r="O169" s="67"/>
      <c r="P169" s="67"/>
      <c r="Q169" s="67"/>
      <c r="R169" s="67"/>
      <c r="S169" s="72">
        <f t="shared" si="3"/>
        <v>0</v>
      </c>
      <c r="T169" s="82">
        <v>1</v>
      </c>
      <c r="U169" s="36">
        <v>180</v>
      </c>
      <c r="V169" s="141">
        <v>1</v>
      </c>
      <c r="W169" s="36">
        <v>55</v>
      </c>
      <c r="X169" s="36"/>
      <c r="Y169" s="72">
        <f t="shared" si="6"/>
        <v>235</v>
      </c>
      <c r="Z169" s="75">
        <f t="shared" si="7"/>
        <v>235</v>
      </c>
      <c r="AA169" s="74"/>
    </row>
    <row r="170" spans="1:27" ht="14.5">
      <c r="A170" s="19">
        <v>110400</v>
      </c>
      <c r="B170" s="20">
        <v>110401</v>
      </c>
      <c r="C170" s="295" t="s">
        <v>1883</v>
      </c>
      <c r="D170" s="295">
        <v>1128221</v>
      </c>
      <c r="E170" s="295" t="s">
        <v>1414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50</v>
      </c>
      <c r="M170" s="25">
        <v>45471</v>
      </c>
      <c r="N170" s="25">
        <v>45473</v>
      </c>
      <c r="O170" s="67"/>
      <c r="P170" s="67"/>
      <c r="Q170" s="67"/>
      <c r="R170" s="67"/>
      <c r="S170" s="72">
        <f t="shared" si="3"/>
        <v>0</v>
      </c>
      <c r="T170" s="82">
        <v>1</v>
      </c>
      <c r="U170" s="36">
        <v>180</v>
      </c>
      <c r="V170" s="141">
        <v>1</v>
      </c>
      <c r="W170" s="36">
        <v>55</v>
      </c>
      <c r="X170" s="36"/>
      <c r="Y170" s="72">
        <f t="shared" si="6"/>
        <v>235</v>
      </c>
      <c r="Z170" s="75">
        <f t="shared" si="7"/>
        <v>235</v>
      </c>
      <c r="AA170" s="74"/>
    </row>
    <row r="171" spans="1:27" ht="14.5">
      <c r="A171" s="19">
        <v>110400</v>
      </c>
      <c r="B171" s="20">
        <v>110401</v>
      </c>
      <c r="C171" s="295" t="s">
        <v>691</v>
      </c>
      <c r="D171" s="295">
        <v>1131982</v>
      </c>
      <c r="E171" s="295" t="s">
        <v>1414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50</v>
      </c>
      <c r="M171" s="25">
        <v>45471</v>
      </c>
      <c r="N171" s="25">
        <v>45473</v>
      </c>
      <c r="O171" s="67"/>
      <c r="P171" s="67"/>
      <c r="Q171" s="67"/>
      <c r="R171" s="67"/>
      <c r="S171" s="72">
        <f t="shared" si="3"/>
        <v>0</v>
      </c>
      <c r="T171" s="82">
        <v>1</v>
      </c>
      <c r="U171" s="36">
        <v>180</v>
      </c>
      <c r="V171" s="141">
        <v>1</v>
      </c>
      <c r="W171" s="36">
        <v>55</v>
      </c>
      <c r="X171" s="36"/>
      <c r="Y171" s="72">
        <f t="shared" si="6"/>
        <v>235</v>
      </c>
      <c r="Z171" s="75">
        <f t="shared" si="7"/>
        <v>235</v>
      </c>
      <c r="AA171" s="74"/>
    </row>
    <row r="172" spans="1:27" ht="14.5">
      <c r="A172" s="19">
        <v>110400</v>
      </c>
      <c r="B172" s="20">
        <v>110401</v>
      </c>
      <c r="C172" s="295" t="s">
        <v>1446</v>
      </c>
      <c r="D172" s="295">
        <v>1031198</v>
      </c>
      <c r="E172" s="295" t="s">
        <v>1416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50</v>
      </c>
      <c r="M172" s="25">
        <v>45471</v>
      </c>
      <c r="N172" s="25">
        <v>45473</v>
      </c>
      <c r="O172" s="67"/>
      <c r="P172" s="67"/>
      <c r="Q172" s="67"/>
      <c r="R172" s="67"/>
      <c r="S172" s="72">
        <f t="shared" si="3"/>
        <v>0</v>
      </c>
      <c r="T172" s="82">
        <v>1</v>
      </c>
      <c r="U172" s="36">
        <v>180</v>
      </c>
      <c r="V172" s="141">
        <v>1</v>
      </c>
      <c r="W172" s="36">
        <v>55</v>
      </c>
      <c r="X172" s="36"/>
      <c r="Y172" s="72">
        <f t="shared" si="6"/>
        <v>235</v>
      </c>
      <c r="Z172" s="75">
        <f t="shared" si="7"/>
        <v>235</v>
      </c>
      <c r="AA172" s="74"/>
    </row>
    <row r="173" spans="1:27" ht="14.5">
      <c r="A173" s="19">
        <v>110400</v>
      </c>
      <c r="B173" s="20">
        <v>110401</v>
      </c>
      <c r="C173" s="295" t="s">
        <v>1529</v>
      </c>
      <c r="D173" s="295">
        <v>1211374</v>
      </c>
      <c r="E173" s="295" t="s">
        <v>1531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50</v>
      </c>
      <c r="M173" s="25">
        <v>45471</v>
      </c>
      <c r="N173" s="25">
        <v>45473</v>
      </c>
      <c r="O173" s="67"/>
      <c r="P173" s="67"/>
      <c r="Q173" s="67"/>
      <c r="R173" s="67"/>
      <c r="S173" s="72">
        <f t="shared" si="3"/>
        <v>0</v>
      </c>
      <c r="T173" s="82">
        <v>1</v>
      </c>
      <c r="U173" s="36">
        <v>180</v>
      </c>
      <c r="V173" s="141">
        <v>1</v>
      </c>
      <c r="W173" s="36">
        <v>55</v>
      </c>
      <c r="X173" s="36"/>
      <c r="Y173" s="72">
        <f t="shared" si="6"/>
        <v>235</v>
      </c>
      <c r="Z173" s="75">
        <f t="shared" si="7"/>
        <v>235</v>
      </c>
      <c r="AA173" s="74"/>
    </row>
    <row r="174" spans="1:27" ht="14.5">
      <c r="A174" s="19">
        <v>110400</v>
      </c>
      <c r="B174" s="20">
        <v>110401</v>
      </c>
      <c r="C174" s="368" t="s">
        <v>148</v>
      </c>
      <c r="D174" s="368">
        <v>1040243</v>
      </c>
      <c r="E174" s="368" t="s">
        <v>1444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50</v>
      </c>
      <c r="M174" s="25">
        <v>45471</v>
      </c>
      <c r="N174" s="25">
        <v>45473</v>
      </c>
      <c r="O174" s="67"/>
      <c r="P174" s="67"/>
      <c r="Q174" s="67"/>
      <c r="R174" s="67"/>
      <c r="S174" s="72">
        <f t="shared" si="3"/>
        <v>0</v>
      </c>
      <c r="T174" s="82">
        <v>1</v>
      </c>
      <c r="U174" s="36">
        <v>180</v>
      </c>
      <c r="V174" s="141">
        <v>1</v>
      </c>
      <c r="W174" s="36">
        <v>55</v>
      </c>
      <c r="X174" s="36"/>
      <c r="Y174" s="72">
        <f t="shared" si="6"/>
        <v>235</v>
      </c>
      <c r="Z174" s="75">
        <f t="shared" si="7"/>
        <v>235</v>
      </c>
      <c r="AA174" s="74"/>
    </row>
    <row r="175" spans="1:27" ht="14.5">
      <c r="A175" s="19">
        <v>110400</v>
      </c>
      <c r="B175" s="20">
        <v>110401</v>
      </c>
      <c r="C175" s="368" t="s">
        <v>1085</v>
      </c>
      <c r="D175" s="368">
        <v>9310240</v>
      </c>
      <c r="E175" s="368" t="s">
        <v>1416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50</v>
      </c>
      <c r="M175" s="25">
        <v>45471</v>
      </c>
      <c r="N175" s="25">
        <v>45473</v>
      </c>
      <c r="O175" s="67"/>
      <c r="P175" s="67"/>
      <c r="Q175" s="67"/>
      <c r="R175" s="67"/>
      <c r="S175" s="72">
        <f t="shared" si="3"/>
        <v>0</v>
      </c>
      <c r="T175" s="82">
        <v>1</v>
      </c>
      <c r="U175" s="36">
        <v>180</v>
      </c>
      <c r="V175" s="141">
        <v>1</v>
      </c>
      <c r="W175" s="36">
        <v>55</v>
      </c>
      <c r="X175" s="36"/>
      <c r="Y175" s="72">
        <f t="shared" si="6"/>
        <v>235</v>
      </c>
      <c r="Z175" s="75">
        <f t="shared" si="7"/>
        <v>235</v>
      </c>
      <c r="AA175" s="74"/>
    </row>
    <row r="176" spans="1:27" ht="14.5">
      <c r="A176" s="19">
        <v>110400</v>
      </c>
      <c r="B176" s="20">
        <v>110401</v>
      </c>
      <c r="C176" s="93" t="s">
        <v>1054</v>
      </c>
      <c r="D176" s="93">
        <v>9105832</v>
      </c>
      <c r="E176" s="295" t="s">
        <v>1419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2110</v>
      </c>
      <c r="M176" s="25">
        <v>45516</v>
      </c>
      <c r="N176" s="25">
        <v>45521</v>
      </c>
      <c r="O176" s="67"/>
      <c r="P176" s="67"/>
      <c r="Q176" s="67"/>
      <c r="R176" s="67"/>
      <c r="S176" s="72">
        <f t="shared" si="3"/>
        <v>0</v>
      </c>
      <c r="T176" s="82">
        <v>3</v>
      </c>
      <c r="U176" s="36">
        <v>180</v>
      </c>
      <c r="V176" s="141">
        <v>2</v>
      </c>
      <c r="W176" s="36">
        <v>72.540000000000006</v>
      </c>
      <c r="X176" s="36"/>
      <c r="Y176" s="72">
        <f t="shared" si="6"/>
        <v>685.08</v>
      </c>
      <c r="Z176" s="75">
        <f t="shared" si="7"/>
        <v>685.08</v>
      </c>
      <c r="AA176" s="74"/>
    </row>
    <row r="177" spans="1:27" ht="14.5">
      <c r="A177" s="19">
        <v>110400</v>
      </c>
      <c r="B177" s="20">
        <v>110401</v>
      </c>
      <c r="C177" s="295" t="s">
        <v>2037</v>
      </c>
      <c r="D177" s="295">
        <v>9402969</v>
      </c>
      <c r="E177" s="295" t="s">
        <v>1448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2111</v>
      </c>
      <c r="M177" s="25">
        <v>45495</v>
      </c>
      <c r="N177" s="25">
        <v>45508</v>
      </c>
      <c r="O177" s="67"/>
      <c r="P177" s="67"/>
      <c r="Q177" s="67"/>
      <c r="R177" s="67"/>
      <c r="S177" s="72">
        <f t="shared" si="3"/>
        <v>0</v>
      </c>
      <c r="T177" s="82">
        <v>0</v>
      </c>
      <c r="U177" s="36">
        <v>120</v>
      </c>
      <c r="V177" s="141">
        <v>2</v>
      </c>
      <c r="W177" s="36">
        <v>57</v>
      </c>
      <c r="X177" s="36"/>
      <c r="Y177" s="72">
        <f t="shared" si="6"/>
        <v>114</v>
      </c>
      <c r="Z177" s="75">
        <f t="shared" si="7"/>
        <v>114</v>
      </c>
      <c r="AA177" s="74"/>
    </row>
    <row r="178" spans="1:27" ht="14.5">
      <c r="A178" s="19">
        <v>110400</v>
      </c>
      <c r="B178" s="20">
        <v>110401</v>
      </c>
      <c r="C178" s="295" t="s">
        <v>677</v>
      </c>
      <c r="D178" s="295">
        <v>9600361</v>
      </c>
      <c r="E178" s="295" t="s">
        <v>1448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2111</v>
      </c>
      <c r="M178" s="25">
        <v>45495</v>
      </c>
      <c r="N178" s="25">
        <v>45508</v>
      </c>
      <c r="O178" s="67"/>
      <c r="P178" s="67"/>
      <c r="Q178" s="67"/>
      <c r="R178" s="67"/>
      <c r="S178" s="72">
        <f t="shared" si="3"/>
        <v>0</v>
      </c>
      <c r="T178" s="82">
        <v>1</v>
      </c>
      <c r="U178" s="36">
        <v>180</v>
      </c>
      <c r="V178" s="141">
        <v>2</v>
      </c>
      <c r="W178" s="36">
        <v>57</v>
      </c>
      <c r="X178" s="36"/>
      <c r="Y178" s="72">
        <f t="shared" si="6"/>
        <v>294</v>
      </c>
      <c r="Z178" s="75">
        <f t="shared" si="7"/>
        <v>294</v>
      </c>
      <c r="AA178" s="74"/>
    </row>
    <row r="179" spans="1:27" ht="14.5">
      <c r="A179" s="19">
        <v>110400</v>
      </c>
      <c r="B179" s="20">
        <v>110401</v>
      </c>
      <c r="C179" s="295" t="s">
        <v>1003</v>
      </c>
      <c r="D179" s="295">
        <v>1067613</v>
      </c>
      <c r="E179" s="295" t="s">
        <v>1416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2111</v>
      </c>
      <c r="M179" s="25">
        <v>45495</v>
      </c>
      <c r="N179" s="25">
        <v>45508</v>
      </c>
      <c r="O179" s="67"/>
      <c r="P179" s="67"/>
      <c r="Q179" s="67"/>
      <c r="R179" s="67"/>
      <c r="S179" s="72">
        <f t="shared" si="3"/>
        <v>0</v>
      </c>
      <c r="T179" s="82">
        <v>0</v>
      </c>
      <c r="U179" s="36">
        <v>120</v>
      </c>
      <c r="V179" s="141">
        <v>1</v>
      </c>
      <c r="W179" s="36">
        <v>55</v>
      </c>
      <c r="X179" s="36"/>
      <c r="Y179" s="72">
        <f t="shared" si="6"/>
        <v>55</v>
      </c>
      <c r="Z179" s="75">
        <f t="shared" si="7"/>
        <v>55</v>
      </c>
      <c r="AA179" s="74"/>
    </row>
    <row r="180" spans="1:27" ht="14.5">
      <c r="A180" s="19">
        <v>110400</v>
      </c>
      <c r="B180" s="20">
        <v>110401</v>
      </c>
      <c r="C180" s="295" t="s">
        <v>306</v>
      </c>
      <c r="D180" s="295">
        <v>1174215</v>
      </c>
      <c r="E180" s="295" t="s">
        <v>1414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2111</v>
      </c>
      <c r="M180" s="25">
        <v>45495</v>
      </c>
      <c r="N180" s="25">
        <v>45508</v>
      </c>
      <c r="O180" s="67"/>
      <c r="P180" s="67"/>
      <c r="Q180" s="67"/>
      <c r="R180" s="67"/>
      <c r="S180" s="72">
        <f t="shared" si="3"/>
        <v>0</v>
      </c>
      <c r="T180" s="82">
        <v>0</v>
      </c>
      <c r="U180" s="36">
        <v>120</v>
      </c>
      <c r="V180" s="141">
        <v>2</v>
      </c>
      <c r="W180" s="36">
        <v>55</v>
      </c>
      <c r="X180" s="36"/>
      <c r="Y180" s="72">
        <f t="shared" si="6"/>
        <v>110</v>
      </c>
      <c r="Z180" s="75">
        <f t="shared" si="7"/>
        <v>110</v>
      </c>
      <c r="AA180" s="74"/>
    </row>
    <row r="181" spans="1:27" ht="14.5">
      <c r="A181" s="19">
        <v>110400</v>
      </c>
      <c r="B181" s="20">
        <v>110401</v>
      </c>
      <c r="C181" s="295" t="s">
        <v>2038</v>
      </c>
      <c r="D181" s="295">
        <v>1102346</v>
      </c>
      <c r="E181" s="295" t="s">
        <v>1414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2111</v>
      </c>
      <c r="M181" s="25">
        <v>45495</v>
      </c>
      <c r="N181" s="25">
        <v>45508</v>
      </c>
      <c r="O181" s="67"/>
      <c r="P181" s="67"/>
      <c r="Q181" s="67"/>
      <c r="R181" s="67"/>
      <c r="S181" s="72">
        <f t="shared" si="3"/>
        <v>0</v>
      </c>
      <c r="T181" s="82">
        <v>1</v>
      </c>
      <c r="U181" s="36">
        <v>180</v>
      </c>
      <c r="V181" s="141">
        <v>4</v>
      </c>
      <c r="W181" s="36">
        <v>55</v>
      </c>
      <c r="X181" s="36"/>
      <c r="Y181" s="72">
        <f t="shared" si="6"/>
        <v>400</v>
      </c>
      <c r="Z181" s="75">
        <f t="shared" si="7"/>
        <v>400</v>
      </c>
      <c r="AA181" s="74"/>
    </row>
    <row r="182" spans="1:27" ht="14.5">
      <c r="A182" s="19">
        <v>110400</v>
      </c>
      <c r="B182" s="20">
        <v>110401</v>
      </c>
      <c r="C182" s="295" t="s">
        <v>347</v>
      </c>
      <c r="D182" s="295">
        <v>1027450</v>
      </c>
      <c r="E182" s="295" t="s">
        <v>1411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2111</v>
      </c>
      <c r="M182" s="25">
        <v>45495</v>
      </c>
      <c r="N182" s="25">
        <v>45508</v>
      </c>
      <c r="O182" s="67"/>
      <c r="P182" s="67"/>
      <c r="Q182" s="67"/>
      <c r="R182" s="67"/>
      <c r="S182" s="72">
        <f t="shared" si="3"/>
        <v>0</v>
      </c>
      <c r="T182" s="82">
        <v>0</v>
      </c>
      <c r="U182" s="36">
        <v>120</v>
      </c>
      <c r="V182" s="141">
        <v>2</v>
      </c>
      <c r="W182" s="36">
        <v>57</v>
      </c>
      <c r="X182" s="36"/>
      <c r="Y182" s="72">
        <f t="shared" si="6"/>
        <v>114</v>
      </c>
      <c r="Z182" s="75">
        <f t="shared" si="7"/>
        <v>114</v>
      </c>
      <c r="AA182" s="74"/>
    </row>
    <row r="183" spans="1:27" ht="14.5">
      <c r="A183" s="19">
        <v>110400</v>
      </c>
      <c r="B183" s="20">
        <v>110401</v>
      </c>
      <c r="C183" s="295" t="s">
        <v>533</v>
      </c>
      <c r="D183" s="295">
        <v>9404023</v>
      </c>
      <c r="E183" s="295" t="s">
        <v>1711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2111</v>
      </c>
      <c r="M183" s="25">
        <v>45495</v>
      </c>
      <c r="N183" s="25">
        <v>45508</v>
      </c>
      <c r="O183" s="67"/>
      <c r="P183" s="67"/>
      <c r="Q183" s="67"/>
      <c r="R183" s="67"/>
      <c r="S183" s="72">
        <f t="shared" si="3"/>
        <v>0</v>
      </c>
      <c r="T183" s="82">
        <v>0</v>
      </c>
      <c r="U183" s="36">
        <v>120</v>
      </c>
      <c r="V183" s="141">
        <v>1</v>
      </c>
      <c r="W183" s="36">
        <v>55</v>
      </c>
      <c r="X183" s="36"/>
      <c r="Y183" s="72">
        <f t="shared" si="6"/>
        <v>55</v>
      </c>
      <c r="Z183" s="75">
        <f t="shared" si="7"/>
        <v>55</v>
      </c>
      <c r="AA183" s="74"/>
    </row>
    <row r="184" spans="1:27" ht="14.5">
      <c r="A184" s="19">
        <v>110400</v>
      </c>
      <c r="B184" s="20">
        <v>110401</v>
      </c>
      <c r="C184" s="295" t="s">
        <v>1797</v>
      </c>
      <c r="D184" s="295">
        <v>1021214</v>
      </c>
      <c r="E184" s="295" t="s">
        <v>1411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468</v>
      </c>
      <c r="M184" s="25">
        <v>45456</v>
      </c>
      <c r="N184" s="25">
        <v>45458</v>
      </c>
      <c r="O184" s="67"/>
      <c r="P184" s="67"/>
      <c r="Q184" s="67"/>
      <c r="R184" s="67"/>
      <c r="S184" s="72">
        <f t="shared" si="3"/>
        <v>0</v>
      </c>
      <c r="T184" s="82">
        <v>0</v>
      </c>
      <c r="U184" s="36">
        <v>120</v>
      </c>
      <c r="V184" s="141">
        <v>2</v>
      </c>
      <c r="W184" s="36">
        <v>57</v>
      </c>
      <c r="X184" s="36"/>
      <c r="Y184" s="72">
        <f t="shared" si="6"/>
        <v>114</v>
      </c>
      <c r="Z184" s="75">
        <f t="shared" si="7"/>
        <v>114</v>
      </c>
      <c r="AA184" s="74"/>
    </row>
    <row r="185" spans="1:27" ht="14.5">
      <c r="A185" s="19">
        <v>110400</v>
      </c>
      <c r="B185" s="20">
        <v>110401</v>
      </c>
      <c r="C185" s="295" t="s">
        <v>813</v>
      </c>
      <c r="D185" s="295">
        <v>1028677</v>
      </c>
      <c r="E185" s="295" t="s">
        <v>1516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468</v>
      </c>
      <c r="M185" s="25">
        <v>45456</v>
      </c>
      <c r="N185" s="25">
        <v>45458</v>
      </c>
      <c r="O185" s="67"/>
      <c r="P185" s="67"/>
      <c r="Q185" s="67"/>
      <c r="R185" s="67"/>
      <c r="S185" s="72">
        <f t="shared" si="3"/>
        <v>0</v>
      </c>
      <c r="T185" s="82">
        <v>0</v>
      </c>
      <c r="U185" s="36">
        <v>120</v>
      </c>
      <c r="V185" s="141">
        <v>2</v>
      </c>
      <c r="W185" s="36">
        <v>57</v>
      </c>
      <c r="X185" s="36"/>
      <c r="Y185" s="72">
        <f t="shared" si="6"/>
        <v>114</v>
      </c>
      <c r="Z185" s="75">
        <f t="shared" si="7"/>
        <v>114</v>
      </c>
      <c r="AA185" s="74"/>
    </row>
    <row r="186" spans="1:27" ht="14.5">
      <c r="A186" s="19">
        <v>110400</v>
      </c>
      <c r="B186" s="20">
        <v>110401</v>
      </c>
      <c r="C186" s="295" t="s">
        <v>265</v>
      </c>
      <c r="D186" s="295">
        <v>9407294</v>
      </c>
      <c r="E186" s="295" t="s">
        <v>1444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468</v>
      </c>
      <c r="M186" s="25">
        <v>45456</v>
      </c>
      <c r="N186" s="25">
        <v>45458</v>
      </c>
      <c r="O186" s="67"/>
      <c r="P186" s="67"/>
      <c r="Q186" s="67"/>
      <c r="R186" s="67"/>
      <c r="S186" s="72">
        <f t="shared" si="3"/>
        <v>0</v>
      </c>
      <c r="T186" s="82">
        <v>1</v>
      </c>
      <c r="U186" s="36">
        <v>180</v>
      </c>
      <c r="V186" s="141">
        <v>0</v>
      </c>
      <c r="W186" s="36">
        <v>55</v>
      </c>
      <c r="X186" s="36"/>
      <c r="Y186" s="72">
        <f t="shared" si="6"/>
        <v>180</v>
      </c>
      <c r="Z186" s="75">
        <f t="shared" si="7"/>
        <v>180</v>
      </c>
      <c r="AA186" s="74"/>
    </row>
    <row r="187" spans="1:27" ht="14.5">
      <c r="A187" s="19">
        <v>110400</v>
      </c>
      <c r="B187" s="20">
        <v>110401</v>
      </c>
      <c r="C187" s="295" t="s">
        <v>1872</v>
      </c>
      <c r="D187" s="295">
        <v>9201793</v>
      </c>
      <c r="E187" s="295" t="s">
        <v>1416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468</v>
      </c>
      <c r="M187" s="25">
        <v>45456</v>
      </c>
      <c r="N187" s="25">
        <v>45458</v>
      </c>
      <c r="O187" s="67"/>
      <c r="P187" s="67"/>
      <c r="Q187" s="67"/>
      <c r="R187" s="67"/>
      <c r="S187" s="72">
        <f t="shared" si="3"/>
        <v>0</v>
      </c>
      <c r="T187" s="82">
        <v>1</v>
      </c>
      <c r="U187" s="36">
        <v>180</v>
      </c>
      <c r="V187" s="141">
        <v>0</v>
      </c>
      <c r="W187" s="36">
        <v>55</v>
      </c>
      <c r="X187" s="36"/>
      <c r="Y187" s="72">
        <f t="shared" si="6"/>
        <v>180</v>
      </c>
      <c r="Z187" s="75">
        <f t="shared" si="7"/>
        <v>180</v>
      </c>
      <c r="AA187" s="74"/>
    </row>
    <row r="188" spans="1:27" ht="14.5">
      <c r="A188" s="19">
        <v>110400</v>
      </c>
      <c r="B188" s="20">
        <v>110401</v>
      </c>
      <c r="C188" s="295" t="s">
        <v>1995</v>
      </c>
      <c r="D188" s="295">
        <v>1081543</v>
      </c>
      <c r="E188" s="295" t="s">
        <v>1416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468</v>
      </c>
      <c r="M188" s="25">
        <v>45456</v>
      </c>
      <c r="N188" s="25">
        <v>45458</v>
      </c>
      <c r="O188" s="67"/>
      <c r="P188" s="67"/>
      <c r="Q188" s="67"/>
      <c r="R188" s="67"/>
      <c r="S188" s="72">
        <f t="shared" si="3"/>
        <v>0</v>
      </c>
      <c r="T188" s="82">
        <v>1</v>
      </c>
      <c r="U188" s="36">
        <v>180</v>
      </c>
      <c r="V188" s="141">
        <v>0</v>
      </c>
      <c r="W188" s="36">
        <v>57</v>
      </c>
      <c r="X188" s="36"/>
      <c r="Y188" s="72">
        <f t="shared" si="6"/>
        <v>180</v>
      </c>
      <c r="Z188" s="75">
        <f t="shared" si="7"/>
        <v>180</v>
      </c>
      <c r="AA188" s="74"/>
    </row>
    <row r="189" spans="1:27" ht="14.5">
      <c r="A189" s="19">
        <v>110400</v>
      </c>
      <c r="B189" s="20">
        <v>110401</v>
      </c>
      <c r="C189" s="315" t="s">
        <v>738</v>
      </c>
      <c r="D189" s="295">
        <v>1030825</v>
      </c>
      <c r="E189" s="295" t="s">
        <v>1416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468</v>
      </c>
      <c r="M189" s="25">
        <v>45456</v>
      </c>
      <c r="N189" s="25">
        <v>45458</v>
      </c>
      <c r="O189" s="67"/>
      <c r="P189" s="67"/>
      <c r="Q189" s="67"/>
      <c r="R189" s="67"/>
      <c r="S189" s="72">
        <f t="shared" si="3"/>
        <v>0</v>
      </c>
      <c r="T189" s="82">
        <v>1</v>
      </c>
      <c r="U189" s="36">
        <v>180</v>
      </c>
      <c r="V189" s="141">
        <v>0</v>
      </c>
      <c r="W189" s="36">
        <v>55</v>
      </c>
      <c r="X189" s="36"/>
      <c r="Y189" s="72">
        <f t="shared" ref="Y189:Y252" si="8">(T189*U189)+(V189*W189)</f>
        <v>180</v>
      </c>
      <c r="Z189" s="75">
        <f t="shared" ref="Z189:Z252" si="9">S189+Y189</f>
        <v>180</v>
      </c>
      <c r="AA189" s="74"/>
    </row>
    <row r="190" spans="1:27" ht="14.5">
      <c r="A190" s="19">
        <v>110400</v>
      </c>
      <c r="B190" s="20">
        <v>110401</v>
      </c>
      <c r="C190" s="315" t="s">
        <v>273</v>
      </c>
      <c r="D190" s="295">
        <v>1105060</v>
      </c>
      <c r="E190" s="295" t="s">
        <v>1416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468</v>
      </c>
      <c r="M190" s="25">
        <v>45456</v>
      </c>
      <c r="N190" s="25">
        <v>45458</v>
      </c>
      <c r="O190" s="67"/>
      <c r="P190" s="67"/>
      <c r="Q190" s="67"/>
      <c r="R190" s="67"/>
      <c r="S190" s="72">
        <f t="shared" si="3"/>
        <v>0</v>
      </c>
      <c r="T190" s="82">
        <v>1</v>
      </c>
      <c r="U190" s="36">
        <v>180</v>
      </c>
      <c r="V190" s="141">
        <v>0</v>
      </c>
      <c r="W190" s="36">
        <v>55</v>
      </c>
      <c r="X190" s="36"/>
      <c r="Y190" s="72">
        <f t="shared" si="8"/>
        <v>180</v>
      </c>
      <c r="Z190" s="75">
        <f t="shared" si="9"/>
        <v>180</v>
      </c>
      <c r="AA190" s="74"/>
    </row>
    <row r="191" spans="1:27" ht="14.5">
      <c r="A191" s="19">
        <v>110400</v>
      </c>
      <c r="B191" s="20">
        <v>110401</v>
      </c>
      <c r="C191" s="315" t="s">
        <v>264</v>
      </c>
      <c r="D191" s="295">
        <v>1025198</v>
      </c>
      <c r="E191" s="295" t="s">
        <v>1411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468</v>
      </c>
      <c r="M191" s="25">
        <v>45456</v>
      </c>
      <c r="N191" s="25">
        <v>45458</v>
      </c>
      <c r="O191" s="67"/>
      <c r="P191" s="67"/>
      <c r="Q191" s="67"/>
      <c r="R191" s="67"/>
      <c r="S191" s="72">
        <f t="shared" si="3"/>
        <v>0</v>
      </c>
      <c r="T191" s="82">
        <v>0</v>
      </c>
      <c r="U191" s="36">
        <v>180</v>
      </c>
      <c r="V191" s="141">
        <v>1</v>
      </c>
      <c r="W191" s="36">
        <v>57</v>
      </c>
      <c r="X191" s="36"/>
      <c r="Y191" s="72">
        <f t="shared" si="8"/>
        <v>57</v>
      </c>
      <c r="Z191" s="75">
        <f t="shared" si="9"/>
        <v>57</v>
      </c>
      <c r="AA191" s="74"/>
    </row>
    <row r="192" spans="1:27" ht="14.5">
      <c r="A192" s="19">
        <v>110400</v>
      </c>
      <c r="B192" s="20">
        <v>110401</v>
      </c>
      <c r="C192" s="295" t="s">
        <v>391</v>
      </c>
      <c r="D192" s="295">
        <v>9306080</v>
      </c>
      <c r="E192" s="295" t="s">
        <v>1416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468</v>
      </c>
      <c r="M192" s="25">
        <v>45456</v>
      </c>
      <c r="N192" s="25">
        <v>45458</v>
      </c>
      <c r="O192" s="67"/>
      <c r="P192" s="67"/>
      <c r="Q192" s="67"/>
      <c r="R192" s="67"/>
      <c r="S192" s="72">
        <f t="shared" si="3"/>
        <v>0</v>
      </c>
      <c r="T192" s="82">
        <v>1</v>
      </c>
      <c r="U192" s="36">
        <v>180</v>
      </c>
      <c r="V192" s="141">
        <v>0</v>
      </c>
      <c r="W192" s="36">
        <v>55</v>
      </c>
      <c r="X192" s="36"/>
      <c r="Y192" s="72">
        <f t="shared" si="8"/>
        <v>180</v>
      </c>
      <c r="Z192" s="75">
        <f t="shared" si="9"/>
        <v>180</v>
      </c>
      <c r="AA192" s="74"/>
    </row>
    <row r="193" spans="1:27" ht="14.5">
      <c r="A193" s="19">
        <v>110400</v>
      </c>
      <c r="B193" s="20">
        <v>110401</v>
      </c>
      <c r="C193" s="295" t="s">
        <v>1938</v>
      </c>
      <c r="D193" s="295">
        <v>1123408</v>
      </c>
      <c r="E193" s="295" t="s">
        <v>1414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468</v>
      </c>
      <c r="M193" s="25">
        <v>45456</v>
      </c>
      <c r="N193" s="25">
        <v>45458</v>
      </c>
      <c r="O193" s="67"/>
      <c r="P193" s="67"/>
      <c r="Q193" s="67"/>
      <c r="R193" s="67"/>
      <c r="S193" s="72">
        <f t="shared" si="3"/>
        <v>0</v>
      </c>
      <c r="T193" s="82">
        <v>1</v>
      </c>
      <c r="U193" s="36">
        <v>180</v>
      </c>
      <c r="V193" s="141">
        <v>0</v>
      </c>
      <c r="W193" s="36">
        <v>55</v>
      </c>
      <c r="X193" s="36"/>
      <c r="Y193" s="72">
        <f t="shared" si="8"/>
        <v>180</v>
      </c>
      <c r="Z193" s="75">
        <f t="shared" si="9"/>
        <v>180</v>
      </c>
      <c r="AA193" s="74"/>
    </row>
    <row r="194" spans="1:27" ht="14.5">
      <c r="A194" s="19">
        <v>110400</v>
      </c>
      <c r="B194" s="20">
        <v>110401</v>
      </c>
      <c r="C194" s="295" t="s">
        <v>1999</v>
      </c>
      <c r="D194" s="295">
        <v>309680</v>
      </c>
      <c r="E194" s="295" t="s">
        <v>1416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468</v>
      </c>
      <c r="M194" s="25">
        <v>45456</v>
      </c>
      <c r="N194" s="25">
        <v>45458</v>
      </c>
      <c r="O194" s="67"/>
      <c r="P194" s="67"/>
      <c r="Q194" s="67"/>
      <c r="R194" s="67"/>
      <c r="S194" s="72">
        <f t="shared" si="3"/>
        <v>0</v>
      </c>
      <c r="T194" s="82">
        <v>1</v>
      </c>
      <c r="U194" s="36">
        <v>180</v>
      </c>
      <c r="V194" s="141">
        <v>0</v>
      </c>
      <c r="W194" s="36">
        <v>55</v>
      </c>
      <c r="X194" s="36"/>
      <c r="Y194" s="72">
        <f t="shared" si="8"/>
        <v>180</v>
      </c>
      <c r="Z194" s="75">
        <f t="shared" si="9"/>
        <v>180</v>
      </c>
      <c r="AA194" s="74"/>
    </row>
    <row r="195" spans="1:27" ht="14.5">
      <c r="A195" s="19">
        <v>110400</v>
      </c>
      <c r="B195" s="20">
        <v>110401</v>
      </c>
      <c r="C195" s="315" t="s">
        <v>622</v>
      </c>
      <c r="D195" s="295">
        <v>1033360</v>
      </c>
      <c r="E195" s="295" t="s">
        <v>1416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468</v>
      </c>
      <c r="M195" s="25">
        <v>45456</v>
      </c>
      <c r="N195" s="25">
        <v>45458</v>
      </c>
      <c r="O195" s="67"/>
      <c r="P195" s="67"/>
      <c r="Q195" s="67"/>
      <c r="R195" s="67"/>
      <c r="S195" s="72">
        <f t="shared" si="3"/>
        <v>0</v>
      </c>
      <c r="T195" s="82">
        <v>1</v>
      </c>
      <c r="U195" s="36">
        <v>180</v>
      </c>
      <c r="V195" s="141">
        <v>0</v>
      </c>
      <c r="W195" s="36">
        <v>55</v>
      </c>
      <c r="X195" s="36"/>
      <c r="Y195" s="72">
        <f t="shared" si="8"/>
        <v>180</v>
      </c>
      <c r="Z195" s="75">
        <f t="shared" si="9"/>
        <v>180</v>
      </c>
      <c r="AA195" s="74"/>
    </row>
    <row r="196" spans="1:27" ht="14.5">
      <c r="A196" s="19">
        <v>110400</v>
      </c>
      <c r="B196" s="20">
        <v>110401</v>
      </c>
      <c r="C196" s="295" t="s">
        <v>1946</v>
      </c>
      <c r="D196" s="295">
        <v>7102461</v>
      </c>
      <c r="E196" s="295" t="s">
        <v>1441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468</v>
      </c>
      <c r="M196" s="25">
        <v>45456</v>
      </c>
      <c r="N196" s="25">
        <v>45458</v>
      </c>
      <c r="O196" s="67"/>
      <c r="P196" s="67"/>
      <c r="Q196" s="67"/>
      <c r="R196" s="67"/>
      <c r="S196" s="72">
        <f t="shared" si="3"/>
        <v>0</v>
      </c>
      <c r="T196" s="82">
        <v>1</v>
      </c>
      <c r="U196" s="36">
        <v>180</v>
      </c>
      <c r="V196" s="141">
        <v>0</v>
      </c>
      <c r="W196" s="36">
        <v>55</v>
      </c>
      <c r="X196" s="36"/>
      <c r="Y196" s="72">
        <f t="shared" si="8"/>
        <v>180</v>
      </c>
      <c r="Z196" s="75">
        <f t="shared" si="9"/>
        <v>180</v>
      </c>
      <c r="AA196" s="74"/>
    </row>
    <row r="197" spans="1:27" ht="14.5">
      <c r="A197" s="19">
        <v>110400</v>
      </c>
      <c r="B197" s="20">
        <v>110401</v>
      </c>
      <c r="C197" s="295" t="s">
        <v>2112</v>
      </c>
      <c r="D197" s="295">
        <v>1124358</v>
      </c>
      <c r="E197" s="295" t="s">
        <v>1414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468</v>
      </c>
      <c r="M197" s="25">
        <v>45456</v>
      </c>
      <c r="N197" s="25">
        <v>45458</v>
      </c>
      <c r="O197" s="67"/>
      <c r="P197" s="67"/>
      <c r="Q197" s="67"/>
      <c r="R197" s="67"/>
      <c r="S197" s="72">
        <f t="shared" si="3"/>
        <v>0</v>
      </c>
      <c r="T197" s="82">
        <v>1</v>
      </c>
      <c r="U197" s="36">
        <v>180</v>
      </c>
      <c r="V197" s="141">
        <v>0</v>
      </c>
      <c r="W197" s="36">
        <v>55</v>
      </c>
      <c r="X197" s="36"/>
      <c r="Y197" s="72">
        <f t="shared" si="8"/>
        <v>180</v>
      </c>
      <c r="Z197" s="75">
        <f t="shared" si="9"/>
        <v>180</v>
      </c>
      <c r="AA197" s="74"/>
    </row>
    <row r="198" spans="1:27" ht="14.5">
      <c r="A198" s="19">
        <v>110400</v>
      </c>
      <c r="B198" s="20">
        <v>110401</v>
      </c>
      <c r="C198" s="295" t="s">
        <v>1934</v>
      </c>
      <c r="D198" s="295">
        <v>1138278</v>
      </c>
      <c r="E198" s="295" t="s">
        <v>1414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468</v>
      </c>
      <c r="M198" s="25">
        <v>45456</v>
      </c>
      <c r="N198" s="25">
        <v>45458</v>
      </c>
      <c r="O198" s="67"/>
      <c r="P198" s="67"/>
      <c r="Q198" s="67"/>
      <c r="R198" s="67"/>
      <c r="S198" s="72">
        <f t="shared" si="3"/>
        <v>0</v>
      </c>
      <c r="T198" s="82">
        <v>1</v>
      </c>
      <c r="U198" s="36">
        <v>180</v>
      </c>
      <c r="V198" s="141">
        <v>0</v>
      </c>
      <c r="W198" s="36">
        <v>55</v>
      </c>
      <c r="X198" s="36"/>
      <c r="Y198" s="72">
        <f t="shared" si="8"/>
        <v>180</v>
      </c>
      <c r="Z198" s="75">
        <f t="shared" si="9"/>
        <v>180</v>
      </c>
      <c r="AA198" s="74"/>
    </row>
    <row r="199" spans="1:27" ht="14.5">
      <c r="A199" s="19">
        <v>110400</v>
      </c>
      <c r="B199" s="20">
        <v>110401</v>
      </c>
      <c r="C199" s="315" t="s">
        <v>1949</v>
      </c>
      <c r="D199" s="295">
        <v>1116274</v>
      </c>
      <c r="E199" s="295" t="s">
        <v>1414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468</v>
      </c>
      <c r="M199" s="25">
        <v>45456</v>
      </c>
      <c r="N199" s="25">
        <v>45458</v>
      </c>
      <c r="O199" s="67"/>
      <c r="P199" s="67"/>
      <c r="Q199" s="67"/>
      <c r="R199" s="67"/>
      <c r="S199" s="72">
        <f t="shared" si="3"/>
        <v>0</v>
      </c>
      <c r="T199" s="82">
        <v>1</v>
      </c>
      <c r="U199" s="36">
        <v>180</v>
      </c>
      <c r="V199" s="141">
        <v>0</v>
      </c>
      <c r="W199" s="36">
        <v>55</v>
      </c>
      <c r="X199" s="36"/>
      <c r="Y199" s="72">
        <f t="shared" si="8"/>
        <v>180</v>
      </c>
      <c r="Z199" s="75">
        <f t="shared" si="9"/>
        <v>180</v>
      </c>
      <c r="AA199" s="74"/>
    </row>
    <row r="200" spans="1:27" ht="14.5">
      <c r="A200" s="19">
        <v>110400</v>
      </c>
      <c r="B200" s="20">
        <v>110401</v>
      </c>
      <c r="C200" s="368" t="s">
        <v>2113</v>
      </c>
      <c r="D200" s="368">
        <v>1031198</v>
      </c>
      <c r="E200" s="368" t="s">
        <v>1416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468</v>
      </c>
      <c r="M200" s="25">
        <v>45456</v>
      </c>
      <c r="N200" s="25">
        <v>45458</v>
      </c>
      <c r="O200" s="67"/>
      <c r="P200" s="67"/>
      <c r="Q200" s="67"/>
      <c r="R200" s="67"/>
      <c r="S200" s="72">
        <f t="shared" si="3"/>
        <v>0</v>
      </c>
      <c r="T200" s="82">
        <v>1</v>
      </c>
      <c r="U200" s="36">
        <v>180</v>
      </c>
      <c r="V200" s="141">
        <v>0</v>
      </c>
      <c r="W200" s="36">
        <v>55</v>
      </c>
      <c r="X200" s="36"/>
      <c r="Y200" s="72">
        <f t="shared" si="8"/>
        <v>180</v>
      </c>
      <c r="Z200" s="75">
        <f t="shared" si="9"/>
        <v>180</v>
      </c>
      <c r="AA200" s="74"/>
    </row>
    <row r="201" spans="1:27" ht="14.5">
      <c r="A201" s="19">
        <v>110400</v>
      </c>
      <c r="B201" s="20">
        <v>110401</v>
      </c>
      <c r="C201" s="368" t="s">
        <v>2114</v>
      </c>
      <c r="D201" s="368">
        <v>1123386</v>
      </c>
      <c r="E201" s="368" t="s">
        <v>1414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468</v>
      </c>
      <c r="M201" s="25">
        <v>45456</v>
      </c>
      <c r="N201" s="25">
        <v>45458</v>
      </c>
      <c r="O201" s="67"/>
      <c r="P201" s="67"/>
      <c r="Q201" s="67"/>
      <c r="R201" s="67"/>
      <c r="S201" s="72">
        <f t="shared" si="3"/>
        <v>0</v>
      </c>
      <c r="T201" s="82">
        <v>1</v>
      </c>
      <c r="U201" s="36">
        <v>180</v>
      </c>
      <c r="V201" s="141">
        <v>0</v>
      </c>
      <c r="W201" s="36">
        <v>55</v>
      </c>
      <c r="X201" s="36"/>
      <c r="Y201" s="72">
        <f t="shared" si="8"/>
        <v>180</v>
      </c>
      <c r="Z201" s="75">
        <f t="shared" si="9"/>
        <v>180</v>
      </c>
      <c r="AA201" s="74"/>
    </row>
    <row r="202" spans="1:27" ht="14.5">
      <c r="A202" s="19">
        <v>110400</v>
      </c>
      <c r="B202" s="20">
        <v>110401</v>
      </c>
      <c r="C202" s="368" t="s">
        <v>2115</v>
      </c>
      <c r="D202" s="368">
        <v>1063227</v>
      </c>
      <c r="E202" s="368" t="s">
        <v>1416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468</v>
      </c>
      <c r="M202" s="25">
        <v>45456</v>
      </c>
      <c r="N202" s="25">
        <v>45458</v>
      </c>
      <c r="O202" s="67"/>
      <c r="P202" s="67"/>
      <c r="Q202" s="67"/>
      <c r="R202" s="67"/>
      <c r="S202" s="72">
        <f t="shared" si="3"/>
        <v>0</v>
      </c>
      <c r="T202" s="82">
        <v>1</v>
      </c>
      <c r="U202" s="36">
        <v>180</v>
      </c>
      <c r="V202" s="141">
        <v>0</v>
      </c>
      <c r="W202" s="36">
        <v>55</v>
      </c>
      <c r="X202" s="36"/>
      <c r="Y202" s="72">
        <f t="shared" si="8"/>
        <v>180</v>
      </c>
      <c r="Z202" s="75">
        <f t="shared" si="9"/>
        <v>180</v>
      </c>
      <c r="AA202" s="74"/>
    </row>
    <row r="203" spans="1:27" ht="14.5">
      <c r="A203" s="19">
        <v>110400</v>
      </c>
      <c r="B203" s="20">
        <v>110401</v>
      </c>
      <c r="C203" s="369" t="s">
        <v>2116</v>
      </c>
      <c r="D203" s="370">
        <v>1088831</v>
      </c>
      <c r="E203" s="368" t="s">
        <v>1416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468</v>
      </c>
      <c r="M203" s="25">
        <v>45456</v>
      </c>
      <c r="N203" s="25">
        <v>45458</v>
      </c>
      <c r="O203" s="67"/>
      <c r="P203" s="67"/>
      <c r="Q203" s="67"/>
      <c r="R203" s="67"/>
      <c r="S203" s="72">
        <f t="shared" si="3"/>
        <v>0</v>
      </c>
      <c r="T203" s="82">
        <v>1</v>
      </c>
      <c r="U203" s="36">
        <v>180</v>
      </c>
      <c r="V203" s="141">
        <v>0</v>
      </c>
      <c r="W203" s="36">
        <v>55</v>
      </c>
      <c r="X203" s="36"/>
      <c r="Y203" s="72">
        <f t="shared" si="8"/>
        <v>180</v>
      </c>
      <c r="Z203" s="75">
        <f t="shared" si="9"/>
        <v>180</v>
      </c>
      <c r="AA203" s="74"/>
    </row>
    <row r="204" spans="1:27" ht="14.5">
      <c r="A204" s="19">
        <v>110400</v>
      </c>
      <c r="B204" s="20">
        <v>110401</v>
      </c>
      <c r="C204" s="315" t="s">
        <v>249</v>
      </c>
      <c r="D204" s="295">
        <v>1163396</v>
      </c>
      <c r="E204" s="295" t="s">
        <v>1414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468</v>
      </c>
      <c r="M204" s="25">
        <v>45456</v>
      </c>
      <c r="N204" s="25">
        <v>45458</v>
      </c>
      <c r="O204" s="67"/>
      <c r="P204" s="67"/>
      <c r="Q204" s="67"/>
      <c r="R204" s="67"/>
      <c r="S204" s="72">
        <f t="shared" si="3"/>
        <v>0</v>
      </c>
      <c r="T204" s="82">
        <v>1</v>
      </c>
      <c r="U204" s="36">
        <v>180</v>
      </c>
      <c r="V204" s="141">
        <v>0</v>
      </c>
      <c r="W204" s="36">
        <v>57</v>
      </c>
      <c r="X204" s="36"/>
      <c r="Y204" s="72">
        <f t="shared" si="8"/>
        <v>180</v>
      </c>
      <c r="Z204" s="75">
        <f t="shared" si="9"/>
        <v>180</v>
      </c>
      <c r="AA204" s="74"/>
    </row>
    <row r="205" spans="1:27" ht="14.5">
      <c r="A205" s="19">
        <v>110400</v>
      </c>
      <c r="B205" s="20">
        <v>110401</v>
      </c>
      <c r="C205" s="295" t="s">
        <v>1604</v>
      </c>
      <c r="D205" s="295">
        <v>9307583</v>
      </c>
      <c r="E205" s="295" t="s">
        <v>1416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468</v>
      </c>
      <c r="M205" s="25">
        <v>45456</v>
      </c>
      <c r="N205" s="25">
        <v>45458</v>
      </c>
      <c r="O205" s="67"/>
      <c r="P205" s="67"/>
      <c r="Q205" s="67"/>
      <c r="R205" s="67"/>
      <c r="S205" s="72">
        <f t="shared" si="3"/>
        <v>0</v>
      </c>
      <c r="T205" s="82">
        <v>1</v>
      </c>
      <c r="U205" s="36">
        <v>180</v>
      </c>
      <c r="V205" s="141">
        <v>0</v>
      </c>
      <c r="W205" s="36">
        <v>55</v>
      </c>
      <c r="X205" s="36"/>
      <c r="Y205" s="72">
        <f t="shared" si="8"/>
        <v>180</v>
      </c>
      <c r="Z205" s="75">
        <f t="shared" si="9"/>
        <v>180</v>
      </c>
      <c r="AA205" s="74"/>
    </row>
    <row r="206" spans="1:27" ht="14.5">
      <c r="A206" s="19">
        <v>110400</v>
      </c>
      <c r="B206" s="20">
        <v>110401</v>
      </c>
      <c r="C206" s="315" t="s">
        <v>874</v>
      </c>
      <c r="D206" s="295">
        <v>9505091</v>
      </c>
      <c r="E206" s="295" t="s">
        <v>1444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468</v>
      </c>
      <c r="M206" s="25">
        <v>45456</v>
      </c>
      <c r="N206" s="25">
        <v>45458</v>
      </c>
      <c r="O206" s="67"/>
      <c r="P206" s="67"/>
      <c r="Q206" s="67"/>
      <c r="R206" s="67"/>
      <c r="S206" s="72">
        <f t="shared" si="3"/>
        <v>0</v>
      </c>
      <c r="T206" s="82">
        <v>1</v>
      </c>
      <c r="U206" s="36">
        <v>180</v>
      </c>
      <c r="V206" s="141">
        <v>0</v>
      </c>
      <c r="W206" s="36">
        <v>55</v>
      </c>
      <c r="X206" s="36"/>
      <c r="Y206" s="72">
        <f t="shared" si="8"/>
        <v>180</v>
      </c>
      <c r="Z206" s="75">
        <f t="shared" si="9"/>
        <v>180</v>
      </c>
      <c r="AA206" s="74"/>
    </row>
    <row r="207" spans="1:27" ht="14.5">
      <c r="A207" s="19">
        <v>110400</v>
      </c>
      <c r="B207" s="20">
        <v>110401</v>
      </c>
      <c r="C207" s="315" t="s">
        <v>243</v>
      </c>
      <c r="D207" s="295">
        <v>9203702</v>
      </c>
      <c r="E207" s="295" t="s">
        <v>1416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468</v>
      </c>
      <c r="M207" s="25">
        <v>45456</v>
      </c>
      <c r="N207" s="25">
        <v>45458</v>
      </c>
      <c r="O207" s="67"/>
      <c r="P207" s="67"/>
      <c r="Q207" s="67"/>
      <c r="R207" s="67"/>
      <c r="S207" s="72">
        <f t="shared" si="3"/>
        <v>0</v>
      </c>
      <c r="T207" s="82">
        <v>1</v>
      </c>
      <c r="U207" s="36">
        <v>180</v>
      </c>
      <c r="V207" s="141">
        <v>0</v>
      </c>
      <c r="W207" s="36">
        <v>55</v>
      </c>
      <c r="X207" s="36"/>
      <c r="Y207" s="72">
        <f t="shared" si="8"/>
        <v>180</v>
      </c>
      <c r="Z207" s="75">
        <f t="shared" si="9"/>
        <v>180</v>
      </c>
      <c r="AA207" s="74"/>
    </row>
    <row r="208" spans="1:27" ht="14.5">
      <c r="A208" s="19">
        <v>110400</v>
      </c>
      <c r="B208" s="20">
        <v>110401</v>
      </c>
      <c r="C208" s="315" t="s">
        <v>448</v>
      </c>
      <c r="D208" s="295">
        <v>7112378</v>
      </c>
      <c r="E208" s="295" t="s">
        <v>1527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468</v>
      </c>
      <c r="M208" s="25">
        <v>45456</v>
      </c>
      <c r="N208" s="25">
        <v>45458</v>
      </c>
      <c r="O208" s="67"/>
      <c r="P208" s="67"/>
      <c r="Q208" s="67"/>
      <c r="R208" s="67"/>
      <c r="S208" s="72">
        <f t="shared" si="3"/>
        <v>0</v>
      </c>
      <c r="T208" s="82">
        <v>1</v>
      </c>
      <c r="U208" s="36">
        <v>180</v>
      </c>
      <c r="V208" s="141">
        <v>0</v>
      </c>
      <c r="W208" s="36">
        <v>57</v>
      </c>
      <c r="X208" s="36"/>
      <c r="Y208" s="72">
        <f t="shared" si="8"/>
        <v>180</v>
      </c>
      <c r="Z208" s="75">
        <f t="shared" si="9"/>
        <v>180</v>
      </c>
      <c r="AA208" s="74"/>
    </row>
    <row r="209" spans="1:27" ht="14.5">
      <c r="A209" s="19">
        <v>110400</v>
      </c>
      <c r="B209" s="20">
        <v>110401</v>
      </c>
      <c r="C209" s="306" t="s">
        <v>2117</v>
      </c>
      <c r="D209" s="82">
        <v>9105980</v>
      </c>
      <c r="E209" s="82" t="s">
        <v>1419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2118</v>
      </c>
      <c r="M209" s="25">
        <v>45492</v>
      </c>
      <c r="N209" s="25">
        <v>45533</v>
      </c>
      <c r="O209" s="67"/>
      <c r="P209" s="67"/>
      <c r="Q209" s="67"/>
      <c r="R209" s="67"/>
      <c r="S209" s="72">
        <f t="shared" si="3"/>
        <v>0</v>
      </c>
      <c r="T209" s="82">
        <v>4</v>
      </c>
      <c r="U209" s="36">
        <v>180</v>
      </c>
      <c r="V209" s="82">
        <v>3</v>
      </c>
      <c r="W209" s="36">
        <v>72.540000000000006</v>
      </c>
      <c r="X209" s="36"/>
      <c r="Y209" s="72">
        <f t="shared" si="8"/>
        <v>937.62</v>
      </c>
      <c r="Z209" s="75">
        <f t="shared" si="9"/>
        <v>937.62</v>
      </c>
      <c r="AA209" s="74"/>
    </row>
    <row r="210" spans="1:27" ht="14.5">
      <c r="A210" s="19">
        <v>110400</v>
      </c>
      <c r="B210" s="20">
        <v>110401</v>
      </c>
      <c r="C210" s="306" t="s">
        <v>2119</v>
      </c>
      <c r="D210" s="82">
        <v>9901566</v>
      </c>
      <c r="E210" s="82" t="s">
        <v>1429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2118</v>
      </c>
      <c r="M210" s="25">
        <v>45492</v>
      </c>
      <c r="N210" s="25">
        <v>45533</v>
      </c>
      <c r="O210" s="67"/>
      <c r="P210" s="67"/>
      <c r="Q210" s="67"/>
      <c r="R210" s="67"/>
      <c r="S210" s="72">
        <f t="shared" si="3"/>
        <v>0</v>
      </c>
      <c r="T210" s="82">
        <v>1</v>
      </c>
      <c r="U210" s="36">
        <v>180</v>
      </c>
      <c r="V210" s="82">
        <v>1</v>
      </c>
      <c r="W210" s="36">
        <v>55</v>
      </c>
      <c r="X210" s="36"/>
      <c r="Y210" s="72">
        <f t="shared" si="8"/>
        <v>235</v>
      </c>
      <c r="Z210" s="75">
        <f t="shared" si="9"/>
        <v>235</v>
      </c>
      <c r="AA210" s="74"/>
    </row>
    <row r="211" spans="1:27" ht="14.5">
      <c r="A211" s="19">
        <v>110400</v>
      </c>
      <c r="B211" s="20">
        <v>110401</v>
      </c>
      <c r="C211" s="306" t="s">
        <v>2120</v>
      </c>
      <c r="D211" s="82">
        <v>1101790</v>
      </c>
      <c r="E211" s="82" t="s">
        <v>1414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2118</v>
      </c>
      <c r="M211" s="25">
        <v>45492</v>
      </c>
      <c r="N211" s="25">
        <v>45533</v>
      </c>
      <c r="O211" s="67"/>
      <c r="P211" s="67"/>
      <c r="Q211" s="67"/>
      <c r="R211" s="67"/>
      <c r="S211" s="72">
        <f t="shared" si="3"/>
        <v>0</v>
      </c>
      <c r="T211" s="82">
        <v>2</v>
      </c>
      <c r="U211" s="36">
        <v>180</v>
      </c>
      <c r="V211" s="82">
        <v>2</v>
      </c>
      <c r="W211" s="36">
        <v>55</v>
      </c>
      <c r="X211" s="36"/>
      <c r="Y211" s="72">
        <f t="shared" si="8"/>
        <v>470</v>
      </c>
      <c r="Z211" s="75">
        <f t="shared" si="9"/>
        <v>470</v>
      </c>
      <c r="AA211" s="74"/>
    </row>
    <row r="212" spans="1:27" ht="14.5">
      <c r="A212" s="19">
        <v>110400</v>
      </c>
      <c r="B212" s="20">
        <v>110401</v>
      </c>
      <c r="C212" s="295" t="s">
        <v>347</v>
      </c>
      <c r="D212" s="295">
        <v>1027450</v>
      </c>
      <c r="E212" s="295" t="s">
        <v>1411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2121</v>
      </c>
      <c r="M212" s="25">
        <v>45483</v>
      </c>
      <c r="N212" s="25">
        <v>45493</v>
      </c>
      <c r="O212" s="67"/>
      <c r="P212" s="67"/>
      <c r="Q212" s="67"/>
      <c r="R212" s="67"/>
      <c r="S212" s="72">
        <f t="shared" si="3"/>
        <v>0</v>
      </c>
      <c r="T212" s="82">
        <v>1</v>
      </c>
      <c r="U212" s="36">
        <v>180</v>
      </c>
      <c r="V212" s="141">
        <v>2</v>
      </c>
      <c r="W212" s="36">
        <v>57</v>
      </c>
      <c r="X212" s="36"/>
      <c r="Y212" s="72">
        <f t="shared" si="8"/>
        <v>294</v>
      </c>
      <c r="Z212" s="75">
        <f t="shared" si="9"/>
        <v>294</v>
      </c>
      <c r="AA212" s="74"/>
    </row>
    <row r="213" spans="1:27" ht="14.5">
      <c r="A213" s="19">
        <v>110400</v>
      </c>
      <c r="B213" s="20">
        <v>110401</v>
      </c>
      <c r="C213" s="295" t="s">
        <v>350</v>
      </c>
      <c r="D213" s="295">
        <v>1067613</v>
      </c>
      <c r="E213" s="295" t="s">
        <v>1511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2121</v>
      </c>
      <c r="M213" s="25">
        <v>45483</v>
      </c>
      <c r="N213" s="25">
        <v>45493</v>
      </c>
      <c r="O213" s="67"/>
      <c r="P213" s="67"/>
      <c r="Q213" s="67"/>
      <c r="R213" s="67"/>
      <c r="S213" s="72">
        <f t="shared" si="3"/>
        <v>0</v>
      </c>
      <c r="T213" s="82">
        <v>0</v>
      </c>
      <c r="U213" s="36">
        <v>120</v>
      </c>
      <c r="V213" s="141">
        <v>1</v>
      </c>
      <c r="W213" s="36">
        <v>55</v>
      </c>
      <c r="X213" s="36"/>
      <c r="Y213" s="72">
        <f t="shared" si="8"/>
        <v>55</v>
      </c>
      <c r="Z213" s="75">
        <f t="shared" si="9"/>
        <v>55</v>
      </c>
      <c r="AA213" s="74"/>
    </row>
    <row r="214" spans="1:27" ht="14.5">
      <c r="A214" s="19">
        <v>110400</v>
      </c>
      <c r="B214" s="20">
        <v>110401</v>
      </c>
      <c r="C214" s="295" t="s">
        <v>434</v>
      </c>
      <c r="D214" s="295">
        <v>1174215</v>
      </c>
      <c r="E214" s="295" t="s">
        <v>1414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2121</v>
      </c>
      <c r="M214" s="25">
        <v>45483</v>
      </c>
      <c r="N214" s="25">
        <v>45493</v>
      </c>
      <c r="O214" s="67"/>
      <c r="P214" s="67"/>
      <c r="Q214" s="67"/>
      <c r="R214" s="67"/>
      <c r="S214" s="72">
        <f t="shared" si="3"/>
        <v>0</v>
      </c>
      <c r="T214" s="82">
        <v>0</v>
      </c>
      <c r="U214" s="36">
        <v>120</v>
      </c>
      <c r="V214" s="141">
        <v>2</v>
      </c>
      <c r="W214" s="36">
        <v>55</v>
      </c>
      <c r="X214" s="36"/>
      <c r="Y214" s="72">
        <f t="shared" si="8"/>
        <v>110</v>
      </c>
      <c r="Z214" s="75">
        <f t="shared" si="9"/>
        <v>110</v>
      </c>
      <c r="AA214" s="74"/>
    </row>
    <row r="215" spans="1:27" ht="14.5">
      <c r="A215" s="19">
        <v>110400</v>
      </c>
      <c r="B215" s="20">
        <v>110401</v>
      </c>
      <c r="C215" s="295" t="s">
        <v>1911</v>
      </c>
      <c r="D215" s="295">
        <v>1115227</v>
      </c>
      <c r="E215" s="295" t="s">
        <v>1511</v>
      </c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2121</v>
      </c>
      <c r="M215" s="25">
        <v>45483</v>
      </c>
      <c r="N215" s="25">
        <v>45493</v>
      </c>
      <c r="O215" s="67"/>
      <c r="P215" s="67"/>
      <c r="Q215" s="67"/>
      <c r="R215" s="67"/>
      <c r="S215" s="72">
        <f t="shared" si="3"/>
        <v>0</v>
      </c>
      <c r="T215" s="82">
        <v>0</v>
      </c>
      <c r="U215" s="36">
        <v>120</v>
      </c>
      <c r="V215" s="141">
        <v>1</v>
      </c>
      <c r="W215" s="36">
        <v>55</v>
      </c>
      <c r="X215" s="36"/>
      <c r="Y215" s="72">
        <f t="shared" si="8"/>
        <v>55</v>
      </c>
      <c r="Z215" s="75">
        <f t="shared" si="9"/>
        <v>55</v>
      </c>
      <c r="AA215" s="74"/>
    </row>
    <row r="216" spans="1:27" ht="14.5">
      <c r="A216" s="19">
        <v>110400</v>
      </c>
      <c r="B216" s="20">
        <v>110401</v>
      </c>
      <c r="C216" s="295" t="s">
        <v>1743</v>
      </c>
      <c r="D216" s="295">
        <v>9402969</v>
      </c>
      <c r="E216" s="295" t="s">
        <v>1427</v>
      </c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2121</v>
      </c>
      <c r="M216" s="25">
        <v>45483</v>
      </c>
      <c r="N216" s="25">
        <v>45493</v>
      </c>
      <c r="O216" s="67"/>
      <c r="P216" s="67"/>
      <c r="Q216" s="67"/>
      <c r="R216" s="67"/>
      <c r="S216" s="72">
        <f t="shared" si="3"/>
        <v>0</v>
      </c>
      <c r="T216" s="82">
        <v>1</v>
      </c>
      <c r="U216" s="36">
        <v>180</v>
      </c>
      <c r="V216" s="141">
        <v>1</v>
      </c>
      <c r="W216" s="36">
        <v>57</v>
      </c>
      <c r="X216" s="36"/>
      <c r="Y216" s="72">
        <f t="shared" si="8"/>
        <v>237</v>
      </c>
      <c r="Z216" s="75">
        <f t="shared" si="9"/>
        <v>237</v>
      </c>
      <c r="AA216" s="74"/>
    </row>
    <row r="217" spans="1:27" ht="14.5">
      <c r="A217" s="19">
        <v>110400</v>
      </c>
      <c r="B217" s="20">
        <v>110401</v>
      </c>
      <c r="C217" s="295" t="s">
        <v>137</v>
      </c>
      <c r="D217" s="295">
        <v>1113488</v>
      </c>
      <c r="E217" s="295" t="s">
        <v>1511</v>
      </c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2121</v>
      </c>
      <c r="M217" s="25">
        <v>45483</v>
      </c>
      <c r="N217" s="25">
        <v>45493</v>
      </c>
      <c r="O217" s="67"/>
      <c r="P217" s="67"/>
      <c r="Q217" s="67"/>
      <c r="R217" s="67"/>
      <c r="S217" s="72">
        <f t="shared" si="3"/>
        <v>0</v>
      </c>
      <c r="T217" s="82">
        <v>0</v>
      </c>
      <c r="U217" s="36">
        <v>120</v>
      </c>
      <c r="V217" s="141">
        <v>1</v>
      </c>
      <c r="W217" s="36">
        <v>55</v>
      </c>
      <c r="X217" s="36"/>
      <c r="Y217" s="72">
        <f t="shared" si="8"/>
        <v>55</v>
      </c>
      <c r="Z217" s="75">
        <f t="shared" si="9"/>
        <v>55</v>
      </c>
      <c r="AA217" s="74"/>
    </row>
    <row r="218" spans="1:27" ht="14.5">
      <c r="A218" s="19">
        <v>110400</v>
      </c>
      <c r="B218" s="20">
        <v>110401</v>
      </c>
      <c r="C218" s="295" t="s">
        <v>172</v>
      </c>
      <c r="D218" s="295">
        <v>1092839</v>
      </c>
      <c r="E218" s="295" t="s">
        <v>1416</v>
      </c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308</v>
      </c>
      <c r="M218" s="25">
        <v>45499</v>
      </c>
      <c r="N218" s="25">
        <v>45500</v>
      </c>
      <c r="O218" s="67"/>
      <c r="P218" s="67"/>
      <c r="Q218" s="67"/>
      <c r="R218" s="67"/>
      <c r="S218" s="72">
        <f t="shared" si="3"/>
        <v>0</v>
      </c>
      <c r="T218" s="82">
        <v>1</v>
      </c>
      <c r="U218" s="36">
        <v>180</v>
      </c>
      <c r="V218" s="141">
        <v>1</v>
      </c>
      <c r="W218" s="36">
        <v>55</v>
      </c>
      <c r="X218" s="36"/>
      <c r="Y218" s="72">
        <f t="shared" si="8"/>
        <v>235</v>
      </c>
      <c r="Z218" s="75">
        <f t="shared" si="9"/>
        <v>235</v>
      </c>
      <c r="AA218" s="74"/>
    </row>
    <row r="219" spans="1:27" ht="14.5">
      <c r="A219" s="19">
        <v>110400</v>
      </c>
      <c r="B219" s="20">
        <v>110401</v>
      </c>
      <c r="C219" s="295" t="s">
        <v>89</v>
      </c>
      <c r="D219" s="295">
        <v>9805923</v>
      </c>
      <c r="E219" s="295" t="s">
        <v>1416</v>
      </c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308</v>
      </c>
      <c r="M219" s="25">
        <v>45499</v>
      </c>
      <c r="N219" s="25">
        <v>45500</v>
      </c>
      <c r="O219" s="67"/>
      <c r="P219" s="67"/>
      <c r="Q219" s="67"/>
      <c r="R219" s="67"/>
      <c r="S219" s="72">
        <f t="shared" si="3"/>
        <v>0</v>
      </c>
      <c r="T219" s="82">
        <v>1</v>
      </c>
      <c r="U219" s="36">
        <v>180</v>
      </c>
      <c r="V219" s="141">
        <v>1</v>
      </c>
      <c r="W219" s="36">
        <v>55</v>
      </c>
      <c r="X219" s="36"/>
      <c r="Y219" s="72">
        <f t="shared" si="8"/>
        <v>235</v>
      </c>
      <c r="Z219" s="75">
        <f t="shared" si="9"/>
        <v>235</v>
      </c>
      <c r="AA219" s="74"/>
    </row>
    <row r="220" spans="1:27" ht="14.5">
      <c r="A220" s="19">
        <v>110400</v>
      </c>
      <c r="B220" s="20">
        <v>110401</v>
      </c>
      <c r="C220" s="295" t="s">
        <v>73</v>
      </c>
      <c r="D220" s="295">
        <v>7101287</v>
      </c>
      <c r="E220" s="295" t="s">
        <v>1441</v>
      </c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308</v>
      </c>
      <c r="M220" s="25">
        <v>45499</v>
      </c>
      <c r="N220" s="25">
        <v>45500</v>
      </c>
      <c r="O220" s="67"/>
      <c r="P220" s="67"/>
      <c r="Q220" s="67"/>
      <c r="R220" s="67"/>
      <c r="S220" s="72">
        <f t="shared" si="3"/>
        <v>0</v>
      </c>
      <c r="T220" s="82">
        <v>1</v>
      </c>
      <c r="U220" s="36">
        <v>180</v>
      </c>
      <c r="V220" s="141">
        <v>1</v>
      </c>
      <c r="W220" s="36">
        <v>55</v>
      </c>
      <c r="X220" s="36"/>
      <c r="Y220" s="72">
        <f t="shared" si="8"/>
        <v>235</v>
      </c>
      <c r="Z220" s="75">
        <f t="shared" si="9"/>
        <v>235</v>
      </c>
      <c r="AA220" s="74"/>
    </row>
    <row r="221" spans="1:27" ht="14.5">
      <c r="A221" s="19">
        <v>110400</v>
      </c>
      <c r="B221" s="20">
        <v>110401</v>
      </c>
      <c r="C221" s="295" t="s">
        <v>1141</v>
      </c>
      <c r="D221" s="295">
        <v>9800107</v>
      </c>
      <c r="E221" s="295" t="s">
        <v>1427</v>
      </c>
      <c r="F221" s="132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308</v>
      </c>
      <c r="M221" s="25">
        <v>45499</v>
      </c>
      <c r="N221" s="25">
        <v>45500</v>
      </c>
      <c r="O221" s="67"/>
      <c r="P221" s="67"/>
      <c r="Q221" s="67"/>
      <c r="R221" s="67"/>
      <c r="S221" s="72">
        <f t="shared" si="3"/>
        <v>0</v>
      </c>
      <c r="T221" s="82">
        <v>1</v>
      </c>
      <c r="U221" s="36">
        <v>180</v>
      </c>
      <c r="V221" s="141">
        <v>1</v>
      </c>
      <c r="W221" s="36">
        <v>57</v>
      </c>
      <c r="X221" s="36"/>
      <c r="Y221" s="72">
        <f t="shared" si="8"/>
        <v>237</v>
      </c>
      <c r="Z221" s="75">
        <f t="shared" si="9"/>
        <v>237</v>
      </c>
      <c r="AA221" s="74"/>
    </row>
    <row r="222" spans="1:27" ht="14.5">
      <c r="A222" s="19">
        <v>110400</v>
      </c>
      <c r="B222" s="20">
        <v>110401</v>
      </c>
      <c r="C222" s="295" t="s">
        <v>2122</v>
      </c>
      <c r="D222" s="295">
        <v>1075470</v>
      </c>
      <c r="E222" s="295" t="s">
        <v>1416</v>
      </c>
      <c r="F222" s="132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308</v>
      </c>
      <c r="M222" s="25">
        <v>45499</v>
      </c>
      <c r="N222" s="25">
        <v>45500</v>
      </c>
      <c r="O222" s="67"/>
      <c r="P222" s="67"/>
      <c r="Q222" s="67"/>
      <c r="R222" s="67"/>
      <c r="S222" s="72">
        <f t="shared" si="3"/>
        <v>0</v>
      </c>
      <c r="T222" s="82">
        <v>1</v>
      </c>
      <c r="U222" s="36">
        <v>180</v>
      </c>
      <c r="V222" s="141">
        <v>1</v>
      </c>
      <c r="W222" s="36">
        <v>55</v>
      </c>
      <c r="X222" s="36"/>
      <c r="Y222" s="72">
        <f t="shared" si="8"/>
        <v>235</v>
      </c>
      <c r="Z222" s="75">
        <f t="shared" si="9"/>
        <v>235</v>
      </c>
      <c r="AA222" s="74"/>
    </row>
    <row r="223" spans="1:27" ht="14.5">
      <c r="A223" s="19">
        <v>110400</v>
      </c>
      <c r="B223" s="20">
        <v>110401</v>
      </c>
      <c r="C223" s="295" t="s">
        <v>1488</v>
      </c>
      <c r="D223" s="295">
        <v>9900195</v>
      </c>
      <c r="E223" s="295" t="s">
        <v>1411</v>
      </c>
      <c r="F223" s="132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308</v>
      </c>
      <c r="M223" s="25">
        <v>45499</v>
      </c>
      <c r="N223" s="25">
        <v>45500</v>
      </c>
      <c r="O223" s="67"/>
      <c r="P223" s="67"/>
      <c r="Q223" s="67"/>
      <c r="R223" s="67"/>
      <c r="S223" s="72">
        <f t="shared" si="3"/>
        <v>0</v>
      </c>
      <c r="T223" s="82">
        <v>0</v>
      </c>
      <c r="U223" s="36">
        <v>180</v>
      </c>
      <c r="V223" s="141">
        <v>2</v>
      </c>
      <c r="W223" s="36">
        <v>57</v>
      </c>
      <c r="X223" s="36"/>
      <c r="Y223" s="72">
        <f t="shared" si="8"/>
        <v>114</v>
      </c>
      <c r="Z223" s="75">
        <f t="shared" si="9"/>
        <v>114</v>
      </c>
      <c r="AA223" s="74"/>
    </row>
    <row r="224" spans="1:27" ht="14.5">
      <c r="A224" s="19">
        <v>110400</v>
      </c>
      <c r="B224" s="20">
        <v>110401</v>
      </c>
      <c r="C224" s="295" t="s">
        <v>910</v>
      </c>
      <c r="D224" s="295">
        <v>9309950</v>
      </c>
      <c r="E224" s="295" t="s">
        <v>1416</v>
      </c>
      <c r="F224" s="132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308</v>
      </c>
      <c r="M224" s="25">
        <v>45499</v>
      </c>
      <c r="N224" s="25">
        <v>45500</v>
      </c>
      <c r="O224" s="67"/>
      <c r="P224" s="67"/>
      <c r="Q224" s="67"/>
      <c r="R224" s="67"/>
      <c r="S224" s="72">
        <f t="shared" si="3"/>
        <v>0</v>
      </c>
      <c r="T224" s="82">
        <v>1</v>
      </c>
      <c r="U224" s="36">
        <v>180</v>
      </c>
      <c r="V224" s="141">
        <v>1</v>
      </c>
      <c r="W224" s="36">
        <v>55</v>
      </c>
      <c r="X224" s="36"/>
      <c r="Y224" s="72">
        <f t="shared" si="8"/>
        <v>235</v>
      </c>
      <c r="Z224" s="75">
        <f t="shared" si="9"/>
        <v>235</v>
      </c>
      <c r="AA224" s="74"/>
    </row>
    <row r="225" spans="1:27" ht="14.5">
      <c r="A225" s="19">
        <v>110400</v>
      </c>
      <c r="B225" s="20">
        <v>110401</v>
      </c>
      <c r="C225" s="295" t="s">
        <v>1491</v>
      </c>
      <c r="D225" s="295">
        <v>1134302</v>
      </c>
      <c r="E225" s="295" t="s">
        <v>1414</v>
      </c>
      <c r="F225" s="132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308</v>
      </c>
      <c r="M225" s="25">
        <v>45499</v>
      </c>
      <c r="N225" s="25">
        <v>45500</v>
      </c>
      <c r="O225" s="67"/>
      <c r="P225" s="67"/>
      <c r="Q225" s="67"/>
      <c r="R225" s="67"/>
      <c r="S225" s="72">
        <f t="shared" si="3"/>
        <v>0</v>
      </c>
      <c r="T225" s="82">
        <v>1</v>
      </c>
      <c r="U225" s="36">
        <v>180</v>
      </c>
      <c r="V225" s="141">
        <v>1</v>
      </c>
      <c r="W225" s="36">
        <v>55</v>
      </c>
      <c r="X225" s="36"/>
      <c r="Y225" s="72">
        <f t="shared" si="8"/>
        <v>235</v>
      </c>
      <c r="Z225" s="75">
        <f t="shared" si="9"/>
        <v>235</v>
      </c>
      <c r="AA225" s="74"/>
    </row>
    <row r="226" spans="1:27" ht="14.5">
      <c r="A226" s="19">
        <v>110400</v>
      </c>
      <c r="B226" s="20">
        <v>110401</v>
      </c>
      <c r="C226" s="295" t="s">
        <v>495</v>
      </c>
      <c r="D226" s="295">
        <v>7982623</v>
      </c>
      <c r="E226" s="295" t="s">
        <v>1613</v>
      </c>
      <c r="F226" s="132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308</v>
      </c>
      <c r="M226" s="25">
        <v>45499</v>
      </c>
      <c r="N226" s="25">
        <v>45500</v>
      </c>
      <c r="O226" s="67"/>
      <c r="P226" s="67"/>
      <c r="Q226" s="67"/>
      <c r="R226" s="67"/>
      <c r="S226" s="72">
        <f t="shared" si="3"/>
        <v>0</v>
      </c>
      <c r="T226" s="82">
        <v>0</v>
      </c>
      <c r="U226" s="36">
        <v>180</v>
      </c>
      <c r="V226" s="141">
        <v>2</v>
      </c>
      <c r="W226" s="36">
        <v>57</v>
      </c>
      <c r="X226" s="36"/>
      <c r="Y226" s="72">
        <f t="shared" si="8"/>
        <v>114</v>
      </c>
      <c r="Z226" s="75">
        <f t="shared" si="9"/>
        <v>114</v>
      </c>
      <c r="AA226" s="74"/>
    </row>
    <row r="227" spans="1:27" ht="14.5">
      <c r="A227" s="19">
        <v>110400</v>
      </c>
      <c r="B227" s="20">
        <v>110401</v>
      </c>
      <c r="C227" s="295" t="s">
        <v>1030</v>
      </c>
      <c r="D227" s="295">
        <v>1184849</v>
      </c>
      <c r="E227" s="295" t="s">
        <v>1414</v>
      </c>
      <c r="F227" s="132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308</v>
      </c>
      <c r="M227" s="25">
        <v>45499</v>
      </c>
      <c r="N227" s="25">
        <v>45500</v>
      </c>
      <c r="O227" s="67"/>
      <c r="P227" s="67"/>
      <c r="Q227" s="67"/>
      <c r="R227" s="67"/>
      <c r="S227" s="72">
        <f t="shared" si="3"/>
        <v>0</v>
      </c>
      <c r="T227" s="82">
        <v>1</v>
      </c>
      <c r="U227" s="36">
        <v>180</v>
      </c>
      <c r="V227" s="141">
        <v>1</v>
      </c>
      <c r="W227" s="36">
        <v>55</v>
      </c>
      <c r="X227" s="36"/>
      <c r="Y227" s="72">
        <f t="shared" si="8"/>
        <v>235</v>
      </c>
      <c r="Z227" s="75">
        <f t="shared" si="9"/>
        <v>235</v>
      </c>
      <c r="AA227" s="74"/>
    </row>
    <row r="228" spans="1:27" ht="14.5">
      <c r="A228" s="19">
        <v>110400</v>
      </c>
      <c r="B228" s="20">
        <v>110401</v>
      </c>
      <c r="C228" s="295" t="s">
        <v>920</v>
      </c>
      <c r="D228" s="295">
        <v>1093983</v>
      </c>
      <c r="E228" s="295" t="s">
        <v>1416</v>
      </c>
      <c r="F228" s="132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308</v>
      </c>
      <c r="M228" s="25">
        <v>45499</v>
      </c>
      <c r="N228" s="25">
        <v>45500</v>
      </c>
      <c r="O228" s="67"/>
      <c r="P228" s="67"/>
      <c r="Q228" s="67"/>
      <c r="R228" s="67"/>
      <c r="S228" s="72">
        <f t="shared" si="3"/>
        <v>0</v>
      </c>
      <c r="T228" s="82">
        <v>1</v>
      </c>
      <c r="U228" s="36">
        <v>180</v>
      </c>
      <c r="V228" s="141">
        <v>1</v>
      </c>
      <c r="W228" s="36">
        <v>55</v>
      </c>
      <c r="X228" s="36"/>
      <c r="Y228" s="72">
        <f t="shared" si="8"/>
        <v>235</v>
      </c>
      <c r="Z228" s="75">
        <f t="shared" si="9"/>
        <v>235</v>
      </c>
      <c r="AA228" s="74"/>
    </row>
    <row r="229" spans="1:27" ht="14.5">
      <c r="A229" s="19">
        <v>110400</v>
      </c>
      <c r="B229" s="20">
        <v>110401</v>
      </c>
      <c r="C229" s="295" t="s">
        <v>1815</v>
      </c>
      <c r="D229" s="295">
        <v>1067710</v>
      </c>
      <c r="E229" s="295" t="s">
        <v>1416</v>
      </c>
      <c r="F229" s="132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308</v>
      </c>
      <c r="M229" s="25">
        <v>45499</v>
      </c>
      <c r="N229" s="25">
        <v>45500</v>
      </c>
      <c r="O229" s="67"/>
      <c r="P229" s="67"/>
      <c r="Q229" s="67"/>
      <c r="R229" s="67"/>
      <c r="S229" s="72">
        <f t="shared" si="3"/>
        <v>0</v>
      </c>
      <c r="T229" s="82">
        <v>1</v>
      </c>
      <c r="U229" s="36">
        <v>180</v>
      </c>
      <c r="V229" s="141">
        <v>1</v>
      </c>
      <c r="W229" s="36">
        <v>55</v>
      </c>
      <c r="X229" s="36"/>
      <c r="Y229" s="72">
        <f t="shared" si="8"/>
        <v>235</v>
      </c>
      <c r="Z229" s="75">
        <f t="shared" si="9"/>
        <v>235</v>
      </c>
      <c r="AA229" s="74"/>
    </row>
    <row r="230" spans="1:27" ht="14.5">
      <c r="A230" s="19">
        <v>110400</v>
      </c>
      <c r="B230" s="20">
        <v>110401</v>
      </c>
      <c r="C230" s="295" t="s">
        <v>919</v>
      </c>
      <c r="D230" s="295">
        <v>7102461</v>
      </c>
      <c r="E230" s="295" t="s">
        <v>1441</v>
      </c>
      <c r="F230" s="132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308</v>
      </c>
      <c r="M230" s="25">
        <v>45499</v>
      </c>
      <c r="N230" s="25">
        <v>45500</v>
      </c>
      <c r="O230" s="67"/>
      <c r="P230" s="67"/>
      <c r="Q230" s="67"/>
      <c r="R230" s="67"/>
      <c r="S230" s="72">
        <f t="shared" si="3"/>
        <v>0</v>
      </c>
      <c r="T230" s="82">
        <v>1</v>
      </c>
      <c r="U230" s="36">
        <v>180</v>
      </c>
      <c r="V230" s="141">
        <v>1</v>
      </c>
      <c r="W230" s="36">
        <v>55</v>
      </c>
      <c r="X230" s="36"/>
      <c r="Y230" s="72">
        <f t="shared" si="8"/>
        <v>235</v>
      </c>
      <c r="Z230" s="75">
        <f t="shared" si="9"/>
        <v>235</v>
      </c>
      <c r="AA230" s="74"/>
    </row>
    <row r="231" spans="1:27" ht="14.5">
      <c r="A231" s="19">
        <v>110400</v>
      </c>
      <c r="B231" s="20">
        <v>110401</v>
      </c>
      <c r="C231" s="295" t="s">
        <v>1360</v>
      </c>
      <c r="D231" s="295">
        <v>1131494</v>
      </c>
      <c r="E231" s="295" t="s">
        <v>1414</v>
      </c>
      <c r="F231" s="132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308</v>
      </c>
      <c r="M231" s="25">
        <v>45499</v>
      </c>
      <c r="N231" s="25">
        <v>45500</v>
      </c>
      <c r="O231" s="67"/>
      <c r="P231" s="67"/>
      <c r="Q231" s="67"/>
      <c r="R231" s="67"/>
      <c r="S231" s="72">
        <f t="shared" si="3"/>
        <v>0</v>
      </c>
      <c r="T231" s="82">
        <v>1</v>
      </c>
      <c r="U231" s="36">
        <v>180</v>
      </c>
      <c r="V231" s="141">
        <v>1</v>
      </c>
      <c r="W231" s="36">
        <v>55</v>
      </c>
      <c r="X231" s="36"/>
      <c r="Y231" s="72">
        <f t="shared" si="8"/>
        <v>235</v>
      </c>
      <c r="Z231" s="75">
        <f t="shared" si="9"/>
        <v>235</v>
      </c>
      <c r="AA231" s="74"/>
    </row>
    <row r="232" spans="1:27" ht="14.5">
      <c r="A232" s="19">
        <v>110400</v>
      </c>
      <c r="B232" s="20">
        <v>110401</v>
      </c>
      <c r="C232" s="295" t="s">
        <v>1463</v>
      </c>
      <c r="D232" s="295">
        <v>1097970</v>
      </c>
      <c r="E232" s="295" t="s">
        <v>1416</v>
      </c>
      <c r="F232" s="132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308</v>
      </c>
      <c r="M232" s="25">
        <v>45499</v>
      </c>
      <c r="N232" s="25">
        <v>45500</v>
      </c>
      <c r="O232" s="67"/>
      <c r="P232" s="67"/>
      <c r="Q232" s="67"/>
      <c r="R232" s="67"/>
      <c r="S232" s="72">
        <f t="shared" si="3"/>
        <v>0</v>
      </c>
      <c r="T232" s="82">
        <v>1</v>
      </c>
      <c r="U232" s="36">
        <v>180</v>
      </c>
      <c r="V232" s="141">
        <v>1</v>
      </c>
      <c r="W232" s="36">
        <v>55</v>
      </c>
      <c r="X232" s="36"/>
      <c r="Y232" s="72">
        <f t="shared" si="8"/>
        <v>235</v>
      </c>
      <c r="Z232" s="75">
        <f t="shared" si="9"/>
        <v>235</v>
      </c>
      <c r="AA232" s="74"/>
    </row>
    <row r="233" spans="1:27" ht="14.5">
      <c r="A233" s="19">
        <v>110400</v>
      </c>
      <c r="B233" s="20">
        <v>110401</v>
      </c>
      <c r="C233" s="295" t="s">
        <v>1576</v>
      </c>
      <c r="D233" s="295">
        <v>1138278</v>
      </c>
      <c r="E233" s="295" t="s">
        <v>1414</v>
      </c>
      <c r="F233" s="132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308</v>
      </c>
      <c r="M233" s="25">
        <v>45499</v>
      </c>
      <c r="N233" s="25">
        <v>45500</v>
      </c>
      <c r="O233" s="67"/>
      <c r="P233" s="67"/>
      <c r="Q233" s="67"/>
      <c r="R233" s="67"/>
      <c r="S233" s="72">
        <f t="shared" si="3"/>
        <v>0</v>
      </c>
      <c r="T233" s="82">
        <v>1</v>
      </c>
      <c r="U233" s="36">
        <v>180</v>
      </c>
      <c r="V233" s="141">
        <v>1</v>
      </c>
      <c r="W233" s="36">
        <v>55</v>
      </c>
      <c r="X233" s="36"/>
      <c r="Y233" s="72">
        <f t="shared" si="8"/>
        <v>235</v>
      </c>
      <c r="Z233" s="75">
        <f t="shared" si="9"/>
        <v>235</v>
      </c>
      <c r="AA233" s="74"/>
    </row>
    <row r="234" spans="1:27" ht="14.5">
      <c r="A234" s="19">
        <v>110400</v>
      </c>
      <c r="B234" s="20">
        <v>110401</v>
      </c>
      <c r="C234" s="295" t="s">
        <v>913</v>
      </c>
      <c r="D234" s="295">
        <v>1133632</v>
      </c>
      <c r="E234" s="295" t="s">
        <v>1414</v>
      </c>
      <c r="F234" s="132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308</v>
      </c>
      <c r="M234" s="25">
        <v>45499</v>
      </c>
      <c r="N234" s="25">
        <v>45500</v>
      </c>
      <c r="O234" s="67"/>
      <c r="P234" s="67"/>
      <c r="Q234" s="67"/>
      <c r="R234" s="67"/>
      <c r="S234" s="72">
        <f t="shared" si="3"/>
        <v>0</v>
      </c>
      <c r="T234" s="82">
        <v>1</v>
      </c>
      <c r="U234" s="36">
        <v>180</v>
      </c>
      <c r="V234" s="141">
        <v>1</v>
      </c>
      <c r="W234" s="36">
        <v>55</v>
      </c>
      <c r="X234" s="36"/>
      <c r="Y234" s="72">
        <f t="shared" si="8"/>
        <v>235</v>
      </c>
      <c r="Z234" s="75">
        <f t="shared" si="9"/>
        <v>235</v>
      </c>
      <c r="AA234" s="74"/>
    </row>
    <row r="235" spans="1:27" ht="14.5">
      <c r="A235" s="19">
        <v>110400</v>
      </c>
      <c r="B235" s="20">
        <v>110401</v>
      </c>
      <c r="C235" s="295" t="s">
        <v>2002</v>
      </c>
      <c r="D235" s="295">
        <v>1087827</v>
      </c>
      <c r="E235" s="295" t="s">
        <v>1416</v>
      </c>
      <c r="F235" s="132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308</v>
      </c>
      <c r="M235" s="25">
        <v>45499</v>
      </c>
      <c r="N235" s="25">
        <v>45500</v>
      </c>
      <c r="O235" s="67"/>
      <c r="P235" s="67"/>
      <c r="Q235" s="67"/>
      <c r="R235" s="67"/>
      <c r="S235" s="72">
        <f t="shared" si="3"/>
        <v>0</v>
      </c>
      <c r="T235" s="82">
        <v>1</v>
      </c>
      <c r="U235" s="36">
        <v>180</v>
      </c>
      <c r="V235" s="141">
        <v>1</v>
      </c>
      <c r="W235" s="36">
        <v>55</v>
      </c>
      <c r="X235" s="36"/>
      <c r="Y235" s="72">
        <f t="shared" si="8"/>
        <v>235</v>
      </c>
      <c r="Z235" s="75">
        <f t="shared" si="9"/>
        <v>235</v>
      </c>
      <c r="AA235" s="74"/>
    </row>
    <row r="236" spans="1:27" ht="14.5">
      <c r="A236" s="19">
        <v>110400</v>
      </c>
      <c r="B236" s="20">
        <v>110401</v>
      </c>
      <c r="C236" s="295" t="s">
        <v>717</v>
      </c>
      <c r="D236" s="295">
        <v>1132296</v>
      </c>
      <c r="E236" s="295" t="s">
        <v>1414</v>
      </c>
      <c r="F236" s="132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308</v>
      </c>
      <c r="M236" s="25">
        <v>45499</v>
      </c>
      <c r="N236" s="25">
        <v>45500</v>
      </c>
      <c r="O236" s="67"/>
      <c r="P236" s="67"/>
      <c r="Q236" s="67"/>
      <c r="R236" s="67"/>
      <c r="S236" s="72">
        <f t="shared" si="3"/>
        <v>0</v>
      </c>
      <c r="T236" s="82">
        <v>1</v>
      </c>
      <c r="U236" s="36">
        <v>180</v>
      </c>
      <c r="V236" s="141">
        <v>1</v>
      </c>
      <c r="W236" s="36">
        <v>55</v>
      </c>
      <c r="X236" s="36"/>
      <c r="Y236" s="72">
        <f t="shared" si="8"/>
        <v>235</v>
      </c>
      <c r="Z236" s="75">
        <f t="shared" si="9"/>
        <v>235</v>
      </c>
      <c r="AA236" s="74"/>
    </row>
    <row r="237" spans="1:27" ht="14.5">
      <c r="A237" s="19">
        <v>110400</v>
      </c>
      <c r="B237" s="20">
        <v>110401</v>
      </c>
      <c r="C237" s="368" t="s">
        <v>402</v>
      </c>
      <c r="D237" s="368">
        <v>104413</v>
      </c>
      <c r="E237" s="368" t="s">
        <v>1444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308</v>
      </c>
      <c r="M237" s="25">
        <v>45499</v>
      </c>
      <c r="N237" s="25">
        <v>45500</v>
      </c>
      <c r="O237" s="67"/>
      <c r="P237" s="67"/>
      <c r="Q237" s="67"/>
      <c r="R237" s="67"/>
      <c r="S237" s="72">
        <f t="shared" si="3"/>
        <v>0</v>
      </c>
      <c r="T237" s="82">
        <v>1</v>
      </c>
      <c r="U237" s="36">
        <v>180</v>
      </c>
      <c r="V237" s="141">
        <v>1</v>
      </c>
      <c r="W237" s="36">
        <v>55</v>
      </c>
      <c r="X237" s="36"/>
      <c r="Y237" s="72">
        <f t="shared" si="8"/>
        <v>235</v>
      </c>
      <c r="Z237" s="75">
        <f t="shared" si="9"/>
        <v>235</v>
      </c>
      <c r="AA237" s="74"/>
    </row>
    <row r="238" spans="1:27" ht="14.5">
      <c r="A238" s="19">
        <v>110400</v>
      </c>
      <c r="B238" s="20">
        <v>110401</v>
      </c>
      <c r="C238" s="368" t="s">
        <v>933</v>
      </c>
      <c r="D238" s="368">
        <v>7110391</v>
      </c>
      <c r="E238" s="368" t="s">
        <v>1414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308</v>
      </c>
      <c r="M238" s="25">
        <v>45499</v>
      </c>
      <c r="N238" s="25">
        <v>45500</v>
      </c>
      <c r="O238" s="67"/>
      <c r="P238" s="67"/>
      <c r="Q238" s="67"/>
      <c r="R238" s="67"/>
      <c r="S238" s="72">
        <f t="shared" si="3"/>
        <v>0</v>
      </c>
      <c r="T238" s="82">
        <v>1</v>
      </c>
      <c r="U238" s="36">
        <v>180</v>
      </c>
      <c r="V238" s="141">
        <v>1</v>
      </c>
      <c r="W238" s="36">
        <v>55</v>
      </c>
      <c r="X238" s="36"/>
      <c r="Y238" s="72">
        <f t="shared" si="8"/>
        <v>235</v>
      </c>
      <c r="Z238" s="75">
        <f t="shared" si="9"/>
        <v>235</v>
      </c>
      <c r="AA238" s="74"/>
    </row>
    <row r="239" spans="1:27" ht="14.5">
      <c r="A239" s="19">
        <v>110400</v>
      </c>
      <c r="B239" s="20">
        <v>110401</v>
      </c>
      <c r="C239" s="368" t="s">
        <v>78</v>
      </c>
      <c r="D239" s="368">
        <v>9901906</v>
      </c>
      <c r="E239" s="368" t="s">
        <v>1416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308</v>
      </c>
      <c r="M239" s="25">
        <v>45499</v>
      </c>
      <c r="N239" s="25">
        <v>45500</v>
      </c>
      <c r="O239" s="67"/>
      <c r="P239" s="67"/>
      <c r="Q239" s="67"/>
      <c r="R239" s="67"/>
      <c r="S239" s="72">
        <f t="shared" si="3"/>
        <v>0</v>
      </c>
      <c r="T239" s="82">
        <v>1</v>
      </c>
      <c r="U239" s="36">
        <v>180</v>
      </c>
      <c r="V239" s="141">
        <v>1</v>
      </c>
      <c r="W239" s="36">
        <v>55</v>
      </c>
      <c r="X239" s="36"/>
      <c r="Y239" s="72">
        <f t="shared" si="8"/>
        <v>235</v>
      </c>
      <c r="Z239" s="75">
        <f t="shared" si="9"/>
        <v>235</v>
      </c>
      <c r="AA239" s="74"/>
    </row>
    <row r="240" spans="1:27" ht="14.5">
      <c r="A240" s="19">
        <v>110400</v>
      </c>
      <c r="B240" s="20">
        <v>110401</v>
      </c>
      <c r="C240" s="369" t="s">
        <v>84</v>
      </c>
      <c r="D240" s="370">
        <v>1040804</v>
      </c>
      <c r="E240" s="368" t="s">
        <v>2024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308</v>
      </c>
      <c r="M240" s="25">
        <v>45499</v>
      </c>
      <c r="N240" s="25">
        <v>45500</v>
      </c>
      <c r="O240" s="67"/>
      <c r="P240" s="67"/>
      <c r="Q240" s="67"/>
      <c r="R240" s="67"/>
      <c r="S240" s="72">
        <f t="shared" si="3"/>
        <v>0</v>
      </c>
      <c r="T240" s="82">
        <v>1</v>
      </c>
      <c r="U240" s="36">
        <v>180</v>
      </c>
      <c r="V240" s="141">
        <v>1</v>
      </c>
      <c r="W240" s="36">
        <v>55</v>
      </c>
      <c r="X240" s="36"/>
      <c r="Y240" s="72">
        <f t="shared" si="8"/>
        <v>235</v>
      </c>
      <c r="Z240" s="75">
        <f t="shared" si="9"/>
        <v>235</v>
      </c>
      <c r="AA240" s="74"/>
    </row>
    <row r="241" spans="1:27" ht="14.5">
      <c r="A241" s="19">
        <v>110400</v>
      </c>
      <c r="B241" s="20">
        <v>110401</v>
      </c>
      <c r="C241" s="295" t="s">
        <v>81</v>
      </c>
      <c r="D241" s="295">
        <v>9309608</v>
      </c>
      <c r="E241" s="295" t="s">
        <v>1416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2123</v>
      </c>
      <c r="M241" s="25">
        <v>45506</v>
      </c>
      <c r="N241" s="25">
        <v>45508</v>
      </c>
      <c r="O241" s="67"/>
      <c r="P241" s="67"/>
      <c r="Q241" s="67"/>
      <c r="R241" s="67"/>
      <c r="S241" s="72">
        <f t="shared" si="3"/>
        <v>0</v>
      </c>
      <c r="T241" s="82">
        <v>1</v>
      </c>
      <c r="U241" s="36">
        <v>180</v>
      </c>
      <c r="V241" s="141">
        <v>2</v>
      </c>
      <c r="W241" s="36">
        <v>55</v>
      </c>
      <c r="X241" s="36"/>
      <c r="Y241" s="72">
        <f t="shared" si="8"/>
        <v>290</v>
      </c>
      <c r="Z241" s="75">
        <f t="shared" si="9"/>
        <v>290</v>
      </c>
      <c r="AA241" s="74"/>
    </row>
    <row r="242" spans="1:27" ht="14.5">
      <c r="A242" s="19">
        <v>110400</v>
      </c>
      <c r="B242" s="20">
        <v>110401</v>
      </c>
      <c r="C242" s="315" t="s">
        <v>2124</v>
      </c>
      <c r="D242" s="295">
        <v>1105817</v>
      </c>
      <c r="E242" s="295" t="s">
        <v>1416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50</v>
      </c>
      <c r="M242" s="25">
        <v>45509</v>
      </c>
      <c r="N242" s="25">
        <v>45516</v>
      </c>
      <c r="O242" s="67"/>
      <c r="P242" s="67"/>
      <c r="Q242" s="67"/>
      <c r="R242" s="67"/>
      <c r="S242" s="72">
        <f t="shared" si="3"/>
        <v>0</v>
      </c>
      <c r="T242" s="82">
        <v>1</v>
      </c>
      <c r="U242" s="36">
        <v>660</v>
      </c>
      <c r="V242" s="141">
        <v>2</v>
      </c>
      <c r="W242" s="36">
        <v>55</v>
      </c>
      <c r="X242" s="36"/>
      <c r="Y242" s="72">
        <f t="shared" si="8"/>
        <v>770</v>
      </c>
      <c r="Z242" s="75">
        <f t="shared" si="9"/>
        <v>770</v>
      </c>
      <c r="AA242" s="74"/>
    </row>
    <row r="243" spans="1:27" ht="14.5">
      <c r="A243" s="19">
        <v>110400</v>
      </c>
      <c r="B243" s="20">
        <v>110401</v>
      </c>
      <c r="C243" s="295" t="s">
        <v>2125</v>
      </c>
      <c r="D243" s="295">
        <v>1142631</v>
      </c>
      <c r="E243" s="295" t="s">
        <v>1414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1969</v>
      </c>
      <c r="M243" s="25">
        <v>45513</v>
      </c>
      <c r="N243" s="25">
        <v>45513</v>
      </c>
      <c r="O243" s="67"/>
      <c r="P243" s="67"/>
      <c r="Q243" s="67"/>
      <c r="R243" s="67"/>
      <c r="S243" s="72">
        <f t="shared" si="3"/>
        <v>0</v>
      </c>
      <c r="T243" s="82">
        <v>1</v>
      </c>
      <c r="U243" s="36">
        <v>180</v>
      </c>
      <c r="V243" s="141">
        <v>0</v>
      </c>
      <c r="W243" s="36">
        <v>55</v>
      </c>
      <c r="X243" s="36"/>
      <c r="Y243" s="72">
        <f t="shared" si="8"/>
        <v>180</v>
      </c>
      <c r="Z243" s="75">
        <f t="shared" si="9"/>
        <v>180</v>
      </c>
      <c r="AA243" s="74"/>
    </row>
    <row r="244" spans="1:27" ht="14.5">
      <c r="A244" s="19">
        <v>110400</v>
      </c>
      <c r="B244" s="20">
        <v>110401</v>
      </c>
      <c r="C244" s="295" t="s">
        <v>1743</v>
      </c>
      <c r="D244" s="295">
        <v>9402969</v>
      </c>
      <c r="E244" s="295" t="s">
        <v>1427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2126</v>
      </c>
      <c r="M244" s="25">
        <v>45520</v>
      </c>
      <c r="N244" s="25">
        <v>45522</v>
      </c>
      <c r="O244" s="67"/>
      <c r="P244" s="67"/>
      <c r="Q244" s="67"/>
      <c r="R244" s="67"/>
      <c r="S244" s="72">
        <f t="shared" si="3"/>
        <v>0</v>
      </c>
      <c r="T244" s="82">
        <v>1</v>
      </c>
      <c r="U244" s="36">
        <v>180</v>
      </c>
      <c r="V244" s="141">
        <v>1</v>
      </c>
      <c r="W244" s="36">
        <v>57</v>
      </c>
      <c r="X244" s="36"/>
      <c r="Y244" s="72">
        <f t="shared" si="8"/>
        <v>237</v>
      </c>
      <c r="Z244" s="75">
        <f t="shared" si="9"/>
        <v>237</v>
      </c>
      <c r="AA244" s="74"/>
    </row>
    <row r="245" spans="1:27" ht="14.5">
      <c r="A245" s="19">
        <v>110400</v>
      </c>
      <c r="B245" s="20">
        <v>110401</v>
      </c>
      <c r="C245" s="295" t="s">
        <v>2038</v>
      </c>
      <c r="D245" s="295">
        <v>1102346</v>
      </c>
      <c r="E245" s="295" t="s">
        <v>1414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2126</v>
      </c>
      <c r="M245" s="25">
        <v>45520</v>
      </c>
      <c r="N245" s="25">
        <v>45522</v>
      </c>
      <c r="O245" s="67"/>
      <c r="P245" s="67"/>
      <c r="Q245" s="67"/>
      <c r="R245" s="67"/>
      <c r="S245" s="72">
        <v>1</v>
      </c>
      <c r="T245" s="82">
        <v>0</v>
      </c>
      <c r="U245" s="36">
        <v>120</v>
      </c>
      <c r="V245" s="141">
        <v>2</v>
      </c>
      <c r="W245" s="36">
        <v>55</v>
      </c>
      <c r="X245" s="36"/>
      <c r="Y245" s="72">
        <f t="shared" si="8"/>
        <v>110</v>
      </c>
      <c r="Z245" s="75">
        <f t="shared" si="9"/>
        <v>111</v>
      </c>
      <c r="AA245" s="74"/>
    </row>
    <row r="246" spans="1:27" ht="14.5">
      <c r="A246" s="19">
        <v>110400</v>
      </c>
      <c r="B246" s="20">
        <v>110401</v>
      </c>
      <c r="C246" s="368" t="s">
        <v>78</v>
      </c>
      <c r="D246" s="368">
        <v>9901906</v>
      </c>
      <c r="E246" s="368" t="s">
        <v>1416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50</v>
      </c>
      <c r="M246" s="25">
        <v>45513</v>
      </c>
      <c r="N246" s="25">
        <v>45513</v>
      </c>
      <c r="O246" s="67"/>
      <c r="P246" s="67"/>
      <c r="Q246" s="67"/>
      <c r="R246" s="67"/>
      <c r="S246" s="72">
        <f t="shared" si="3"/>
        <v>0</v>
      </c>
      <c r="T246" s="82">
        <v>1</v>
      </c>
      <c r="U246" s="36">
        <v>180</v>
      </c>
      <c r="V246" s="141">
        <v>1</v>
      </c>
      <c r="W246" s="36">
        <v>55</v>
      </c>
      <c r="X246" s="36"/>
      <c r="Y246" s="72">
        <f t="shared" si="8"/>
        <v>235</v>
      </c>
      <c r="Z246" s="75">
        <f t="shared" si="9"/>
        <v>235</v>
      </c>
      <c r="AA246" s="74"/>
    </row>
    <row r="247" spans="1:27" ht="14.5">
      <c r="A247" s="19">
        <v>110400</v>
      </c>
      <c r="B247" s="20">
        <v>110401</v>
      </c>
      <c r="C247" s="306" t="s">
        <v>2127</v>
      </c>
      <c r="D247" s="82">
        <v>1078925</v>
      </c>
      <c r="E247" s="82" t="s">
        <v>1429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50</v>
      </c>
      <c r="M247" s="25">
        <v>45513</v>
      </c>
      <c r="N247" s="25">
        <v>45514</v>
      </c>
      <c r="O247" s="67"/>
      <c r="P247" s="67"/>
      <c r="Q247" s="67"/>
      <c r="R247" s="67"/>
      <c r="S247" s="72">
        <f t="shared" si="3"/>
        <v>0</v>
      </c>
      <c r="T247" s="82">
        <v>1</v>
      </c>
      <c r="U247" s="36">
        <v>180</v>
      </c>
      <c r="V247" s="141">
        <v>1</v>
      </c>
      <c r="W247" s="36">
        <v>55</v>
      </c>
      <c r="X247" s="36"/>
      <c r="Y247" s="72">
        <f t="shared" si="8"/>
        <v>235</v>
      </c>
      <c r="Z247" s="75">
        <f t="shared" si="9"/>
        <v>235</v>
      </c>
      <c r="AA247" s="74"/>
    </row>
    <row r="248" spans="1:27" ht="14.5">
      <c r="A248" s="19">
        <v>110400</v>
      </c>
      <c r="B248" s="20">
        <v>110401</v>
      </c>
      <c r="C248" s="82" t="s">
        <v>2128</v>
      </c>
      <c r="D248" s="82">
        <v>1045245</v>
      </c>
      <c r="E248" s="82" t="s">
        <v>1429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50</v>
      </c>
      <c r="M248" s="25">
        <v>45513</v>
      </c>
      <c r="N248" s="25">
        <v>45514</v>
      </c>
      <c r="O248" s="67"/>
      <c r="P248" s="67"/>
      <c r="Q248" s="67"/>
      <c r="R248" s="67"/>
      <c r="S248" s="72">
        <f t="shared" si="3"/>
        <v>0</v>
      </c>
      <c r="T248" s="82">
        <v>1</v>
      </c>
      <c r="U248" s="36">
        <v>180</v>
      </c>
      <c r="V248" s="141">
        <v>2</v>
      </c>
      <c r="W248" s="36">
        <v>56</v>
      </c>
      <c r="X248" s="36"/>
      <c r="Y248" s="72">
        <f t="shared" si="8"/>
        <v>292</v>
      </c>
      <c r="Z248" s="75">
        <f t="shared" si="9"/>
        <v>292</v>
      </c>
      <c r="AA248" s="74"/>
    </row>
    <row r="249" spans="1:27" ht="14.5">
      <c r="A249" s="19">
        <v>110400</v>
      </c>
      <c r="B249" s="20">
        <v>110401</v>
      </c>
      <c r="C249" s="306" t="s">
        <v>2129</v>
      </c>
      <c r="D249" s="82">
        <v>1069250</v>
      </c>
      <c r="E249" s="82" t="s">
        <v>1511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50</v>
      </c>
      <c r="M249" s="25">
        <v>45513</v>
      </c>
      <c r="N249" s="25">
        <v>45514</v>
      </c>
      <c r="O249" s="67"/>
      <c r="P249" s="67"/>
      <c r="Q249" s="67"/>
      <c r="R249" s="67"/>
      <c r="S249" s="72">
        <f t="shared" si="3"/>
        <v>0</v>
      </c>
      <c r="T249" s="82">
        <v>1</v>
      </c>
      <c r="U249" s="36">
        <v>180</v>
      </c>
      <c r="V249" s="141">
        <v>3</v>
      </c>
      <c r="W249" s="36">
        <v>57</v>
      </c>
      <c r="X249" s="36"/>
      <c r="Y249" s="72">
        <f t="shared" si="8"/>
        <v>351</v>
      </c>
      <c r="Z249" s="75">
        <f t="shared" si="9"/>
        <v>351</v>
      </c>
      <c r="AA249" s="74"/>
    </row>
    <row r="250" spans="1:27" ht="14.5">
      <c r="A250" s="19">
        <v>110400</v>
      </c>
      <c r="B250" s="20">
        <v>110401</v>
      </c>
      <c r="C250" s="295" t="s">
        <v>2130</v>
      </c>
      <c r="D250" s="295">
        <v>9802290</v>
      </c>
      <c r="E250" s="295" t="s">
        <v>1416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2131</v>
      </c>
      <c r="M250" s="25">
        <v>45523</v>
      </c>
      <c r="N250" s="25">
        <v>45530</v>
      </c>
      <c r="O250" s="67"/>
      <c r="P250" s="67"/>
      <c r="Q250" s="67"/>
      <c r="R250" s="67"/>
      <c r="S250" s="72">
        <f t="shared" si="3"/>
        <v>0</v>
      </c>
      <c r="T250" s="82">
        <v>1</v>
      </c>
      <c r="U250" s="36">
        <v>420</v>
      </c>
      <c r="V250" s="141">
        <v>3</v>
      </c>
      <c r="W250" s="36">
        <v>55</v>
      </c>
      <c r="X250" s="36"/>
      <c r="Y250" s="72">
        <f t="shared" si="8"/>
        <v>585</v>
      </c>
      <c r="Z250" s="75">
        <f t="shared" si="9"/>
        <v>585</v>
      </c>
      <c r="AA250" s="74"/>
    </row>
    <row r="251" spans="1:27" ht="14.5">
      <c r="A251" s="19">
        <v>110400</v>
      </c>
      <c r="B251" s="20">
        <v>110401</v>
      </c>
      <c r="C251" s="295" t="s">
        <v>1284</v>
      </c>
      <c r="D251" s="295">
        <v>1105817</v>
      </c>
      <c r="E251" s="295" t="s">
        <v>1416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2131</v>
      </c>
      <c r="M251" s="25">
        <v>45523</v>
      </c>
      <c r="N251" s="25">
        <v>45530</v>
      </c>
      <c r="O251" s="67"/>
      <c r="P251" s="67"/>
      <c r="Q251" s="67"/>
      <c r="R251" s="67"/>
      <c r="S251" s="72">
        <f t="shared" si="3"/>
        <v>0</v>
      </c>
      <c r="T251" s="82">
        <v>2</v>
      </c>
      <c r="U251" s="36">
        <v>180</v>
      </c>
      <c r="V251" s="141">
        <v>1</v>
      </c>
      <c r="W251" s="36">
        <v>55</v>
      </c>
      <c r="X251" s="36"/>
      <c r="Y251" s="72">
        <f t="shared" si="8"/>
        <v>415</v>
      </c>
      <c r="Z251" s="75">
        <f t="shared" si="9"/>
        <v>415</v>
      </c>
      <c r="AA251" s="74"/>
    </row>
    <row r="252" spans="1:27" ht="14.5">
      <c r="A252" s="19">
        <v>110400</v>
      </c>
      <c r="B252" s="20">
        <v>110401</v>
      </c>
      <c r="C252" s="369" t="s">
        <v>929</v>
      </c>
      <c r="D252" s="370">
        <v>1155911</v>
      </c>
      <c r="E252" s="368" t="s">
        <v>1414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2132</v>
      </c>
      <c r="M252" s="25">
        <v>45513</v>
      </c>
      <c r="N252" s="25">
        <v>45514</v>
      </c>
      <c r="O252" s="67"/>
      <c r="P252" s="67"/>
      <c r="Q252" s="67"/>
      <c r="R252" s="67"/>
      <c r="S252" s="72">
        <f t="shared" si="3"/>
        <v>0</v>
      </c>
      <c r="T252" s="141">
        <v>1</v>
      </c>
      <c r="U252" s="36">
        <v>180</v>
      </c>
      <c r="V252" s="141">
        <v>1</v>
      </c>
      <c r="W252" s="36">
        <v>55</v>
      </c>
      <c r="X252" s="36"/>
      <c r="Y252" s="72">
        <f t="shared" si="8"/>
        <v>235</v>
      </c>
      <c r="Z252" s="75">
        <f t="shared" si="9"/>
        <v>235</v>
      </c>
      <c r="AA252" s="74"/>
    </row>
    <row r="253" spans="1:27" ht="14.5">
      <c r="A253" s="19">
        <v>110400</v>
      </c>
      <c r="B253" s="20">
        <v>110401</v>
      </c>
      <c r="C253" s="369" t="s">
        <v>1031</v>
      </c>
      <c r="D253" s="370">
        <v>9500405</v>
      </c>
      <c r="E253" s="368" t="s">
        <v>1444</v>
      </c>
      <c r="F253" s="132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2132</v>
      </c>
      <c r="M253" s="25">
        <v>45513</v>
      </c>
      <c r="N253" s="25">
        <v>45514</v>
      </c>
      <c r="O253" s="67"/>
      <c r="P253" s="67"/>
      <c r="Q253" s="67"/>
      <c r="R253" s="67"/>
      <c r="S253" s="72">
        <f t="shared" si="3"/>
        <v>0</v>
      </c>
      <c r="T253" s="141">
        <v>1</v>
      </c>
      <c r="U253" s="36">
        <v>180</v>
      </c>
      <c r="V253" s="141">
        <v>1</v>
      </c>
      <c r="W253" s="36">
        <v>55</v>
      </c>
      <c r="X253" s="36"/>
      <c r="Y253" s="72">
        <f t="shared" ref="Y253:Y316" si="10">(T253*U253)+(V253*W253)</f>
        <v>235</v>
      </c>
      <c r="Z253" s="75">
        <f t="shared" ref="Z253:Z316" si="11">S253+Y253</f>
        <v>235</v>
      </c>
      <c r="AA253" s="74"/>
    </row>
    <row r="254" spans="1:27" ht="14.5">
      <c r="A254" s="19">
        <v>110400</v>
      </c>
      <c r="B254" s="20">
        <v>110401</v>
      </c>
      <c r="C254" s="369" t="s">
        <v>277</v>
      </c>
      <c r="D254" s="370">
        <v>1127055</v>
      </c>
      <c r="E254" s="368" t="s">
        <v>1414</v>
      </c>
      <c r="F254" s="132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2132</v>
      </c>
      <c r="M254" s="25">
        <v>45513</v>
      </c>
      <c r="N254" s="25">
        <v>45514</v>
      </c>
      <c r="O254" s="67"/>
      <c r="P254" s="67"/>
      <c r="Q254" s="67"/>
      <c r="R254" s="67"/>
      <c r="S254" s="72">
        <f t="shared" si="3"/>
        <v>0</v>
      </c>
      <c r="T254" s="141">
        <v>1</v>
      </c>
      <c r="U254" s="36">
        <v>180</v>
      </c>
      <c r="V254" s="141">
        <v>1</v>
      </c>
      <c r="W254" s="36">
        <v>55</v>
      </c>
      <c r="X254" s="36"/>
      <c r="Y254" s="72">
        <f t="shared" si="10"/>
        <v>235</v>
      </c>
      <c r="Z254" s="75">
        <f t="shared" si="11"/>
        <v>235</v>
      </c>
      <c r="AA254" s="74"/>
    </row>
    <row r="255" spans="1:27" ht="14.5">
      <c r="A255" s="19">
        <v>110400</v>
      </c>
      <c r="B255" s="20">
        <v>110401</v>
      </c>
      <c r="C255" s="369" t="s">
        <v>182</v>
      </c>
      <c r="D255" s="370">
        <v>9805621</v>
      </c>
      <c r="E255" s="368" t="s">
        <v>1416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2132</v>
      </c>
      <c r="M255" s="25">
        <v>45513</v>
      </c>
      <c r="N255" s="25">
        <v>45514</v>
      </c>
      <c r="O255" s="67"/>
      <c r="P255" s="67"/>
      <c r="Q255" s="67"/>
      <c r="R255" s="67"/>
      <c r="S255" s="72">
        <f t="shared" si="3"/>
        <v>0</v>
      </c>
      <c r="T255" s="141">
        <v>1</v>
      </c>
      <c r="U255" s="36">
        <v>180</v>
      </c>
      <c r="V255" s="141">
        <v>1</v>
      </c>
      <c r="W255" s="36">
        <v>55</v>
      </c>
      <c r="X255" s="36"/>
      <c r="Y255" s="72">
        <f t="shared" si="10"/>
        <v>235</v>
      </c>
      <c r="Z255" s="75">
        <f t="shared" si="11"/>
        <v>235</v>
      </c>
      <c r="AA255" s="74"/>
    </row>
    <row r="256" spans="1:27" ht="14.5">
      <c r="A256" s="19">
        <v>110400</v>
      </c>
      <c r="B256" s="20">
        <v>110401</v>
      </c>
      <c r="C256" s="369" t="s">
        <v>915</v>
      </c>
      <c r="D256" s="370">
        <v>7070527</v>
      </c>
      <c r="E256" s="368" t="s">
        <v>1441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2132</v>
      </c>
      <c r="M256" s="25">
        <v>45513</v>
      </c>
      <c r="N256" s="25">
        <v>45514</v>
      </c>
      <c r="O256" s="67"/>
      <c r="P256" s="67"/>
      <c r="Q256" s="67"/>
      <c r="R256" s="67"/>
      <c r="S256" s="72">
        <f t="shared" si="3"/>
        <v>0</v>
      </c>
      <c r="T256" s="141">
        <v>1</v>
      </c>
      <c r="U256" s="36">
        <v>180</v>
      </c>
      <c r="V256" s="141">
        <v>1</v>
      </c>
      <c r="W256" s="36">
        <v>55</v>
      </c>
      <c r="X256" s="36"/>
      <c r="Y256" s="72">
        <f t="shared" si="10"/>
        <v>235</v>
      </c>
      <c r="Z256" s="75">
        <f t="shared" si="11"/>
        <v>235</v>
      </c>
      <c r="AA256" s="74"/>
    </row>
    <row r="257" spans="1:27" ht="14.5">
      <c r="A257" s="19">
        <v>110400</v>
      </c>
      <c r="B257" s="20">
        <v>110401</v>
      </c>
      <c r="C257" s="369" t="s">
        <v>1130</v>
      </c>
      <c r="D257" s="370">
        <v>1133420</v>
      </c>
      <c r="E257" s="368" t="s">
        <v>1414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2132</v>
      </c>
      <c r="M257" s="25">
        <v>45513</v>
      </c>
      <c r="N257" s="25">
        <v>45514</v>
      </c>
      <c r="O257" s="67"/>
      <c r="P257" s="67"/>
      <c r="Q257" s="67"/>
      <c r="R257" s="67"/>
      <c r="S257" s="72">
        <f t="shared" si="3"/>
        <v>0</v>
      </c>
      <c r="T257" s="141">
        <v>1</v>
      </c>
      <c r="U257" s="36">
        <v>180</v>
      </c>
      <c r="V257" s="141">
        <v>1</v>
      </c>
      <c r="W257" s="36">
        <v>55</v>
      </c>
      <c r="X257" s="36"/>
      <c r="Y257" s="72">
        <f t="shared" si="10"/>
        <v>235</v>
      </c>
      <c r="Z257" s="75">
        <f t="shared" si="11"/>
        <v>235</v>
      </c>
      <c r="AA257" s="74"/>
    </row>
    <row r="258" spans="1:27" ht="14.5">
      <c r="A258" s="19">
        <v>110400</v>
      </c>
      <c r="B258" s="20">
        <v>110401</v>
      </c>
      <c r="C258" s="369" t="s">
        <v>51</v>
      </c>
      <c r="D258" s="370">
        <v>7040695</v>
      </c>
      <c r="E258" s="368" t="s">
        <v>2024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2132</v>
      </c>
      <c r="M258" s="25">
        <v>45513</v>
      </c>
      <c r="N258" s="25">
        <v>45514</v>
      </c>
      <c r="O258" s="67"/>
      <c r="P258" s="67"/>
      <c r="Q258" s="67"/>
      <c r="R258" s="67"/>
      <c r="S258" s="72">
        <f t="shared" si="3"/>
        <v>0</v>
      </c>
      <c r="T258" s="141">
        <v>1</v>
      </c>
      <c r="U258" s="36">
        <v>180</v>
      </c>
      <c r="V258" s="141">
        <v>1</v>
      </c>
      <c r="W258" s="36">
        <v>55</v>
      </c>
      <c r="X258" s="36"/>
      <c r="Y258" s="72">
        <f t="shared" si="10"/>
        <v>235</v>
      </c>
      <c r="Z258" s="75">
        <f t="shared" si="11"/>
        <v>235</v>
      </c>
      <c r="AA258" s="74"/>
    </row>
    <row r="259" spans="1:27" ht="14.5">
      <c r="A259" s="19">
        <v>110400</v>
      </c>
      <c r="B259" s="20">
        <v>110401</v>
      </c>
      <c r="C259" s="369" t="s">
        <v>97</v>
      </c>
      <c r="D259" s="370">
        <v>1076965</v>
      </c>
      <c r="E259" s="368" t="s">
        <v>1416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2132</v>
      </c>
      <c r="M259" s="25">
        <v>45513</v>
      </c>
      <c r="N259" s="25">
        <v>45514</v>
      </c>
      <c r="O259" s="67"/>
      <c r="P259" s="67"/>
      <c r="Q259" s="67"/>
      <c r="R259" s="67"/>
      <c r="S259" s="72">
        <f t="shared" si="3"/>
        <v>0</v>
      </c>
      <c r="T259" s="141">
        <v>1</v>
      </c>
      <c r="U259" s="36">
        <v>180</v>
      </c>
      <c r="V259" s="141">
        <v>1</v>
      </c>
      <c r="W259" s="36">
        <v>55</v>
      </c>
      <c r="X259" s="36"/>
      <c r="Y259" s="72">
        <f t="shared" si="10"/>
        <v>235</v>
      </c>
      <c r="Z259" s="75">
        <f t="shared" si="11"/>
        <v>235</v>
      </c>
      <c r="AA259" s="74"/>
    </row>
    <row r="260" spans="1:27" ht="14.5">
      <c r="A260" s="19">
        <v>110400</v>
      </c>
      <c r="B260" s="20">
        <v>110401</v>
      </c>
      <c r="C260" s="369" t="s">
        <v>1039</v>
      </c>
      <c r="D260" s="370">
        <v>315583</v>
      </c>
      <c r="E260" s="368" t="s">
        <v>1416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2132</v>
      </c>
      <c r="M260" s="25">
        <v>45513</v>
      </c>
      <c r="N260" s="25">
        <v>45514</v>
      </c>
      <c r="O260" s="67"/>
      <c r="P260" s="67"/>
      <c r="Q260" s="67"/>
      <c r="R260" s="67"/>
      <c r="S260" s="72">
        <f t="shared" si="3"/>
        <v>0</v>
      </c>
      <c r="T260" s="141">
        <v>1</v>
      </c>
      <c r="U260" s="36">
        <v>180</v>
      </c>
      <c r="V260" s="141">
        <v>1</v>
      </c>
      <c r="W260" s="36">
        <v>55</v>
      </c>
      <c r="X260" s="36"/>
      <c r="Y260" s="72">
        <f t="shared" si="10"/>
        <v>235</v>
      </c>
      <c r="Z260" s="75">
        <f t="shared" si="11"/>
        <v>235</v>
      </c>
      <c r="AA260" s="74"/>
    </row>
    <row r="261" spans="1:27" ht="14.5">
      <c r="A261" s="19">
        <v>110400</v>
      </c>
      <c r="B261" s="20">
        <v>110401</v>
      </c>
      <c r="C261" s="369" t="s">
        <v>1021</v>
      </c>
      <c r="D261" s="370">
        <v>1065580</v>
      </c>
      <c r="E261" s="368" t="s">
        <v>1416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2132</v>
      </c>
      <c r="M261" s="25">
        <v>45513</v>
      </c>
      <c r="N261" s="25">
        <v>45514</v>
      </c>
      <c r="O261" s="67"/>
      <c r="P261" s="67"/>
      <c r="Q261" s="67"/>
      <c r="R261" s="67"/>
      <c r="S261" s="72">
        <f t="shared" si="3"/>
        <v>0</v>
      </c>
      <c r="T261" s="141">
        <v>1</v>
      </c>
      <c r="U261" s="36">
        <v>180</v>
      </c>
      <c r="V261" s="141">
        <v>1</v>
      </c>
      <c r="W261" s="36">
        <v>55</v>
      </c>
      <c r="X261" s="36"/>
      <c r="Y261" s="72">
        <f t="shared" si="10"/>
        <v>235</v>
      </c>
      <c r="Z261" s="75">
        <f t="shared" si="11"/>
        <v>235</v>
      </c>
      <c r="AA261" s="74"/>
    </row>
    <row r="262" spans="1:27" ht="14.5">
      <c r="A262" s="19">
        <v>110400</v>
      </c>
      <c r="B262" s="20">
        <v>110401</v>
      </c>
      <c r="C262" s="369" t="s">
        <v>1086</v>
      </c>
      <c r="D262" s="370">
        <v>1154206</v>
      </c>
      <c r="E262" s="368" t="s">
        <v>1414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2132</v>
      </c>
      <c r="M262" s="25">
        <v>45513</v>
      </c>
      <c r="N262" s="25">
        <v>45514</v>
      </c>
      <c r="O262" s="67"/>
      <c r="P262" s="67"/>
      <c r="Q262" s="67"/>
      <c r="R262" s="67"/>
      <c r="S262" s="72">
        <f t="shared" si="3"/>
        <v>0</v>
      </c>
      <c r="T262" s="141">
        <v>1</v>
      </c>
      <c r="U262" s="36">
        <v>180</v>
      </c>
      <c r="V262" s="141">
        <v>1</v>
      </c>
      <c r="W262" s="36">
        <v>55</v>
      </c>
      <c r="X262" s="36"/>
      <c r="Y262" s="72">
        <f t="shared" si="10"/>
        <v>235</v>
      </c>
      <c r="Z262" s="75">
        <f t="shared" si="11"/>
        <v>235</v>
      </c>
      <c r="AA262" s="74"/>
    </row>
    <row r="263" spans="1:27" ht="14.5">
      <c r="A263" s="19">
        <v>110400</v>
      </c>
      <c r="B263" s="20">
        <v>110401</v>
      </c>
      <c r="C263" s="369" t="s">
        <v>2133</v>
      </c>
      <c r="D263" s="370">
        <v>9901906</v>
      </c>
      <c r="E263" s="368" t="s">
        <v>1416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2132</v>
      </c>
      <c r="M263" s="25">
        <v>45513</v>
      </c>
      <c r="N263" s="25">
        <v>45514</v>
      </c>
      <c r="O263" s="67"/>
      <c r="P263" s="67"/>
      <c r="Q263" s="67"/>
      <c r="R263" s="67"/>
      <c r="S263" s="72">
        <f t="shared" si="3"/>
        <v>0</v>
      </c>
      <c r="T263" s="141">
        <v>0</v>
      </c>
      <c r="U263" s="36">
        <v>180</v>
      </c>
      <c r="V263" s="141">
        <v>0</v>
      </c>
      <c r="W263" s="36">
        <v>55</v>
      </c>
      <c r="X263" s="36"/>
      <c r="Y263" s="72">
        <f t="shared" si="10"/>
        <v>0</v>
      </c>
      <c r="Z263" s="75">
        <f t="shared" si="11"/>
        <v>0</v>
      </c>
      <c r="AA263" s="74"/>
    </row>
    <row r="264" spans="1:27" ht="14.5">
      <c r="A264" s="19">
        <v>110400</v>
      </c>
      <c r="B264" s="20">
        <v>110401</v>
      </c>
      <c r="C264" s="368" t="s">
        <v>470</v>
      </c>
      <c r="D264" s="295">
        <v>1063405</v>
      </c>
      <c r="E264" s="368" t="s">
        <v>1516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2132</v>
      </c>
      <c r="M264" s="25">
        <v>45513</v>
      </c>
      <c r="N264" s="25">
        <v>45514</v>
      </c>
      <c r="O264" s="67"/>
      <c r="P264" s="67"/>
      <c r="Q264" s="67"/>
      <c r="R264" s="67"/>
      <c r="S264" s="72">
        <f t="shared" si="3"/>
        <v>0</v>
      </c>
      <c r="T264" s="141">
        <v>1</v>
      </c>
      <c r="U264" s="36">
        <v>180</v>
      </c>
      <c r="V264" s="141">
        <v>1</v>
      </c>
      <c r="W264" s="36">
        <v>57</v>
      </c>
      <c r="X264" s="36"/>
      <c r="Y264" s="72">
        <f t="shared" si="10"/>
        <v>237</v>
      </c>
      <c r="Z264" s="75">
        <f t="shared" si="11"/>
        <v>237</v>
      </c>
      <c r="AA264" s="74"/>
    </row>
    <row r="265" spans="1:27" ht="14.5">
      <c r="A265" s="19">
        <v>110400</v>
      </c>
      <c r="B265" s="20">
        <v>110401</v>
      </c>
      <c r="C265" s="368" t="s">
        <v>690</v>
      </c>
      <c r="D265" s="368">
        <v>1085816</v>
      </c>
      <c r="E265" s="368" t="s">
        <v>1416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2132</v>
      </c>
      <c r="M265" s="25">
        <v>45513</v>
      </c>
      <c r="N265" s="25">
        <v>45514</v>
      </c>
      <c r="O265" s="67"/>
      <c r="P265" s="67"/>
      <c r="Q265" s="67"/>
      <c r="R265" s="67"/>
      <c r="S265" s="72">
        <f t="shared" si="3"/>
        <v>0</v>
      </c>
      <c r="T265" s="141">
        <v>1</v>
      </c>
      <c r="U265" s="36">
        <v>180</v>
      </c>
      <c r="V265" s="141">
        <v>1</v>
      </c>
      <c r="W265" s="36">
        <v>55</v>
      </c>
      <c r="X265" s="36"/>
      <c r="Y265" s="72">
        <f t="shared" si="10"/>
        <v>235</v>
      </c>
      <c r="Z265" s="75">
        <f t="shared" si="11"/>
        <v>235</v>
      </c>
      <c r="AA265" s="74"/>
    </row>
    <row r="266" spans="1:27" ht="14.5">
      <c r="A266" s="19">
        <v>110400</v>
      </c>
      <c r="B266" s="20">
        <v>110401</v>
      </c>
      <c r="C266" s="368" t="s">
        <v>691</v>
      </c>
      <c r="D266" s="368">
        <v>1131982</v>
      </c>
      <c r="E266" s="368" t="s">
        <v>1414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2132</v>
      </c>
      <c r="M266" s="25">
        <v>45513</v>
      </c>
      <c r="N266" s="25">
        <v>45514</v>
      </c>
      <c r="O266" s="67"/>
      <c r="P266" s="67"/>
      <c r="Q266" s="67"/>
      <c r="R266" s="67"/>
      <c r="S266" s="72">
        <f t="shared" si="3"/>
        <v>0</v>
      </c>
      <c r="T266" s="141">
        <v>1</v>
      </c>
      <c r="U266" s="36">
        <v>180</v>
      </c>
      <c r="V266" s="141">
        <v>1</v>
      </c>
      <c r="W266" s="36">
        <v>55</v>
      </c>
      <c r="X266" s="36"/>
      <c r="Y266" s="72">
        <f t="shared" si="10"/>
        <v>235</v>
      </c>
      <c r="Z266" s="75">
        <f t="shared" si="11"/>
        <v>235</v>
      </c>
      <c r="AA266" s="74"/>
    </row>
    <row r="267" spans="1:27" ht="14.5">
      <c r="A267" s="19">
        <v>110400</v>
      </c>
      <c r="B267" s="20">
        <v>110401</v>
      </c>
      <c r="C267" s="368" t="s">
        <v>1463</v>
      </c>
      <c r="D267" s="368">
        <v>1097970</v>
      </c>
      <c r="E267" s="368" t="s">
        <v>1416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2132</v>
      </c>
      <c r="M267" s="25">
        <v>45513</v>
      </c>
      <c r="N267" s="25">
        <v>45514</v>
      </c>
      <c r="O267" s="67"/>
      <c r="P267" s="67"/>
      <c r="Q267" s="67"/>
      <c r="R267" s="67"/>
      <c r="S267" s="72">
        <f t="shared" si="3"/>
        <v>0</v>
      </c>
      <c r="T267" s="141">
        <v>1</v>
      </c>
      <c r="U267" s="36">
        <v>180</v>
      </c>
      <c r="V267" s="141">
        <v>1</v>
      </c>
      <c r="W267" s="36">
        <v>55</v>
      </c>
      <c r="X267" s="36"/>
      <c r="Y267" s="72">
        <f t="shared" si="10"/>
        <v>235</v>
      </c>
      <c r="Z267" s="75">
        <f t="shared" si="11"/>
        <v>235</v>
      </c>
      <c r="AA267" s="74"/>
    </row>
    <row r="268" spans="1:27" ht="14.5">
      <c r="A268" s="19">
        <v>110400</v>
      </c>
      <c r="B268" s="20">
        <v>110401</v>
      </c>
      <c r="C268" s="368" t="s">
        <v>1914</v>
      </c>
      <c r="D268" s="368">
        <v>1210432</v>
      </c>
      <c r="E268" s="368" t="s">
        <v>1555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2132</v>
      </c>
      <c r="M268" s="25">
        <v>45513</v>
      </c>
      <c r="N268" s="25">
        <v>45514</v>
      </c>
      <c r="O268" s="67"/>
      <c r="P268" s="67"/>
      <c r="Q268" s="67"/>
      <c r="R268" s="67"/>
      <c r="S268" s="72">
        <f t="shared" si="3"/>
        <v>0</v>
      </c>
      <c r="T268" s="141">
        <v>1</v>
      </c>
      <c r="U268" s="36">
        <v>180</v>
      </c>
      <c r="V268" s="141">
        <v>1</v>
      </c>
      <c r="W268" s="36">
        <v>55</v>
      </c>
      <c r="X268" s="36"/>
      <c r="Y268" s="72">
        <f t="shared" si="10"/>
        <v>235</v>
      </c>
      <c r="Z268" s="75">
        <f t="shared" si="11"/>
        <v>235</v>
      </c>
      <c r="AA268" s="74"/>
    </row>
    <row r="269" spans="1:27" ht="14.5">
      <c r="A269" s="19">
        <v>110400</v>
      </c>
      <c r="B269" s="20">
        <v>110401</v>
      </c>
      <c r="C269" s="368" t="s">
        <v>913</v>
      </c>
      <c r="D269" s="368">
        <v>1133632</v>
      </c>
      <c r="E269" s="368" t="s">
        <v>1414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2132</v>
      </c>
      <c r="M269" s="25">
        <v>45513</v>
      </c>
      <c r="N269" s="25">
        <v>45514</v>
      </c>
      <c r="O269" s="67"/>
      <c r="P269" s="67"/>
      <c r="Q269" s="67"/>
      <c r="R269" s="67"/>
      <c r="S269" s="72">
        <f t="shared" si="3"/>
        <v>0</v>
      </c>
      <c r="T269" s="141">
        <v>1</v>
      </c>
      <c r="U269" s="36">
        <v>180</v>
      </c>
      <c r="V269" s="141">
        <v>1</v>
      </c>
      <c r="W269" s="36">
        <v>55</v>
      </c>
      <c r="X269" s="36"/>
      <c r="Y269" s="72">
        <f t="shared" si="10"/>
        <v>235</v>
      </c>
      <c r="Z269" s="75">
        <f t="shared" si="11"/>
        <v>235</v>
      </c>
      <c r="AA269" s="74"/>
    </row>
    <row r="270" spans="1:27" ht="14.5">
      <c r="A270" s="19">
        <v>110400</v>
      </c>
      <c r="B270" s="20">
        <v>110401</v>
      </c>
      <c r="C270" s="368" t="s">
        <v>1115</v>
      </c>
      <c r="D270" s="368">
        <v>1123386</v>
      </c>
      <c r="E270" s="368" t="s">
        <v>1414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2132</v>
      </c>
      <c r="M270" s="25">
        <v>45513</v>
      </c>
      <c r="N270" s="25">
        <v>45514</v>
      </c>
      <c r="O270" s="67"/>
      <c r="P270" s="67"/>
      <c r="Q270" s="67"/>
      <c r="R270" s="67"/>
      <c r="S270" s="72">
        <f t="shared" si="3"/>
        <v>0</v>
      </c>
      <c r="T270" s="141">
        <v>1</v>
      </c>
      <c r="U270" s="36">
        <v>180</v>
      </c>
      <c r="V270" s="141">
        <v>1</v>
      </c>
      <c r="W270" s="36">
        <v>55</v>
      </c>
      <c r="X270" s="36"/>
      <c r="Y270" s="72">
        <f t="shared" si="10"/>
        <v>235</v>
      </c>
      <c r="Z270" s="75">
        <f t="shared" si="11"/>
        <v>235</v>
      </c>
      <c r="AA270" s="74"/>
    </row>
    <row r="271" spans="1:27" ht="14.5">
      <c r="A271" s="19">
        <v>110400</v>
      </c>
      <c r="B271" s="20">
        <v>110401</v>
      </c>
      <c r="C271" s="368" t="s">
        <v>2002</v>
      </c>
      <c r="D271" s="368">
        <v>1087827</v>
      </c>
      <c r="E271" s="368" t="s">
        <v>1416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2132</v>
      </c>
      <c r="M271" s="25">
        <v>45513</v>
      </c>
      <c r="N271" s="25">
        <v>45514</v>
      </c>
      <c r="O271" s="67"/>
      <c r="P271" s="67"/>
      <c r="Q271" s="67"/>
      <c r="R271" s="67"/>
      <c r="S271" s="72">
        <f t="shared" si="3"/>
        <v>0</v>
      </c>
      <c r="T271" s="141">
        <v>1</v>
      </c>
      <c r="U271" s="36">
        <v>180</v>
      </c>
      <c r="V271" s="141">
        <v>1</v>
      </c>
      <c r="W271" s="36">
        <v>55</v>
      </c>
      <c r="X271" s="36"/>
      <c r="Y271" s="72">
        <f t="shared" si="10"/>
        <v>235</v>
      </c>
      <c r="Z271" s="75">
        <f t="shared" si="11"/>
        <v>235</v>
      </c>
      <c r="AA271" s="74"/>
    </row>
    <row r="272" spans="1:27" ht="14.5">
      <c r="A272" s="19">
        <v>110400</v>
      </c>
      <c r="B272" s="20">
        <v>110401</v>
      </c>
      <c r="C272" s="368" t="s">
        <v>1141</v>
      </c>
      <c r="D272" s="368">
        <v>9800107</v>
      </c>
      <c r="E272" s="368" t="s">
        <v>1427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2132</v>
      </c>
      <c r="M272" s="25">
        <v>45513</v>
      </c>
      <c r="N272" s="25">
        <v>45514</v>
      </c>
      <c r="O272" s="67"/>
      <c r="P272" s="67"/>
      <c r="Q272" s="67"/>
      <c r="R272" s="67"/>
      <c r="S272" s="72">
        <f t="shared" ref="S272:S335" si="12">Q272+R272</f>
        <v>0</v>
      </c>
      <c r="T272" s="141">
        <v>1</v>
      </c>
      <c r="U272" s="36">
        <v>180</v>
      </c>
      <c r="V272" s="141">
        <v>1</v>
      </c>
      <c r="W272" s="36">
        <v>57</v>
      </c>
      <c r="X272" s="36"/>
      <c r="Y272" s="72">
        <f t="shared" si="10"/>
        <v>237</v>
      </c>
      <c r="Z272" s="75">
        <f t="shared" si="11"/>
        <v>237</v>
      </c>
      <c r="AA272" s="74"/>
    </row>
    <row r="273" spans="1:27" ht="14.5">
      <c r="A273" s="19">
        <v>110400</v>
      </c>
      <c r="B273" s="20">
        <v>110401</v>
      </c>
      <c r="C273" s="368" t="s">
        <v>2122</v>
      </c>
      <c r="D273" s="295">
        <v>1075470</v>
      </c>
      <c r="E273" s="368" t="s">
        <v>1416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2132</v>
      </c>
      <c r="M273" s="25">
        <v>45513</v>
      </c>
      <c r="N273" s="25">
        <v>45514</v>
      </c>
      <c r="O273" s="67"/>
      <c r="P273" s="67"/>
      <c r="Q273" s="67"/>
      <c r="R273" s="67"/>
      <c r="S273" s="72">
        <f t="shared" si="12"/>
        <v>0</v>
      </c>
      <c r="T273" s="141">
        <v>1</v>
      </c>
      <c r="U273" s="36">
        <v>180</v>
      </c>
      <c r="V273" s="141">
        <v>1</v>
      </c>
      <c r="W273" s="36">
        <v>55</v>
      </c>
      <c r="X273" s="36"/>
      <c r="Y273" s="72">
        <f t="shared" si="10"/>
        <v>235</v>
      </c>
      <c r="Z273" s="75">
        <f t="shared" si="11"/>
        <v>235</v>
      </c>
      <c r="AA273" s="74"/>
    </row>
    <row r="274" spans="1:27" ht="14.5">
      <c r="A274" s="19">
        <v>110400</v>
      </c>
      <c r="B274" s="20">
        <v>110401</v>
      </c>
      <c r="C274" s="368" t="s">
        <v>399</v>
      </c>
      <c r="D274" s="368">
        <v>1021214</v>
      </c>
      <c r="E274" s="368" t="s">
        <v>1411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2132</v>
      </c>
      <c r="M274" s="25">
        <v>45513</v>
      </c>
      <c r="N274" s="25">
        <v>45514</v>
      </c>
      <c r="O274" s="67"/>
      <c r="P274" s="67"/>
      <c r="Q274" s="67"/>
      <c r="R274" s="67"/>
      <c r="S274" s="72">
        <f t="shared" si="12"/>
        <v>0</v>
      </c>
      <c r="T274" s="141">
        <v>0</v>
      </c>
      <c r="U274" s="36">
        <v>180</v>
      </c>
      <c r="V274" s="141">
        <v>2</v>
      </c>
      <c r="W274" s="36">
        <v>57</v>
      </c>
      <c r="X274" s="36"/>
      <c r="Y274" s="72">
        <f t="shared" si="10"/>
        <v>114</v>
      </c>
      <c r="Z274" s="75">
        <f t="shared" si="11"/>
        <v>114</v>
      </c>
      <c r="AA274" s="74"/>
    </row>
    <row r="275" spans="1:27" ht="14.5">
      <c r="A275" s="19">
        <v>110400</v>
      </c>
      <c r="B275" s="20">
        <v>110401</v>
      </c>
      <c r="C275" s="368" t="s">
        <v>1359</v>
      </c>
      <c r="D275" s="368">
        <v>1042009</v>
      </c>
      <c r="E275" s="368" t="s">
        <v>1416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2132</v>
      </c>
      <c r="M275" s="25">
        <v>45513</v>
      </c>
      <c r="N275" s="25">
        <v>45514</v>
      </c>
      <c r="O275" s="67"/>
      <c r="P275" s="67"/>
      <c r="Q275" s="67"/>
      <c r="R275" s="67"/>
      <c r="S275" s="72">
        <f t="shared" si="12"/>
        <v>0</v>
      </c>
      <c r="T275" s="141">
        <v>1</v>
      </c>
      <c r="U275" s="36">
        <v>180</v>
      </c>
      <c r="V275" s="141">
        <v>1</v>
      </c>
      <c r="W275" s="36">
        <v>55</v>
      </c>
      <c r="X275" s="36"/>
      <c r="Y275" s="72">
        <f t="shared" si="10"/>
        <v>235</v>
      </c>
      <c r="Z275" s="75">
        <f t="shared" si="11"/>
        <v>235</v>
      </c>
      <c r="AA275" s="74"/>
    </row>
    <row r="276" spans="1:27" ht="14.5">
      <c r="A276" s="19">
        <v>110400</v>
      </c>
      <c r="B276" s="20">
        <v>110401</v>
      </c>
      <c r="C276" s="368" t="s">
        <v>1989</v>
      </c>
      <c r="D276" s="368">
        <v>7981090</v>
      </c>
      <c r="E276" s="368" t="s">
        <v>1751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2132</v>
      </c>
      <c r="M276" s="25">
        <v>45513</v>
      </c>
      <c r="N276" s="25">
        <v>45514</v>
      </c>
      <c r="O276" s="67"/>
      <c r="P276" s="67"/>
      <c r="Q276" s="67"/>
      <c r="R276" s="67"/>
      <c r="S276" s="72">
        <f t="shared" si="12"/>
        <v>0</v>
      </c>
      <c r="T276" s="141">
        <v>0</v>
      </c>
      <c r="U276" s="36">
        <v>180</v>
      </c>
      <c r="V276" s="141">
        <v>2</v>
      </c>
      <c r="W276" s="36">
        <v>57</v>
      </c>
      <c r="X276" s="36"/>
      <c r="Y276" s="72">
        <f t="shared" si="10"/>
        <v>114</v>
      </c>
      <c r="Z276" s="75">
        <f t="shared" si="11"/>
        <v>114</v>
      </c>
      <c r="AA276" s="74"/>
    </row>
    <row r="277" spans="1:27" ht="14.5">
      <c r="A277" s="19">
        <v>110400</v>
      </c>
      <c r="B277" s="20">
        <v>110401</v>
      </c>
      <c r="C277" s="368" t="s">
        <v>184</v>
      </c>
      <c r="D277" s="368">
        <v>1081543</v>
      </c>
      <c r="E277" s="368" t="s">
        <v>1416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2132</v>
      </c>
      <c r="M277" s="25">
        <v>45513</v>
      </c>
      <c r="N277" s="25">
        <v>45514</v>
      </c>
      <c r="O277" s="67"/>
      <c r="P277" s="67"/>
      <c r="Q277" s="67"/>
      <c r="R277" s="67"/>
      <c r="S277" s="72">
        <f t="shared" si="12"/>
        <v>0</v>
      </c>
      <c r="T277" s="141">
        <v>1</v>
      </c>
      <c r="U277" s="36">
        <v>180</v>
      </c>
      <c r="V277" s="141">
        <v>1</v>
      </c>
      <c r="W277" s="36">
        <v>55</v>
      </c>
      <c r="X277" s="36"/>
      <c r="Y277" s="72">
        <f t="shared" si="10"/>
        <v>235</v>
      </c>
      <c r="Z277" s="75">
        <f t="shared" si="11"/>
        <v>235</v>
      </c>
      <c r="AA277" s="74"/>
    </row>
    <row r="278" spans="1:27" ht="14.5">
      <c r="A278" s="19">
        <v>110400</v>
      </c>
      <c r="B278" s="20">
        <v>110401</v>
      </c>
      <c r="C278" s="368" t="s">
        <v>1360</v>
      </c>
      <c r="D278" s="368">
        <v>1131494</v>
      </c>
      <c r="E278" s="368" t="s">
        <v>1414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2132</v>
      </c>
      <c r="M278" s="25">
        <v>45513</v>
      </c>
      <c r="N278" s="25">
        <v>45514</v>
      </c>
      <c r="O278" s="67"/>
      <c r="P278" s="67"/>
      <c r="Q278" s="67"/>
      <c r="R278" s="67"/>
      <c r="S278" s="72">
        <f t="shared" si="12"/>
        <v>0</v>
      </c>
      <c r="T278" s="141">
        <v>1</v>
      </c>
      <c r="U278" s="36">
        <v>180</v>
      </c>
      <c r="V278" s="141">
        <v>1</v>
      </c>
      <c r="W278" s="36">
        <v>55</v>
      </c>
      <c r="X278" s="36"/>
      <c r="Y278" s="72">
        <f t="shared" si="10"/>
        <v>235</v>
      </c>
      <c r="Z278" s="75">
        <f t="shared" si="11"/>
        <v>235</v>
      </c>
      <c r="AA278" s="74"/>
    </row>
    <row r="279" spans="1:27" ht="14.5">
      <c r="A279" s="19">
        <v>110400</v>
      </c>
      <c r="B279" s="20">
        <v>110401</v>
      </c>
      <c r="C279" s="368" t="s">
        <v>1083</v>
      </c>
      <c r="D279" s="368">
        <v>7980817</v>
      </c>
      <c r="E279" s="368" t="s">
        <v>1441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2132</v>
      </c>
      <c r="M279" s="25">
        <v>45513</v>
      </c>
      <c r="N279" s="25">
        <v>45514</v>
      </c>
      <c r="O279" s="67"/>
      <c r="P279" s="67"/>
      <c r="Q279" s="67"/>
      <c r="R279" s="67"/>
      <c r="S279" s="72">
        <f t="shared" si="12"/>
        <v>0</v>
      </c>
      <c r="T279" s="141">
        <v>1</v>
      </c>
      <c r="U279" s="36">
        <v>180</v>
      </c>
      <c r="V279" s="141">
        <v>1</v>
      </c>
      <c r="W279" s="36">
        <v>55</v>
      </c>
      <c r="X279" s="36"/>
      <c r="Y279" s="72">
        <f t="shared" si="10"/>
        <v>235</v>
      </c>
      <c r="Z279" s="75">
        <f t="shared" si="11"/>
        <v>235</v>
      </c>
      <c r="AA279" s="74"/>
    </row>
    <row r="280" spans="1:27" ht="14.5">
      <c r="A280" s="19">
        <v>110400</v>
      </c>
      <c r="B280" s="20">
        <v>110401</v>
      </c>
      <c r="C280" s="368" t="s">
        <v>1069</v>
      </c>
      <c r="D280" s="368">
        <v>1028456</v>
      </c>
      <c r="E280" s="368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2132</v>
      </c>
      <c r="M280" s="25">
        <v>45513</v>
      </c>
      <c r="N280" s="25">
        <v>45514</v>
      </c>
      <c r="O280" s="67"/>
      <c r="P280" s="67"/>
      <c r="Q280" s="67"/>
      <c r="R280" s="67"/>
      <c r="S280" s="72">
        <f t="shared" si="12"/>
        <v>0</v>
      </c>
      <c r="T280" s="141">
        <v>1</v>
      </c>
      <c r="U280" s="36">
        <v>180</v>
      </c>
      <c r="V280" s="141">
        <v>1</v>
      </c>
      <c r="W280" s="36">
        <v>55</v>
      </c>
      <c r="X280" s="36"/>
      <c r="Y280" s="72">
        <f t="shared" si="10"/>
        <v>235</v>
      </c>
      <c r="Z280" s="75">
        <f t="shared" si="11"/>
        <v>235</v>
      </c>
      <c r="AA280" s="74"/>
    </row>
    <row r="281" spans="1:27" ht="14.5">
      <c r="A281" s="19">
        <v>110400</v>
      </c>
      <c r="B281" s="20">
        <v>110401</v>
      </c>
      <c r="C281" s="368" t="s">
        <v>668</v>
      </c>
      <c r="D281" s="368">
        <v>1033280</v>
      </c>
      <c r="E281" s="368" t="s">
        <v>1416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2132</v>
      </c>
      <c r="M281" s="25">
        <v>45513</v>
      </c>
      <c r="N281" s="25">
        <v>45514</v>
      </c>
      <c r="O281" s="67"/>
      <c r="P281" s="67"/>
      <c r="Q281" s="67"/>
      <c r="R281" s="67"/>
      <c r="S281" s="72">
        <f t="shared" si="12"/>
        <v>0</v>
      </c>
      <c r="T281" s="141">
        <v>1</v>
      </c>
      <c r="U281" s="36">
        <v>180</v>
      </c>
      <c r="V281" s="141">
        <v>1</v>
      </c>
      <c r="W281" s="36">
        <v>55</v>
      </c>
      <c r="X281" s="36"/>
      <c r="Y281" s="72">
        <f t="shared" si="10"/>
        <v>235</v>
      </c>
      <c r="Z281" s="75">
        <f t="shared" si="11"/>
        <v>235</v>
      </c>
      <c r="AA281" s="74"/>
    </row>
    <row r="282" spans="1:27" ht="14.5">
      <c r="A282" s="19">
        <v>110400</v>
      </c>
      <c r="B282" s="20">
        <v>110401</v>
      </c>
      <c r="C282" s="368" t="s">
        <v>503</v>
      </c>
      <c r="D282" s="368">
        <v>1102508</v>
      </c>
      <c r="E282" s="368" t="s">
        <v>1416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2132</v>
      </c>
      <c r="M282" s="25">
        <v>45513</v>
      </c>
      <c r="N282" s="25">
        <v>45514</v>
      </c>
      <c r="O282" s="67"/>
      <c r="P282" s="67"/>
      <c r="Q282" s="67"/>
      <c r="R282" s="67"/>
      <c r="S282" s="72">
        <f t="shared" si="12"/>
        <v>0</v>
      </c>
      <c r="T282" s="141">
        <v>1</v>
      </c>
      <c r="U282" s="36">
        <v>180</v>
      </c>
      <c r="V282" s="141">
        <v>1</v>
      </c>
      <c r="W282" s="36">
        <v>55</v>
      </c>
      <c r="X282" s="36"/>
      <c r="Y282" s="72">
        <f t="shared" si="10"/>
        <v>235</v>
      </c>
      <c r="Z282" s="75">
        <f t="shared" si="11"/>
        <v>235</v>
      </c>
      <c r="AA282" s="74"/>
    </row>
    <row r="283" spans="1:27" ht="14.5">
      <c r="A283" s="19">
        <v>110400</v>
      </c>
      <c r="B283" s="20">
        <v>110401</v>
      </c>
      <c r="C283" s="369" t="s">
        <v>689</v>
      </c>
      <c r="D283" s="370">
        <v>1050834</v>
      </c>
      <c r="E283" s="368" t="s">
        <v>1416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2132</v>
      </c>
      <c r="M283" s="25">
        <v>45513</v>
      </c>
      <c r="N283" s="25">
        <v>45514</v>
      </c>
      <c r="O283" s="67"/>
      <c r="P283" s="67"/>
      <c r="Q283" s="67"/>
      <c r="R283" s="67"/>
      <c r="S283" s="72">
        <f t="shared" si="12"/>
        <v>0</v>
      </c>
      <c r="T283" s="141">
        <v>1</v>
      </c>
      <c r="U283" s="36">
        <v>180</v>
      </c>
      <c r="V283" s="141">
        <v>1</v>
      </c>
      <c r="W283" s="36">
        <v>55</v>
      </c>
      <c r="X283" s="36"/>
      <c r="Y283" s="72">
        <f t="shared" si="10"/>
        <v>235</v>
      </c>
      <c r="Z283" s="75">
        <f t="shared" si="11"/>
        <v>235</v>
      </c>
      <c r="AA283" s="74"/>
    </row>
    <row r="284" spans="1:27" ht="14.5">
      <c r="A284" s="19">
        <v>110400</v>
      </c>
      <c r="B284" s="20">
        <v>110401</v>
      </c>
      <c r="C284" s="295" t="s">
        <v>526</v>
      </c>
      <c r="D284" s="295">
        <v>1024990</v>
      </c>
      <c r="E284" s="295" t="s">
        <v>1411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2126</v>
      </c>
      <c r="M284" s="25">
        <v>45519</v>
      </c>
      <c r="N284" s="25">
        <v>45521</v>
      </c>
      <c r="O284" s="67"/>
      <c r="P284" s="67"/>
      <c r="Q284" s="67"/>
      <c r="R284" s="67"/>
      <c r="S284" s="72">
        <f t="shared" si="12"/>
        <v>0</v>
      </c>
      <c r="T284" s="82">
        <v>2</v>
      </c>
      <c r="U284" s="36">
        <v>170.12</v>
      </c>
      <c r="V284" s="141">
        <v>1</v>
      </c>
      <c r="W284" s="36">
        <v>57</v>
      </c>
      <c r="X284" s="36"/>
      <c r="Y284" s="72">
        <f t="shared" si="10"/>
        <v>397.24</v>
      </c>
      <c r="Z284" s="75">
        <f t="shared" si="11"/>
        <v>397.24</v>
      </c>
      <c r="AA284" s="74"/>
    </row>
    <row r="285" spans="1:27" ht="14.5">
      <c r="A285" s="19">
        <v>110400</v>
      </c>
      <c r="B285" s="20">
        <v>110401</v>
      </c>
      <c r="C285" s="295" t="s">
        <v>556</v>
      </c>
      <c r="D285" s="295">
        <v>1036670</v>
      </c>
      <c r="E285" s="295" t="s">
        <v>1416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2126</v>
      </c>
      <c r="M285" s="25">
        <v>45519</v>
      </c>
      <c r="N285" s="25">
        <v>45521</v>
      </c>
      <c r="O285" s="67"/>
      <c r="P285" s="67"/>
      <c r="Q285" s="67"/>
      <c r="R285" s="67"/>
      <c r="S285" s="72">
        <f t="shared" si="12"/>
        <v>0</v>
      </c>
      <c r="T285" s="82">
        <v>1</v>
      </c>
      <c r="U285" s="36">
        <v>300</v>
      </c>
      <c r="V285" s="141">
        <v>1</v>
      </c>
      <c r="W285" s="36">
        <v>55</v>
      </c>
      <c r="X285" s="36"/>
      <c r="Y285" s="72">
        <f t="shared" si="10"/>
        <v>355</v>
      </c>
      <c r="Z285" s="75">
        <f t="shared" si="11"/>
        <v>355</v>
      </c>
      <c r="AA285" s="74"/>
    </row>
    <row r="286" spans="1:27" ht="14.5">
      <c r="A286" s="19">
        <v>110400</v>
      </c>
      <c r="B286" s="20">
        <v>110401</v>
      </c>
      <c r="C286" s="295" t="s">
        <v>1815</v>
      </c>
      <c r="D286" s="295">
        <v>1067710</v>
      </c>
      <c r="E286" s="295" t="s">
        <v>1416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2126</v>
      </c>
      <c r="M286" s="25">
        <v>45519</v>
      </c>
      <c r="N286" s="25">
        <v>45521</v>
      </c>
      <c r="O286" s="67"/>
      <c r="P286" s="67"/>
      <c r="Q286" s="67"/>
      <c r="R286" s="67"/>
      <c r="S286" s="72">
        <f t="shared" si="12"/>
        <v>0</v>
      </c>
      <c r="T286" s="82">
        <v>1</v>
      </c>
      <c r="U286" s="36">
        <v>300</v>
      </c>
      <c r="V286" s="141">
        <v>1</v>
      </c>
      <c r="W286" s="36">
        <v>55</v>
      </c>
      <c r="X286" s="36"/>
      <c r="Y286" s="72">
        <f t="shared" si="10"/>
        <v>355</v>
      </c>
      <c r="Z286" s="75">
        <f t="shared" si="11"/>
        <v>355</v>
      </c>
      <c r="AA286" s="74"/>
    </row>
    <row r="287" spans="1:27" ht="14.5">
      <c r="A287" s="19">
        <v>110400</v>
      </c>
      <c r="B287" s="20">
        <v>110401</v>
      </c>
      <c r="C287" s="295" t="s">
        <v>1725</v>
      </c>
      <c r="D287" s="295">
        <v>1045393</v>
      </c>
      <c r="E287" s="295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2126</v>
      </c>
      <c r="M287" s="25">
        <v>45519</v>
      </c>
      <c r="N287" s="25">
        <v>45521</v>
      </c>
      <c r="O287" s="67"/>
      <c r="P287" s="67"/>
      <c r="Q287" s="67"/>
      <c r="R287" s="67"/>
      <c r="S287" s="72">
        <f t="shared" si="12"/>
        <v>0</v>
      </c>
      <c r="T287" s="82">
        <v>1</v>
      </c>
      <c r="U287" s="36">
        <v>300</v>
      </c>
      <c r="V287" s="141">
        <v>1</v>
      </c>
      <c r="W287" s="36">
        <v>55</v>
      </c>
      <c r="X287" s="36"/>
      <c r="Y287" s="72">
        <f t="shared" si="10"/>
        <v>355</v>
      </c>
      <c r="Z287" s="75">
        <f t="shared" si="11"/>
        <v>355</v>
      </c>
      <c r="AA287" s="74"/>
    </row>
    <row r="288" spans="1:27" ht="14.5">
      <c r="A288" s="19">
        <v>110400</v>
      </c>
      <c r="B288" s="20">
        <v>110401</v>
      </c>
      <c r="C288" s="295" t="s">
        <v>1116</v>
      </c>
      <c r="D288" s="295">
        <v>1179225</v>
      </c>
      <c r="E288" s="295" t="s">
        <v>1414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2126</v>
      </c>
      <c r="M288" s="25">
        <v>45519</v>
      </c>
      <c r="N288" s="25">
        <v>45521</v>
      </c>
      <c r="O288" s="67"/>
      <c r="P288" s="67"/>
      <c r="Q288" s="67"/>
      <c r="R288" s="67"/>
      <c r="S288" s="72">
        <f t="shared" si="12"/>
        <v>0</v>
      </c>
      <c r="T288" s="82">
        <v>1</v>
      </c>
      <c r="U288" s="36">
        <v>300</v>
      </c>
      <c r="V288" s="141">
        <v>1</v>
      </c>
      <c r="W288" s="36">
        <v>55</v>
      </c>
      <c r="X288" s="36"/>
      <c r="Y288" s="72">
        <f t="shared" si="10"/>
        <v>355</v>
      </c>
      <c r="Z288" s="75">
        <f t="shared" si="11"/>
        <v>355</v>
      </c>
      <c r="AA288" s="74"/>
    </row>
    <row r="289" spans="1:27" ht="14.5">
      <c r="A289" s="19">
        <v>110400</v>
      </c>
      <c r="B289" s="20">
        <v>110401</v>
      </c>
      <c r="C289" s="295" t="s">
        <v>1017</v>
      </c>
      <c r="D289" s="295">
        <v>1028677</v>
      </c>
      <c r="E289" s="295" t="s">
        <v>1516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2126</v>
      </c>
      <c r="M289" s="25">
        <v>45519</v>
      </c>
      <c r="N289" s="25">
        <v>45521</v>
      </c>
      <c r="O289" s="67"/>
      <c r="P289" s="67"/>
      <c r="Q289" s="67"/>
      <c r="R289" s="67"/>
      <c r="S289" s="72">
        <f t="shared" si="12"/>
        <v>0</v>
      </c>
      <c r="T289" s="82">
        <v>2</v>
      </c>
      <c r="U289" s="36">
        <v>170.12</v>
      </c>
      <c r="V289" s="141">
        <v>1</v>
      </c>
      <c r="W289" s="36">
        <v>57</v>
      </c>
      <c r="X289" s="36"/>
      <c r="Y289" s="72">
        <f t="shared" si="10"/>
        <v>397.24</v>
      </c>
      <c r="Z289" s="75">
        <f t="shared" si="11"/>
        <v>397.24</v>
      </c>
      <c r="AA289" s="74"/>
    </row>
    <row r="290" spans="1:27" ht="14.5">
      <c r="A290" s="19">
        <v>110400</v>
      </c>
      <c r="B290" s="20">
        <v>110401</v>
      </c>
      <c r="C290" s="295" t="s">
        <v>148</v>
      </c>
      <c r="D290" s="295">
        <v>1040243</v>
      </c>
      <c r="E290" s="295" t="s">
        <v>1444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2126</v>
      </c>
      <c r="M290" s="25">
        <v>45519</v>
      </c>
      <c r="N290" s="25">
        <v>45521</v>
      </c>
      <c r="O290" s="67"/>
      <c r="P290" s="67"/>
      <c r="Q290" s="67"/>
      <c r="R290" s="67"/>
      <c r="S290" s="72">
        <f t="shared" si="12"/>
        <v>0</v>
      </c>
      <c r="T290" s="82">
        <v>1</v>
      </c>
      <c r="U290" s="36">
        <v>300</v>
      </c>
      <c r="V290" s="141">
        <v>1</v>
      </c>
      <c r="W290" s="36">
        <v>55</v>
      </c>
      <c r="X290" s="36"/>
      <c r="Y290" s="72">
        <f t="shared" si="10"/>
        <v>355</v>
      </c>
      <c r="Z290" s="75">
        <f t="shared" si="11"/>
        <v>355</v>
      </c>
      <c r="AA290" s="74"/>
    </row>
    <row r="291" spans="1:27" ht="14.5">
      <c r="A291" s="19">
        <v>110400</v>
      </c>
      <c r="B291" s="20">
        <v>110401</v>
      </c>
      <c r="C291" s="295" t="s">
        <v>1085</v>
      </c>
      <c r="D291" s="295">
        <v>9310240</v>
      </c>
      <c r="E291" s="295" t="s">
        <v>1416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2126</v>
      </c>
      <c r="M291" s="25">
        <v>45519</v>
      </c>
      <c r="N291" s="25">
        <v>45521</v>
      </c>
      <c r="O291" s="67"/>
      <c r="P291" s="67"/>
      <c r="Q291" s="67"/>
      <c r="R291" s="67"/>
      <c r="S291" s="72">
        <f t="shared" si="12"/>
        <v>0</v>
      </c>
      <c r="T291" s="82">
        <v>1</v>
      </c>
      <c r="U291" s="36">
        <v>300</v>
      </c>
      <c r="V291" s="141">
        <v>1</v>
      </c>
      <c r="W291" s="36">
        <v>55</v>
      </c>
      <c r="X291" s="36"/>
      <c r="Y291" s="72">
        <f t="shared" si="10"/>
        <v>355</v>
      </c>
      <c r="Z291" s="75">
        <f t="shared" si="11"/>
        <v>355</v>
      </c>
      <c r="AA291" s="74"/>
    </row>
    <row r="292" spans="1:27" ht="14.5">
      <c r="A292" s="19">
        <v>110400</v>
      </c>
      <c r="B292" s="20">
        <v>110401</v>
      </c>
      <c r="C292" s="295" t="s">
        <v>546</v>
      </c>
      <c r="D292" s="295">
        <v>1038680</v>
      </c>
      <c r="E292" s="295" t="s">
        <v>1444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2126</v>
      </c>
      <c r="M292" s="25">
        <v>45519</v>
      </c>
      <c r="N292" s="25">
        <v>45521</v>
      </c>
      <c r="O292" s="67"/>
      <c r="P292" s="67"/>
      <c r="Q292" s="67"/>
      <c r="R292" s="67"/>
      <c r="S292" s="72">
        <f t="shared" si="12"/>
        <v>0</v>
      </c>
      <c r="T292" s="82">
        <v>1</v>
      </c>
      <c r="U292" s="36">
        <v>180</v>
      </c>
      <c r="V292" s="141">
        <v>1</v>
      </c>
      <c r="W292" s="36">
        <v>55</v>
      </c>
      <c r="X292" s="36"/>
      <c r="Y292" s="72">
        <f t="shared" si="10"/>
        <v>235</v>
      </c>
      <c r="Z292" s="75">
        <f t="shared" si="11"/>
        <v>235</v>
      </c>
      <c r="AA292" s="74"/>
    </row>
    <row r="293" spans="1:27" ht="14.5">
      <c r="A293" s="19">
        <v>110400</v>
      </c>
      <c r="B293" s="20">
        <v>110401</v>
      </c>
      <c r="C293" s="295" t="s">
        <v>1281</v>
      </c>
      <c r="D293" s="295">
        <v>1086138</v>
      </c>
      <c r="E293" s="295" t="s">
        <v>1416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2126</v>
      </c>
      <c r="M293" s="25">
        <v>45519</v>
      </c>
      <c r="N293" s="25">
        <v>45521</v>
      </c>
      <c r="O293" s="67"/>
      <c r="P293" s="67"/>
      <c r="Q293" s="67"/>
      <c r="R293" s="67"/>
      <c r="S293" s="72">
        <f t="shared" si="12"/>
        <v>0</v>
      </c>
      <c r="T293" s="82">
        <v>1</v>
      </c>
      <c r="U293" s="36">
        <v>180</v>
      </c>
      <c r="V293" s="141">
        <v>1</v>
      </c>
      <c r="W293" s="36">
        <v>55</v>
      </c>
      <c r="X293" s="36"/>
      <c r="Y293" s="72">
        <f t="shared" si="10"/>
        <v>235</v>
      </c>
      <c r="Z293" s="75">
        <f t="shared" si="11"/>
        <v>235</v>
      </c>
      <c r="AA293" s="74"/>
    </row>
    <row r="294" spans="1:27" ht="14.5">
      <c r="A294" s="19">
        <v>110400</v>
      </c>
      <c r="B294" s="20">
        <v>110401</v>
      </c>
      <c r="C294" s="295" t="s">
        <v>2001</v>
      </c>
      <c r="D294" s="295">
        <v>1079310</v>
      </c>
      <c r="E294" s="295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2126</v>
      </c>
      <c r="M294" s="25">
        <v>45519</v>
      </c>
      <c r="N294" s="25">
        <v>45521</v>
      </c>
      <c r="O294" s="67"/>
      <c r="P294" s="67"/>
      <c r="Q294" s="67"/>
      <c r="R294" s="67"/>
      <c r="S294" s="72">
        <f t="shared" si="12"/>
        <v>0</v>
      </c>
      <c r="T294" s="82">
        <v>1</v>
      </c>
      <c r="U294" s="36">
        <v>180</v>
      </c>
      <c r="V294" s="141">
        <v>1</v>
      </c>
      <c r="W294" s="36">
        <v>55</v>
      </c>
      <c r="X294" s="36"/>
      <c r="Y294" s="72">
        <f t="shared" si="10"/>
        <v>235</v>
      </c>
      <c r="Z294" s="75">
        <f t="shared" si="11"/>
        <v>235</v>
      </c>
      <c r="AA294" s="74"/>
    </row>
    <row r="295" spans="1:27" ht="14.5">
      <c r="A295" s="19">
        <v>110400</v>
      </c>
      <c r="B295" s="20">
        <v>110401</v>
      </c>
      <c r="C295" s="295" t="s">
        <v>910</v>
      </c>
      <c r="D295" s="295">
        <v>9309950</v>
      </c>
      <c r="E295" s="295" t="s">
        <v>1416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2126</v>
      </c>
      <c r="M295" s="25">
        <v>45519</v>
      </c>
      <c r="N295" s="25">
        <v>45521</v>
      </c>
      <c r="O295" s="67"/>
      <c r="P295" s="67"/>
      <c r="Q295" s="67"/>
      <c r="R295" s="67"/>
      <c r="S295" s="72">
        <f t="shared" si="12"/>
        <v>0</v>
      </c>
      <c r="T295" s="82">
        <v>1</v>
      </c>
      <c r="U295" s="36">
        <v>300</v>
      </c>
      <c r="V295" s="141">
        <v>1</v>
      </c>
      <c r="W295" s="36">
        <v>55</v>
      </c>
      <c r="X295" s="36"/>
      <c r="Y295" s="72">
        <f t="shared" si="10"/>
        <v>355</v>
      </c>
      <c r="Z295" s="75">
        <f t="shared" si="11"/>
        <v>355</v>
      </c>
      <c r="AA295" s="74"/>
    </row>
    <row r="296" spans="1:27" ht="14.5">
      <c r="A296" s="19">
        <v>110400</v>
      </c>
      <c r="B296" s="20">
        <v>110401</v>
      </c>
      <c r="C296" s="295" t="s">
        <v>1345</v>
      </c>
      <c r="D296" s="295">
        <v>1140752</v>
      </c>
      <c r="E296" s="295" t="s">
        <v>1414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2126</v>
      </c>
      <c r="M296" s="25">
        <v>45519</v>
      </c>
      <c r="N296" s="25">
        <v>45521</v>
      </c>
      <c r="O296" s="67"/>
      <c r="P296" s="67"/>
      <c r="Q296" s="67"/>
      <c r="R296" s="67"/>
      <c r="S296" s="72">
        <f t="shared" si="12"/>
        <v>0</v>
      </c>
      <c r="T296" s="82">
        <v>1</v>
      </c>
      <c r="U296" s="36">
        <v>300</v>
      </c>
      <c r="V296" s="141">
        <v>1</v>
      </c>
      <c r="W296" s="36">
        <v>55</v>
      </c>
      <c r="X296" s="36"/>
      <c r="Y296" s="72">
        <f t="shared" si="10"/>
        <v>355</v>
      </c>
      <c r="Z296" s="75">
        <f t="shared" si="11"/>
        <v>355</v>
      </c>
      <c r="AA296" s="74"/>
    </row>
    <row r="297" spans="1:27" ht="14.5">
      <c r="A297" s="19">
        <v>110400</v>
      </c>
      <c r="B297" s="20">
        <v>110401</v>
      </c>
      <c r="C297" s="295" t="s">
        <v>503</v>
      </c>
      <c r="D297" s="295">
        <v>1102508</v>
      </c>
      <c r="E297" s="295" t="s">
        <v>1416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2126</v>
      </c>
      <c r="M297" s="25">
        <v>45519</v>
      </c>
      <c r="N297" s="25">
        <v>45521</v>
      </c>
      <c r="O297" s="67"/>
      <c r="P297" s="67"/>
      <c r="Q297" s="67"/>
      <c r="R297" s="67"/>
      <c r="S297" s="72">
        <f t="shared" si="12"/>
        <v>0</v>
      </c>
      <c r="T297" s="82">
        <v>1</v>
      </c>
      <c r="U297" s="36">
        <v>300</v>
      </c>
      <c r="V297" s="141">
        <v>1</v>
      </c>
      <c r="W297" s="36">
        <v>55</v>
      </c>
      <c r="X297" s="36"/>
      <c r="Y297" s="72">
        <f t="shared" si="10"/>
        <v>355</v>
      </c>
      <c r="Z297" s="75">
        <f t="shared" si="11"/>
        <v>355</v>
      </c>
      <c r="AA297" s="74"/>
    </row>
    <row r="298" spans="1:27" ht="14.5">
      <c r="A298" s="19">
        <v>110400</v>
      </c>
      <c r="B298" s="20">
        <v>110401</v>
      </c>
      <c r="C298" s="295" t="s">
        <v>1298</v>
      </c>
      <c r="D298" s="295">
        <v>9800271</v>
      </c>
      <c r="E298" s="295" t="s">
        <v>1427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2126</v>
      </c>
      <c r="M298" s="25">
        <v>45519</v>
      </c>
      <c r="N298" s="25">
        <v>45521</v>
      </c>
      <c r="O298" s="67"/>
      <c r="P298" s="67"/>
      <c r="Q298" s="67"/>
      <c r="R298" s="67"/>
      <c r="S298" s="72">
        <f t="shared" si="12"/>
        <v>0</v>
      </c>
      <c r="T298" s="82">
        <v>1</v>
      </c>
      <c r="U298" s="36">
        <v>180</v>
      </c>
      <c r="V298" s="141">
        <v>1</v>
      </c>
      <c r="W298" s="36">
        <v>57</v>
      </c>
      <c r="X298" s="36"/>
      <c r="Y298" s="72">
        <f t="shared" si="10"/>
        <v>237</v>
      </c>
      <c r="Z298" s="75">
        <f t="shared" si="11"/>
        <v>237</v>
      </c>
      <c r="AA298" s="74"/>
    </row>
    <row r="299" spans="1:27" ht="14.5">
      <c r="A299" s="19">
        <v>110400</v>
      </c>
      <c r="B299" s="20">
        <v>110401</v>
      </c>
      <c r="C299" s="295" t="s">
        <v>298</v>
      </c>
      <c r="D299" s="295">
        <v>9404104</v>
      </c>
      <c r="E299" s="295" t="s">
        <v>1416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2126</v>
      </c>
      <c r="M299" s="25">
        <v>45519</v>
      </c>
      <c r="N299" s="25">
        <v>45521</v>
      </c>
      <c r="O299" s="67"/>
      <c r="P299" s="67"/>
      <c r="Q299" s="67"/>
      <c r="R299" s="67"/>
      <c r="S299" s="72">
        <f t="shared" si="12"/>
        <v>0</v>
      </c>
      <c r="T299" s="82">
        <v>1</v>
      </c>
      <c r="U299" s="36">
        <v>180</v>
      </c>
      <c r="V299" s="141">
        <v>1</v>
      </c>
      <c r="W299" s="36">
        <v>55</v>
      </c>
      <c r="X299" s="36"/>
      <c r="Y299" s="72">
        <f t="shared" si="10"/>
        <v>235</v>
      </c>
      <c r="Z299" s="75">
        <f t="shared" si="11"/>
        <v>235</v>
      </c>
      <c r="AA299" s="74"/>
    </row>
    <row r="300" spans="1:27" ht="14.5">
      <c r="A300" s="19">
        <v>110400</v>
      </c>
      <c r="B300" s="20">
        <v>110401</v>
      </c>
      <c r="C300" s="295" t="s">
        <v>2134</v>
      </c>
      <c r="D300" s="295">
        <v>9500405</v>
      </c>
      <c r="E300" s="295" t="s">
        <v>1444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2126</v>
      </c>
      <c r="M300" s="25">
        <v>45519</v>
      </c>
      <c r="N300" s="25">
        <v>45521</v>
      </c>
      <c r="O300" s="67"/>
      <c r="P300" s="67"/>
      <c r="Q300" s="67"/>
      <c r="R300" s="67"/>
      <c r="S300" s="72">
        <f t="shared" si="12"/>
        <v>0</v>
      </c>
      <c r="T300" s="82">
        <v>1</v>
      </c>
      <c r="U300" s="36">
        <v>300</v>
      </c>
      <c r="V300" s="141">
        <v>1</v>
      </c>
      <c r="W300" s="36">
        <v>55</v>
      </c>
      <c r="X300" s="36"/>
      <c r="Y300" s="72">
        <f t="shared" si="10"/>
        <v>355</v>
      </c>
      <c r="Z300" s="75">
        <f t="shared" si="11"/>
        <v>355</v>
      </c>
      <c r="AA300" s="74"/>
    </row>
    <row r="301" spans="1:27" ht="14.5">
      <c r="A301" s="19">
        <v>110400</v>
      </c>
      <c r="B301" s="20">
        <v>110401</v>
      </c>
      <c r="C301" s="295" t="s">
        <v>277</v>
      </c>
      <c r="D301" s="295">
        <v>1127055</v>
      </c>
      <c r="E301" s="295" t="s">
        <v>1414</v>
      </c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2126</v>
      </c>
      <c r="M301" s="25">
        <v>45519</v>
      </c>
      <c r="N301" s="25">
        <v>45521</v>
      </c>
      <c r="O301" s="67"/>
      <c r="P301" s="67"/>
      <c r="Q301" s="67"/>
      <c r="R301" s="67"/>
      <c r="S301" s="72">
        <f t="shared" si="12"/>
        <v>0</v>
      </c>
      <c r="T301" s="82">
        <v>1</v>
      </c>
      <c r="U301" s="36">
        <v>300</v>
      </c>
      <c r="V301" s="141">
        <v>1</v>
      </c>
      <c r="W301" s="36">
        <v>55</v>
      </c>
      <c r="X301" s="36"/>
      <c r="Y301" s="72">
        <f t="shared" si="10"/>
        <v>355</v>
      </c>
      <c r="Z301" s="75">
        <f t="shared" si="11"/>
        <v>355</v>
      </c>
      <c r="AA301" s="74"/>
    </row>
    <row r="302" spans="1:27" ht="14.5">
      <c r="A302" s="19">
        <v>110400</v>
      </c>
      <c r="B302" s="20">
        <v>110401</v>
      </c>
      <c r="C302" s="368" t="s">
        <v>2135</v>
      </c>
      <c r="D302" s="368">
        <v>9309608</v>
      </c>
      <c r="E302" s="368" t="s">
        <v>1416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2126</v>
      </c>
      <c r="M302" s="25">
        <v>45519</v>
      </c>
      <c r="N302" s="25">
        <v>45521</v>
      </c>
      <c r="O302" s="67"/>
      <c r="P302" s="67"/>
      <c r="Q302" s="67"/>
      <c r="R302" s="67"/>
      <c r="S302" s="72">
        <f t="shared" si="12"/>
        <v>0</v>
      </c>
      <c r="T302" s="82">
        <v>0</v>
      </c>
      <c r="U302" s="36">
        <v>300</v>
      </c>
      <c r="V302" s="141">
        <v>0</v>
      </c>
      <c r="W302" s="36">
        <v>55</v>
      </c>
      <c r="X302" s="36"/>
      <c r="Y302" s="72">
        <f t="shared" si="10"/>
        <v>0</v>
      </c>
      <c r="Z302" s="75">
        <f t="shared" si="11"/>
        <v>0</v>
      </c>
      <c r="AA302" s="74"/>
    </row>
    <row r="303" spans="1:27" ht="14.5">
      <c r="A303" s="19">
        <v>110400</v>
      </c>
      <c r="B303" s="20">
        <v>110401</v>
      </c>
      <c r="C303" s="369" t="s">
        <v>172</v>
      </c>
      <c r="D303" s="370">
        <v>1092839</v>
      </c>
      <c r="E303" s="368" t="s">
        <v>1416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2126</v>
      </c>
      <c r="M303" s="25">
        <v>45519</v>
      </c>
      <c r="N303" s="25">
        <v>45521</v>
      </c>
      <c r="O303" s="67"/>
      <c r="P303" s="67"/>
      <c r="Q303" s="67"/>
      <c r="R303" s="67"/>
      <c r="S303" s="72">
        <f t="shared" si="12"/>
        <v>0</v>
      </c>
      <c r="T303" s="82">
        <v>2</v>
      </c>
      <c r="U303" s="36">
        <v>120</v>
      </c>
      <c r="V303" s="141">
        <v>1</v>
      </c>
      <c r="W303" s="36">
        <v>55</v>
      </c>
      <c r="X303" s="36"/>
      <c r="Y303" s="72">
        <f t="shared" si="10"/>
        <v>295</v>
      </c>
      <c r="Z303" s="75">
        <f t="shared" si="11"/>
        <v>295</v>
      </c>
      <c r="AA303" s="74"/>
    </row>
    <row r="304" spans="1:27" ht="14.5">
      <c r="A304" s="19">
        <v>110400</v>
      </c>
      <c r="B304" s="20">
        <v>110401</v>
      </c>
      <c r="C304" s="295" t="s">
        <v>717</v>
      </c>
      <c r="D304" s="295">
        <v>1132296</v>
      </c>
      <c r="E304" s="295" t="s">
        <v>1414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2126</v>
      </c>
      <c r="M304" s="25">
        <v>45519</v>
      </c>
      <c r="N304" s="25">
        <v>45521</v>
      </c>
      <c r="O304" s="67"/>
      <c r="P304" s="67"/>
      <c r="Q304" s="67"/>
      <c r="R304" s="67"/>
      <c r="S304" s="72">
        <f t="shared" si="12"/>
        <v>0</v>
      </c>
      <c r="T304" s="82">
        <v>1</v>
      </c>
      <c r="U304" s="36">
        <v>180</v>
      </c>
      <c r="V304" s="141">
        <v>0</v>
      </c>
      <c r="W304" s="36">
        <v>57</v>
      </c>
      <c r="X304" s="36"/>
      <c r="Y304" s="72">
        <f t="shared" si="10"/>
        <v>180</v>
      </c>
      <c r="Z304" s="75">
        <f t="shared" si="11"/>
        <v>180</v>
      </c>
      <c r="AA304" s="74"/>
    </row>
    <row r="305" spans="1:27" ht="14.5">
      <c r="A305" s="19">
        <v>110400</v>
      </c>
      <c r="B305" s="20">
        <v>110401</v>
      </c>
      <c r="C305" s="295" t="s">
        <v>1446</v>
      </c>
      <c r="D305" s="295">
        <v>1031198</v>
      </c>
      <c r="E305" s="295" t="s">
        <v>1416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2126</v>
      </c>
      <c r="M305" s="25">
        <v>45519</v>
      </c>
      <c r="N305" s="25">
        <v>45521</v>
      </c>
      <c r="O305" s="67"/>
      <c r="P305" s="67"/>
      <c r="Q305" s="67"/>
      <c r="R305" s="67"/>
      <c r="S305" s="72">
        <f t="shared" si="12"/>
        <v>0</v>
      </c>
      <c r="T305" s="82">
        <v>1</v>
      </c>
      <c r="U305" s="36">
        <v>180</v>
      </c>
      <c r="V305" s="141">
        <v>1</v>
      </c>
      <c r="W305" s="36">
        <v>55</v>
      </c>
      <c r="X305" s="36"/>
      <c r="Y305" s="72">
        <f t="shared" si="10"/>
        <v>235</v>
      </c>
      <c r="Z305" s="75">
        <f t="shared" si="11"/>
        <v>235</v>
      </c>
      <c r="AA305" s="74"/>
    </row>
    <row r="306" spans="1:27" ht="14.5">
      <c r="A306" s="19">
        <v>110400</v>
      </c>
      <c r="B306" s="20">
        <v>110401</v>
      </c>
      <c r="C306" s="295" t="s">
        <v>2136</v>
      </c>
      <c r="D306" s="295">
        <v>9902481</v>
      </c>
      <c r="E306" s="295" t="s">
        <v>1416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2126</v>
      </c>
      <c r="M306" s="25">
        <v>45519</v>
      </c>
      <c r="N306" s="25">
        <v>45521</v>
      </c>
      <c r="O306" s="67"/>
      <c r="P306" s="67"/>
      <c r="Q306" s="67"/>
      <c r="R306" s="67"/>
      <c r="S306" s="72">
        <f t="shared" si="12"/>
        <v>0</v>
      </c>
      <c r="T306" s="82">
        <v>0</v>
      </c>
      <c r="U306" s="36">
        <v>120</v>
      </c>
      <c r="V306" s="141">
        <v>0</v>
      </c>
      <c r="W306" s="36">
        <v>55</v>
      </c>
      <c r="X306" s="36"/>
      <c r="Y306" s="72">
        <f t="shared" si="10"/>
        <v>0</v>
      </c>
      <c r="Z306" s="75">
        <f t="shared" si="11"/>
        <v>0</v>
      </c>
      <c r="AA306" s="74"/>
    </row>
    <row r="307" spans="1:27" ht="14.5">
      <c r="A307" s="19">
        <v>110400</v>
      </c>
      <c r="B307" s="20">
        <v>110401</v>
      </c>
      <c r="C307" s="295" t="s">
        <v>182</v>
      </c>
      <c r="D307" s="295">
        <v>9805621</v>
      </c>
      <c r="E307" s="295" t="s">
        <v>1416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2126</v>
      </c>
      <c r="M307" s="25">
        <v>45519</v>
      </c>
      <c r="N307" s="25">
        <v>45521</v>
      </c>
      <c r="O307" s="67"/>
      <c r="P307" s="67"/>
      <c r="Q307" s="67"/>
      <c r="R307" s="67"/>
      <c r="S307" s="72">
        <f t="shared" si="12"/>
        <v>0</v>
      </c>
      <c r="T307" s="82">
        <v>1</v>
      </c>
      <c r="U307" s="36">
        <v>300</v>
      </c>
      <c r="V307" s="141">
        <v>1</v>
      </c>
      <c r="W307" s="36">
        <v>55</v>
      </c>
      <c r="X307" s="36"/>
      <c r="Y307" s="72">
        <f t="shared" si="10"/>
        <v>355</v>
      </c>
      <c r="Z307" s="75">
        <f t="shared" si="11"/>
        <v>355</v>
      </c>
      <c r="AA307" s="74"/>
    </row>
    <row r="308" spans="1:27" ht="14.5">
      <c r="A308" s="19">
        <v>110400</v>
      </c>
      <c r="B308" s="20">
        <v>110401</v>
      </c>
      <c r="C308" s="295" t="s">
        <v>915</v>
      </c>
      <c r="D308" s="295">
        <v>7070527</v>
      </c>
      <c r="E308" s="295" t="s">
        <v>1441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2126</v>
      </c>
      <c r="M308" s="25">
        <v>45519</v>
      </c>
      <c r="N308" s="25">
        <v>45521</v>
      </c>
      <c r="O308" s="67"/>
      <c r="P308" s="67"/>
      <c r="Q308" s="67"/>
      <c r="R308" s="67"/>
      <c r="S308" s="72">
        <f t="shared" si="12"/>
        <v>0</v>
      </c>
      <c r="T308" s="82">
        <v>1</v>
      </c>
      <c r="U308" s="36">
        <v>300</v>
      </c>
      <c r="V308" s="141">
        <v>1</v>
      </c>
      <c r="W308" s="36">
        <v>55</v>
      </c>
      <c r="X308" s="36"/>
      <c r="Y308" s="72">
        <f t="shared" si="10"/>
        <v>355</v>
      </c>
      <c r="Z308" s="75">
        <f t="shared" si="11"/>
        <v>355</v>
      </c>
      <c r="AA308" s="74"/>
    </row>
    <row r="309" spans="1:27" ht="14.5">
      <c r="A309" s="19">
        <v>110400</v>
      </c>
      <c r="B309" s="20">
        <v>110401</v>
      </c>
      <c r="C309" s="295" t="s">
        <v>1130</v>
      </c>
      <c r="D309" s="295">
        <v>1133420</v>
      </c>
      <c r="E309" s="295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2126</v>
      </c>
      <c r="M309" s="25">
        <v>45519</v>
      </c>
      <c r="N309" s="25">
        <v>45521</v>
      </c>
      <c r="O309" s="67"/>
      <c r="P309" s="67"/>
      <c r="Q309" s="67"/>
      <c r="R309" s="67"/>
      <c r="S309" s="72">
        <f t="shared" si="12"/>
        <v>0</v>
      </c>
      <c r="T309" s="82">
        <v>1</v>
      </c>
      <c r="U309" s="36">
        <v>300</v>
      </c>
      <c r="V309" s="141">
        <v>1</v>
      </c>
      <c r="W309" s="36">
        <v>57</v>
      </c>
      <c r="X309" s="36"/>
      <c r="Y309" s="72">
        <f t="shared" si="10"/>
        <v>357</v>
      </c>
      <c r="Z309" s="75">
        <f t="shared" si="11"/>
        <v>357</v>
      </c>
      <c r="AA309" s="74"/>
    </row>
    <row r="310" spans="1:27" ht="14.5">
      <c r="A310" s="19">
        <v>110400</v>
      </c>
      <c r="B310" s="20">
        <v>110401</v>
      </c>
      <c r="C310" s="295" t="s">
        <v>51</v>
      </c>
      <c r="D310" s="295">
        <v>7040695</v>
      </c>
      <c r="E310" s="295" t="s">
        <v>1441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2126</v>
      </c>
      <c r="M310" s="25">
        <v>45519</v>
      </c>
      <c r="N310" s="25">
        <v>45521</v>
      </c>
      <c r="O310" s="67"/>
      <c r="P310" s="67"/>
      <c r="Q310" s="67"/>
      <c r="R310" s="67"/>
      <c r="S310" s="72">
        <f t="shared" si="12"/>
        <v>0</v>
      </c>
      <c r="T310" s="82">
        <v>1</v>
      </c>
      <c r="U310" s="36">
        <v>300</v>
      </c>
      <c r="V310" s="141">
        <v>1</v>
      </c>
      <c r="W310" s="36">
        <v>55</v>
      </c>
      <c r="X310" s="36"/>
      <c r="Y310" s="72">
        <f t="shared" si="10"/>
        <v>355</v>
      </c>
      <c r="Z310" s="75">
        <f t="shared" si="11"/>
        <v>355</v>
      </c>
      <c r="AA310" s="74"/>
    </row>
    <row r="311" spans="1:27" ht="14.5">
      <c r="A311" s="19">
        <v>110400</v>
      </c>
      <c r="B311" s="20">
        <v>110401</v>
      </c>
      <c r="C311" s="295" t="s">
        <v>1359</v>
      </c>
      <c r="D311" s="295">
        <v>1042009</v>
      </c>
      <c r="E311" s="295" t="s">
        <v>1416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2126</v>
      </c>
      <c r="M311" s="25">
        <v>45519</v>
      </c>
      <c r="N311" s="25">
        <v>45521</v>
      </c>
      <c r="O311" s="67"/>
      <c r="P311" s="67"/>
      <c r="Q311" s="67"/>
      <c r="R311" s="67"/>
      <c r="S311" s="72">
        <f t="shared" si="12"/>
        <v>0</v>
      </c>
      <c r="T311" s="82">
        <v>1</v>
      </c>
      <c r="U311" s="36">
        <v>300</v>
      </c>
      <c r="V311" s="141">
        <v>1</v>
      </c>
      <c r="W311" s="36">
        <v>55</v>
      </c>
      <c r="X311" s="36"/>
      <c r="Y311" s="72">
        <f t="shared" si="10"/>
        <v>355</v>
      </c>
      <c r="Z311" s="75">
        <f t="shared" si="11"/>
        <v>355</v>
      </c>
      <c r="AA311" s="74"/>
    </row>
    <row r="312" spans="1:27" ht="14.5">
      <c r="A312" s="19">
        <v>110400</v>
      </c>
      <c r="B312" s="20">
        <v>110401</v>
      </c>
      <c r="C312" s="295" t="s">
        <v>1069</v>
      </c>
      <c r="D312" s="295">
        <v>1028456</v>
      </c>
      <c r="E312" s="295" t="s">
        <v>1416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2126</v>
      </c>
      <c r="M312" s="25">
        <v>45519</v>
      </c>
      <c r="N312" s="25">
        <v>45521</v>
      </c>
      <c r="O312" s="67"/>
      <c r="P312" s="67"/>
      <c r="Q312" s="67"/>
      <c r="R312" s="67"/>
      <c r="S312" s="72">
        <f t="shared" si="12"/>
        <v>0</v>
      </c>
      <c r="T312" s="82">
        <v>1</v>
      </c>
      <c r="U312" s="36">
        <v>300</v>
      </c>
      <c r="V312" s="141">
        <v>1</v>
      </c>
      <c r="W312" s="36">
        <v>55</v>
      </c>
      <c r="X312" s="36"/>
      <c r="Y312" s="72">
        <f t="shared" si="10"/>
        <v>355</v>
      </c>
      <c r="Z312" s="75">
        <f t="shared" si="11"/>
        <v>355</v>
      </c>
      <c r="AA312" s="74"/>
    </row>
    <row r="313" spans="1:27" ht="14.5">
      <c r="A313" s="19">
        <v>110400</v>
      </c>
      <c r="B313" s="20">
        <v>110401</v>
      </c>
      <c r="C313" s="295" t="s">
        <v>147</v>
      </c>
      <c r="D313" s="295">
        <v>1103865</v>
      </c>
      <c r="E313" s="295" t="s">
        <v>1416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2126</v>
      </c>
      <c r="M313" s="25">
        <v>45519</v>
      </c>
      <c r="N313" s="25">
        <v>45521</v>
      </c>
      <c r="O313" s="67"/>
      <c r="P313" s="67"/>
      <c r="Q313" s="67"/>
      <c r="R313" s="67"/>
      <c r="S313" s="72">
        <f t="shared" si="12"/>
        <v>0</v>
      </c>
      <c r="T313" s="82">
        <v>1</v>
      </c>
      <c r="U313" s="36">
        <v>300</v>
      </c>
      <c r="V313" s="141">
        <v>1</v>
      </c>
      <c r="W313" s="36">
        <v>55</v>
      </c>
      <c r="X313" s="36"/>
      <c r="Y313" s="72">
        <f t="shared" si="10"/>
        <v>355</v>
      </c>
      <c r="Z313" s="75">
        <f t="shared" si="11"/>
        <v>355</v>
      </c>
      <c r="AA313" s="74"/>
    </row>
    <row r="314" spans="1:27" ht="14.5">
      <c r="A314" s="19">
        <v>110400</v>
      </c>
      <c r="B314" s="20">
        <v>110401</v>
      </c>
      <c r="C314" s="295" t="s">
        <v>1282</v>
      </c>
      <c r="D314" s="295">
        <v>1099434</v>
      </c>
      <c r="E314" s="295" t="s">
        <v>1416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2126</v>
      </c>
      <c r="M314" s="25">
        <v>45519</v>
      </c>
      <c r="N314" s="25">
        <v>45521</v>
      </c>
      <c r="O314" s="67"/>
      <c r="P314" s="67"/>
      <c r="Q314" s="67"/>
      <c r="R314" s="67"/>
      <c r="S314" s="72">
        <f t="shared" si="12"/>
        <v>0</v>
      </c>
      <c r="T314" s="82">
        <v>1</v>
      </c>
      <c r="U314" s="36">
        <v>300</v>
      </c>
      <c r="V314" s="141">
        <v>1</v>
      </c>
      <c r="W314" s="36">
        <v>55</v>
      </c>
      <c r="X314" s="36"/>
      <c r="Y314" s="72">
        <f t="shared" si="10"/>
        <v>355</v>
      </c>
      <c r="Z314" s="75">
        <f t="shared" si="11"/>
        <v>355</v>
      </c>
      <c r="AA314" s="74"/>
    </row>
    <row r="315" spans="1:27" ht="14.5">
      <c r="A315" s="19">
        <v>110400</v>
      </c>
      <c r="B315" s="20">
        <v>110401</v>
      </c>
      <c r="C315" s="295" t="s">
        <v>1553</v>
      </c>
      <c r="D315" s="295">
        <v>1225529</v>
      </c>
      <c r="E315" s="295" t="s">
        <v>1555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2126</v>
      </c>
      <c r="M315" s="25">
        <v>45519</v>
      </c>
      <c r="N315" s="25">
        <v>45521</v>
      </c>
      <c r="O315" s="67"/>
      <c r="P315" s="67"/>
      <c r="Q315" s="67"/>
      <c r="R315" s="67"/>
      <c r="S315" s="72">
        <f t="shared" si="12"/>
        <v>0</v>
      </c>
      <c r="T315" s="82">
        <v>1</v>
      </c>
      <c r="U315" s="36">
        <v>300</v>
      </c>
      <c r="V315" s="141">
        <v>1</v>
      </c>
      <c r="W315" s="36">
        <v>55</v>
      </c>
      <c r="X315" s="36"/>
      <c r="Y315" s="72">
        <f t="shared" si="10"/>
        <v>355</v>
      </c>
      <c r="Z315" s="75">
        <f t="shared" si="11"/>
        <v>355</v>
      </c>
      <c r="AA315" s="74"/>
    </row>
    <row r="316" spans="1:27" ht="14.5">
      <c r="A316" s="19">
        <v>110400</v>
      </c>
      <c r="B316" s="20">
        <v>110401</v>
      </c>
      <c r="C316" s="295" t="s">
        <v>692</v>
      </c>
      <c r="D316" s="295">
        <v>1249320</v>
      </c>
      <c r="E316" s="295" t="s">
        <v>1695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308</v>
      </c>
      <c r="M316" s="25">
        <v>45530</v>
      </c>
      <c r="N316" s="25">
        <v>45531</v>
      </c>
      <c r="O316" s="67"/>
      <c r="P316" s="67"/>
      <c r="Q316" s="67"/>
      <c r="R316" s="67"/>
      <c r="S316" s="72">
        <f t="shared" si="12"/>
        <v>0</v>
      </c>
      <c r="T316" s="82">
        <v>1</v>
      </c>
      <c r="U316" s="36">
        <v>180</v>
      </c>
      <c r="V316" s="141">
        <v>1</v>
      </c>
      <c r="W316" s="36">
        <v>55</v>
      </c>
      <c r="X316" s="36"/>
      <c r="Y316" s="72">
        <f t="shared" si="10"/>
        <v>235</v>
      </c>
      <c r="Z316" s="75">
        <f t="shared" si="11"/>
        <v>235</v>
      </c>
      <c r="AA316" s="74"/>
    </row>
    <row r="317" spans="1:27" ht="14.5">
      <c r="A317" s="19">
        <v>110400</v>
      </c>
      <c r="B317" s="20">
        <v>110401</v>
      </c>
      <c r="C317" s="368" t="s">
        <v>1298</v>
      </c>
      <c r="D317" s="368">
        <v>9800271</v>
      </c>
      <c r="E317" s="368" t="s">
        <v>1427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2123</v>
      </c>
      <c r="M317" s="25">
        <v>45506</v>
      </c>
      <c r="N317" s="25">
        <v>45507</v>
      </c>
      <c r="O317" s="67"/>
      <c r="P317" s="67"/>
      <c r="Q317" s="67"/>
      <c r="R317" s="67"/>
      <c r="S317" s="72">
        <f t="shared" si="12"/>
        <v>0</v>
      </c>
      <c r="T317" s="141">
        <v>1</v>
      </c>
      <c r="U317" s="36">
        <v>180</v>
      </c>
      <c r="V317" s="141">
        <v>1</v>
      </c>
      <c r="W317" s="36">
        <v>57</v>
      </c>
      <c r="X317" s="36"/>
      <c r="Y317" s="72">
        <f t="shared" ref="Y317:Y340" si="13">(T317*U317)+(V317*W317)</f>
        <v>237</v>
      </c>
      <c r="Z317" s="75">
        <f t="shared" ref="Z317:Z340" si="14">S317+Y317</f>
        <v>237</v>
      </c>
      <c r="AA317" s="74"/>
    </row>
    <row r="318" spans="1:27" ht="14.5">
      <c r="A318" s="19">
        <v>110400</v>
      </c>
      <c r="B318" s="20">
        <v>110401</v>
      </c>
      <c r="C318" s="368" t="s">
        <v>298</v>
      </c>
      <c r="D318" s="368">
        <v>9404104</v>
      </c>
      <c r="E318" s="368" t="s">
        <v>1416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2123</v>
      </c>
      <c r="M318" s="25">
        <v>45506</v>
      </c>
      <c r="N318" s="25">
        <v>45507</v>
      </c>
      <c r="O318" s="67"/>
      <c r="P318" s="67"/>
      <c r="Q318" s="67"/>
      <c r="R318" s="67"/>
      <c r="S318" s="72">
        <f t="shared" si="12"/>
        <v>0</v>
      </c>
      <c r="T318" s="141">
        <v>1</v>
      </c>
      <c r="U318" s="36">
        <v>180</v>
      </c>
      <c r="V318" s="141">
        <v>1</v>
      </c>
      <c r="W318" s="36">
        <v>55</v>
      </c>
      <c r="X318" s="36"/>
      <c r="Y318" s="72">
        <f t="shared" si="13"/>
        <v>235</v>
      </c>
      <c r="Z318" s="75">
        <f t="shared" si="14"/>
        <v>235</v>
      </c>
      <c r="AA318" s="74"/>
    </row>
    <row r="319" spans="1:27" ht="14.5">
      <c r="A319" s="19">
        <v>110400</v>
      </c>
      <c r="B319" s="20">
        <v>110401</v>
      </c>
      <c r="C319" s="368" t="s">
        <v>999</v>
      </c>
      <c r="D319" s="368">
        <v>1010743</v>
      </c>
      <c r="E319" s="368" t="s">
        <v>1411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2123</v>
      </c>
      <c r="M319" s="25">
        <v>45506</v>
      </c>
      <c r="N319" s="25">
        <v>45507</v>
      </c>
      <c r="O319" s="67"/>
      <c r="P319" s="67"/>
      <c r="Q319" s="67"/>
      <c r="R319" s="67"/>
      <c r="S319" s="72">
        <f t="shared" si="12"/>
        <v>0</v>
      </c>
      <c r="T319" s="141">
        <v>0</v>
      </c>
      <c r="U319" s="36">
        <v>180</v>
      </c>
      <c r="V319" s="141">
        <v>2</v>
      </c>
      <c r="W319" s="36">
        <v>57</v>
      </c>
      <c r="X319" s="36"/>
      <c r="Y319" s="72">
        <f t="shared" si="13"/>
        <v>114</v>
      </c>
      <c r="Z319" s="75">
        <f t="shared" si="14"/>
        <v>114</v>
      </c>
      <c r="AA319" s="74"/>
    </row>
    <row r="320" spans="1:27" ht="14.5">
      <c r="A320" s="19">
        <v>110400</v>
      </c>
      <c r="B320" s="20">
        <v>110401</v>
      </c>
      <c r="C320" s="368" t="s">
        <v>918</v>
      </c>
      <c r="D320" s="368">
        <v>1103628</v>
      </c>
      <c r="E320" s="368" t="s">
        <v>1416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2123</v>
      </c>
      <c r="M320" s="25">
        <v>45506</v>
      </c>
      <c r="N320" s="25">
        <v>45507</v>
      </c>
      <c r="O320" s="67"/>
      <c r="P320" s="67"/>
      <c r="Q320" s="67"/>
      <c r="R320" s="67"/>
      <c r="S320" s="72">
        <f t="shared" si="12"/>
        <v>0</v>
      </c>
      <c r="T320" s="141">
        <v>1</v>
      </c>
      <c r="U320" s="36">
        <v>180</v>
      </c>
      <c r="V320" s="141">
        <v>1</v>
      </c>
      <c r="W320" s="36">
        <v>55</v>
      </c>
      <c r="X320" s="36"/>
      <c r="Y320" s="72">
        <f t="shared" si="13"/>
        <v>235</v>
      </c>
      <c r="Z320" s="75">
        <f t="shared" si="14"/>
        <v>235</v>
      </c>
      <c r="AA320" s="74"/>
    </row>
    <row r="321" spans="1:27" ht="14.5">
      <c r="A321" s="19">
        <v>110400</v>
      </c>
      <c r="B321" s="20">
        <v>110401</v>
      </c>
      <c r="C321" s="368" t="s">
        <v>1882</v>
      </c>
      <c r="D321" s="368">
        <v>1096290</v>
      </c>
      <c r="E321" s="368" t="s">
        <v>1416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2123</v>
      </c>
      <c r="M321" s="25">
        <v>45506</v>
      </c>
      <c r="N321" s="25">
        <v>45507</v>
      </c>
      <c r="O321" s="67"/>
      <c r="P321" s="67"/>
      <c r="Q321" s="67"/>
      <c r="R321" s="67"/>
      <c r="S321" s="72">
        <f t="shared" si="12"/>
        <v>0</v>
      </c>
      <c r="T321" s="141">
        <v>1</v>
      </c>
      <c r="U321" s="36">
        <v>180</v>
      </c>
      <c r="V321" s="141">
        <v>1</v>
      </c>
      <c r="W321" s="36">
        <v>55</v>
      </c>
      <c r="X321" s="36"/>
      <c r="Y321" s="72">
        <f t="shared" si="13"/>
        <v>235</v>
      </c>
      <c r="Z321" s="75">
        <f t="shared" si="14"/>
        <v>235</v>
      </c>
      <c r="AA321" s="74"/>
    </row>
    <row r="322" spans="1:27" ht="14.5">
      <c r="A322" s="19">
        <v>110400</v>
      </c>
      <c r="B322" s="20">
        <v>110401</v>
      </c>
      <c r="C322" s="368" t="s">
        <v>469</v>
      </c>
      <c r="D322" s="368">
        <v>7074573</v>
      </c>
      <c r="E322" s="368" t="s">
        <v>1613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2123</v>
      </c>
      <c r="M322" s="25">
        <v>45506</v>
      </c>
      <c r="N322" s="25">
        <v>45507</v>
      </c>
      <c r="O322" s="67"/>
      <c r="P322" s="67"/>
      <c r="Q322" s="67"/>
      <c r="R322" s="67"/>
      <c r="S322" s="72">
        <f t="shared" si="12"/>
        <v>0</v>
      </c>
      <c r="T322" s="141">
        <v>0</v>
      </c>
      <c r="U322" s="36">
        <v>180</v>
      </c>
      <c r="V322" s="141">
        <v>2</v>
      </c>
      <c r="W322" s="36">
        <v>57</v>
      </c>
      <c r="X322" s="36"/>
      <c r="Y322" s="72">
        <f t="shared" si="13"/>
        <v>114</v>
      </c>
      <c r="Z322" s="75">
        <f t="shared" si="14"/>
        <v>114</v>
      </c>
      <c r="AA322" s="74"/>
    </row>
    <row r="323" spans="1:27" ht="14.5">
      <c r="A323" s="19">
        <v>110400</v>
      </c>
      <c r="B323" s="20">
        <v>110401</v>
      </c>
      <c r="C323" s="368" t="s">
        <v>1281</v>
      </c>
      <c r="D323" s="368">
        <v>1086138</v>
      </c>
      <c r="E323" s="368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2123</v>
      </c>
      <c r="M323" s="25">
        <v>45506</v>
      </c>
      <c r="N323" s="25">
        <v>45507</v>
      </c>
      <c r="O323" s="67"/>
      <c r="P323" s="67"/>
      <c r="Q323" s="67"/>
      <c r="R323" s="67"/>
      <c r="S323" s="72">
        <f t="shared" si="12"/>
        <v>0</v>
      </c>
      <c r="T323" s="141">
        <v>1</v>
      </c>
      <c r="U323" s="36">
        <v>180</v>
      </c>
      <c r="V323" s="141">
        <v>1</v>
      </c>
      <c r="W323" s="36">
        <v>55</v>
      </c>
      <c r="X323" s="36"/>
      <c r="Y323" s="72">
        <f t="shared" si="13"/>
        <v>235</v>
      </c>
      <c r="Z323" s="75">
        <f t="shared" si="14"/>
        <v>235</v>
      </c>
      <c r="AA323" s="74"/>
    </row>
    <row r="324" spans="1:27" ht="14.5">
      <c r="A324" s="19">
        <v>110400</v>
      </c>
      <c r="B324" s="20">
        <v>110401</v>
      </c>
      <c r="C324" s="368" t="s">
        <v>928</v>
      </c>
      <c r="D324" s="368">
        <v>1123408</v>
      </c>
      <c r="E324" s="368" t="s">
        <v>1414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2123</v>
      </c>
      <c r="M324" s="25">
        <v>45506</v>
      </c>
      <c r="N324" s="25">
        <v>45507</v>
      </c>
      <c r="O324" s="67"/>
      <c r="P324" s="67"/>
      <c r="Q324" s="67"/>
      <c r="R324" s="67"/>
      <c r="S324" s="72">
        <f t="shared" si="12"/>
        <v>0</v>
      </c>
      <c r="T324" s="141">
        <v>1</v>
      </c>
      <c r="U324" s="36">
        <v>180</v>
      </c>
      <c r="V324" s="141">
        <v>1</v>
      </c>
      <c r="W324" s="36">
        <v>55</v>
      </c>
      <c r="X324" s="36"/>
      <c r="Y324" s="72">
        <f t="shared" si="13"/>
        <v>235</v>
      </c>
      <c r="Z324" s="75">
        <f t="shared" si="14"/>
        <v>235</v>
      </c>
      <c r="AA324" s="74"/>
    </row>
    <row r="325" spans="1:27" ht="14.5">
      <c r="A325" s="19">
        <v>110400</v>
      </c>
      <c r="B325" s="20">
        <v>110401</v>
      </c>
      <c r="C325" s="368" t="s">
        <v>1985</v>
      </c>
      <c r="D325" s="368">
        <v>1036858</v>
      </c>
      <c r="E325" s="368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2123</v>
      </c>
      <c r="M325" s="25">
        <v>45506</v>
      </c>
      <c r="N325" s="25">
        <v>45507</v>
      </c>
      <c r="O325" s="67"/>
      <c r="P325" s="67"/>
      <c r="Q325" s="67"/>
      <c r="R325" s="67"/>
      <c r="S325" s="72">
        <f t="shared" si="12"/>
        <v>0</v>
      </c>
      <c r="T325" s="141">
        <v>1</v>
      </c>
      <c r="U325" s="36">
        <v>180</v>
      </c>
      <c r="V325" s="141">
        <v>1</v>
      </c>
      <c r="W325" s="36">
        <v>55</v>
      </c>
      <c r="X325" s="36"/>
      <c r="Y325" s="72">
        <f t="shared" si="13"/>
        <v>235</v>
      </c>
      <c r="Z325" s="75">
        <f t="shared" si="14"/>
        <v>235</v>
      </c>
      <c r="AA325" s="74"/>
    </row>
    <row r="326" spans="1:27" ht="14.5">
      <c r="A326" s="19">
        <v>110400</v>
      </c>
      <c r="B326" s="20">
        <v>110401</v>
      </c>
      <c r="C326" s="368" t="s">
        <v>1023</v>
      </c>
      <c r="D326" s="368">
        <v>7110219</v>
      </c>
      <c r="E326" s="368" t="s">
        <v>1527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2123</v>
      </c>
      <c r="M326" s="25">
        <v>45506</v>
      </c>
      <c r="N326" s="25">
        <v>45507</v>
      </c>
      <c r="O326" s="67"/>
      <c r="P326" s="67"/>
      <c r="Q326" s="67"/>
      <c r="R326" s="67"/>
      <c r="S326" s="72">
        <f t="shared" si="12"/>
        <v>0</v>
      </c>
      <c r="T326" s="141">
        <v>1</v>
      </c>
      <c r="U326" s="36">
        <v>180</v>
      </c>
      <c r="V326" s="141">
        <v>1</v>
      </c>
      <c r="W326" s="36">
        <v>55</v>
      </c>
      <c r="X326" s="36"/>
      <c r="Y326" s="72">
        <f t="shared" si="13"/>
        <v>235</v>
      </c>
      <c r="Z326" s="75">
        <f t="shared" si="14"/>
        <v>235</v>
      </c>
      <c r="AA326" s="74"/>
    </row>
    <row r="327" spans="1:27" ht="14.5">
      <c r="A327" s="19">
        <v>110400</v>
      </c>
      <c r="B327" s="20">
        <v>110401</v>
      </c>
      <c r="C327" s="368" t="s">
        <v>2137</v>
      </c>
      <c r="D327" s="368">
        <v>1035029</v>
      </c>
      <c r="E327" s="368" t="s">
        <v>1416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2123</v>
      </c>
      <c r="M327" s="25">
        <v>45506</v>
      </c>
      <c r="N327" s="25">
        <v>45507</v>
      </c>
      <c r="O327" s="67"/>
      <c r="P327" s="67"/>
      <c r="Q327" s="67"/>
      <c r="R327" s="67"/>
      <c r="S327" s="72">
        <f t="shared" si="12"/>
        <v>0</v>
      </c>
      <c r="T327" s="141">
        <v>1</v>
      </c>
      <c r="U327" s="36">
        <v>180</v>
      </c>
      <c r="V327" s="141">
        <v>1</v>
      </c>
      <c r="W327" s="36">
        <v>57</v>
      </c>
      <c r="X327" s="36"/>
      <c r="Y327" s="72">
        <f t="shared" si="13"/>
        <v>237</v>
      </c>
      <c r="Z327" s="75">
        <f t="shared" si="14"/>
        <v>237</v>
      </c>
      <c r="AA327" s="74"/>
    </row>
    <row r="328" spans="1:27" ht="14.5">
      <c r="A328" s="19">
        <v>110400</v>
      </c>
      <c r="B328" s="20">
        <v>110401</v>
      </c>
      <c r="C328" s="368" t="s">
        <v>932</v>
      </c>
      <c r="D328" s="368">
        <v>9201793</v>
      </c>
      <c r="E328" s="368" t="s">
        <v>1416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2123</v>
      </c>
      <c r="M328" s="25">
        <v>45506</v>
      </c>
      <c r="N328" s="25">
        <v>45507</v>
      </c>
      <c r="O328" s="67"/>
      <c r="P328" s="67"/>
      <c r="Q328" s="67"/>
      <c r="R328" s="67"/>
      <c r="S328" s="72">
        <f t="shared" si="12"/>
        <v>0</v>
      </c>
      <c r="T328" s="141">
        <v>1</v>
      </c>
      <c r="U328" s="36">
        <v>180</v>
      </c>
      <c r="V328" s="141">
        <v>1</v>
      </c>
      <c r="W328" s="36">
        <v>55</v>
      </c>
      <c r="X328" s="36"/>
      <c r="Y328" s="72">
        <f t="shared" si="13"/>
        <v>235</v>
      </c>
      <c r="Z328" s="75">
        <f t="shared" si="14"/>
        <v>235</v>
      </c>
      <c r="AA328" s="74"/>
    </row>
    <row r="329" spans="1:27" ht="14.5">
      <c r="A329" s="19">
        <v>110400</v>
      </c>
      <c r="B329" s="20">
        <v>110401</v>
      </c>
      <c r="C329" s="368" t="s">
        <v>1576</v>
      </c>
      <c r="D329" s="368">
        <v>1138278</v>
      </c>
      <c r="E329" s="368" t="s">
        <v>1414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2123</v>
      </c>
      <c r="M329" s="25">
        <v>45506</v>
      </c>
      <c r="N329" s="25">
        <v>45507</v>
      </c>
      <c r="O329" s="67"/>
      <c r="P329" s="67"/>
      <c r="Q329" s="67"/>
      <c r="R329" s="67"/>
      <c r="S329" s="72">
        <f t="shared" si="12"/>
        <v>0</v>
      </c>
      <c r="T329" s="141">
        <v>1</v>
      </c>
      <c r="U329" s="36">
        <v>180</v>
      </c>
      <c r="V329" s="141">
        <v>1</v>
      </c>
      <c r="W329" s="36">
        <v>55</v>
      </c>
      <c r="X329" s="36"/>
      <c r="Y329" s="72">
        <f t="shared" si="13"/>
        <v>235</v>
      </c>
      <c r="Z329" s="75">
        <f t="shared" si="14"/>
        <v>235</v>
      </c>
      <c r="AA329" s="74"/>
    </row>
    <row r="330" spans="1:27" ht="14.5">
      <c r="A330" s="19">
        <v>110400</v>
      </c>
      <c r="B330" s="20">
        <v>110401</v>
      </c>
      <c r="C330" s="368" t="s">
        <v>691</v>
      </c>
      <c r="D330" s="368">
        <v>1131982</v>
      </c>
      <c r="E330" s="368" t="s">
        <v>1414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2123</v>
      </c>
      <c r="M330" s="25">
        <v>45506</v>
      </c>
      <c r="N330" s="25">
        <v>45507</v>
      </c>
      <c r="O330" s="67"/>
      <c r="P330" s="67"/>
      <c r="Q330" s="67"/>
      <c r="R330" s="67"/>
      <c r="S330" s="72">
        <f t="shared" si="12"/>
        <v>0</v>
      </c>
      <c r="T330" s="141">
        <v>1</v>
      </c>
      <c r="U330" s="36">
        <v>180</v>
      </c>
      <c r="V330" s="141">
        <v>1</v>
      </c>
      <c r="W330" s="36">
        <v>55</v>
      </c>
      <c r="X330" s="36"/>
      <c r="Y330" s="72">
        <f t="shared" si="13"/>
        <v>235</v>
      </c>
      <c r="Z330" s="75">
        <f t="shared" si="14"/>
        <v>235</v>
      </c>
      <c r="AA330" s="74"/>
    </row>
    <row r="331" spans="1:27" ht="14.5">
      <c r="A331" s="19">
        <v>110400</v>
      </c>
      <c r="B331" s="20">
        <v>110401</v>
      </c>
      <c r="C331" s="368" t="s">
        <v>497</v>
      </c>
      <c r="D331" s="368">
        <v>305111</v>
      </c>
      <c r="E331" s="368" t="s">
        <v>1416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2123</v>
      </c>
      <c r="M331" s="25">
        <v>45506</v>
      </c>
      <c r="N331" s="25">
        <v>45507</v>
      </c>
      <c r="O331" s="67"/>
      <c r="P331" s="67"/>
      <c r="Q331" s="67"/>
      <c r="R331" s="67"/>
      <c r="S331" s="72">
        <f t="shared" si="12"/>
        <v>0</v>
      </c>
      <c r="T331" s="141">
        <v>1</v>
      </c>
      <c r="U331" s="36">
        <v>180</v>
      </c>
      <c r="V331" s="141">
        <v>1</v>
      </c>
      <c r="W331" s="36">
        <v>55</v>
      </c>
      <c r="X331" s="36"/>
      <c r="Y331" s="72">
        <f t="shared" si="13"/>
        <v>235</v>
      </c>
      <c r="Z331" s="75">
        <f t="shared" si="14"/>
        <v>235</v>
      </c>
      <c r="AA331" s="74"/>
    </row>
    <row r="332" spans="1:27" ht="14.5">
      <c r="A332" s="19">
        <v>110400</v>
      </c>
      <c r="B332" s="20">
        <v>110401</v>
      </c>
      <c r="C332" s="368" t="s">
        <v>1446</v>
      </c>
      <c r="D332" s="368">
        <v>1031198</v>
      </c>
      <c r="E332" s="368" t="s">
        <v>1416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2123</v>
      </c>
      <c r="M332" s="25">
        <v>45506</v>
      </c>
      <c r="N332" s="25">
        <v>45507</v>
      </c>
      <c r="O332" s="67"/>
      <c r="P332" s="67"/>
      <c r="Q332" s="67"/>
      <c r="R332" s="67"/>
      <c r="S332" s="72">
        <f t="shared" si="12"/>
        <v>0</v>
      </c>
      <c r="T332" s="141">
        <v>1</v>
      </c>
      <c r="U332" s="36">
        <v>180</v>
      </c>
      <c r="V332" s="141">
        <v>1</v>
      </c>
      <c r="W332" s="36">
        <v>55</v>
      </c>
      <c r="X332" s="36"/>
      <c r="Y332" s="72">
        <f t="shared" si="13"/>
        <v>235</v>
      </c>
      <c r="Z332" s="75">
        <f t="shared" si="14"/>
        <v>235</v>
      </c>
      <c r="AA332" s="74"/>
    </row>
    <row r="333" spans="1:27" ht="14.5">
      <c r="A333" s="19">
        <v>110400</v>
      </c>
      <c r="B333" s="20">
        <v>110401</v>
      </c>
      <c r="C333" s="368" t="s">
        <v>688</v>
      </c>
      <c r="D333" s="368">
        <v>9309608</v>
      </c>
      <c r="E333" s="368" t="s">
        <v>1416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2123</v>
      </c>
      <c r="M333" s="25">
        <v>45506</v>
      </c>
      <c r="N333" s="25">
        <v>45507</v>
      </c>
      <c r="O333" s="67"/>
      <c r="P333" s="67"/>
      <c r="Q333" s="67"/>
      <c r="R333" s="67"/>
      <c r="S333" s="72">
        <f t="shared" si="12"/>
        <v>0</v>
      </c>
      <c r="T333" s="141">
        <v>1</v>
      </c>
      <c r="U333" s="36">
        <v>180</v>
      </c>
      <c r="V333" s="141">
        <v>1</v>
      </c>
      <c r="W333" s="36">
        <v>55</v>
      </c>
      <c r="X333" s="36"/>
      <c r="Y333" s="72">
        <f t="shared" si="13"/>
        <v>235</v>
      </c>
      <c r="Z333" s="75">
        <f t="shared" si="14"/>
        <v>235</v>
      </c>
      <c r="AA333" s="74"/>
    </row>
    <row r="334" spans="1:27" ht="14.5">
      <c r="A334" s="19">
        <v>110400</v>
      </c>
      <c r="B334" s="20">
        <v>110401</v>
      </c>
      <c r="C334" s="368" t="s">
        <v>84</v>
      </c>
      <c r="D334" s="368">
        <v>1040804</v>
      </c>
      <c r="E334" s="368" t="s">
        <v>1416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2123</v>
      </c>
      <c r="M334" s="25">
        <v>45506</v>
      </c>
      <c r="N334" s="25">
        <v>45507</v>
      </c>
      <c r="O334" s="67"/>
      <c r="P334" s="67"/>
      <c r="Q334" s="67"/>
      <c r="R334" s="67"/>
      <c r="S334" s="72">
        <f t="shared" si="12"/>
        <v>0</v>
      </c>
      <c r="T334" s="141">
        <v>1</v>
      </c>
      <c r="U334" s="36">
        <v>180</v>
      </c>
      <c r="V334" s="141">
        <v>1</v>
      </c>
      <c r="W334" s="36">
        <v>55</v>
      </c>
      <c r="X334" s="36"/>
      <c r="Y334" s="72">
        <f t="shared" si="13"/>
        <v>235</v>
      </c>
      <c r="Z334" s="75">
        <f t="shared" si="14"/>
        <v>235</v>
      </c>
      <c r="AA334" s="74"/>
    </row>
    <row r="335" spans="1:27" ht="14.5">
      <c r="A335" s="19">
        <v>110400</v>
      </c>
      <c r="B335" s="20">
        <v>110401</v>
      </c>
      <c r="C335" s="368" t="s">
        <v>172</v>
      </c>
      <c r="D335" s="368">
        <v>1092839</v>
      </c>
      <c r="E335" s="368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2123</v>
      </c>
      <c r="M335" s="25">
        <v>45506</v>
      </c>
      <c r="N335" s="25">
        <v>45507</v>
      </c>
      <c r="O335" s="67"/>
      <c r="P335" s="67"/>
      <c r="Q335" s="67"/>
      <c r="R335" s="67"/>
      <c r="S335" s="72">
        <f t="shared" si="12"/>
        <v>0</v>
      </c>
      <c r="T335" s="141">
        <v>1</v>
      </c>
      <c r="U335" s="36">
        <v>180</v>
      </c>
      <c r="V335" s="141">
        <v>1</v>
      </c>
      <c r="W335" s="36">
        <v>55</v>
      </c>
      <c r="X335" s="36"/>
      <c r="Y335" s="72">
        <f t="shared" si="13"/>
        <v>235</v>
      </c>
      <c r="Z335" s="75">
        <f t="shared" si="14"/>
        <v>235</v>
      </c>
      <c r="AA335" s="74"/>
    </row>
    <row r="336" spans="1:27" ht="14.5">
      <c r="A336" s="19">
        <v>110400</v>
      </c>
      <c r="B336" s="20">
        <v>110401</v>
      </c>
      <c r="C336" s="369" t="s">
        <v>89</v>
      </c>
      <c r="D336" s="370">
        <v>9805923</v>
      </c>
      <c r="E336" s="368" t="s">
        <v>1416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2123</v>
      </c>
      <c r="M336" s="25">
        <v>45506</v>
      </c>
      <c r="N336" s="25">
        <v>45507</v>
      </c>
      <c r="O336" s="67"/>
      <c r="P336" s="67"/>
      <c r="Q336" s="67"/>
      <c r="R336" s="67"/>
      <c r="S336" s="72">
        <f t="shared" ref="S336:S343" si="15">Q336+R336</f>
        <v>0</v>
      </c>
      <c r="T336" s="141">
        <v>1</v>
      </c>
      <c r="U336" s="36">
        <v>180</v>
      </c>
      <c r="V336" s="141">
        <v>1</v>
      </c>
      <c r="W336" s="36">
        <v>55</v>
      </c>
      <c r="X336" s="36"/>
      <c r="Y336" s="72">
        <f t="shared" si="13"/>
        <v>235</v>
      </c>
      <c r="Z336" s="75">
        <f t="shared" si="14"/>
        <v>235</v>
      </c>
      <c r="AA336" s="74"/>
    </row>
    <row r="337" spans="1:27" ht="14.5">
      <c r="A337" s="19">
        <v>110400</v>
      </c>
      <c r="B337" s="20">
        <v>110401</v>
      </c>
      <c r="C337" s="369" t="s">
        <v>73</v>
      </c>
      <c r="D337" s="370">
        <v>7101287</v>
      </c>
      <c r="E337" s="368" t="s">
        <v>1441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2123</v>
      </c>
      <c r="M337" s="25">
        <v>45506</v>
      </c>
      <c r="N337" s="25">
        <v>45507</v>
      </c>
      <c r="O337" s="67"/>
      <c r="P337" s="67"/>
      <c r="Q337" s="67"/>
      <c r="R337" s="67"/>
      <c r="S337" s="72">
        <f t="shared" si="15"/>
        <v>0</v>
      </c>
      <c r="T337" s="141">
        <v>1</v>
      </c>
      <c r="U337" s="36">
        <v>180</v>
      </c>
      <c r="V337" s="141">
        <v>1</v>
      </c>
      <c r="W337" s="36">
        <v>55</v>
      </c>
      <c r="X337" s="36"/>
      <c r="Y337" s="72">
        <f t="shared" si="13"/>
        <v>235</v>
      </c>
      <c r="Z337" s="75">
        <f t="shared" si="14"/>
        <v>235</v>
      </c>
      <c r="AA337" s="74"/>
    </row>
    <row r="338" spans="1:27" ht="14.5">
      <c r="A338" s="19">
        <v>110400</v>
      </c>
      <c r="B338" s="20">
        <v>110401</v>
      </c>
      <c r="C338" s="369" t="s">
        <v>470</v>
      </c>
      <c r="D338" s="370">
        <v>1063405</v>
      </c>
      <c r="E338" s="368" t="s">
        <v>1516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2123</v>
      </c>
      <c r="M338" s="25">
        <v>45506</v>
      </c>
      <c r="N338" s="25">
        <v>45507</v>
      </c>
      <c r="O338" s="67"/>
      <c r="P338" s="67"/>
      <c r="Q338" s="67"/>
      <c r="R338" s="67"/>
      <c r="S338" s="72">
        <f t="shared" si="15"/>
        <v>0</v>
      </c>
      <c r="T338" s="141">
        <v>0</v>
      </c>
      <c r="U338" s="36">
        <v>180</v>
      </c>
      <c r="V338" s="141">
        <v>1</v>
      </c>
      <c r="W338" s="36">
        <v>57</v>
      </c>
      <c r="X338" s="36"/>
      <c r="Y338" s="72">
        <f t="shared" si="13"/>
        <v>57</v>
      </c>
      <c r="Z338" s="75">
        <f t="shared" si="14"/>
        <v>57</v>
      </c>
      <c r="AA338" s="74"/>
    </row>
    <row r="339" spans="1:27" ht="14.5">
      <c r="A339" s="19">
        <v>110400</v>
      </c>
      <c r="B339" s="20">
        <v>110401</v>
      </c>
      <c r="C339" s="369" t="s">
        <v>1073</v>
      </c>
      <c r="D339" s="370">
        <v>9302921</v>
      </c>
      <c r="E339" s="368" t="s">
        <v>1416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2123</v>
      </c>
      <c r="M339" s="25">
        <v>45506</v>
      </c>
      <c r="N339" s="25">
        <v>45507</v>
      </c>
      <c r="O339" s="67"/>
      <c r="P339" s="67"/>
      <c r="Q339" s="67"/>
      <c r="R339" s="67"/>
      <c r="S339" s="72">
        <f t="shared" si="15"/>
        <v>0</v>
      </c>
      <c r="T339" s="141">
        <v>0</v>
      </c>
      <c r="U339" s="36">
        <v>180</v>
      </c>
      <c r="V339" s="141">
        <v>1</v>
      </c>
      <c r="W339" s="36">
        <v>55</v>
      </c>
      <c r="X339" s="36"/>
      <c r="Y339" s="72">
        <f t="shared" si="13"/>
        <v>55</v>
      </c>
      <c r="Z339" s="75">
        <f t="shared" si="14"/>
        <v>55</v>
      </c>
      <c r="AA339" s="74"/>
    </row>
    <row r="340" spans="1:27" ht="14.5">
      <c r="A340" s="19">
        <v>110400</v>
      </c>
      <c r="B340" s="20">
        <v>110401</v>
      </c>
      <c r="C340" s="369" t="s">
        <v>176</v>
      </c>
      <c r="D340" s="370">
        <v>1105060</v>
      </c>
      <c r="E340" s="368" t="s">
        <v>1416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2123</v>
      </c>
      <c r="M340" s="25">
        <v>45506</v>
      </c>
      <c r="N340" s="25">
        <v>45507</v>
      </c>
      <c r="O340" s="67"/>
      <c r="P340" s="67"/>
      <c r="Q340" s="67"/>
      <c r="R340" s="67"/>
      <c r="S340" s="72">
        <f t="shared" si="15"/>
        <v>0</v>
      </c>
      <c r="T340" s="141">
        <v>1</v>
      </c>
      <c r="U340" s="36">
        <v>180</v>
      </c>
      <c r="V340" s="141">
        <v>1</v>
      </c>
      <c r="W340" s="36">
        <v>55</v>
      </c>
      <c r="X340" s="36"/>
      <c r="Y340" s="72">
        <f t="shared" si="13"/>
        <v>235</v>
      </c>
      <c r="Z340" s="75">
        <f t="shared" si="14"/>
        <v>235</v>
      </c>
      <c r="AA340" s="74"/>
    </row>
    <row r="341" spans="1:27" ht="14.5">
      <c r="A341" s="19">
        <v>110400</v>
      </c>
      <c r="B341" s="20">
        <v>110401</v>
      </c>
      <c r="C341" s="369" t="s">
        <v>1723</v>
      </c>
      <c r="D341" s="370">
        <v>9802410</v>
      </c>
      <c r="E341" s="368" t="s">
        <v>1416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2123</v>
      </c>
      <c r="M341" s="25">
        <v>45506</v>
      </c>
      <c r="N341" s="25">
        <v>45507</v>
      </c>
      <c r="O341" s="67"/>
      <c r="P341" s="67"/>
      <c r="Q341" s="67"/>
      <c r="R341" s="67"/>
      <c r="S341" s="72">
        <f t="shared" si="15"/>
        <v>0</v>
      </c>
      <c r="T341" s="141">
        <v>1</v>
      </c>
      <c r="U341" s="36">
        <v>180</v>
      </c>
      <c r="V341" s="141">
        <v>1</v>
      </c>
      <c r="W341" s="36">
        <v>55</v>
      </c>
      <c r="X341" s="36"/>
      <c r="Y341" s="72">
        <f t="shared" si="1"/>
        <v>235</v>
      </c>
      <c r="Z341" s="75">
        <f t="shared" si="2"/>
        <v>235</v>
      </c>
      <c r="AA341" s="74"/>
    </row>
    <row r="342" spans="1:27" ht="14.5">
      <c r="A342" s="19">
        <v>110400</v>
      </c>
      <c r="B342" s="20">
        <v>110401</v>
      </c>
      <c r="C342" s="295" t="s">
        <v>1054</v>
      </c>
      <c r="D342" s="295">
        <v>9105832</v>
      </c>
      <c r="E342" s="295" t="s">
        <v>1419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2138</v>
      </c>
      <c r="M342" s="25">
        <v>45523</v>
      </c>
      <c r="N342" s="25">
        <v>45530</v>
      </c>
      <c r="O342" s="67"/>
      <c r="P342" s="67"/>
      <c r="Q342" s="67"/>
      <c r="R342" s="67"/>
      <c r="S342" s="72">
        <f t="shared" si="15"/>
        <v>0</v>
      </c>
      <c r="T342" s="82">
        <v>1</v>
      </c>
      <c r="U342" s="36">
        <v>663.72</v>
      </c>
      <c r="V342" s="141">
        <v>1</v>
      </c>
      <c r="W342" s="36">
        <v>72.540000000000006</v>
      </c>
      <c r="X342" s="36"/>
      <c r="Y342" s="72">
        <f t="shared" si="1"/>
        <v>736.26</v>
      </c>
      <c r="Z342" s="75">
        <f t="shared" si="2"/>
        <v>736.26</v>
      </c>
      <c r="AA342" s="74"/>
    </row>
    <row r="343" spans="1:27" ht="14.5">
      <c r="A343" s="19">
        <v>110400</v>
      </c>
      <c r="B343" s="20">
        <v>110401</v>
      </c>
      <c r="C343" s="295" t="s">
        <v>917</v>
      </c>
      <c r="D343" s="295">
        <v>9802290</v>
      </c>
      <c r="E343" s="295" t="s">
        <v>1416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2138</v>
      </c>
      <c r="M343" s="25">
        <v>45523</v>
      </c>
      <c r="N343" s="25">
        <v>45530</v>
      </c>
      <c r="O343" s="67"/>
      <c r="P343" s="67"/>
      <c r="Q343" s="67"/>
      <c r="R343" s="67"/>
      <c r="S343" s="72">
        <f t="shared" si="15"/>
        <v>0</v>
      </c>
      <c r="T343" s="82">
        <v>1</v>
      </c>
      <c r="U343" s="36">
        <v>420</v>
      </c>
      <c r="V343" s="141">
        <v>1</v>
      </c>
      <c r="W343" s="36">
        <v>55</v>
      </c>
      <c r="X343" s="63"/>
      <c r="Y343" s="72">
        <f t="shared" si="1"/>
        <v>475</v>
      </c>
      <c r="Z343" s="75">
        <f t="shared" si="2"/>
        <v>475</v>
      </c>
      <c r="AA343" s="74"/>
    </row>
    <row r="344" spans="1:27" ht="14.5">
      <c r="A344" s="19">
        <v>110400</v>
      </c>
      <c r="B344" s="20">
        <v>110401</v>
      </c>
      <c r="C344" s="295" t="s">
        <v>1022</v>
      </c>
      <c r="D344" s="295">
        <v>1104478</v>
      </c>
      <c r="E344" s="295" t="s">
        <v>1416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2138</v>
      </c>
      <c r="M344" s="25">
        <v>45523</v>
      </c>
      <c r="N344" s="25">
        <v>45530</v>
      </c>
      <c r="O344" s="67"/>
      <c r="P344" s="67"/>
      <c r="Q344" s="67"/>
      <c r="R344" s="67"/>
      <c r="S344" s="72">
        <f t="shared" si="3"/>
        <v>0</v>
      </c>
      <c r="T344" s="82">
        <v>1</v>
      </c>
      <c r="U344" s="36">
        <v>660</v>
      </c>
      <c r="V344" s="141">
        <v>2</v>
      </c>
      <c r="W344" s="36">
        <v>55</v>
      </c>
      <c r="X344" s="63"/>
      <c r="Y344" s="72">
        <f t="shared" si="1"/>
        <v>770</v>
      </c>
      <c r="Z344" s="75">
        <f t="shared" si="2"/>
        <v>770</v>
      </c>
      <c r="AA344" s="74"/>
    </row>
    <row r="345" spans="1:27" ht="14.5">
      <c r="A345" s="19">
        <v>110400</v>
      </c>
      <c r="B345" s="20">
        <v>110401</v>
      </c>
      <c r="C345" s="368" t="s">
        <v>1141</v>
      </c>
      <c r="D345" s="368">
        <v>9800107</v>
      </c>
      <c r="E345" s="368" t="s">
        <v>1427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1808</v>
      </c>
      <c r="M345" s="25">
        <v>45477</v>
      </c>
      <c r="N345" s="25">
        <v>45483</v>
      </c>
      <c r="O345" s="67"/>
      <c r="P345" s="67"/>
      <c r="Q345" s="67"/>
      <c r="R345" s="67"/>
      <c r="S345" s="72">
        <f t="shared" si="3"/>
        <v>0</v>
      </c>
      <c r="T345" s="141">
        <v>1</v>
      </c>
      <c r="U345" s="36">
        <v>180</v>
      </c>
      <c r="V345" s="141">
        <v>1</v>
      </c>
      <c r="W345" s="36">
        <v>57</v>
      </c>
      <c r="X345" s="63"/>
      <c r="Y345" s="72">
        <f t="shared" si="1"/>
        <v>237</v>
      </c>
      <c r="Z345" s="75">
        <f t="shared" si="2"/>
        <v>237</v>
      </c>
      <c r="AA345" s="74"/>
    </row>
    <row r="346" spans="1:27" ht="14.5">
      <c r="A346" s="19">
        <v>110400</v>
      </c>
      <c r="B346" s="20">
        <v>110401</v>
      </c>
      <c r="C346" s="368" t="s">
        <v>1143</v>
      </c>
      <c r="D346" s="368">
        <v>1090895</v>
      </c>
      <c r="E346" s="368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1808</v>
      </c>
      <c r="M346" s="25">
        <v>45477</v>
      </c>
      <c r="N346" s="25">
        <v>45483</v>
      </c>
      <c r="O346" s="67"/>
      <c r="P346" s="67"/>
      <c r="Q346" s="67"/>
      <c r="R346" s="67"/>
      <c r="S346" s="72">
        <f t="shared" si="3"/>
        <v>0</v>
      </c>
      <c r="T346" s="141">
        <v>1</v>
      </c>
      <c r="U346" s="36">
        <v>180</v>
      </c>
      <c r="V346" s="141">
        <v>1</v>
      </c>
      <c r="W346" s="36">
        <v>55</v>
      </c>
      <c r="X346" s="63"/>
      <c r="Y346" s="72">
        <f t="shared" si="1"/>
        <v>235</v>
      </c>
      <c r="Z346" s="75">
        <f t="shared" si="2"/>
        <v>235</v>
      </c>
      <c r="AA346" s="74"/>
    </row>
    <row r="347" spans="1:27" ht="14.5">
      <c r="A347" s="19">
        <v>110400</v>
      </c>
      <c r="B347" s="20">
        <v>110401</v>
      </c>
      <c r="C347" s="368" t="s">
        <v>1298</v>
      </c>
      <c r="D347" s="368">
        <v>9800271</v>
      </c>
      <c r="E347" s="368" t="s">
        <v>1427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1808</v>
      </c>
      <c r="M347" s="25">
        <v>45477</v>
      </c>
      <c r="N347" s="25">
        <v>45483</v>
      </c>
      <c r="O347" s="67"/>
      <c r="P347" s="67"/>
      <c r="Q347" s="67"/>
      <c r="R347" s="67"/>
      <c r="S347" s="72">
        <f t="shared" si="3"/>
        <v>0</v>
      </c>
      <c r="T347" s="141">
        <v>1</v>
      </c>
      <c r="U347" s="36">
        <v>180</v>
      </c>
      <c r="V347" s="141">
        <v>1</v>
      </c>
      <c r="W347" s="36">
        <v>57</v>
      </c>
      <c r="X347" s="63"/>
      <c r="Y347" s="72">
        <f t="shared" si="1"/>
        <v>237</v>
      </c>
      <c r="Z347" s="75">
        <f t="shared" si="2"/>
        <v>237</v>
      </c>
      <c r="AA347" s="74"/>
    </row>
    <row r="348" spans="1:27" ht="14.5">
      <c r="A348" s="19">
        <v>110400</v>
      </c>
      <c r="B348" s="20">
        <v>110401</v>
      </c>
      <c r="C348" s="368" t="s">
        <v>298</v>
      </c>
      <c r="D348" s="368">
        <v>9404104</v>
      </c>
      <c r="E348" s="368" t="s">
        <v>1416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1808</v>
      </c>
      <c r="M348" s="25">
        <v>45477</v>
      </c>
      <c r="N348" s="25">
        <v>45483</v>
      </c>
      <c r="O348" s="67"/>
      <c r="P348" s="67"/>
      <c r="Q348" s="67"/>
      <c r="R348" s="67"/>
      <c r="S348" s="72">
        <f t="shared" si="3"/>
        <v>0</v>
      </c>
      <c r="T348" s="141">
        <v>1</v>
      </c>
      <c r="U348" s="36">
        <v>180</v>
      </c>
      <c r="V348" s="141">
        <v>1</v>
      </c>
      <c r="W348" s="36">
        <v>55</v>
      </c>
      <c r="X348" s="63"/>
      <c r="Y348" s="72">
        <f t="shared" si="1"/>
        <v>235</v>
      </c>
      <c r="Z348" s="75">
        <f t="shared" si="2"/>
        <v>235</v>
      </c>
      <c r="AA348" s="74"/>
    </row>
    <row r="349" spans="1:27" ht="14.5">
      <c r="A349" s="19">
        <v>110400</v>
      </c>
      <c r="B349" s="20">
        <v>110401</v>
      </c>
      <c r="C349" s="368" t="s">
        <v>526</v>
      </c>
      <c r="D349" s="368">
        <v>1024990</v>
      </c>
      <c r="E349" s="368" t="s">
        <v>1411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1808</v>
      </c>
      <c r="M349" s="25">
        <v>45477</v>
      </c>
      <c r="N349" s="25">
        <v>45483</v>
      </c>
      <c r="O349" s="67"/>
      <c r="P349" s="67"/>
      <c r="Q349" s="67"/>
      <c r="R349" s="67"/>
      <c r="S349" s="72">
        <f t="shared" si="3"/>
        <v>0</v>
      </c>
      <c r="T349" s="141">
        <v>0</v>
      </c>
      <c r="U349" s="36">
        <v>180</v>
      </c>
      <c r="V349" s="141">
        <v>2</v>
      </c>
      <c r="W349" s="36">
        <v>57</v>
      </c>
      <c r="X349" s="63"/>
      <c r="Y349" s="72">
        <f t="shared" si="1"/>
        <v>114</v>
      </c>
      <c r="Z349" s="75">
        <f t="shared" si="2"/>
        <v>114</v>
      </c>
      <c r="AA349" s="74"/>
    </row>
    <row r="350" spans="1:27" ht="14.5">
      <c r="A350" s="19">
        <v>110400</v>
      </c>
      <c r="B350" s="20">
        <v>110401</v>
      </c>
      <c r="C350" s="368" t="s">
        <v>934</v>
      </c>
      <c r="D350" s="368">
        <v>1202006</v>
      </c>
      <c r="E350" s="368" t="s">
        <v>1555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1808</v>
      </c>
      <c r="M350" s="25">
        <v>45477</v>
      </c>
      <c r="N350" s="25">
        <v>45483</v>
      </c>
      <c r="O350" s="67"/>
      <c r="P350" s="67"/>
      <c r="Q350" s="67"/>
      <c r="R350" s="67"/>
      <c r="S350" s="72">
        <f t="shared" si="3"/>
        <v>0</v>
      </c>
      <c r="T350" s="141">
        <v>1</v>
      </c>
      <c r="U350" s="36">
        <v>180</v>
      </c>
      <c r="V350" s="141">
        <v>2</v>
      </c>
      <c r="W350" s="36">
        <v>55</v>
      </c>
      <c r="X350" s="63"/>
      <c r="Y350" s="72">
        <f t="shared" si="1"/>
        <v>290</v>
      </c>
      <c r="Z350" s="75">
        <f t="shared" si="2"/>
        <v>290</v>
      </c>
      <c r="AA350" s="74"/>
    </row>
    <row r="351" spans="1:27" ht="14.5">
      <c r="A351" s="19">
        <v>110400</v>
      </c>
      <c r="B351" s="20">
        <v>110401</v>
      </c>
      <c r="C351" s="368" t="s">
        <v>932</v>
      </c>
      <c r="D351" s="368">
        <v>9201793</v>
      </c>
      <c r="E351" s="368" t="s">
        <v>1416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1808</v>
      </c>
      <c r="M351" s="25">
        <v>45477</v>
      </c>
      <c r="N351" s="25">
        <v>45483</v>
      </c>
      <c r="O351" s="67"/>
      <c r="P351" s="67"/>
      <c r="Q351" s="67"/>
      <c r="R351" s="67"/>
      <c r="S351" s="72">
        <f t="shared" si="3"/>
        <v>0</v>
      </c>
      <c r="T351" s="141">
        <v>1</v>
      </c>
      <c r="U351" s="36">
        <v>180</v>
      </c>
      <c r="V351" s="141">
        <v>1</v>
      </c>
      <c r="W351" s="36">
        <v>55</v>
      </c>
      <c r="X351" s="63"/>
      <c r="Y351" s="72">
        <f t="shared" si="1"/>
        <v>235</v>
      </c>
      <c r="Z351" s="75">
        <f t="shared" si="2"/>
        <v>235</v>
      </c>
      <c r="AA351" s="74"/>
    </row>
    <row r="352" spans="1:27" ht="14.5">
      <c r="A352" s="19">
        <v>110400</v>
      </c>
      <c r="B352" s="20">
        <v>110401</v>
      </c>
      <c r="C352" s="368" t="s">
        <v>64</v>
      </c>
      <c r="D352" s="368">
        <v>1025198</v>
      </c>
      <c r="E352" s="368" t="s">
        <v>1411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1808</v>
      </c>
      <c r="M352" s="25">
        <v>45477</v>
      </c>
      <c r="N352" s="25">
        <v>45483</v>
      </c>
      <c r="O352" s="67"/>
      <c r="P352" s="67"/>
      <c r="Q352" s="67"/>
      <c r="R352" s="67"/>
      <c r="S352" s="72">
        <f t="shared" si="3"/>
        <v>0</v>
      </c>
      <c r="T352" s="141">
        <v>0</v>
      </c>
      <c r="U352" s="36">
        <v>180</v>
      </c>
      <c r="V352" s="141">
        <v>2</v>
      </c>
      <c r="W352" s="36">
        <v>57</v>
      </c>
      <c r="X352" s="63"/>
      <c r="Y352" s="72">
        <f t="shared" si="1"/>
        <v>114</v>
      </c>
      <c r="Z352" s="75">
        <f t="shared" si="2"/>
        <v>114</v>
      </c>
      <c r="AA352" s="74"/>
    </row>
    <row r="353" spans="1:27" ht="14.5">
      <c r="A353" s="19">
        <v>110400</v>
      </c>
      <c r="B353" s="20">
        <v>110401</v>
      </c>
      <c r="C353" s="368" t="s">
        <v>1281</v>
      </c>
      <c r="D353" s="368">
        <v>1086138</v>
      </c>
      <c r="E353" s="368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1808</v>
      </c>
      <c r="M353" s="25">
        <v>45477</v>
      </c>
      <c r="N353" s="25">
        <v>45483</v>
      </c>
      <c r="O353" s="67"/>
      <c r="P353" s="67"/>
      <c r="Q353" s="67"/>
      <c r="R353" s="67"/>
      <c r="S353" s="72">
        <f t="shared" si="3"/>
        <v>0</v>
      </c>
      <c r="T353" s="141">
        <v>1</v>
      </c>
      <c r="U353" s="36">
        <v>180</v>
      </c>
      <c r="V353" s="141">
        <v>1</v>
      </c>
      <c r="W353" s="36">
        <v>55</v>
      </c>
      <c r="X353" s="63"/>
      <c r="Y353" s="72">
        <f t="shared" ref="Y353:Y366" si="16">(T353*U353)+(V353*W353)</f>
        <v>235</v>
      </c>
      <c r="Z353" s="75">
        <f t="shared" ref="Z353:Z366" si="17">S353+Y353</f>
        <v>235</v>
      </c>
      <c r="AA353" s="74"/>
    </row>
    <row r="354" spans="1:27" ht="14.5">
      <c r="A354" s="19">
        <v>110400</v>
      </c>
      <c r="B354" s="20">
        <v>110401</v>
      </c>
      <c r="C354" s="368" t="s">
        <v>929</v>
      </c>
      <c r="D354" s="368">
        <v>1155911</v>
      </c>
      <c r="E354" s="368" t="s">
        <v>1414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1808</v>
      </c>
      <c r="M354" s="25">
        <v>45477</v>
      </c>
      <c r="N354" s="25">
        <v>45483</v>
      </c>
      <c r="O354" s="67"/>
      <c r="P354" s="67"/>
      <c r="Q354" s="67"/>
      <c r="R354" s="67"/>
      <c r="S354" s="72">
        <f t="shared" si="3"/>
        <v>0</v>
      </c>
      <c r="T354" s="141">
        <v>1</v>
      </c>
      <c r="U354" s="36">
        <v>180</v>
      </c>
      <c r="V354" s="141">
        <v>1</v>
      </c>
      <c r="W354" s="36">
        <v>55</v>
      </c>
      <c r="X354" s="63"/>
      <c r="Y354" s="72">
        <f t="shared" si="16"/>
        <v>235</v>
      </c>
      <c r="Z354" s="75">
        <f t="shared" si="17"/>
        <v>235</v>
      </c>
      <c r="AA354" s="74"/>
    </row>
    <row r="355" spans="1:27" ht="14.5">
      <c r="A355" s="19">
        <v>110400</v>
      </c>
      <c r="B355" s="20">
        <v>110401</v>
      </c>
      <c r="C355" s="368" t="s">
        <v>913</v>
      </c>
      <c r="D355" s="368">
        <v>1133632</v>
      </c>
      <c r="E355" s="368" t="s">
        <v>1414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1808</v>
      </c>
      <c r="M355" s="25">
        <v>45477</v>
      </c>
      <c r="N355" s="25">
        <v>45483</v>
      </c>
      <c r="O355" s="67"/>
      <c r="P355" s="67"/>
      <c r="Q355" s="67"/>
      <c r="R355" s="67"/>
      <c r="S355" s="72">
        <f t="shared" si="3"/>
        <v>0</v>
      </c>
      <c r="T355" s="141">
        <v>1</v>
      </c>
      <c r="U355" s="36">
        <v>180</v>
      </c>
      <c r="V355" s="141">
        <v>1</v>
      </c>
      <c r="W355" s="36">
        <v>55</v>
      </c>
      <c r="X355" s="63"/>
      <c r="Y355" s="72">
        <f t="shared" si="16"/>
        <v>235</v>
      </c>
      <c r="Z355" s="75">
        <f t="shared" si="17"/>
        <v>235</v>
      </c>
      <c r="AA355" s="74"/>
    </row>
    <row r="356" spans="1:27" ht="14.5">
      <c r="A356" s="19">
        <v>110400</v>
      </c>
      <c r="B356" s="20">
        <v>110401</v>
      </c>
      <c r="C356" s="368" t="s">
        <v>1345</v>
      </c>
      <c r="D356" s="368">
        <v>1140752</v>
      </c>
      <c r="E356" s="368" t="s">
        <v>1414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1808</v>
      </c>
      <c r="M356" s="25">
        <v>45477</v>
      </c>
      <c r="N356" s="25">
        <v>45483</v>
      </c>
      <c r="O356" s="67"/>
      <c r="P356" s="67"/>
      <c r="Q356" s="67"/>
      <c r="R356" s="67"/>
      <c r="S356" s="72">
        <f t="shared" si="3"/>
        <v>0</v>
      </c>
      <c r="T356" s="141">
        <v>1</v>
      </c>
      <c r="U356" s="36">
        <v>180</v>
      </c>
      <c r="V356" s="141">
        <v>1</v>
      </c>
      <c r="W356" s="36">
        <v>55</v>
      </c>
      <c r="X356" s="63"/>
      <c r="Y356" s="72">
        <f t="shared" si="16"/>
        <v>235</v>
      </c>
      <c r="Z356" s="75">
        <f t="shared" si="17"/>
        <v>235</v>
      </c>
      <c r="AA356" s="74"/>
    </row>
    <row r="357" spans="1:27" ht="14.5">
      <c r="A357" s="19">
        <v>110400</v>
      </c>
      <c r="B357" s="20">
        <v>110401</v>
      </c>
      <c r="C357" s="368" t="s">
        <v>507</v>
      </c>
      <c r="D357" s="368">
        <v>1154257</v>
      </c>
      <c r="E357" s="368" t="s">
        <v>1414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1808</v>
      </c>
      <c r="M357" s="25">
        <v>45477</v>
      </c>
      <c r="N357" s="25">
        <v>45483</v>
      </c>
      <c r="O357" s="67"/>
      <c r="P357" s="67"/>
      <c r="Q357" s="67"/>
      <c r="R357" s="67"/>
      <c r="S357" s="72">
        <f t="shared" si="3"/>
        <v>0</v>
      </c>
      <c r="T357" s="141">
        <v>1</v>
      </c>
      <c r="U357" s="36">
        <v>180</v>
      </c>
      <c r="V357" s="141">
        <v>1</v>
      </c>
      <c r="W357" s="36">
        <v>55</v>
      </c>
      <c r="X357" s="63"/>
      <c r="Y357" s="72">
        <f t="shared" si="16"/>
        <v>235</v>
      </c>
      <c r="Z357" s="75">
        <f t="shared" si="17"/>
        <v>235</v>
      </c>
      <c r="AA357" s="74"/>
    </row>
    <row r="358" spans="1:27" ht="14.5">
      <c r="A358" s="19">
        <v>110400</v>
      </c>
      <c r="B358" s="20">
        <v>110401</v>
      </c>
      <c r="C358" s="368" t="s">
        <v>910</v>
      </c>
      <c r="D358" s="368">
        <v>9309950</v>
      </c>
      <c r="E358" s="368" t="s">
        <v>1416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1808</v>
      </c>
      <c r="M358" s="25">
        <v>45477</v>
      </c>
      <c r="N358" s="25">
        <v>45483</v>
      </c>
      <c r="O358" s="67"/>
      <c r="P358" s="67"/>
      <c r="Q358" s="67"/>
      <c r="R358" s="67"/>
      <c r="S358" s="72">
        <f t="shared" si="3"/>
        <v>0</v>
      </c>
      <c r="T358" s="141">
        <v>1</v>
      </c>
      <c r="U358" s="36">
        <v>180</v>
      </c>
      <c r="V358" s="141">
        <v>1</v>
      </c>
      <c r="W358" s="36">
        <v>55</v>
      </c>
      <c r="X358" s="63"/>
      <c r="Y358" s="72">
        <f t="shared" si="16"/>
        <v>235</v>
      </c>
      <c r="Z358" s="75">
        <f t="shared" si="17"/>
        <v>235</v>
      </c>
      <c r="AA358" s="74"/>
    </row>
    <row r="359" spans="1:27" ht="14.5">
      <c r="A359" s="19">
        <v>110400</v>
      </c>
      <c r="B359" s="20">
        <v>110401</v>
      </c>
      <c r="C359" s="368" t="s">
        <v>184</v>
      </c>
      <c r="D359" s="368">
        <v>1081543</v>
      </c>
      <c r="E359" s="368" t="s">
        <v>1416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1808</v>
      </c>
      <c r="M359" s="25">
        <v>45477</v>
      </c>
      <c r="N359" s="25">
        <v>45483</v>
      </c>
      <c r="O359" s="67"/>
      <c r="P359" s="67"/>
      <c r="Q359" s="67"/>
      <c r="R359" s="67"/>
      <c r="S359" s="72">
        <f t="shared" si="3"/>
        <v>0</v>
      </c>
      <c r="T359" s="141">
        <v>1</v>
      </c>
      <c r="U359" s="36">
        <v>180</v>
      </c>
      <c r="V359" s="141">
        <v>1</v>
      </c>
      <c r="W359" s="36">
        <v>55</v>
      </c>
      <c r="X359" s="63"/>
      <c r="Y359" s="72">
        <f t="shared" si="16"/>
        <v>235</v>
      </c>
      <c r="Z359" s="75">
        <f t="shared" si="17"/>
        <v>235</v>
      </c>
      <c r="AA359" s="74"/>
    </row>
    <row r="360" spans="1:27" ht="14.5">
      <c r="A360" s="19">
        <v>110400</v>
      </c>
      <c r="B360" s="20">
        <v>110401</v>
      </c>
      <c r="C360" s="368" t="s">
        <v>1081</v>
      </c>
      <c r="D360" s="368">
        <v>1152300</v>
      </c>
      <c r="E360" s="368" t="s">
        <v>1414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1808</v>
      </c>
      <c r="M360" s="25">
        <v>45477</v>
      </c>
      <c r="N360" s="25">
        <v>45483</v>
      </c>
      <c r="O360" s="67"/>
      <c r="P360" s="67"/>
      <c r="Q360" s="67"/>
      <c r="R360" s="67"/>
      <c r="S360" s="72">
        <f t="shared" si="3"/>
        <v>0</v>
      </c>
      <c r="T360" s="141">
        <v>1</v>
      </c>
      <c r="U360" s="36">
        <v>180</v>
      </c>
      <c r="V360" s="141">
        <v>1</v>
      </c>
      <c r="W360" s="36">
        <v>55</v>
      </c>
      <c r="X360" s="63"/>
      <c r="Y360" s="72">
        <f t="shared" si="16"/>
        <v>235</v>
      </c>
      <c r="Z360" s="75">
        <f t="shared" si="17"/>
        <v>235</v>
      </c>
      <c r="AA360" s="74"/>
    </row>
    <row r="361" spans="1:27" ht="14.5">
      <c r="A361" s="19">
        <v>110400</v>
      </c>
      <c r="B361" s="20">
        <v>110401</v>
      </c>
      <c r="C361" s="368" t="s">
        <v>717</v>
      </c>
      <c r="D361" s="368">
        <v>1132296</v>
      </c>
      <c r="E361" s="368" t="s">
        <v>1414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1808</v>
      </c>
      <c r="M361" s="25">
        <v>45477</v>
      </c>
      <c r="N361" s="25">
        <v>45483</v>
      </c>
      <c r="O361" s="67"/>
      <c r="P361" s="67"/>
      <c r="Q361" s="67"/>
      <c r="R361" s="67"/>
      <c r="S361" s="72">
        <f t="shared" si="3"/>
        <v>0</v>
      </c>
      <c r="T361" s="141">
        <v>1</v>
      </c>
      <c r="U361" s="36">
        <v>180</v>
      </c>
      <c r="V361" s="141">
        <v>1</v>
      </c>
      <c r="W361" s="36">
        <v>55</v>
      </c>
      <c r="X361" s="63"/>
      <c r="Y361" s="72">
        <f t="shared" si="16"/>
        <v>235</v>
      </c>
      <c r="Z361" s="75">
        <f t="shared" si="17"/>
        <v>235</v>
      </c>
      <c r="AA361" s="74"/>
    </row>
    <row r="362" spans="1:27" ht="14.5">
      <c r="A362" s="19">
        <v>110400</v>
      </c>
      <c r="B362" s="20">
        <v>110401</v>
      </c>
      <c r="C362" s="368" t="s">
        <v>1115</v>
      </c>
      <c r="D362" s="368">
        <v>1132297</v>
      </c>
      <c r="E362" s="368" t="s">
        <v>1414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1808</v>
      </c>
      <c r="M362" s="25">
        <v>45477</v>
      </c>
      <c r="N362" s="25">
        <v>45483</v>
      </c>
      <c r="O362" s="67"/>
      <c r="P362" s="67"/>
      <c r="Q362" s="67"/>
      <c r="R362" s="67"/>
      <c r="S362" s="72">
        <f t="shared" si="3"/>
        <v>0</v>
      </c>
      <c r="T362" s="141">
        <v>1</v>
      </c>
      <c r="U362" s="36">
        <v>180</v>
      </c>
      <c r="V362" s="141">
        <v>1</v>
      </c>
      <c r="W362" s="36">
        <v>55</v>
      </c>
      <c r="X362" s="63"/>
      <c r="Y362" s="72">
        <f t="shared" si="16"/>
        <v>235</v>
      </c>
      <c r="Z362" s="75">
        <f t="shared" si="17"/>
        <v>235</v>
      </c>
      <c r="AA362" s="74"/>
    </row>
    <row r="363" spans="1:27" ht="14.5">
      <c r="A363" s="19">
        <v>110400</v>
      </c>
      <c r="B363" s="20">
        <v>110401</v>
      </c>
      <c r="C363" s="368" t="s">
        <v>148</v>
      </c>
      <c r="D363" s="368">
        <v>1040243</v>
      </c>
      <c r="E363" s="368" t="s">
        <v>1444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1808</v>
      </c>
      <c r="M363" s="25">
        <v>45477</v>
      </c>
      <c r="N363" s="25">
        <v>45483</v>
      </c>
      <c r="O363" s="67"/>
      <c r="P363" s="67"/>
      <c r="Q363" s="67"/>
      <c r="R363" s="67"/>
      <c r="S363" s="72">
        <f t="shared" si="3"/>
        <v>0</v>
      </c>
      <c r="T363" s="141">
        <v>1</v>
      </c>
      <c r="U363" s="36">
        <v>180</v>
      </c>
      <c r="V363" s="141">
        <v>2</v>
      </c>
      <c r="W363" s="36">
        <v>55</v>
      </c>
      <c r="X363" s="63"/>
      <c r="Y363" s="72">
        <f t="shared" si="16"/>
        <v>290</v>
      </c>
      <c r="Z363" s="75">
        <f t="shared" si="17"/>
        <v>290</v>
      </c>
      <c r="AA363" s="74"/>
    </row>
    <row r="364" spans="1:27" ht="14.5">
      <c r="A364" s="19">
        <v>110400</v>
      </c>
      <c r="B364" s="20">
        <v>110401</v>
      </c>
      <c r="C364" s="369" t="s">
        <v>1085</v>
      </c>
      <c r="D364" s="370">
        <v>9310240</v>
      </c>
      <c r="E364" s="368" t="s">
        <v>1416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1808</v>
      </c>
      <c r="M364" s="25">
        <v>45477</v>
      </c>
      <c r="N364" s="25">
        <v>45483</v>
      </c>
      <c r="O364" s="67"/>
      <c r="P364" s="67"/>
      <c r="Q364" s="67"/>
      <c r="R364" s="67"/>
      <c r="S364" s="72">
        <f t="shared" si="3"/>
        <v>0</v>
      </c>
      <c r="T364" s="141">
        <v>1</v>
      </c>
      <c r="U364" s="36">
        <v>180</v>
      </c>
      <c r="V364" s="141">
        <v>2</v>
      </c>
      <c r="W364" s="36">
        <v>55</v>
      </c>
      <c r="X364" s="63"/>
      <c r="Y364" s="72">
        <f t="shared" si="16"/>
        <v>290</v>
      </c>
      <c r="Z364" s="75">
        <f t="shared" si="17"/>
        <v>290</v>
      </c>
      <c r="AA364" s="74"/>
    </row>
    <row r="365" spans="1:27" ht="14.5">
      <c r="A365" s="19">
        <v>110400</v>
      </c>
      <c r="B365" s="20">
        <v>110401</v>
      </c>
      <c r="C365" s="369" t="s">
        <v>2139</v>
      </c>
      <c r="D365" s="370">
        <v>9309608</v>
      </c>
      <c r="E365" s="368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1808</v>
      </c>
      <c r="M365" s="25">
        <v>45477</v>
      </c>
      <c r="N365" s="25">
        <v>45483</v>
      </c>
      <c r="O365" s="67"/>
      <c r="P365" s="67"/>
      <c r="Q365" s="67"/>
      <c r="R365" s="67"/>
      <c r="S365" s="72">
        <f t="shared" si="3"/>
        <v>0</v>
      </c>
      <c r="T365" s="23">
        <v>1</v>
      </c>
      <c r="U365" s="36">
        <v>300</v>
      </c>
      <c r="V365" s="141">
        <v>1</v>
      </c>
      <c r="W365" s="36">
        <v>55</v>
      </c>
      <c r="X365" s="63"/>
      <c r="Y365" s="72">
        <f t="shared" si="16"/>
        <v>355</v>
      </c>
      <c r="Z365" s="75">
        <f t="shared" si="17"/>
        <v>355</v>
      </c>
      <c r="AA365" s="74"/>
    </row>
    <row r="366" spans="1:27" ht="14.5">
      <c r="A366" s="19">
        <v>110400</v>
      </c>
      <c r="B366" s="20">
        <v>110401</v>
      </c>
      <c r="C366" s="369" t="s">
        <v>89</v>
      </c>
      <c r="D366" s="370">
        <v>9805923</v>
      </c>
      <c r="E366" s="368" t="s">
        <v>1416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1808</v>
      </c>
      <c r="M366" s="25">
        <v>45477</v>
      </c>
      <c r="N366" s="25">
        <v>45483</v>
      </c>
      <c r="O366" s="67"/>
      <c r="P366" s="67"/>
      <c r="Q366" s="67"/>
      <c r="R366" s="67"/>
      <c r="S366" s="72">
        <f>Q366+R366</f>
        <v>0</v>
      </c>
      <c r="T366" s="23">
        <v>1</v>
      </c>
      <c r="U366" s="36">
        <v>300</v>
      </c>
      <c r="V366" s="141">
        <v>1</v>
      </c>
      <c r="W366" s="36">
        <v>55</v>
      </c>
      <c r="X366" s="63"/>
      <c r="Y366" s="72">
        <f t="shared" si="16"/>
        <v>355</v>
      </c>
      <c r="Z366" s="75">
        <f t="shared" si="17"/>
        <v>355</v>
      </c>
      <c r="AA366" s="74"/>
    </row>
    <row r="367" spans="1:27" ht="14.5">
      <c r="A367" s="19">
        <v>110400</v>
      </c>
      <c r="B367" s="20">
        <v>110401</v>
      </c>
      <c r="C367" s="369" t="s">
        <v>83</v>
      </c>
      <c r="D367" s="370">
        <v>1068709</v>
      </c>
      <c r="E367" s="368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1808</v>
      </c>
      <c r="M367" s="25">
        <v>45477</v>
      </c>
      <c r="N367" s="25">
        <v>45483</v>
      </c>
      <c r="O367" s="67"/>
      <c r="P367" s="67"/>
      <c r="Q367" s="67"/>
      <c r="R367" s="67"/>
      <c r="S367" s="72">
        <f t="shared" ref="S367:S430" si="18">Q367+R367</f>
        <v>0</v>
      </c>
      <c r="T367" s="23">
        <v>1</v>
      </c>
      <c r="U367" s="36">
        <v>300</v>
      </c>
      <c r="V367" s="141">
        <v>1</v>
      </c>
      <c r="W367" s="36">
        <v>55</v>
      </c>
      <c r="X367" s="63"/>
      <c r="Y367" s="72">
        <f t="shared" ref="Y367:Y379" si="19">(T367*U367)+(V367*W367)</f>
        <v>355</v>
      </c>
      <c r="Z367" s="75">
        <f t="shared" ref="Z367:Z430" si="20">S367+Y367</f>
        <v>355</v>
      </c>
      <c r="AA367" s="74"/>
    </row>
    <row r="368" spans="1:27" ht="14.5">
      <c r="A368" s="19">
        <v>110400</v>
      </c>
      <c r="B368" s="20">
        <v>110401</v>
      </c>
      <c r="C368" s="369" t="s">
        <v>172</v>
      </c>
      <c r="D368" s="370">
        <v>1092839</v>
      </c>
      <c r="E368" s="368" t="s">
        <v>1416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1808</v>
      </c>
      <c r="M368" s="25">
        <v>45477</v>
      </c>
      <c r="N368" s="25">
        <v>45483</v>
      </c>
      <c r="O368" s="67"/>
      <c r="P368" s="67"/>
      <c r="Q368" s="67"/>
      <c r="R368" s="67"/>
      <c r="S368" s="72">
        <f t="shared" si="18"/>
        <v>0</v>
      </c>
      <c r="T368" s="23">
        <v>1</v>
      </c>
      <c r="U368" s="36">
        <v>300</v>
      </c>
      <c r="V368" s="141">
        <v>1</v>
      </c>
      <c r="W368" s="36">
        <v>55</v>
      </c>
      <c r="X368" s="63"/>
      <c r="Y368" s="72">
        <f t="shared" si="19"/>
        <v>355</v>
      </c>
      <c r="Z368" s="75">
        <f t="shared" si="20"/>
        <v>355</v>
      </c>
      <c r="AA368" s="74"/>
    </row>
    <row r="369" spans="1:27" ht="14.5">
      <c r="A369" s="19">
        <v>110400</v>
      </c>
      <c r="B369" s="20">
        <v>110401</v>
      </c>
      <c r="C369" s="369" t="s">
        <v>73</v>
      </c>
      <c r="D369" s="370">
        <v>7101287</v>
      </c>
      <c r="E369" s="368" t="s">
        <v>2024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1808</v>
      </c>
      <c r="M369" s="25">
        <v>45477</v>
      </c>
      <c r="N369" s="25">
        <v>45483</v>
      </c>
      <c r="O369" s="67"/>
      <c r="P369" s="67"/>
      <c r="Q369" s="67"/>
      <c r="R369" s="67"/>
      <c r="S369" s="72">
        <f t="shared" si="18"/>
        <v>0</v>
      </c>
      <c r="T369" s="23">
        <v>1</v>
      </c>
      <c r="U369" s="36">
        <v>300</v>
      </c>
      <c r="V369" s="141">
        <v>1</v>
      </c>
      <c r="W369" s="36">
        <v>55</v>
      </c>
      <c r="X369" s="63"/>
      <c r="Y369" s="72">
        <f t="shared" si="19"/>
        <v>355</v>
      </c>
      <c r="Z369" s="75">
        <f t="shared" si="20"/>
        <v>355</v>
      </c>
      <c r="AA369" s="74"/>
    </row>
    <row r="370" spans="1:27" ht="14.5">
      <c r="A370" s="19">
        <v>110400</v>
      </c>
      <c r="B370" s="20">
        <v>110401</v>
      </c>
      <c r="C370" s="369" t="s">
        <v>502</v>
      </c>
      <c r="D370" s="370">
        <v>1097440</v>
      </c>
      <c r="E370" s="368" t="s">
        <v>1416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1808</v>
      </c>
      <c r="M370" s="25">
        <v>45477</v>
      </c>
      <c r="N370" s="25">
        <v>45483</v>
      </c>
      <c r="O370" s="67"/>
      <c r="P370" s="67"/>
      <c r="Q370" s="67"/>
      <c r="R370" s="67"/>
      <c r="S370" s="72">
        <f t="shared" si="18"/>
        <v>0</v>
      </c>
      <c r="T370" s="23">
        <v>2</v>
      </c>
      <c r="U370" s="36">
        <v>120</v>
      </c>
      <c r="V370" s="141">
        <v>1</v>
      </c>
      <c r="W370" s="36">
        <v>55</v>
      </c>
      <c r="X370" s="63"/>
      <c r="Y370" s="72">
        <f t="shared" si="19"/>
        <v>295</v>
      </c>
      <c r="Z370" s="75">
        <f t="shared" si="20"/>
        <v>295</v>
      </c>
      <c r="AA370" s="74"/>
    </row>
    <row r="371" spans="1:27" ht="14.5">
      <c r="A371" s="19">
        <v>110400</v>
      </c>
      <c r="B371" s="20">
        <v>110401</v>
      </c>
      <c r="C371" s="369" t="s">
        <v>2140</v>
      </c>
      <c r="D371" s="370">
        <v>1129287</v>
      </c>
      <c r="E371" s="368" t="s">
        <v>1414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1808</v>
      </c>
      <c r="M371" s="25">
        <v>45477</v>
      </c>
      <c r="N371" s="25">
        <v>45483</v>
      </c>
      <c r="O371" s="67"/>
      <c r="P371" s="67"/>
      <c r="Q371" s="67"/>
      <c r="R371" s="67"/>
      <c r="S371" s="72">
        <f t="shared" si="18"/>
        <v>0</v>
      </c>
      <c r="T371" s="23">
        <v>2</v>
      </c>
      <c r="U371" s="36">
        <v>120</v>
      </c>
      <c r="V371" s="141">
        <v>1</v>
      </c>
      <c r="W371" s="36">
        <v>55</v>
      </c>
      <c r="X371" s="63"/>
      <c r="Y371" s="72">
        <f t="shared" si="19"/>
        <v>295</v>
      </c>
      <c r="Z371" s="75">
        <f t="shared" si="20"/>
        <v>295</v>
      </c>
      <c r="AA371" s="74"/>
    </row>
    <row r="372" spans="1:27" ht="14.5">
      <c r="A372" s="19">
        <v>110400</v>
      </c>
      <c r="B372" s="20">
        <v>110401</v>
      </c>
      <c r="C372" s="369" t="s">
        <v>2141</v>
      </c>
      <c r="D372" s="370">
        <v>9101187</v>
      </c>
      <c r="E372" s="368" t="s">
        <v>1416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1808</v>
      </c>
      <c r="M372" s="25">
        <v>45477</v>
      </c>
      <c r="N372" s="25">
        <v>45483</v>
      </c>
      <c r="O372" s="67"/>
      <c r="P372" s="67"/>
      <c r="Q372" s="67"/>
      <c r="R372" s="67"/>
      <c r="S372" s="72">
        <f t="shared" si="18"/>
        <v>0</v>
      </c>
      <c r="T372" s="23">
        <v>1</v>
      </c>
      <c r="U372" s="36">
        <v>120</v>
      </c>
      <c r="V372" s="141">
        <v>1</v>
      </c>
      <c r="W372" s="36">
        <v>55</v>
      </c>
      <c r="X372" s="63"/>
      <c r="Y372" s="72">
        <f t="shared" si="19"/>
        <v>175</v>
      </c>
      <c r="Z372" s="75">
        <f t="shared" si="20"/>
        <v>175</v>
      </c>
      <c r="AA372" s="74"/>
    </row>
    <row r="373" spans="1:27" ht="14.5">
      <c r="A373" s="19">
        <v>110400</v>
      </c>
      <c r="B373" s="20">
        <v>110401</v>
      </c>
      <c r="C373" s="369" t="s">
        <v>2142</v>
      </c>
      <c r="D373" s="370">
        <v>7073887</v>
      </c>
      <c r="E373" s="368" t="s">
        <v>1441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1808</v>
      </c>
      <c r="M373" s="25">
        <v>45477</v>
      </c>
      <c r="N373" s="25">
        <v>45483</v>
      </c>
      <c r="O373" s="67"/>
      <c r="P373" s="67"/>
      <c r="Q373" s="67"/>
      <c r="R373" s="67"/>
      <c r="S373" s="72">
        <f t="shared" si="18"/>
        <v>0</v>
      </c>
      <c r="T373" s="23">
        <v>1</v>
      </c>
      <c r="U373" s="36">
        <v>120</v>
      </c>
      <c r="V373" s="141">
        <v>1</v>
      </c>
      <c r="W373" s="36">
        <v>55</v>
      </c>
      <c r="X373" s="63"/>
      <c r="Y373" s="72">
        <f t="shared" si="19"/>
        <v>175</v>
      </c>
      <c r="Z373" s="75">
        <f t="shared" si="20"/>
        <v>175</v>
      </c>
      <c r="AA373" s="74"/>
    </row>
    <row r="374" spans="1:27" ht="14.5">
      <c r="A374" s="19">
        <v>110400</v>
      </c>
      <c r="B374" s="20">
        <v>110401</v>
      </c>
      <c r="C374" s="369" t="s">
        <v>171</v>
      </c>
      <c r="D374" s="370">
        <v>9306080</v>
      </c>
      <c r="E374" s="368" t="s">
        <v>1416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1808</v>
      </c>
      <c r="M374" s="25">
        <v>45477</v>
      </c>
      <c r="N374" s="25">
        <v>45483</v>
      </c>
      <c r="O374" s="67"/>
      <c r="P374" s="67"/>
      <c r="Q374" s="67"/>
      <c r="R374" s="67"/>
      <c r="S374" s="72">
        <f t="shared" si="18"/>
        <v>0</v>
      </c>
      <c r="T374" s="23">
        <v>1</v>
      </c>
      <c r="U374" s="36">
        <v>120</v>
      </c>
      <c r="V374" s="141">
        <v>1</v>
      </c>
      <c r="W374" s="36">
        <v>55</v>
      </c>
      <c r="X374" s="63"/>
      <c r="Y374" s="72">
        <f t="shared" si="19"/>
        <v>175</v>
      </c>
      <c r="Z374" s="75">
        <f t="shared" si="20"/>
        <v>175</v>
      </c>
      <c r="AA374" s="74"/>
    </row>
    <row r="375" spans="1:27" ht="14.5">
      <c r="A375" s="19">
        <v>110400</v>
      </c>
      <c r="B375" s="20">
        <v>110401</v>
      </c>
      <c r="C375" s="369" t="s">
        <v>2143</v>
      </c>
      <c r="D375" s="370">
        <v>1038605</v>
      </c>
      <c r="E375" s="368" t="s">
        <v>1416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1808</v>
      </c>
      <c r="M375" s="25">
        <v>45477</v>
      </c>
      <c r="N375" s="25">
        <v>45483</v>
      </c>
      <c r="O375" s="67"/>
      <c r="P375" s="67"/>
      <c r="Q375" s="67"/>
      <c r="R375" s="67"/>
      <c r="S375" s="72">
        <f t="shared" si="18"/>
        <v>0</v>
      </c>
      <c r="T375" s="23">
        <v>1</v>
      </c>
      <c r="U375" s="36">
        <v>120</v>
      </c>
      <c r="V375" s="141">
        <v>1</v>
      </c>
      <c r="W375" s="36">
        <v>55</v>
      </c>
      <c r="X375" s="63"/>
      <c r="Y375" s="72">
        <f t="shared" si="19"/>
        <v>175</v>
      </c>
      <c r="Z375" s="75">
        <f t="shared" si="20"/>
        <v>175</v>
      </c>
      <c r="AA375" s="74"/>
    </row>
    <row r="376" spans="1:27" ht="14.5">
      <c r="A376" s="19">
        <v>110400</v>
      </c>
      <c r="B376" s="20">
        <v>110401</v>
      </c>
      <c r="C376" s="369" t="s">
        <v>2144</v>
      </c>
      <c r="D376" s="370">
        <v>305111</v>
      </c>
      <c r="E376" s="368" t="s">
        <v>1416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1808</v>
      </c>
      <c r="M376" s="25">
        <v>45477</v>
      </c>
      <c r="N376" s="25">
        <v>45483</v>
      </c>
      <c r="O376" s="67"/>
      <c r="P376" s="67"/>
      <c r="Q376" s="67"/>
      <c r="R376" s="67"/>
      <c r="S376" s="72">
        <f t="shared" si="18"/>
        <v>0</v>
      </c>
      <c r="T376" s="23">
        <v>0</v>
      </c>
      <c r="U376" s="36">
        <v>120</v>
      </c>
      <c r="V376" s="141">
        <v>1</v>
      </c>
      <c r="W376" s="36">
        <v>55</v>
      </c>
      <c r="X376" s="63"/>
      <c r="Y376" s="72">
        <f t="shared" si="19"/>
        <v>55</v>
      </c>
      <c r="Z376" s="75">
        <f t="shared" si="20"/>
        <v>55</v>
      </c>
      <c r="AA376" s="74"/>
    </row>
    <row r="377" spans="1:27" ht="14.5">
      <c r="A377" s="19">
        <v>110400</v>
      </c>
      <c r="B377" s="20">
        <v>110401</v>
      </c>
      <c r="C377" s="369" t="s">
        <v>176</v>
      </c>
      <c r="D377" s="370">
        <v>1105060</v>
      </c>
      <c r="E377" s="368" t="s">
        <v>1416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1808</v>
      </c>
      <c r="M377" s="25">
        <v>45477</v>
      </c>
      <c r="N377" s="25">
        <v>45483</v>
      </c>
      <c r="O377" s="371"/>
      <c r="P377" s="67"/>
      <c r="Q377" s="286"/>
      <c r="R377" s="286"/>
      <c r="S377" s="72">
        <f t="shared" si="18"/>
        <v>0</v>
      </c>
      <c r="T377" s="23">
        <v>0</v>
      </c>
      <c r="U377" s="36">
        <v>120</v>
      </c>
      <c r="V377" s="141">
        <v>1</v>
      </c>
      <c r="W377" s="36">
        <v>55</v>
      </c>
      <c r="X377" s="63"/>
      <c r="Y377" s="72">
        <f t="shared" si="19"/>
        <v>55</v>
      </c>
      <c r="Z377" s="75">
        <f t="shared" si="20"/>
        <v>55</v>
      </c>
      <c r="AA377" s="74"/>
    </row>
    <row r="378" spans="1:27" ht="14.5">
      <c r="A378" s="19">
        <v>110400</v>
      </c>
      <c r="B378" s="20">
        <v>110401</v>
      </c>
      <c r="C378" s="295" t="s">
        <v>495</v>
      </c>
      <c r="D378" s="295">
        <v>7982623</v>
      </c>
      <c r="E378" s="295" t="s">
        <v>1613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559</v>
      </c>
      <c r="M378" s="372">
        <v>45483</v>
      </c>
      <c r="N378" s="365">
        <v>45486</v>
      </c>
      <c r="O378" s="67"/>
      <c r="P378" s="67"/>
      <c r="Q378" s="67"/>
      <c r="R378" s="67"/>
      <c r="S378" s="72">
        <f t="shared" si="18"/>
        <v>0</v>
      </c>
      <c r="T378" s="141">
        <v>1</v>
      </c>
      <c r="U378" s="36">
        <v>180</v>
      </c>
      <c r="V378" s="141">
        <v>3</v>
      </c>
      <c r="W378" s="36">
        <v>57</v>
      </c>
      <c r="X378" s="63"/>
      <c r="Y378" s="72">
        <f t="shared" si="19"/>
        <v>351</v>
      </c>
      <c r="Z378" s="75">
        <f t="shared" si="20"/>
        <v>351</v>
      </c>
      <c r="AA378" s="74"/>
    </row>
    <row r="379" spans="1:27" ht="14.5">
      <c r="A379" s="19">
        <v>110400</v>
      </c>
      <c r="B379" s="20">
        <v>110401</v>
      </c>
      <c r="C379" s="295" t="s">
        <v>2145</v>
      </c>
      <c r="D379" s="295">
        <v>1157396</v>
      </c>
      <c r="E379" s="295" t="s">
        <v>1414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559</v>
      </c>
      <c r="M379" s="372">
        <v>45483</v>
      </c>
      <c r="N379" s="365">
        <v>45486</v>
      </c>
      <c r="O379" s="67"/>
      <c r="P379" s="67"/>
      <c r="Q379" s="67"/>
      <c r="R379" s="67"/>
      <c r="S379" s="72">
        <f t="shared" si="18"/>
        <v>0</v>
      </c>
      <c r="T379" s="141">
        <v>1</v>
      </c>
      <c r="U379" s="36">
        <v>180</v>
      </c>
      <c r="V379" s="141">
        <v>3</v>
      </c>
      <c r="W379" s="36">
        <v>55</v>
      </c>
      <c r="X379" s="63"/>
      <c r="Y379" s="72">
        <f t="shared" si="19"/>
        <v>345</v>
      </c>
      <c r="Z379" s="75">
        <f t="shared" si="20"/>
        <v>345</v>
      </c>
      <c r="AA379" s="74"/>
    </row>
    <row r="380" spans="1:27" ht="14.5">
      <c r="A380" s="19">
        <v>110400</v>
      </c>
      <c r="B380" s="20">
        <v>110401</v>
      </c>
      <c r="C380" s="295" t="s">
        <v>148</v>
      </c>
      <c r="D380" s="295">
        <v>1040243</v>
      </c>
      <c r="E380" s="295" t="s">
        <v>1444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559</v>
      </c>
      <c r="M380" s="372">
        <v>45483</v>
      </c>
      <c r="N380" s="365">
        <v>45486</v>
      </c>
      <c r="O380" s="67"/>
      <c r="P380" s="67"/>
      <c r="Q380" s="67"/>
      <c r="R380" s="67"/>
      <c r="S380" s="72">
        <f t="shared" si="18"/>
        <v>0</v>
      </c>
      <c r="T380" s="141">
        <v>0</v>
      </c>
      <c r="U380" s="36">
        <v>180</v>
      </c>
      <c r="V380" s="141">
        <v>2</v>
      </c>
      <c r="W380" s="36">
        <v>55</v>
      </c>
      <c r="X380" s="63"/>
      <c r="Y380" s="72">
        <f t="shared" ref="Y380:Y443" si="21">(T380*U380)+(V380*W380)</f>
        <v>110</v>
      </c>
      <c r="Z380" s="75">
        <f t="shared" si="20"/>
        <v>110</v>
      </c>
      <c r="AA380" s="74"/>
    </row>
    <row r="381" spans="1:27" ht="14.5">
      <c r="A381" s="19">
        <v>110400</v>
      </c>
      <c r="B381" s="20">
        <v>110401</v>
      </c>
      <c r="C381" s="295" t="s">
        <v>1085</v>
      </c>
      <c r="D381" s="295">
        <v>9310240</v>
      </c>
      <c r="E381" s="295" t="s">
        <v>1416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559</v>
      </c>
      <c r="M381" s="372">
        <v>45483</v>
      </c>
      <c r="N381" s="365">
        <v>45486</v>
      </c>
      <c r="O381" s="67"/>
      <c r="P381" s="67"/>
      <c r="Q381" s="67"/>
      <c r="R381" s="67"/>
      <c r="S381" s="72">
        <f t="shared" si="18"/>
        <v>0</v>
      </c>
      <c r="T381" s="141">
        <v>0</v>
      </c>
      <c r="U381" s="36">
        <v>180</v>
      </c>
      <c r="V381" s="141">
        <v>2</v>
      </c>
      <c r="W381" s="36">
        <v>55</v>
      </c>
      <c r="X381" s="63"/>
      <c r="Y381" s="72">
        <f t="shared" si="21"/>
        <v>110</v>
      </c>
      <c r="Z381" s="75">
        <f t="shared" si="20"/>
        <v>110</v>
      </c>
      <c r="AA381" s="74"/>
    </row>
    <row r="382" spans="1:27" ht="14.5">
      <c r="A382" s="19">
        <v>110400</v>
      </c>
      <c r="B382" s="20">
        <v>110401</v>
      </c>
      <c r="C382" s="295" t="s">
        <v>160</v>
      </c>
      <c r="D382" s="295">
        <v>9407774</v>
      </c>
      <c r="E382" s="295" t="s">
        <v>1411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559</v>
      </c>
      <c r="M382" s="372">
        <v>45483</v>
      </c>
      <c r="N382" s="365">
        <v>45486</v>
      </c>
      <c r="O382" s="67"/>
      <c r="P382" s="67"/>
      <c r="Q382" s="67"/>
      <c r="R382" s="67"/>
      <c r="S382" s="72">
        <f t="shared" si="18"/>
        <v>0</v>
      </c>
      <c r="T382" s="141">
        <v>0</v>
      </c>
      <c r="U382" s="36">
        <v>180</v>
      </c>
      <c r="V382" s="141">
        <v>2</v>
      </c>
      <c r="W382" s="36">
        <v>57</v>
      </c>
      <c r="X382" s="63"/>
      <c r="Y382" s="72">
        <f t="shared" si="21"/>
        <v>114</v>
      </c>
      <c r="Z382" s="75">
        <f t="shared" si="20"/>
        <v>114</v>
      </c>
      <c r="AA382" s="74"/>
    </row>
    <row r="383" spans="1:27" ht="14.5">
      <c r="A383" s="19">
        <v>110400</v>
      </c>
      <c r="B383" s="20">
        <v>110401</v>
      </c>
      <c r="C383" s="295" t="s">
        <v>1435</v>
      </c>
      <c r="D383" s="295">
        <v>1030825</v>
      </c>
      <c r="E383" s="295" t="s">
        <v>1416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559</v>
      </c>
      <c r="M383" s="372">
        <v>45483</v>
      </c>
      <c r="N383" s="365">
        <v>45486</v>
      </c>
      <c r="O383" s="67"/>
      <c r="P383" s="67"/>
      <c r="Q383" s="67"/>
      <c r="R383" s="67"/>
      <c r="S383" s="72">
        <f t="shared" si="18"/>
        <v>0</v>
      </c>
      <c r="T383" s="141">
        <v>0</v>
      </c>
      <c r="U383" s="36">
        <v>180</v>
      </c>
      <c r="V383" s="141">
        <v>2</v>
      </c>
      <c r="W383" s="36">
        <v>55</v>
      </c>
      <c r="X383" s="63"/>
      <c r="Y383" s="72">
        <f t="shared" si="21"/>
        <v>110</v>
      </c>
      <c r="Z383" s="75">
        <f t="shared" si="20"/>
        <v>110</v>
      </c>
      <c r="AA383" s="74"/>
    </row>
    <row r="384" spans="1:27" ht="14.5">
      <c r="A384" s="19">
        <v>110400</v>
      </c>
      <c r="B384" s="20">
        <v>110401</v>
      </c>
      <c r="C384" s="295" t="s">
        <v>1031</v>
      </c>
      <c r="D384" s="295">
        <v>9500405</v>
      </c>
      <c r="E384" s="295" t="s">
        <v>1444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559</v>
      </c>
      <c r="M384" s="372">
        <v>45483</v>
      </c>
      <c r="N384" s="365">
        <v>45486</v>
      </c>
      <c r="O384" s="67"/>
      <c r="P384" s="67"/>
      <c r="Q384" s="67"/>
      <c r="R384" s="67"/>
      <c r="S384" s="72">
        <f t="shared" si="18"/>
        <v>0</v>
      </c>
      <c r="T384" s="141">
        <v>1</v>
      </c>
      <c r="U384" s="36">
        <v>180</v>
      </c>
      <c r="V384" s="141">
        <v>2</v>
      </c>
      <c r="W384" s="36">
        <v>55</v>
      </c>
      <c r="X384" s="63"/>
      <c r="Y384" s="72">
        <f t="shared" si="21"/>
        <v>290</v>
      </c>
      <c r="Z384" s="75">
        <f t="shared" si="20"/>
        <v>290</v>
      </c>
      <c r="AA384" s="74"/>
    </row>
    <row r="385" spans="1:27" ht="14.5">
      <c r="A385" s="19">
        <v>110400</v>
      </c>
      <c r="B385" s="20">
        <v>110401</v>
      </c>
      <c r="C385" s="295" t="s">
        <v>277</v>
      </c>
      <c r="D385" s="295">
        <v>1127055</v>
      </c>
      <c r="E385" s="295" t="s">
        <v>1414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559</v>
      </c>
      <c r="M385" s="372">
        <v>45483</v>
      </c>
      <c r="N385" s="365">
        <v>45486</v>
      </c>
      <c r="O385" s="67"/>
      <c r="P385" s="67"/>
      <c r="Q385" s="67"/>
      <c r="R385" s="67"/>
      <c r="S385" s="72">
        <f t="shared" si="18"/>
        <v>0</v>
      </c>
      <c r="T385" s="141">
        <v>1</v>
      </c>
      <c r="U385" s="36">
        <v>180</v>
      </c>
      <c r="V385" s="141">
        <v>2</v>
      </c>
      <c r="W385" s="36">
        <v>55</v>
      </c>
      <c r="X385" s="63"/>
      <c r="Y385" s="72">
        <f t="shared" si="21"/>
        <v>290</v>
      </c>
      <c r="Z385" s="75">
        <f t="shared" si="20"/>
        <v>290</v>
      </c>
      <c r="AA385" s="74"/>
    </row>
    <row r="386" spans="1:27" ht="14.5">
      <c r="A386" s="19">
        <v>110400</v>
      </c>
      <c r="B386" s="20">
        <v>110401</v>
      </c>
      <c r="C386" s="295" t="s">
        <v>1496</v>
      </c>
      <c r="D386" s="295">
        <v>9202056</v>
      </c>
      <c r="E386" s="295" t="s">
        <v>1416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559</v>
      </c>
      <c r="M386" s="372">
        <v>45483</v>
      </c>
      <c r="N386" s="365">
        <v>45486</v>
      </c>
      <c r="O386" s="67"/>
      <c r="P386" s="67"/>
      <c r="Q386" s="67"/>
      <c r="R386" s="67"/>
      <c r="S386" s="72">
        <f t="shared" si="18"/>
        <v>0</v>
      </c>
      <c r="T386" s="141">
        <v>1</v>
      </c>
      <c r="U386" s="36">
        <v>120</v>
      </c>
      <c r="V386" s="141">
        <v>1</v>
      </c>
      <c r="W386" s="36">
        <v>55</v>
      </c>
      <c r="X386" s="63"/>
      <c r="Y386" s="72">
        <f t="shared" si="21"/>
        <v>175</v>
      </c>
      <c r="Z386" s="75">
        <f t="shared" si="20"/>
        <v>175</v>
      </c>
      <c r="AA386" s="74"/>
    </row>
    <row r="387" spans="1:27" ht="14.5">
      <c r="A387" s="19">
        <v>110400</v>
      </c>
      <c r="B387" s="20">
        <v>110401</v>
      </c>
      <c r="C387" s="295" t="s">
        <v>479</v>
      </c>
      <c r="D387" s="295">
        <v>1099132</v>
      </c>
      <c r="E387" s="295" t="s">
        <v>1416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559</v>
      </c>
      <c r="M387" s="372">
        <v>45483</v>
      </c>
      <c r="N387" s="365">
        <v>45486</v>
      </c>
      <c r="O387" s="67"/>
      <c r="P387" s="67"/>
      <c r="Q387" s="67"/>
      <c r="R387" s="67"/>
      <c r="S387" s="72">
        <f t="shared" si="18"/>
        <v>0</v>
      </c>
      <c r="T387" s="141">
        <v>1</v>
      </c>
      <c r="U387" s="36">
        <v>120</v>
      </c>
      <c r="V387" s="141">
        <v>1</v>
      </c>
      <c r="W387" s="36">
        <v>55</v>
      </c>
      <c r="X387" s="63"/>
      <c r="Y387" s="72">
        <f t="shared" si="21"/>
        <v>175</v>
      </c>
      <c r="Z387" s="75">
        <f t="shared" si="20"/>
        <v>175</v>
      </c>
      <c r="AA387" s="74"/>
    </row>
    <row r="388" spans="1:27" ht="14.5">
      <c r="A388" s="19">
        <v>110400</v>
      </c>
      <c r="B388" s="20">
        <v>110401</v>
      </c>
      <c r="C388" s="295" t="s">
        <v>497</v>
      </c>
      <c r="D388" s="295">
        <v>305111</v>
      </c>
      <c r="E388" s="295" t="s">
        <v>1416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559</v>
      </c>
      <c r="M388" s="372">
        <v>45483</v>
      </c>
      <c r="N388" s="365">
        <v>45486</v>
      </c>
      <c r="O388" s="67"/>
      <c r="P388" s="67"/>
      <c r="Q388" s="67"/>
      <c r="R388" s="67"/>
      <c r="S388" s="72">
        <f t="shared" si="18"/>
        <v>0</v>
      </c>
      <c r="T388" s="141">
        <v>1</v>
      </c>
      <c r="U388" s="36">
        <v>180</v>
      </c>
      <c r="V388" s="141">
        <v>1</v>
      </c>
      <c r="W388" s="36">
        <v>55</v>
      </c>
      <c r="X388" s="63"/>
      <c r="Y388" s="72">
        <f t="shared" si="21"/>
        <v>235</v>
      </c>
      <c r="Z388" s="75">
        <f t="shared" si="20"/>
        <v>235</v>
      </c>
      <c r="AA388" s="74"/>
    </row>
    <row r="389" spans="1:27" ht="14.5">
      <c r="A389" s="19">
        <v>110400</v>
      </c>
      <c r="B389" s="20">
        <v>110401</v>
      </c>
      <c r="C389" s="295" t="s">
        <v>170</v>
      </c>
      <c r="D389" s="295">
        <v>9404139</v>
      </c>
      <c r="E389" s="295" t="s">
        <v>1441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559</v>
      </c>
      <c r="M389" s="372">
        <v>45483</v>
      </c>
      <c r="N389" s="365">
        <v>45486</v>
      </c>
      <c r="O389" s="67"/>
      <c r="P389" s="67"/>
      <c r="Q389" s="67"/>
      <c r="R389" s="67"/>
      <c r="S389" s="72">
        <f t="shared" si="18"/>
        <v>0</v>
      </c>
      <c r="T389" s="141">
        <v>1</v>
      </c>
      <c r="U389" s="36">
        <v>180</v>
      </c>
      <c r="V389" s="141">
        <v>1</v>
      </c>
      <c r="W389" s="36">
        <v>55</v>
      </c>
      <c r="X389" s="63"/>
      <c r="Y389" s="72">
        <f t="shared" si="21"/>
        <v>235</v>
      </c>
      <c r="Z389" s="75">
        <f t="shared" si="20"/>
        <v>235</v>
      </c>
      <c r="AA389" s="74"/>
    </row>
    <row r="390" spans="1:27" ht="14.5">
      <c r="A390" s="19">
        <v>110400</v>
      </c>
      <c r="B390" s="20">
        <v>110401</v>
      </c>
      <c r="C390" s="295" t="s">
        <v>1141</v>
      </c>
      <c r="D390" s="295">
        <v>9800107</v>
      </c>
      <c r="E390" s="295" t="s">
        <v>1427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559</v>
      </c>
      <c r="M390" s="372">
        <v>45483</v>
      </c>
      <c r="N390" s="365">
        <v>45486</v>
      </c>
      <c r="O390" s="67"/>
      <c r="P390" s="67"/>
      <c r="Q390" s="67"/>
      <c r="R390" s="67"/>
      <c r="S390" s="72">
        <f t="shared" si="18"/>
        <v>0</v>
      </c>
      <c r="T390" s="141">
        <v>1</v>
      </c>
      <c r="U390" s="36">
        <v>180</v>
      </c>
      <c r="V390" s="141">
        <v>1</v>
      </c>
      <c r="W390" s="36">
        <v>57</v>
      </c>
      <c r="X390" s="63"/>
      <c r="Y390" s="72">
        <f t="shared" si="21"/>
        <v>237</v>
      </c>
      <c r="Z390" s="75">
        <f t="shared" si="20"/>
        <v>237</v>
      </c>
      <c r="AA390" s="74"/>
    </row>
    <row r="391" spans="1:27" ht="14.5">
      <c r="A391" s="19">
        <v>110400</v>
      </c>
      <c r="B391" s="20">
        <v>110401</v>
      </c>
      <c r="C391" s="295" t="s">
        <v>2122</v>
      </c>
      <c r="D391" s="295">
        <v>1075470</v>
      </c>
      <c r="E391" s="295" t="s">
        <v>1416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559</v>
      </c>
      <c r="M391" s="372">
        <v>45483</v>
      </c>
      <c r="N391" s="365">
        <v>45486</v>
      </c>
      <c r="O391" s="67"/>
      <c r="P391" s="67"/>
      <c r="Q391" s="67"/>
      <c r="R391" s="67"/>
      <c r="S391" s="72">
        <f t="shared" si="18"/>
        <v>0</v>
      </c>
      <c r="T391" s="141">
        <v>1</v>
      </c>
      <c r="U391" s="36">
        <v>180</v>
      </c>
      <c r="V391" s="141">
        <v>1</v>
      </c>
      <c r="W391" s="36">
        <v>55</v>
      </c>
      <c r="X391" s="63"/>
      <c r="Y391" s="72">
        <f t="shared" si="21"/>
        <v>235</v>
      </c>
      <c r="Z391" s="75">
        <f t="shared" si="20"/>
        <v>235</v>
      </c>
      <c r="AA391" s="74"/>
    </row>
    <row r="392" spans="1:27" ht="14.5">
      <c r="A392" s="19">
        <v>110400</v>
      </c>
      <c r="B392" s="20">
        <v>110401</v>
      </c>
      <c r="C392" s="295" t="s">
        <v>910</v>
      </c>
      <c r="D392" s="295">
        <v>9309950</v>
      </c>
      <c r="E392" s="295" t="s">
        <v>1416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559</v>
      </c>
      <c r="M392" s="372">
        <v>45483</v>
      </c>
      <c r="N392" s="365">
        <v>45486</v>
      </c>
      <c r="O392" s="67"/>
      <c r="P392" s="67"/>
      <c r="Q392" s="67"/>
      <c r="R392" s="67"/>
      <c r="S392" s="72">
        <f t="shared" si="18"/>
        <v>0</v>
      </c>
      <c r="T392" s="141">
        <v>1</v>
      </c>
      <c r="U392" s="36">
        <v>180</v>
      </c>
      <c r="V392" s="141">
        <v>1</v>
      </c>
      <c r="W392" s="36">
        <v>55</v>
      </c>
      <c r="X392" s="63"/>
      <c r="Y392" s="72">
        <f t="shared" si="21"/>
        <v>235</v>
      </c>
      <c r="Z392" s="75">
        <f t="shared" si="20"/>
        <v>235</v>
      </c>
      <c r="AA392" s="74"/>
    </row>
    <row r="393" spans="1:27" ht="14.5">
      <c r="A393" s="19">
        <v>110400</v>
      </c>
      <c r="B393" s="20">
        <v>110401</v>
      </c>
      <c r="C393" s="295" t="s">
        <v>527</v>
      </c>
      <c r="D393" s="295">
        <v>7071892</v>
      </c>
      <c r="E393" s="295" t="s">
        <v>1458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559</v>
      </c>
      <c r="M393" s="372">
        <v>45483</v>
      </c>
      <c r="N393" s="365">
        <v>45486</v>
      </c>
      <c r="O393" s="67"/>
      <c r="P393" s="67"/>
      <c r="Q393" s="67"/>
      <c r="R393" s="67"/>
      <c r="S393" s="72">
        <f t="shared" si="18"/>
        <v>0</v>
      </c>
      <c r="T393" s="141">
        <v>1</v>
      </c>
      <c r="U393" s="36">
        <v>180</v>
      </c>
      <c r="V393" s="141">
        <v>1</v>
      </c>
      <c r="W393" s="36">
        <v>57</v>
      </c>
      <c r="X393" s="63"/>
      <c r="Y393" s="72">
        <f t="shared" si="21"/>
        <v>237</v>
      </c>
      <c r="Z393" s="75">
        <f t="shared" si="20"/>
        <v>237</v>
      </c>
      <c r="AA393" s="74"/>
    </row>
    <row r="394" spans="1:27" ht="14.5">
      <c r="A394" s="19">
        <v>110400</v>
      </c>
      <c r="B394" s="20">
        <v>110401</v>
      </c>
      <c r="C394" s="368" t="s">
        <v>1073</v>
      </c>
      <c r="D394" s="368">
        <v>9302921</v>
      </c>
      <c r="E394" s="368" t="s">
        <v>1416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559</v>
      </c>
      <c r="M394" s="372">
        <v>45483</v>
      </c>
      <c r="N394" s="365">
        <v>45486</v>
      </c>
      <c r="O394" s="67"/>
      <c r="P394" s="67"/>
      <c r="Q394" s="67"/>
      <c r="R394" s="67"/>
      <c r="S394" s="72">
        <f t="shared" si="18"/>
        <v>0</v>
      </c>
      <c r="T394" s="141">
        <v>1</v>
      </c>
      <c r="U394" s="36">
        <v>180</v>
      </c>
      <c r="V394" s="141">
        <v>1</v>
      </c>
      <c r="W394" s="36">
        <v>55</v>
      </c>
      <c r="X394" s="63"/>
      <c r="Y394" s="72">
        <f t="shared" si="21"/>
        <v>235</v>
      </c>
      <c r="Z394" s="75">
        <f t="shared" si="20"/>
        <v>235</v>
      </c>
      <c r="AA394" s="74"/>
    </row>
    <row r="395" spans="1:27" ht="14.5">
      <c r="A395" s="19">
        <v>110400</v>
      </c>
      <c r="B395" s="20">
        <v>110401</v>
      </c>
      <c r="C395" s="368" t="s">
        <v>1491</v>
      </c>
      <c r="D395" s="368">
        <v>1134302</v>
      </c>
      <c r="E395" s="368" t="s">
        <v>1414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559</v>
      </c>
      <c r="M395" s="372">
        <v>45483</v>
      </c>
      <c r="N395" s="365">
        <v>45486</v>
      </c>
      <c r="O395" s="67"/>
      <c r="P395" s="67"/>
      <c r="Q395" s="67"/>
      <c r="R395" s="67"/>
      <c r="S395" s="72">
        <f t="shared" si="18"/>
        <v>0</v>
      </c>
      <c r="T395" s="141">
        <v>1</v>
      </c>
      <c r="U395" s="36">
        <v>180</v>
      </c>
      <c r="V395" s="141">
        <v>1</v>
      </c>
      <c r="W395" s="36">
        <v>55</v>
      </c>
      <c r="X395" s="63"/>
      <c r="Y395" s="72">
        <f t="shared" si="21"/>
        <v>235</v>
      </c>
      <c r="Z395" s="75">
        <f t="shared" si="20"/>
        <v>235</v>
      </c>
      <c r="AA395" s="74"/>
    </row>
    <row r="396" spans="1:27" ht="14.5">
      <c r="A396" s="19">
        <v>110400</v>
      </c>
      <c r="B396" s="20">
        <v>110401</v>
      </c>
      <c r="C396" s="368" t="s">
        <v>1032</v>
      </c>
      <c r="D396" s="368">
        <v>309680</v>
      </c>
      <c r="E396" s="368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559</v>
      </c>
      <c r="M396" s="372">
        <v>45483</v>
      </c>
      <c r="N396" s="365">
        <v>45486</v>
      </c>
      <c r="O396" s="67"/>
      <c r="P396" s="67"/>
      <c r="Q396" s="67"/>
      <c r="R396" s="67"/>
      <c r="S396" s="72">
        <f t="shared" si="18"/>
        <v>0</v>
      </c>
      <c r="T396" s="141">
        <v>1</v>
      </c>
      <c r="U396" s="36">
        <v>180</v>
      </c>
      <c r="V396" s="141">
        <v>1</v>
      </c>
      <c r="W396" s="36">
        <v>55</v>
      </c>
      <c r="X396" s="63"/>
      <c r="Y396" s="72">
        <f t="shared" si="21"/>
        <v>235</v>
      </c>
      <c r="Z396" s="75">
        <f t="shared" si="20"/>
        <v>235</v>
      </c>
      <c r="AA396" s="74"/>
    </row>
    <row r="397" spans="1:27" ht="14.5">
      <c r="A397" s="19">
        <v>110400</v>
      </c>
      <c r="B397" s="20">
        <v>110401</v>
      </c>
      <c r="C397" s="369" t="s">
        <v>1359</v>
      </c>
      <c r="D397" s="370">
        <v>1042009</v>
      </c>
      <c r="E397" s="368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559</v>
      </c>
      <c r="M397" s="372">
        <v>45483</v>
      </c>
      <c r="N397" s="365">
        <v>45486</v>
      </c>
      <c r="O397" s="67"/>
      <c r="P397" s="67"/>
      <c r="Q397" s="67"/>
      <c r="R397" s="67"/>
      <c r="S397" s="72">
        <f t="shared" si="18"/>
        <v>0</v>
      </c>
      <c r="T397" s="141">
        <v>1</v>
      </c>
      <c r="U397" s="36">
        <v>180</v>
      </c>
      <c r="V397" s="141">
        <v>1</v>
      </c>
      <c r="W397" s="36">
        <v>55</v>
      </c>
      <c r="X397" s="63"/>
      <c r="Y397" s="72">
        <f t="shared" si="21"/>
        <v>235</v>
      </c>
      <c r="Z397" s="75">
        <f t="shared" si="20"/>
        <v>235</v>
      </c>
      <c r="AA397" s="74"/>
    </row>
    <row r="398" spans="1:27" ht="14.5">
      <c r="A398" s="19">
        <v>110400</v>
      </c>
      <c r="B398" s="20">
        <v>110401</v>
      </c>
      <c r="C398" s="295" t="s">
        <v>913</v>
      </c>
      <c r="D398" s="295">
        <v>1133632</v>
      </c>
      <c r="E398" s="295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559</v>
      </c>
      <c r="M398" s="372">
        <v>45483</v>
      </c>
      <c r="N398" s="365">
        <v>45486</v>
      </c>
      <c r="O398" s="67"/>
      <c r="P398" s="67"/>
      <c r="Q398" s="67"/>
      <c r="R398" s="67"/>
      <c r="S398" s="72">
        <f t="shared" si="18"/>
        <v>0</v>
      </c>
      <c r="T398" s="141">
        <v>1</v>
      </c>
      <c r="U398" s="36">
        <v>180</v>
      </c>
      <c r="V398" s="141">
        <v>1</v>
      </c>
      <c r="W398" s="36">
        <v>55</v>
      </c>
      <c r="X398" s="63"/>
      <c r="Y398" s="72">
        <f t="shared" si="21"/>
        <v>235</v>
      </c>
      <c r="Z398" s="75">
        <f t="shared" si="20"/>
        <v>235</v>
      </c>
      <c r="AA398" s="74"/>
    </row>
    <row r="399" spans="1:27" ht="14.5">
      <c r="A399" s="19">
        <v>110400</v>
      </c>
      <c r="B399" s="20">
        <v>110401</v>
      </c>
      <c r="C399" s="295" t="s">
        <v>668</v>
      </c>
      <c r="D399" s="295">
        <v>1033280</v>
      </c>
      <c r="E399" s="295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559</v>
      </c>
      <c r="M399" s="372">
        <v>45483</v>
      </c>
      <c r="N399" s="365">
        <v>45486</v>
      </c>
      <c r="O399" s="67"/>
      <c r="P399" s="67"/>
      <c r="Q399" s="67"/>
      <c r="R399" s="67"/>
      <c r="S399" s="72">
        <f t="shared" si="18"/>
        <v>0</v>
      </c>
      <c r="T399" s="141">
        <v>1</v>
      </c>
      <c r="U399" s="36">
        <v>180</v>
      </c>
      <c r="V399" s="141">
        <v>1</v>
      </c>
      <c r="W399" s="36">
        <v>55</v>
      </c>
      <c r="X399" s="63"/>
      <c r="Y399" s="72">
        <f t="shared" si="21"/>
        <v>235</v>
      </c>
      <c r="Z399" s="75">
        <f t="shared" si="20"/>
        <v>235</v>
      </c>
      <c r="AA399" s="74"/>
    </row>
    <row r="400" spans="1:27" ht="14.5">
      <c r="A400" s="19">
        <v>110400</v>
      </c>
      <c r="B400" s="20">
        <v>110401</v>
      </c>
      <c r="C400" s="295" t="s">
        <v>1030</v>
      </c>
      <c r="D400" s="295">
        <v>1184849</v>
      </c>
      <c r="E400" s="295" t="s">
        <v>1414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559</v>
      </c>
      <c r="M400" s="372">
        <v>45483</v>
      </c>
      <c r="N400" s="365">
        <v>45486</v>
      </c>
      <c r="O400" s="67"/>
      <c r="P400" s="67"/>
      <c r="Q400" s="67"/>
      <c r="R400" s="67"/>
      <c r="S400" s="72">
        <f t="shared" si="18"/>
        <v>0</v>
      </c>
      <c r="T400" s="141">
        <v>1</v>
      </c>
      <c r="U400" s="36">
        <v>180</v>
      </c>
      <c r="V400" s="141">
        <v>1</v>
      </c>
      <c r="W400" s="36">
        <v>55</v>
      </c>
      <c r="X400" s="63"/>
      <c r="Y400" s="72">
        <f t="shared" si="21"/>
        <v>235</v>
      </c>
      <c r="Z400" s="75">
        <f t="shared" si="20"/>
        <v>235</v>
      </c>
      <c r="AA400" s="74"/>
    </row>
    <row r="401" spans="1:27" ht="14.5">
      <c r="A401" s="19">
        <v>110400</v>
      </c>
      <c r="B401" s="20">
        <v>110401</v>
      </c>
      <c r="C401" s="295" t="s">
        <v>507</v>
      </c>
      <c r="D401" s="295">
        <v>1154257</v>
      </c>
      <c r="E401" s="295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559</v>
      </c>
      <c r="M401" s="372">
        <v>45483</v>
      </c>
      <c r="N401" s="365">
        <v>45486</v>
      </c>
      <c r="O401" s="67"/>
      <c r="P401" s="67"/>
      <c r="Q401" s="67"/>
      <c r="R401" s="67"/>
      <c r="S401" s="72">
        <f t="shared" si="18"/>
        <v>0</v>
      </c>
      <c r="T401" s="141">
        <v>1</v>
      </c>
      <c r="U401" s="36">
        <v>180</v>
      </c>
      <c r="V401" s="141">
        <v>1</v>
      </c>
      <c r="W401" s="36">
        <v>55</v>
      </c>
      <c r="X401" s="63"/>
      <c r="Y401" s="72">
        <f t="shared" si="21"/>
        <v>235</v>
      </c>
      <c r="Z401" s="75">
        <f t="shared" si="20"/>
        <v>235</v>
      </c>
      <c r="AA401" s="74"/>
    </row>
    <row r="402" spans="1:27" ht="14.5">
      <c r="A402" s="19">
        <v>110400</v>
      </c>
      <c r="B402" s="20">
        <v>110401</v>
      </c>
      <c r="C402" s="295" t="s">
        <v>1882</v>
      </c>
      <c r="D402" s="295">
        <v>1096290</v>
      </c>
      <c r="E402" s="295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559</v>
      </c>
      <c r="M402" s="372">
        <v>45483</v>
      </c>
      <c r="N402" s="365">
        <v>45486</v>
      </c>
      <c r="O402" s="67"/>
      <c r="P402" s="67"/>
      <c r="Q402" s="67"/>
      <c r="R402" s="67"/>
      <c r="S402" s="72">
        <f t="shared" si="18"/>
        <v>0</v>
      </c>
      <c r="T402" s="141">
        <v>1</v>
      </c>
      <c r="U402" s="36">
        <v>180</v>
      </c>
      <c r="V402" s="141">
        <v>1</v>
      </c>
      <c r="W402" s="36">
        <v>55</v>
      </c>
      <c r="X402" s="63"/>
      <c r="Y402" s="72">
        <f t="shared" si="21"/>
        <v>235</v>
      </c>
      <c r="Z402" s="75">
        <f t="shared" si="20"/>
        <v>235</v>
      </c>
      <c r="AA402" s="74"/>
    </row>
    <row r="403" spans="1:27" ht="14.5">
      <c r="A403" s="19">
        <v>110400</v>
      </c>
      <c r="B403" s="20">
        <v>110401</v>
      </c>
      <c r="C403" s="295" t="s">
        <v>1083</v>
      </c>
      <c r="D403" s="295">
        <v>7980817</v>
      </c>
      <c r="E403" s="295" t="s">
        <v>1441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559</v>
      </c>
      <c r="M403" s="372">
        <v>45483</v>
      </c>
      <c r="N403" s="365">
        <v>45486</v>
      </c>
      <c r="O403" s="67"/>
      <c r="P403" s="67"/>
      <c r="Q403" s="67"/>
      <c r="R403" s="67"/>
      <c r="S403" s="72">
        <f t="shared" si="18"/>
        <v>0</v>
      </c>
      <c r="T403" s="141">
        <v>1</v>
      </c>
      <c r="U403" s="36">
        <v>180</v>
      </c>
      <c r="V403" s="141">
        <v>1</v>
      </c>
      <c r="W403" s="36">
        <v>55</v>
      </c>
      <c r="X403" s="63"/>
      <c r="Y403" s="72">
        <f t="shared" si="21"/>
        <v>235</v>
      </c>
      <c r="Z403" s="75">
        <f t="shared" si="20"/>
        <v>235</v>
      </c>
      <c r="AA403" s="74"/>
    </row>
    <row r="404" spans="1:27" ht="14.5">
      <c r="A404" s="19">
        <v>110400</v>
      </c>
      <c r="B404" s="20">
        <v>110401</v>
      </c>
      <c r="C404" s="295" t="s">
        <v>496</v>
      </c>
      <c r="D404" s="295">
        <v>9407294</v>
      </c>
      <c r="E404" s="295" t="s">
        <v>1444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559</v>
      </c>
      <c r="M404" s="372">
        <v>45483</v>
      </c>
      <c r="N404" s="365">
        <v>45486</v>
      </c>
      <c r="O404" s="67"/>
      <c r="P404" s="67"/>
      <c r="Q404" s="67"/>
      <c r="R404" s="67"/>
      <c r="S404" s="72">
        <f t="shared" si="18"/>
        <v>0</v>
      </c>
      <c r="T404" s="141">
        <v>0</v>
      </c>
      <c r="U404" s="36">
        <v>180</v>
      </c>
      <c r="V404" s="141">
        <v>1</v>
      </c>
      <c r="W404" s="36">
        <v>55</v>
      </c>
      <c r="X404" s="63"/>
      <c r="Y404" s="72">
        <f t="shared" si="21"/>
        <v>55</v>
      </c>
      <c r="Z404" s="75">
        <f t="shared" si="20"/>
        <v>55</v>
      </c>
      <c r="AA404" s="74"/>
    </row>
    <row r="405" spans="1:27" ht="14.5">
      <c r="A405" s="19">
        <v>110400</v>
      </c>
      <c r="B405" s="20">
        <v>110401</v>
      </c>
      <c r="C405" s="295" t="s">
        <v>176</v>
      </c>
      <c r="D405" s="295">
        <v>1105060</v>
      </c>
      <c r="E405" s="295" t="s">
        <v>1416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559</v>
      </c>
      <c r="M405" s="372">
        <v>45483</v>
      </c>
      <c r="N405" s="365">
        <v>45486</v>
      </c>
      <c r="O405" s="67"/>
      <c r="P405" s="67"/>
      <c r="Q405" s="67"/>
      <c r="R405" s="67"/>
      <c r="S405" s="72">
        <f t="shared" si="18"/>
        <v>0</v>
      </c>
      <c r="T405" s="141">
        <v>0</v>
      </c>
      <c r="U405" s="36">
        <v>180</v>
      </c>
      <c r="V405" s="141">
        <v>1</v>
      </c>
      <c r="W405" s="36">
        <v>55</v>
      </c>
      <c r="X405" s="63"/>
      <c r="Y405" s="72">
        <f t="shared" si="21"/>
        <v>55</v>
      </c>
      <c r="Z405" s="75">
        <f t="shared" si="20"/>
        <v>55</v>
      </c>
      <c r="AA405" s="74"/>
    </row>
    <row r="406" spans="1:27" ht="14.5">
      <c r="A406" s="19">
        <v>110400</v>
      </c>
      <c r="B406" s="20">
        <v>110401</v>
      </c>
      <c r="C406" s="295" t="s">
        <v>914</v>
      </c>
      <c r="D406" s="295">
        <v>1076299</v>
      </c>
      <c r="E406" s="295" t="s">
        <v>1416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559</v>
      </c>
      <c r="M406" s="372">
        <v>45483</v>
      </c>
      <c r="N406" s="365">
        <v>45486</v>
      </c>
      <c r="O406" s="67"/>
      <c r="P406" s="67"/>
      <c r="Q406" s="67"/>
      <c r="R406" s="67"/>
      <c r="S406" s="72">
        <f t="shared" si="18"/>
        <v>0</v>
      </c>
      <c r="T406" s="141">
        <v>1</v>
      </c>
      <c r="U406" s="36">
        <v>180</v>
      </c>
      <c r="V406" s="141">
        <v>1</v>
      </c>
      <c r="W406" s="36">
        <v>55</v>
      </c>
      <c r="X406" s="63"/>
      <c r="Y406" s="72">
        <f t="shared" si="21"/>
        <v>235</v>
      </c>
      <c r="Z406" s="75">
        <f t="shared" si="20"/>
        <v>235</v>
      </c>
      <c r="AA406" s="74"/>
    </row>
    <row r="407" spans="1:27" ht="14.5">
      <c r="A407" s="19">
        <v>110400</v>
      </c>
      <c r="B407" s="20">
        <v>110401</v>
      </c>
      <c r="C407" s="295" t="s">
        <v>186</v>
      </c>
      <c r="D407" s="295">
        <v>1110276</v>
      </c>
      <c r="E407" s="295" t="s">
        <v>1416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559</v>
      </c>
      <c r="M407" s="372">
        <v>45483</v>
      </c>
      <c r="N407" s="365">
        <v>45486</v>
      </c>
      <c r="O407" s="67"/>
      <c r="P407" s="67"/>
      <c r="Q407" s="67"/>
      <c r="R407" s="67"/>
      <c r="S407" s="72">
        <f t="shared" si="18"/>
        <v>0</v>
      </c>
      <c r="T407" s="141">
        <v>1</v>
      </c>
      <c r="U407" s="36">
        <v>180</v>
      </c>
      <c r="V407" s="141">
        <v>1</v>
      </c>
      <c r="W407" s="36">
        <v>55</v>
      </c>
      <c r="X407" s="63"/>
      <c r="Y407" s="72">
        <f t="shared" si="21"/>
        <v>235</v>
      </c>
      <c r="Z407" s="75">
        <f t="shared" si="20"/>
        <v>235</v>
      </c>
      <c r="AA407" s="74"/>
    </row>
    <row r="408" spans="1:27" ht="14.5">
      <c r="A408" s="19">
        <v>110400</v>
      </c>
      <c r="B408" s="20">
        <v>110401</v>
      </c>
      <c r="C408" s="295" t="s">
        <v>1486</v>
      </c>
      <c r="D408" s="295">
        <v>1097806</v>
      </c>
      <c r="E408" s="295" t="s">
        <v>1416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559</v>
      </c>
      <c r="M408" s="372">
        <v>45483</v>
      </c>
      <c r="N408" s="365">
        <v>45486</v>
      </c>
      <c r="O408" s="67"/>
      <c r="P408" s="67"/>
      <c r="Q408" s="67"/>
      <c r="R408" s="67"/>
      <c r="S408" s="72">
        <f t="shared" si="18"/>
        <v>0</v>
      </c>
      <c r="T408" s="141">
        <v>1</v>
      </c>
      <c r="U408" s="36">
        <v>180</v>
      </c>
      <c r="V408" s="141">
        <v>1</v>
      </c>
      <c r="W408" s="36">
        <v>55</v>
      </c>
      <c r="X408" s="63"/>
      <c r="Y408" s="72">
        <f t="shared" si="21"/>
        <v>235</v>
      </c>
      <c r="Z408" s="75">
        <f t="shared" si="20"/>
        <v>235</v>
      </c>
      <c r="AA408" s="74"/>
    </row>
    <row r="409" spans="1:27" ht="14.5">
      <c r="A409" s="19">
        <v>110400</v>
      </c>
      <c r="B409" s="20">
        <v>110401</v>
      </c>
      <c r="C409" s="295" t="s">
        <v>173</v>
      </c>
      <c r="D409" s="295">
        <v>7102496</v>
      </c>
      <c r="E409" s="295" t="s">
        <v>1441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559</v>
      </c>
      <c r="M409" s="372">
        <v>45483</v>
      </c>
      <c r="N409" s="365">
        <v>45486</v>
      </c>
      <c r="O409" s="67"/>
      <c r="P409" s="67"/>
      <c r="Q409" s="67"/>
      <c r="R409" s="67"/>
      <c r="S409" s="72">
        <f t="shared" si="18"/>
        <v>0</v>
      </c>
      <c r="T409" s="141">
        <v>1</v>
      </c>
      <c r="U409" s="36">
        <v>180</v>
      </c>
      <c r="V409" s="141">
        <v>1</v>
      </c>
      <c r="W409" s="36">
        <v>55</v>
      </c>
      <c r="X409" s="63"/>
      <c r="Y409" s="72">
        <f t="shared" si="21"/>
        <v>235</v>
      </c>
      <c r="Z409" s="75">
        <f t="shared" si="20"/>
        <v>235</v>
      </c>
      <c r="AA409" s="74"/>
    </row>
    <row r="410" spans="1:27" ht="14.5">
      <c r="A410" s="19">
        <v>110400</v>
      </c>
      <c r="B410" s="20">
        <v>110401</v>
      </c>
      <c r="C410" s="295" t="s">
        <v>97</v>
      </c>
      <c r="D410" s="295">
        <v>1076965</v>
      </c>
      <c r="E410" s="295" t="s">
        <v>1416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559</v>
      </c>
      <c r="M410" s="372">
        <v>45483</v>
      </c>
      <c r="N410" s="365">
        <v>45486</v>
      </c>
      <c r="O410" s="67"/>
      <c r="P410" s="67"/>
      <c r="Q410" s="67"/>
      <c r="R410" s="67"/>
      <c r="S410" s="72">
        <f t="shared" si="18"/>
        <v>0</v>
      </c>
      <c r="T410" s="141">
        <v>1</v>
      </c>
      <c r="U410" s="36">
        <v>180</v>
      </c>
      <c r="V410" s="141">
        <v>1</v>
      </c>
      <c r="W410" s="36">
        <v>55</v>
      </c>
      <c r="X410" s="63"/>
      <c r="Y410" s="72">
        <f t="shared" si="21"/>
        <v>235</v>
      </c>
      <c r="Z410" s="75">
        <f t="shared" si="20"/>
        <v>235</v>
      </c>
      <c r="AA410" s="74"/>
    </row>
    <row r="411" spans="1:27" ht="14.5">
      <c r="A411" s="19">
        <v>110400</v>
      </c>
      <c r="B411" s="20">
        <v>110401</v>
      </c>
      <c r="C411" s="295" t="s">
        <v>1039</v>
      </c>
      <c r="D411" s="295">
        <v>315583</v>
      </c>
      <c r="E411" s="295" t="s">
        <v>1416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559</v>
      </c>
      <c r="M411" s="372">
        <v>45483</v>
      </c>
      <c r="N411" s="365">
        <v>45486</v>
      </c>
      <c r="O411" s="67"/>
      <c r="P411" s="67"/>
      <c r="Q411" s="67"/>
      <c r="R411" s="67"/>
      <c r="S411" s="72">
        <f t="shared" si="18"/>
        <v>0</v>
      </c>
      <c r="T411" s="141">
        <v>1</v>
      </c>
      <c r="U411" s="36">
        <v>180</v>
      </c>
      <c r="V411" s="141">
        <v>1</v>
      </c>
      <c r="W411" s="36">
        <v>55</v>
      </c>
      <c r="X411" s="63"/>
      <c r="Y411" s="72">
        <f t="shared" si="21"/>
        <v>235</v>
      </c>
      <c r="Z411" s="75">
        <f t="shared" si="20"/>
        <v>235</v>
      </c>
      <c r="AA411" s="74"/>
    </row>
    <row r="412" spans="1:27" ht="14.5">
      <c r="A412" s="19">
        <v>110400</v>
      </c>
      <c r="B412" s="20">
        <v>110401</v>
      </c>
      <c r="C412" s="295" t="s">
        <v>1040</v>
      </c>
      <c r="D412" s="295">
        <v>1152033</v>
      </c>
      <c r="E412" s="295" t="s">
        <v>1414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559</v>
      </c>
      <c r="M412" s="372">
        <v>45483</v>
      </c>
      <c r="N412" s="365">
        <v>45486</v>
      </c>
      <c r="O412" s="67"/>
      <c r="P412" s="67"/>
      <c r="Q412" s="67"/>
      <c r="R412" s="67"/>
      <c r="S412" s="72">
        <f t="shared" si="18"/>
        <v>0</v>
      </c>
      <c r="T412" s="141">
        <v>1</v>
      </c>
      <c r="U412" s="36">
        <v>180</v>
      </c>
      <c r="V412" s="141">
        <v>1</v>
      </c>
      <c r="W412" s="36">
        <v>55</v>
      </c>
      <c r="X412" s="63"/>
      <c r="Y412" s="72">
        <f t="shared" si="21"/>
        <v>235</v>
      </c>
      <c r="Z412" s="75">
        <f t="shared" si="20"/>
        <v>235</v>
      </c>
      <c r="AA412" s="74"/>
    </row>
    <row r="413" spans="1:27" ht="14.5">
      <c r="A413" s="19">
        <v>110400</v>
      </c>
      <c r="B413" s="20">
        <v>110401</v>
      </c>
      <c r="C413" s="295" t="s">
        <v>1086</v>
      </c>
      <c r="D413" s="295">
        <v>1154206</v>
      </c>
      <c r="E413" s="295" t="s">
        <v>1414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559</v>
      </c>
      <c r="M413" s="372">
        <v>45483</v>
      </c>
      <c r="N413" s="365">
        <v>45486</v>
      </c>
      <c r="O413" s="67"/>
      <c r="P413" s="67"/>
      <c r="Q413" s="67"/>
      <c r="R413" s="67"/>
      <c r="S413" s="72">
        <f t="shared" si="18"/>
        <v>0</v>
      </c>
      <c r="T413" s="141">
        <v>1</v>
      </c>
      <c r="U413" s="36">
        <v>180</v>
      </c>
      <c r="V413" s="141">
        <v>1</v>
      </c>
      <c r="W413" s="36">
        <v>55</v>
      </c>
      <c r="X413" s="63"/>
      <c r="Y413" s="72">
        <f t="shared" si="21"/>
        <v>235</v>
      </c>
      <c r="Z413" s="75">
        <f t="shared" si="20"/>
        <v>235</v>
      </c>
      <c r="AA413" s="74"/>
    </row>
    <row r="414" spans="1:27" ht="14.5">
      <c r="A414" s="19">
        <v>110400</v>
      </c>
      <c r="B414" s="20">
        <v>110401</v>
      </c>
      <c r="C414" s="368" t="s">
        <v>1356</v>
      </c>
      <c r="D414" s="368">
        <v>1063227</v>
      </c>
      <c r="E414" s="368" t="s">
        <v>1416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559</v>
      </c>
      <c r="M414" s="372">
        <v>45483</v>
      </c>
      <c r="N414" s="365">
        <v>45486</v>
      </c>
      <c r="O414" s="67"/>
      <c r="P414" s="67"/>
      <c r="Q414" s="67"/>
      <c r="R414" s="67"/>
      <c r="S414" s="72">
        <f t="shared" si="18"/>
        <v>0</v>
      </c>
      <c r="T414" s="141">
        <v>1</v>
      </c>
      <c r="U414" s="36">
        <v>180</v>
      </c>
      <c r="V414" s="141">
        <v>1</v>
      </c>
      <c r="W414" s="36">
        <v>55</v>
      </c>
      <c r="X414" s="63"/>
      <c r="Y414" s="72">
        <f t="shared" si="21"/>
        <v>235</v>
      </c>
      <c r="Z414" s="75">
        <f t="shared" si="20"/>
        <v>235</v>
      </c>
      <c r="AA414" s="74"/>
    </row>
    <row r="415" spans="1:27" ht="14.5">
      <c r="A415" s="19">
        <v>110400</v>
      </c>
      <c r="B415" s="20">
        <v>110401</v>
      </c>
      <c r="C415" s="368" t="s">
        <v>2146</v>
      </c>
      <c r="D415" s="368">
        <v>1088831</v>
      </c>
      <c r="E415" s="368" t="s">
        <v>1416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559</v>
      </c>
      <c r="M415" s="372">
        <v>45483</v>
      </c>
      <c r="N415" s="365">
        <v>45486</v>
      </c>
      <c r="O415" s="67"/>
      <c r="P415" s="67"/>
      <c r="Q415" s="67"/>
      <c r="R415" s="67"/>
      <c r="S415" s="72">
        <f t="shared" si="18"/>
        <v>0</v>
      </c>
      <c r="T415" s="141">
        <v>1</v>
      </c>
      <c r="U415" s="36">
        <v>180</v>
      </c>
      <c r="V415" s="141">
        <v>1</v>
      </c>
      <c r="W415" s="36">
        <v>55</v>
      </c>
      <c r="X415" s="63"/>
      <c r="Y415" s="72">
        <f t="shared" si="21"/>
        <v>235</v>
      </c>
      <c r="Z415" s="75">
        <f t="shared" si="20"/>
        <v>235</v>
      </c>
      <c r="AA415" s="74"/>
    </row>
    <row r="416" spans="1:27" ht="14.5">
      <c r="A416" s="19">
        <v>110400</v>
      </c>
      <c r="B416" s="20">
        <v>110401</v>
      </c>
      <c r="C416" s="306" t="s">
        <v>419</v>
      </c>
      <c r="D416" s="82">
        <v>9309608</v>
      </c>
      <c r="E416" s="82" t="s">
        <v>1416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2126</v>
      </c>
      <c r="M416" s="372">
        <v>45520</v>
      </c>
      <c r="N416" s="365">
        <v>45553</v>
      </c>
      <c r="O416" s="67"/>
      <c r="P416" s="67"/>
      <c r="Q416" s="67"/>
      <c r="R416" s="67"/>
      <c r="S416" s="72">
        <f t="shared" si="18"/>
        <v>0</v>
      </c>
      <c r="T416" s="82">
        <v>1</v>
      </c>
      <c r="U416" s="36">
        <v>300</v>
      </c>
      <c r="V416" s="141">
        <v>1</v>
      </c>
      <c r="W416" s="36">
        <v>55</v>
      </c>
      <c r="X416" s="63"/>
      <c r="Y416" s="72">
        <f t="shared" si="21"/>
        <v>355</v>
      </c>
      <c r="Z416" s="75">
        <f t="shared" si="20"/>
        <v>355</v>
      </c>
      <c r="AA416" s="74"/>
    </row>
    <row r="417" spans="1:27" ht="14.5">
      <c r="A417" s="19">
        <v>110400</v>
      </c>
      <c r="B417" s="20">
        <v>110401</v>
      </c>
      <c r="C417" s="295" t="s">
        <v>677</v>
      </c>
      <c r="D417" s="295">
        <v>9600361</v>
      </c>
      <c r="E417" s="295" t="s">
        <v>1448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2126</v>
      </c>
      <c r="M417" s="372">
        <v>45520</v>
      </c>
      <c r="N417" s="365">
        <v>45553</v>
      </c>
      <c r="O417" s="67"/>
      <c r="P417" s="67"/>
      <c r="Q417" s="67"/>
      <c r="R417" s="67"/>
      <c r="S417" s="72">
        <f t="shared" si="18"/>
        <v>0</v>
      </c>
      <c r="T417" s="141">
        <v>1</v>
      </c>
      <c r="U417" s="36">
        <v>350.12</v>
      </c>
      <c r="V417" s="141">
        <v>1</v>
      </c>
      <c r="W417" s="36">
        <v>57</v>
      </c>
      <c r="X417" s="63"/>
      <c r="Y417" s="72">
        <f t="shared" si="21"/>
        <v>407.12</v>
      </c>
      <c r="Z417" s="75">
        <f t="shared" si="20"/>
        <v>407.12</v>
      </c>
      <c r="AA417" s="74"/>
    </row>
    <row r="418" spans="1:27" ht="14.5">
      <c r="A418" s="19">
        <v>110400</v>
      </c>
      <c r="B418" s="20">
        <v>110401</v>
      </c>
      <c r="C418" s="295" t="s">
        <v>2038</v>
      </c>
      <c r="D418" s="295">
        <v>1102346</v>
      </c>
      <c r="E418" s="295" t="s">
        <v>1414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2126</v>
      </c>
      <c r="M418" s="372">
        <v>45520</v>
      </c>
      <c r="N418" s="365">
        <v>45553</v>
      </c>
      <c r="O418" s="67"/>
      <c r="P418" s="67"/>
      <c r="Q418" s="67"/>
      <c r="R418" s="67"/>
      <c r="S418" s="72">
        <f t="shared" si="18"/>
        <v>0</v>
      </c>
      <c r="T418" s="141">
        <v>1</v>
      </c>
      <c r="U418" s="36">
        <v>300</v>
      </c>
      <c r="V418" s="141">
        <v>1</v>
      </c>
      <c r="W418" s="36">
        <v>55</v>
      </c>
      <c r="X418" s="63"/>
      <c r="Y418" s="72">
        <f t="shared" si="21"/>
        <v>355</v>
      </c>
      <c r="Z418" s="75">
        <f t="shared" si="20"/>
        <v>355</v>
      </c>
      <c r="AA418" s="74"/>
    </row>
    <row r="419" spans="1:27" ht="14.5">
      <c r="A419" s="19">
        <v>110400</v>
      </c>
      <c r="B419" s="20">
        <v>110401</v>
      </c>
      <c r="C419" s="295" t="s">
        <v>1140</v>
      </c>
      <c r="D419" s="295">
        <v>1151276</v>
      </c>
      <c r="E419" s="295" t="s">
        <v>1414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2126</v>
      </c>
      <c r="M419" s="372">
        <v>45520</v>
      </c>
      <c r="N419" s="365">
        <v>45553</v>
      </c>
      <c r="O419" s="67"/>
      <c r="P419" s="67"/>
      <c r="Q419" s="67"/>
      <c r="R419" s="67"/>
      <c r="S419" s="72">
        <f t="shared" si="18"/>
        <v>0</v>
      </c>
      <c r="T419" s="141">
        <v>1</v>
      </c>
      <c r="U419" s="36">
        <v>300</v>
      </c>
      <c r="V419" s="141">
        <v>1</v>
      </c>
      <c r="W419" s="36">
        <v>55</v>
      </c>
      <c r="X419" s="63"/>
      <c r="Y419" s="72">
        <f t="shared" si="21"/>
        <v>355</v>
      </c>
      <c r="Z419" s="75">
        <f t="shared" si="20"/>
        <v>355</v>
      </c>
      <c r="AA419" s="74"/>
    </row>
    <row r="420" spans="1:27" ht="14.5">
      <c r="A420" s="19">
        <v>110400</v>
      </c>
      <c r="B420" s="20">
        <v>110401</v>
      </c>
      <c r="C420" s="306" t="s">
        <v>481</v>
      </c>
      <c r="D420" s="82">
        <v>1027450</v>
      </c>
      <c r="E420" s="82" t="s">
        <v>1411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308" t="s">
        <v>2131</v>
      </c>
      <c r="M420" s="365">
        <v>45527</v>
      </c>
      <c r="N420" s="365">
        <v>45528</v>
      </c>
      <c r="O420" s="67"/>
      <c r="P420" s="67"/>
      <c r="Q420" s="67"/>
      <c r="R420" s="67"/>
      <c r="S420" s="72">
        <f t="shared" si="18"/>
        <v>0</v>
      </c>
      <c r="T420" s="82">
        <v>1</v>
      </c>
      <c r="U420" s="36">
        <v>180</v>
      </c>
      <c r="V420" s="82">
        <v>1</v>
      </c>
      <c r="W420" s="36">
        <v>57</v>
      </c>
      <c r="X420" s="63"/>
      <c r="Y420" s="72">
        <f t="shared" si="21"/>
        <v>237</v>
      </c>
      <c r="Z420" s="75">
        <f t="shared" si="20"/>
        <v>237</v>
      </c>
      <c r="AA420" s="74"/>
    </row>
    <row r="421" spans="1:27" ht="14.5">
      <c r="A421" s="19">
        <v>110400</v>
      </c>
      <c r="B421" s="20">
        <v>110401</v>
      </c>
      <c r="C421" s="82" t="s">
        <v>2036</v>
      </c>
      <c r="D421" s="82">
        <v>1067613</v>
      </c>
      <c r="E421" s="82" t="s">
        <v>1511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308" t="s">
        <v>2131</v>
      </c>
      <c r="M421" s="365">
        <v>45527</v>
      </c>
      <c r="N421" s="365">
        <v>45528</v>
      </c>
      <c r="O421" s="67"/>
      <c r="P421" s="67"/>
      <c r="Q421" s="67"/>
      <c r="R421" s="67"/>
      <c r="S421" s="72">
        <f t="shared" si="18"/>
        <v>0</v>
      </c>
      <c r="T421" s="82">
        <v>1</v>
      </c>
      <c r="U421" s="36">
        <v>180</v>
      </c>
      <c r="V421" s="82">
        <v>1</v>
      </c>
      <c r="W421" s="36">
        <v>55</v>
      </c>
      <c r="X421" s="63"/>
      <c r="Y421" s="72">
        <f t="shared" si="21"/>
        <v>235</v>
      </c>
      <c r="Z421" s="75">
        <f t="shared" si="20"/>
        <v>235</v>
      </c>
      <c r="AA421" s="74"/>
    </row>
    <row r="422" spans="1:27" ht="14.5">
      <c r="A422" s="19">
        <v>110400</v>
      </c>
      <c r="B422" s="20">
        <v>110401</v>
      </c>
      <c r="C422" s="306" t="s">
        <v>2147</v>
      </c>
      <c r="D422" s="82">
        <v>1104420</v>
      </c>
      <c r="E422" s="82" t="s">
        <v>1511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308" t="s">
        <v>2131</v>
      </c>
      <c r="M422" s="365">
        <v>45527</v>
      </c>
      <c r="N422" s="365">
        <v>45528</v>
      </c>
      <c r="O422" s="67"/>
      <c r="P422" s="67"/>
      <c r="Q422" s="67"/>
      <c r="R422" s="67"/>
      <c r="S422" s="72">
        <f t="shared" si="18"/>
        <v>0</v>
      </c>
      <c r="T422" s="82">
        <v>1</v>
      </c>
      <c r="U422" s="36">
        <v>180</v>
      </c>
      <c r="V422" s="82">
        <v>1</v>
      </c>
      <c r="W422" s="36">
        <v>55</v>
      </c>
      <c r="X422" s="63"/>
      <c r="Y422" s="72">
        <f t="shared" si="21"/>
        <v>235</v>
      </c>
      <c r="Z422" s="75">
        <f t="shared" si="20"/>
        <v>235</v>
      </c>
      <c r="AA422" s="74"/>
    </row>
    <row r="423" spans="1:27" ht="14.5">
      <c r="A423" s="19">
        <v>110400</v>
      </c>
      <c r="B423" s="20">
        <v>110401</v>
      </c>
      <c r="C423" s="306" t="s">
        <v>144</v>
      </c>
      <c r="D423" s="82">
        <v>1113488</v>
      </c>
      <c r="E423" s="82" t="s">
        <v>1511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308" t="s">
        <v>2131</v>
      </c>
      <c r="M423" s="365">
        <v>45527</v>
      </c>
      <c r="N423" s="365">
        <v>45528</v>
      </c>
      <c r="O423" s="67"/>
      <c r="P423" s="67"/>
      <c r="Q423" s="67"/>
      <c r="R423" s="67"/>
      <c r="S423" s="72">
        <f t="shared" si="18"/>
        <v>0</v>
      </c>
      <c r="T423" s="82">
        <v>1</v>
      </c>
      <c r="U423" s="36">
        <v>180</v>
      </c>
      <c r="V423" s="82">
        <v>1</v>
      </c>
      <c r="W423" s="36">
        <v>55</v>
      </c>
      <c r="X423" s="63"/>
      <c r="Y423" s="72">
        <f t="shared" si="21"/>
        <v>235</v>
      </c>
      <c r="Z423" s="75">
        <f t="shared" si="20"/>
        <v>235</v>
      </c>
      <c r="AA423" s="74"/>
    </row>
    <row r="424" spans="1:27" ht="14.5">
      <c r="A424" s="19">
        <v>110400</v>
      </c>
      <c r="B424" s="20">
        <v>110401</v>
      </c>
      <c r="C424" s="306" t="s">
        <v>981</v>
      </c>
      <c r="D424" s="82">
        <v>9800107</v>
      </c>
      <c r="E424" s="82" t="s">
        <v>1427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308" t="s">
        <v>161</v>
      </c>
      <c r="M424" s="365">
        <v>45527</v>
      </c>
      <c r="N424" s="365">
        <v>45528</v>
      </c>
      <c r="O424" s="67"/>
      <c r="P424" s="67"/>
      <c r="Q424" s="67"/>
      <c r="R424" s="67"/>
      <c r="S424" s="72">
        <f t="shared" si="18"/>
        <v>0</v>
      </c>
      <c r="T424" s="141">
        <v>1</v>
      </c>
      <c r="U424" s="36">
        <v>180</v>
      </c>
      <c r="V424" s="141">
        <v>1</v>
      </c>
      <c r="W424" s="36">
        <v>57</v>
      </c>
      <c r="X424" s="63"/>
      <c r="Y424" s="72">
        <f t="shared" si="21"/>
        <v>237</v>
      </c>
      <c r="Z424" s="75">
        <f t="shared" si="20"/>
        <v>237</v>
      </c>
      <c r="AA424" s="74"/>
    </row>
    <row r="425" spans="1:27" ht="14.5">
      <c r="A425" s="19">
        <v>110400</v>
      </c>
      <c r="B425" s="20">
        <v>110401</v>
      </c>
      <c r="C425" s="82" t="s">
        <v>263</v>
      </c>
      <c r="D425" s="82">
        <v>1025023</v>
      </c>
      <c r="E425" s="82" t="s">
        <v>1411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308" t="s">
        <v>161</v>
      </c>
      <c r="M425" s="365">
        <v>45527</v>
      </c>
      <c r="N425" s="365">
        <v>45528</v>
      </c>
      <c r="O425" s="67"/>
      <c r="P425" s="67"/>
      <c r="Q425" s="67"/>
      <c r="R425" s="67"/>
      <c r="S425" s="72">
        <f t="shared" si="18"/>
        <v>0</v>
      </c>
      <c r="T425" s="141">
        <v>1</v>
      </c>
      <c r="U425" s="36">
        <v>170.12</v>
      </c>
      <c r="V425" s="141">
        <v>1</v>
      </c>
      <c r="W425" s="36">
        <v>57</v>
      </c>
      <c r="X425" s="63"/>
      <c r="Y425" s="72">
        <f t="shared" si="21"/>
        <v>227.12</v>
      </c>
      <c r="Z425" s="75">
        <f t="shared" si="20"/>
        <v>227.12</v>
      </c>
      <c r="AA425" s="74"/>
    </row>
    <row r="426" spans="1:27" ht="14.5">
      <c r="A426" s="19">
        <v>110400</v>
      </c>
      <c r="B426" s="20">
        <v>110401</v>
      </c>
      <c r="C426" s="82" t="s">
        <v>2097</v>
      </c>
      <c r="D426" s="82">
        <v>1063405</v>
      </c>
      <c r="E426" s="82" t="s">
        <v>1516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308" t="s">
        <v>161</v>
      </c>
      <c r="M426" s="365">
        <v>45527</v>
      </c>
      <c r="N426" s="365">
        <v>45528</v>
      </c>
      <c r="O426" s="67"/>
      <c r="P426" s="67"/>
      <c r="Q426" s="67"/>
      <c r="R426" s="67"/>
      <c r="S426" s="72">
        <f t="shared" si="18"/>
        <v>0</v>
      </c>
      <c r="T426" s="141">
        <v>1</v>
      </c>
      <c r="U426" s="36">
        <v>170.12</v>
      </c>
      <c r="V426" s="141">
        <v>1</v>
      </c>
      <c r="W426" s="36">
        <v>57</v>
      </c>
      <c r="X426" s="63"/>
      <c r="Y426" s="72">
        <f t="shared" si="21"/>
        <v>227.12</v>
      </c>
      <c r="Z426" s="75">
        <f t="shared" si="20"/>
        <v>227.12</v>
      </c>
      <c r="AA426" s="74"/>
    </row>
    <row r="427" spans="1:27" ht="14.5">
      <c r="A427" s="19">
        <v>110400</v>
      </c>
      <c r="B427" s="20">
        <v>110401</v>
      </c>
      <c r="C427" s="82" t="s">
        <v>2148</v>
      </c>
      <c r="D427" s="82">
        <v>1075470</v>
      </c>
      <c r="E427" s="82" t="s">
        <v>1416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308" t="s">
        <v>161</v>
      </c>
      <c r="M427" s="365">
        <v>45527</v>
      </c>
      <c r="N427" s="365">
        <v>45528</v>
      </c>
      <c r="O427" s="67"/>
      <c r="P427" s="67"/>
      <c r="Q427" s="67"/>
      <c r="R427" s="67"/>
      <c r="S427" s="72">
        <f t="shared" si="18"/>
        <v>0</v>
      </c>
      <c r="T427" s="141">
        <v>1</v>
      </c>
      <c r="U427" s="36">
        <v>180</v>
      </c>
      <c r="V427" s="141">
        <v>1</v>
      </c>
      <c r="W427" s="36">
        <v>55</v>
      </c>
      <c r="X427" s="63"/>
      <c r="Y427" s="72">
        <f t="shared" si="21"/>
        <v>235</v>
      </c>
      <c r="Z427" s="75">
        <f t="shared" si="20"/>
        <v>235</v>
      </c>
      <c r="AA427" s="74"/>
    </row>
    <row r="428" spans="1:27" ht="14.5">
      <c r="A428" s="19">
        <v>110400</v>
      </c>
      <c r="B428" s="20">
        <v>110401</v>
      </c>
      <c r="C428" s="82" t="s">
        <v>2149</v>
      </c>
      <c r="D428" s="82">
        <v>1099841</v>
      </c>
      <c r="E428" s="82" t="s">
        <v>1416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308" t="s">
        <v>161</v>
      </c>
      <c r="M428" s="365">
        <v>45527</v>
      </c>
      <c r="N428" s="365">
        <v>45528</v>
      </c>
      <c r="O428" s="67"/>
      <c r="P428" s="67"/>
      <c r="Q428" s="67"/>
      <c r="R428" s="67"/>
      <c r="S428" s="72">
        <f t="shared" si="18"/>
        <v>0</v>
      </c>
      <c r="T428" s="141">
        <v>1</v>
      </c>
      <c r="U428" s="36">
        <v>180</v>
      </c>
      <c r="V428" s="141">
        <v>1</v>
      </c>
      <c r="W428" s="36">
        <v>55</v>
      </c>
      <c r="X428" s="63"/>
      <c r="Y428" s="72">
        <f t="shared" si="21"/>
        <v>235</v>
      </c>
      <c r="Z428" s="75">
        <f t="shared" si="20"/>
        <v>235</v>
      </c>
      <c r="AA428" s="74"/>
    </row>
    <row r="429" spans="1:27" ht="14.5">
      <c r="A429" s="19">
        <v>110400</v>
      </c>
      <c r="B429" s="20">
        <v>110401</v>
      </c>
      <c r="C429" s="306" t="s">
        <v>1873</v>
      </c>
      <c r="D429" s="82">
        <v>1097970</v>
      </c>
      <c r="E429" s="82" t="s">
        <v>1416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308" t="s">
        <v>161</v>
      </c>
      <c r="M429" s="365">
        <v>45527</v>
      </c>
      <c r="N429" s="365">
        <v>45528</v>
      </c>
      <c r="O429" s="67"/>
      <c r="P429" s="67"/>
      <c r="Q429" s="67"/>
      <c r="R429" s="67"/>
      <c r="S429" s="72">
        <f t="shared" si="18"/>
        <v>0</v>
      </c>
      <c r="T429" s="141">
        <v>1</v>
      </c>
      <c r="U429" s="36">
        <v>180</v>
      </c>
      <c r="V429" s="141">
        <v>1</v>
      </c>
      <c r="W429" s="36">
        <v>55</v>
      </c>
      <c r="X429" s="63"/>
      <c r="Y429" s="72">
        <f t="shared" si="21"/>
        <v>235</v>
      </c>
      <c r="Z429" s="75">
        <f t="shared" si="20"/>
        <v>235</v>
      </c>
      <c r="AA429" s="74"/>
    </row>
    <row r="430" spans="1:27" ht="14.5">
      <c r="A430" s="19">
        <v>110400</v>
      </c>
      <c r="B430" s="20">
        <v>110401</v>
      </c>
      <c r="C430" s="306" t="s">
        <v>281</v>
      </c>
      <c r="D430" s="82">
        <v>9203222</v>
      </c>
      <c r="E430" s="82" t="s">
        <v>1416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308" t="s">
        <v>161</v>
      </c>
      <c r="M430" s="365">
        <v>45527</v>
      </c>
      <c r="N430" s="365">
        <v>45528</v>
      </c>
      <c r="O430" s="67"/>
      <c r="P430" s="67"/>
      <c r="Q430" s="67"/>
      <c r="R430" s="67"/>
      <c r="S430" s="72">
        <f t="shared" si="18"/>
        <v>0</v>
      </c>
      <c r="T430" s="141">
        <v>1</v>
      </c>
      <c r="U430" s="36">
        <v>180</v>
      </c>
      <c r="V430" s="141">
        <v>1</v>
      </c>
      <c r="W430" s="36">
        <v>55</v>
      </c>
      <c r="X430" s="63"/>
      <c r="Y430" s="72">
        <f t="shared" si="21"/>
        <v>235</v>
      </c>
      <c r="Z430" s="75">
        <f t="shared" si="20"/>
        <v>235</v>
      </c>
      <c r="AA430" s="74"/>
    </row>
    <row r="431" spans="1:27" ht="14.5">
      <c r="A431" s="19">
        <v>110400</v>
      </c>
      <c r="B431" s="20">
        <v>110401</v>
      </c>
      <c r="C431" s="82" t="s">
        <v>1995</v>
      </c>
      <c r="D431" s="82">
        <v>1081543</v>
      </c>
      <c r="E431" s="82" t="s">
        <v>1416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308" t="s">
        <v>161</v>
      </c>
      <c r="M431" s="365">
        <v>45527</v>
      </c>
      <c r="N431" s="365">
        <v>45528</v>
      </c>
      <c r="O431" s="67"/>
      <c r="P431" s="67"/>
      <c r="Q431" s="67"/>
      <c r="R431" s="67"/>
      <c r="S431" s="72">
        <f t="shared" ref="S431:S809" si="22">Q431+R431</f>
        <v>0</v>
      </c>
      <c r="T431" s="141">
        <v>1</v>
      </c>
      <c r="U431" s="36">
        <v>180</v>
      </c>
      <c r="V431" s="141">
        <v>1</v>
      </c>
      <c r="W431" s="36">
        <v>55</v>
      </c>
      <c r="X431" s="63"/>
      <c r="Y431" s="72">
        <f t="shared" si="21"/>
        <v>235</v>
      </c>
      <c r="Z431" s="75">
        <f t="shared" ref="Z431:Z809" si="23">S431+Y431</f>
        <v>235</v>
      </c>
      <c r="AA431" s="74"/>
    </row>
    <row r="432" spans="1:27" ht="14.5">
      <c r="A432" s="19">
        <v>110400</v>
      </c>
      <c r="B432" s="20">
        <v>110401</v>
      </c>
      <c r="C432" s="306" t="s">
        <v>2082</v>
      </c>
      <c r="D432" s="82">
        <v>1089471</v>
      </c>
      <c r="E432" s="82" t="s">
        <v>1416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308" t="s">
        <v>161</v>
      </c>
      <c r="M432" s="365">
        <v>45527</v>
      </c>
      <c r="N432" s="365">
        <v>45528</v>
      </c>
      <c r="O432" s="67"/>
      <c r="P432" s="67"/>
      <c r="Q432" s="67"/>
      <c r="R432" s="67"/>
      <c r="S432" s="72">
        <f t="shared" si="22"/>
        <v>0</v>
      </c>
      <c r="T432" s="141">
        <v>1</v>
      </c>
      <c r="U432" s="36">
        <v>180</v>
      </c>
      <c r="V432" s="141">
        <v>1</v>
      </c>
      <c r="W432" s="36">
        <v>55</v>
      </c>
      <c r="X432" s="63"/>
      <c r="Y432" s="72">
        <f t="shared" si="21"/>
        <v>235</v>
      </c>
      <c r="Z432" s="75">
        <f t="shared" si="23"/>
        <v>235</v>
      </c>
      <c r="AA432" s="74"/>
    </row>
    <row r="433" spans="1:27" ht="14.5">
      <c r="A433" s="19">
        <v>110400</v>
      </c>
      <c r="B433" s="20">
        <v>110401</v>
      </c>
      <c r="C433" s="82" t="s">
        <v>1946</v>
      </c>
      <c r="D433" s="82">
        <v>7102461</v>
      </c>
      <c r="E433" s="82" t="s">
        <v>1441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308" t="s">
        <v>161</v>
      </c>
      <c r="M433" s="365">
        <v>45527</v>
      </c>
      <c r="N433" s="365">
        <v>45528</v>
      </c>
      <c r="O433" s="67"/>
      <c r="P433" s="67"/>
      <c r="Q433" s="67"/>
      <c r="R433" s="67"/>
      <c r="S433" s="72">
        <f t="shared" si="22"/>
        <v>0</v>
      </c>
      <c r="T433" s="141">
        <v>1</v>
      </c>
      <c r="U433" s="36">
        <v>180</v>
      </c>
      <c r="V433" s="141">
        <v>1</v>
      </c>
      <c r="W433" s="36">
        <v>55</v>
      </c>
      <c r="X433" s="63"/>
      <c r="Y433" s="72">
        <f t="shared" si="21"/>
        <v>235</v>
      </c>
      <c r="Z433" s="75">
        <f t="shared" si="23"/>
        <v>235</v>
      </c>
      <c r="AA433" s="74"/>
    </row>
    <row r="434" spans="1:27" ht="14.5">
      <c r="A434" s="19">
        <v>110400</v>
      </c>
      <c r="B434" s="20">
        <v>110401</v>
      </c>
      <c r="C434" s="82" t="s">
        <v>379</v>
      </c>
      <c r="D434" s="82">
        <v>9309950</v>
      </c>
      <c r="E434" s="82" t="s">
        <v>1416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308" t="s">
        <v>161</v>
      </c>
      <c r="M434" s="365">
        <v>45527</v>
      </c>
      <c r="N434" s="365">
        <v>45528</v>
      </c>
      <c r="O434" s="67"/>
      <c r="P434" s="67"/>
      <c r="Q434" s="67"/>
      <c r="R434" s="67"/>
      <c r="S434" s="72">
        <f t="shared" si="22"/>
        <v>0</v>
      </c>
      <c r="T434" s="141">
        <v>1</v>
      </c>
      <c r="U434" s="36">
        <v>180</v>
      </c>
      <c r="V434" s="141">
        <v>1</v>
      </c>
      <c r="W434" s="36">
        <v>55</v>
      </c>
      <c r="X434" s="63"/>
      <c r="Y434" s="72">
        <f t="shared" si="21"/>
        <v>235</v>
      </c>
      <c r="Z434" s="75">
        <f t="shared" si="23"/>
        <v>235</v>
      </c>
      <c r="AA434" s="74"/>
    </row>
    <row r="435" spans="1:27" ht="14.5">
      <c r="A435" s="19">
        <v>110400</v>
      </c>
      <c r="B435" s="20">
        <v>110401</v>
      </c>
      <c r="C435" s="82" t="s">
        <v>1954</v>
      </c>
      <c r="D435" s="82">
        <v>1045393</v>
      </c>
      <c r="E435" s="82" t="s">
        <v>1416</v>
      </c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308" t="s">
        <v>161</v>
      </c>
      <c r="M435" s="365">
        <v>45527</v>
      </c>
      <c r="N435" s="365">
        <v>45528</v>
      </c>
      <c r="O435" s="67"/>
      <c r="P435" s="67"/>
      <c r="Q435" s="67"/>
      <c r="R435" s="67"/>
      <c r="S435" s="72">
        <f t="shared" si="22"/>
        <v>0</v>
      </c>
      <c r="T435" s="141">
        <v>1</v>
      </c>
      <c r="U435" s="36">
        <v>180</v>
      </c>
      <c r="V435" s="141">
        <v>1</v>
      </c>
      <c r="W435" s="36">
        <v>55</v>
      </c>
      <c r="X435" s="63"/>
      <c r="Y435" s="72">
        <f t="shared" si="21"/>
        <v>235</v>
      </c>
      <c r="Z435" s="75">
        <f t="shared" si="23"/>
        <v>235</v>
      </c>
      <c r="AA435" s="74"/>
    </row>
    <row r="436" spans="1:27" ht="14.5">
      <c r="A436" s="19">
        <v>110400</v>
      </c>
      <c r="B436" s="20">
        <v>110401</v>
      </c>
      <c r="C436" s="306" t="s">
        <v>806</v>
      </c>
      <c r="D436" s="82">
        <v>1033280</v>
      </c>
      <c r="E436" s="82" t="s">
        <v>1416</v>
      </c>
      <c r="F436" s="132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308" t="s">
        <v>161</v>
      </c>
      <c r="M436" s="365">
        <v>45527</v>
      </c>
      <c r="N436" s="365">
        <v>45528</v>
      </c>
      <c r="O436" s="67"/>
      <c r="P436" s="67"/>
      <c r="Q436" s="67"/>
      <c r="R436" s="67"/>
      <c r="S436" s="72">
        <f t="shared" si="22"/>
        <v>0</v>
      </c>
      <c r="T436" s="141">
        <v>1</v>
      </c>
      <c r="U436" s="36">
        <v>180</v>
      </c>
      <c r="V436" s="141">
        <v>1</v>
      </c>
      <c r="W436" s="36">
        <v>55</v>
      </c>
      <c r="X436" s="63"/>
      <c r="Y436" s="72">
        <f t="shared" si="21"/>
        <v>235</v>
      </c>
      <c r="Z436" s="75">
        <f t="shared" si="23"/>
        <v>235</v>
      </c>
      <c r="AA436" s="74"/>
    </row>
    <row r="437" spans="1:27" ht="14.5">
      <c r="A437" s="19">
        <v>110400</v>
      </c>
      <c r="B437" s="20">
        <v>110401</v>
      </c>
      <c r="C437" s="82" t="s">
        <v>2006</v>
      </c>
      <c r="D437" s="82">
        <v>1085816</v>
      </c>
      <c r="E437" s="82" t="s">
        <v>1416</v>
      </c>
      <c r="F437" s="132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308" t="s">
        <v>161</v>
      </c>
      <c r="M437" s="365">
        <v>45527</v>
      </c>
      <c r="N437" s="365">
        <v>45528</v>
      </c>
      <c r="O437" s="67"/>
      <c r="P437" s="67"/>
      <c r="Q437" s="67"/>
      <c r="R437" s="67"/>
      <c r="S437" s="72">
        <f t="shared" si="22"/>
        <v>0</v>
      </c>
      <c r="T437" s="141">
        <v>1</v>
      </c>
      <c r="U437" s="36">
        <v>180</v>
      </c>
      <c r="V437" s="141">
        <v>1</v>
      </c>
      <c r="W437" s="36">
        <v>55</v>
      </c>
      <c r="X437" s="63"/>
      <c r="Y437" s="72">
        <f t="shared" si="21"/>
        <v>235</v>
      </c>
      <c r="Z437" s="75">
        <f t="shared" si="23"/>
        <v>235</v>
      </c>
      <c r="AA437" s="74"/>
    </row>
    <row r="438" spans="1:27" ht="14.5">
      <c r="A438" s="19">
        <v>110400</v>
      </c>
      <c r="B438" s="20">
        <v>110401</v>
      </c>
      <c r="C438" s="306" t="s">
        <v>819</v>
      </c>
      <c r="D438" s="82">
        <v>1090895</v>
      </c>
      <c r="E438" s="82" t="s">
        <v>1416</v>
      </c>
      <c r="F438" s="132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308" t="s">
        <v>161</v>
      </c>
      <c r="M438" s="365">
        <v>45527</v>
      </c>
      <c r="N438" s="365">
        <v>45528</v>
      </c>
      <c r="O438" s="67"/>
      <c r="P438" s="67"/>
      <c r="Q438" s="67"/>
      <c r="R438" s="67"/>
      <c r="S438" s="72">
        <f t="shared" si="22"/>
        <v>0</v>
      </c>
      <c r="T438" s="141">
        <v>1</v>
      </c>
      <c r="U438" s="36">
        <v>180</v>
      </c>
      <c r="V438" s="141">
        <v>1</v>
      </c>
      <c r="W438" s="36">
        <v>55</v>
      </c>
      <c r="X438" s="63"/>
      <c r="Y438" s="72">
        <f t="shared" si="21"/>
        <v>235</v>
      </c>
      <c r="Z438" s="75">
        <f t="shared" si="23"/>
        <v>235</v>
      </c>
      <c r="AA438" s="74"/>
    </row>
    <row r="439" spans="1:27" ht="14.5">
      <c r="A439" s="19">
        <v>110400</v>
      </c>
      <c r="B439" s="20">
        <v>110401</v>
      </c>
      <c r="C439" s="82" t="s">
        <v>1469</v>
      </c>
      <c r="D439" s="82">
        <v>1087827</v>
      </c>
      <c r="E439" s="82" t="s">
        <v>1416</v>
      </c>
      <c r="F439" s="132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308" t="s">
        <v>161</v>
      </c>
      <c r="M439" s="365">
        <v>45527</v>
      </c>
      <c r="N439" s="365">
        <v>45528</v>
      </c>
      <c r="O439" s="67"/>
      <c r="P439" s="67"/>
      <c r="Q439" s="67"/>
      <c r="R439" s="67"/>
      <c r="S439" s="72">
        <f t="shared" si="22"/>
        <v>0</v>
      </c>
      <c r="T439" s="141">
        <v>1</v>
      </c>
      <c r="U439" s="36">
        <v>180</v>
      </c>
      <c r="V439" s="141">
        <v>1</v>
      </c>
      <c r="W439" s="36">
        <v>55</v>
      </c>
      <c r="X439" s="63"/>
      <c r="Y439" s="72">
        <f t="shared" si="21"/>
        <v>235</v>
      </c>
      <c r="Z439" s="75">
        <f t="shared" si="23"/>
        <v>235</v>
      </c>
      <c r="AA439" s="74"/>
    </row>
    <row r="440" spans="1:27" ht="14.5">
      <c r="A440" s="19">
        <v>110400</v>
      </c>
      <c r="B440" s="20">
        <v>110401</v>
      </c>
      <c r="C440" s="82" t="s">
        <v>807</v>
      </c>
      <c r="D440" s="82">
        <v>1124358</v>
      </c>
      <c r="E440" s="82" t="s">
        <v>1414</v>
      </c>
      <c r="F440" s="132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308" t="s">
        <v>161</v>
      </c>
      <c r="M440" s="365">
        <v>45527</v>
      </c>
      <c r="N440" s="365">
        <v>45528</v>
      </c>
      <c r="O440" s="67"/>
      <c r="P440" s="67"/>
      <c r="Q440" s="67"/>
      <c r="R440" s="67"/>
      <c r="S440" s="72">
        <f t="shared" si="22"/>
        <v>0</v>
      </c>
      <c r="T440" s="141">
        <v>1</v>
      </c>
      <c r="U440" s="36">
        <v>180</v>
      </c>
      <c r="V440" s="141">
        <v>1</v>
      </c>
      <c r="W440" s="36">
        <v>55</v>
      </c>
      <c r="X440" s="63"/>
      <c r="Y440" s="72">
        <f t="shared" si="21"/>
        <v>235</v>
      </c>
      <c r="Z440" s="75">
        <f t="shared" si="23"/>
        <v>235</v>
      </c>
      <c r="AA440" s="74"/>
    </row>
    <row r="441" spans="1:27" ht="14.5">
      <c r="A441" s="19">
        <v>110400</v>
      </c>
      <c r="B441" s="20">
        <v>110401</v>
      </c>
      <c r="C441" s="295" t="s">
        <v>1966</v>
      </c>
      <c r="D441" s="295">
        <v>9901906</v>
      </c>
      <c r="E441" s="295" t="s">
        <v>1416</v>
      </c>
      <c r="F441" s="132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117" t="s">
        <v>2150</v>
      </c>
      <c r="M441" s="365">
        <v>45527</v>
      </c>
      <c r="N441" s="365">
        <v>45529</v>
      </c>
      <c r="O441" s="67"/>
      <c r="P441" s="67"/>
      <c r="Q441" s="67"/>
      <c r="R441" s="67"/>
      <c r="S441" s="72">
        <f t="shared" si="22"/>
        <v>0</v>
      </c>
      <c r="T441" s="82">
        <v>1</v>
      </c>
      <c r="U441" s="36">
        <v>180</v>
      </c>
      <c r="V441" s="141">
        <v>2</v>
      </c>
      <c r="W441" s="36">
        <v>55</v>
      </c>
      <c r="X441" s="63"/>
      <c r="Y441" s="72">
        <f t="shared" si="21"/>
        <v>290</v>
      </c>
      <c r="Z441" s="75">
        <f t="shared" si="23"/>
        <v>290</v>
      </c>
      <c r="AA441" s="74"/>
    </row>
    <row r="442" spans="1:27" ht="14.5">
      <c r="A442" s="19">
        <v>110400</v>
      </c>
      <c r="B442" s="20">
        <v>110401</v>
      </c>
      <c r="C442" s="295" t="s">
        <v>1015</v>
      </c>
      <c r="D442" s="295">
        <v>9105980</v>
      </c>
      <c r="E442" s="295" t="s">
        <v>1419</v>
      </c>
      <c r="F442" s="132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117" t="s">
        <v>375</v>
      </c>
      <c r="M442" s="365">
        <v>45527</v>
      </c>
      <c r="N442" s="365">
        <v>45527</v>
      </c>
      <c r="O442" s="67"/>
      <c r="P442" s="67"/>
      <c r="Q442" s="67"/>
      <c r="R442" s="67"/>
      <c r="S442" s="72">
        <f t="shared" si="22"/>
        <v>0</v>
      </c>
      <c r="T442" s="141">
        <v>1</v>
      </c>
      <c r="U442" s="36">
        <v>180</v>
      </c>
      <c r="V442" s="141">
        <v>2</v>
      </c>
      <c r="W442" s="36">
        <v>55</v>
      </c>
      <c r="X442" s="63"/>
      <c r="Y442" s="72">
        <f t="shared" si="21"/>
        <v>290</v>
      </c>
      <c r="Z442" s="75">
        <f t="shared" si="23"/>
        <v>290</v>
      </c>
      <c r="AA442" s="74"/>
    </row>
    <row r="443" spans="1:27" ht="14.5">
      <c r="A443" s="19">
        <v>110400</v>
      </c>
      <c r="B443" s="20">
        <v>110401</v>
      </c>
      <c r="C443" s="295" t="s">
        <v>1488</v>
      </c>
      <c r="D443" s="295">
        <v>9900195</v>
      </c>
      <c r="E443" s="295" t="s">
        <v>1411</v>
      </c>
      <c r="F443" s="132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117" t="s">
        <v>375</v>
      </c>
      <c r="M443" s="365">
        <v>45527</v>
      </c>
      <c r="N443" s="365">
        <v>45527</v>
      </c>
      <c r="O443" s="67"/>
      <c r="P443" s="67"/>
      <c r="Q443" s="67"/>
      <c r="R443" s="67"/>
      <c r="S443" s="72">
        <f t="shared" si="22"/>
        <v>0</v>
      </c>
      <c r="T443" s="141">
        <v>1</v>
      </c>
      <c r="U443" s="36">
        <v>180</v>
      </c>
      <c r="V443" s="141">
        <v>3</v>
      </c>
      <c r="W443" s="36">
        <v>55</v>
      </c>
      <c r="X443" s="63"/>
      <c r="Y443" s="72">
        <f t="shared" si="21"/>
        <v>345</v>
      </c>
      <c r="Z443" s="75">
        <f t="shared" si="23"/>
        <v>345</v>
      </c>
      <c r="AA443" s="74"/>
    </row>
    <row r="444" spans="1:27" ht="14.5">
      <c r="A444" s="19">
        <v>110400</v>
      </c>
      <c r="B444" s="20">
        <v>110401</v>
      </c>
      <c r="C444" s="295" t="s">
        <v>2151</v>
      </c>
      <c r="D444" s="295">
        <v>4555538</v>
      </c>
      <c r="E444" s="295" t="s">
        <v>1414</v>
      </c>
      <c r="F444" s="132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117" t="s">
        <v>375</v>
      </c>
      <c r="M444" s="365">
        <v>45527</v>
      </c>
      <c r="N444" s="365">
        <v>45527</v>
      </c>
      <c r="O444" s="67"/>
      <c r="P444" s="67"/>
      <c r="Q444" s="67"/>
      <c r="R444" s="67"/>
      <c r="S444" s="72">
        <f t="shared" si="22"/>
        <v>0</v>
      </c>
      <c r="T444" s="141">
        <v>1</v>
      </c>
      <c r="U444" s="36">
        <v>180</v>
      </c>
      <c r="V444" s="141">
        <v>3</v>
      </c>
      <c r="W444" s="36">
        <v>57</v>
      </c>
      <c r="X444" s="63"/>
      <c r="Y444" s="72">
        <f t="shared" ref="Y444:Y957" si="24">(T444*U444)+(V444*W444)</f>
        <v>351</v>
      </c>
      <c r="Z444" s="75">
        <f t="shared" si="23"/>
        <v>351</v>
      </c>
      <c r="AA444" s="74"/>
    </row>
    <row r="445" spans="1:27" ht="14.5">
      <c r="A445" s="19">
        <v>110400</v>
      </c>
      <c r="B445" s="20">
        <v>110401</v>
      </c>
      <c r="C445" s="295" t="s">
        <v>137</v>
      </c>
      <c r="D445" s="295">
        <v>1113488</v>
      </c>
      <c r="E445" s="295" t="s">
        <v>1484</v>
      </c>
      <c r="F445" s="132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117" t="s">
        <v>375</v>
      </c>
      <c r="M445" s="365">
        <v>45462</v>
      </c>
      <c r="N445" s="365">
        <v>45473</v>
      </c>
      <c r="O445" s="67"/>
      <c r="P445" s="67"/>
      <c r="Q445" s="67"/>
      <c r="R445" s="67"/>
      <c r="S445" s="72">
        <f t="shared" si="22"/>
        <v>0</v>
      </c>
      <c r="T445" s="82">
        <v>0</v>
      </c>
      <c r="U445" s="36">
        <v>180</v>
      </c>
      <c r="V445" s="141">
        <v>2</v>
      </c>
      <c r="W445" s="36">
        <v>55</v>
      </c>
      <c r="X445" s="63"/>
      <c r="Y445" s="72">
        <f t="shared" si="24"/>
        <v>110</v>
      </c>
      <c r="Z445" s="75">
        <f t="shared" si="23"/>
        <v>110</v>
      </c>
      <c r="AA445" s="74"/>
    </row>
    <row r="446" spans="1:27" ht="14.5">
      <c r="A446" s="19">
        <v>110400</v>
      </c>
      <c r="B446" s="20">
        <v>110401</v>
      </c>
      <c r="C446" s="295" t="s">
        <v>434</v>
      </c>
      <c r="D446" s="295">
        <v>1174215</v>
      </c>
      <c r="E446" s="295" t="s">
        <v>1414</v>
      </c>
      <c r="F446" s="132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117" t="s">
        <v>375</v>
      </c>
      <c r="M446" s="365">
        <v>45462</v>
      </c>
      <c r="N446" s="365">
        <v>45473</v>
      </c>
      <c r="O446" s="67"/>
      <c r="P446" s="67"/>
      <c r="Q446" s="67"/>
      <c r="R446" s="67"/>
      <c r="S446" s="72">
        <f t="shared" si="22"/>
        <v>0</v>
      </c>
      <c r="T446" s="82">
        <v>2</v>
      </c>
      <c r="U446" s="36">
        <v>180</v>
      </c>
      <c r="V446" s="141">
        <v>3</v>
      </c>
      <c r="W446" s="36">
        <v>55</v>
      </c>
      <c r="X446" s="63"/>
      <c r="Y446" s="72">
        <f t="shared" si="24"/>
        <v>525</v>
      </c>
      <c r="Z446" s="75">
        <f t="shared" si="23"/>
        <v>525</v>
      </c>
      <c r="AA446" s="74"/>
    </row>
    <row r="447" spans="1:27" ht="14.5">
      <c r="A447" s="19">
        <v>110400</v>
      </c>
      <c r="B447" s="20">
        <v>110401</v>
      </c>
      <c r="C447" s="295" t="s">
        <v>433</v>
      </c>
      <c r="D447" s="295">
        <v>9600361</v>
      </c>
      <c r="E447" s="295" t="s">
        <v>1427</v>
      </c>
      <c r="F447" s="132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117" t="s">
        <v>375</v>
      </c>
      <c r="M447" s="365">
        <v>45462</v>
      </c>
      <c r="N447" s="365">
        <v>45473</v>
      </c>
      <c r="O447" s="67"/>
      <c r="P447" s="67"/>
      <c r="Q447" s="67"/>
      <c r="R447" s="67"/>
      <c r="S447" s="72">
        <f t="shared" si="22"/>
        <v>0</v>
      </c>
      <c r="T447" s="82">
        <v>1</v>
      </c>
      <c r="U447" s="36">
        <v>350.12</v>
      </c>
      <c r="V447" s="141">
        <v>3</v>
      </c>
      <c r="W447" s="36">
        <v>57</v>
      </c>
      <c r="X447" s="63"/>
      <c r="Y447" s="72">
        <f t="shared" si="24"/>
        <v>521.12</v>
      </c>
      <c r="Z447" s="75">
        <f t="shared" si="23"/>
        <v>521.12</v>
      </c>
      <c r="AA447" s="74"/>
    </row>
    <row r="448" spans="1:27" ht="14.5">
      <c r="A448" s="19">
        <v>110400</v>
      </c>
      <c r="B448" s="20">
        <v>110401</v>
      </c>
      <c r="C448" s="295" t="s">
        <v>459</v>
      </c>
      <c r="D448" s="295">
        <v>1075683</v>
      </c>
      <c r="E448" s="295" t="s">
        <v>1416</v>
      </c>
      <c r="F448" s="132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117" t="s">
        <v>375</v>
      </c>
      <c r="M448" s="365">
        <v>45462</v>
      </c>
      <c r="N448" s="365">
        <v>45473</v>
      </c>
      <c r="O448" s="67"/>
      <c r="P448" s="67"/>
      <c r="Q448" s="67"/>
      <c r="R448" s="67"/>
      <c r="S448" s="72">
        <f t="shared" si="22"/>
        <v>0</v>
      </c>
      <c r="T448" s="82">
        <v>0</v>
      </c>
      <c r="U448" s="36">
        <v>180</v>
      </c>
      <c r="V448" s="141">
        <v>2</v>
      </c>
      <c r="W448" s="36">
        <v>55</v>
      </c>
      <c r="X448" s="63"/>
      <c r="Y448" s="72">
        <f t="shared" si="24"/>
        <v>110</v>
      </c>
      <c r="Z448" s="75">
        <f t="shared" si="23"/>
        <v>110</v>
      </c>
      <c r="AA448" s="74"/>
    </row>
    <row r="449" spans="1:27" ht="14.5">
      <c r="A449" s="19">
        <v>110400</v>
      </c>
      <c r="B449" s="20">
        <v>110401</v>
      </c>
      <c r="C449" s="295" t="s">
        <v>350</v>
      </c>
      <c r="D449" s="295">
        <v>1067613</v>
      </c>
      <c r="E449" s="295" t="s">
        <v>1416</v>
      </c>
      <c r="F449" s="132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117" t="s">
        <v>375</v>
      </c>
      <c r="M449" s="365">
        <v>45462</v>
      </c>
      <c r="N449" s="365">
        <v>45473</v>
      </c>
      <c r="O449" s="67"/>
      <c r="P449" s="67"/>
      <c r="Q449" s="67"/>
      <c r="R449" s="67"/>
      <c r="S449" s="72">
        <f t="shared" si="22"/>
        <v>0</v>
      </c>
      <c r="T449" s="82">
        <v>1</v>
      </c>
      <c r="U449" s="36">
        <v>300</v>
      </c>
      <c r="V449" s="141">
        <v>2</v>
      </c>
      <c r="W449" s="36">
        <v>55</v>
      </c>
      <c r="X449" s="63"/>
      <c r="Y449" s="72">
        <f t="shared" si="24"/>
        <v>410</v>
      </c>
      <c r="Z449" s="75">
        <f t="shared" si="23"/>
        <v>410</v>
      </c>
      <c r="AA449" s="74"/>
    </row>
    <row r="450" spans="1:27" ht="14.5">
      <c r="A450" s="19">
        <v>110400</v>
      </c>
      <c r="B450" s="20">
        <v>110401</v>
      </c>
      <c r="C450" s="295" t="s">
        <v>1011</v>
      </c>
      <c r="D450" s="295">
        <v>1104420</v>
      </c>
      <c r="E450" s="295" t="s">
        <v>1416</v>
      </c>
      <c r="F450" s="132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117" t="s">
        <v>375</v>
      </c>
      <c r="M450" s="365">
        <v>45462</v>
      </c>
      <c r="N450" s="365">
        <v>45473</v>
      </c>
      <c r="O450" s="67"/>
      <c r="P450" s="67"/>
      <c r="Q450" s="67"/>
      <c r="R450" s="67"/>
      <c r="S450" s="72">
        <f t="shared" si="22"/>
        <v>0</v>
      </c>
      <c r="T450" s="82">
        <v>1</v>
      </c>
      <c r="U450" s="36">
        <v>180</v>
      </c>
      <c r="V450" s="141">
        <v>0</v>
      </c>
      <c r="W450" s="36">
        <v>57</v>
      </c>
      <c r="X450" s="63"/>
      <c r="Y450" s="72">
        <f t="shared" si="24"/>
        <v>180</v>
      </c>
      <c r="Z450" s="75">
        <f t="shared" si="23"/>
        <v>180</v>
      </c>
      <c r="AA450" s="74"/>
    </row>
    <row r="451" spans="1:27" ht="14.5">
      <c r="A451" s="19">
        <v>110400</v>
      </c>
      <c r="B451" s="20">
        <v>110401</v>
      </c>
      <c r="C451" s="295" t="s">
        <v>347</v>
      </c>
      <c r="D451" s="295">
        <v>1027450</v>
      </c>
      <c r="E451" s="295" t="s">
        <v>1411</v>
      </c>
      <c r="F451" s="132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117" t="s">
        <v>375</v>
      </c>
      <c r="M451" s="365">
        <v>45462</v>
      </c>
      <c r="N451" s="365">
        <v>45473</v>
      </c>
      <c r="O451" s="67"/>
      <c r="P451" s="67"/>
      <c r="Q451" s="67"/>
      <c r="R451" s="67"/>
      <c r="S451" s="72">
        <f t="shared" si="22"/>
        <v>0</v>
      </c>
      <c r="T451" s="82">
        <v>0</v>
      </c>
      <c r="U451" s="36">
        <v>180</v>
      </c>
      <c r="V451" s="141">
        <v>2</v>
      </c>
      <c r="W451" s="36">
        <v>57</v>
      </c>
      <c r="X451" s="63"/>
      <c r="Y451" s="72">
        <f t="shared" si="24"/>
        <v>114</v>
      </c>
      <c r="Z451" s="75">
        <f t="shared" si="23"/>
        <v>114</v>
      </c>
      <c r="AA451" s="74"/>
    </row>
    <row r="452" spans="1:27" ht="14.5">
      <c r="A452" s="19">
        <v>110400</v>
      </c>
      <c r="B452" s="20">
        <v>110401</v>
      </c>
      <c r="C452" s="295" t="s">
        <v>1743</v>
      </c>
      <c r="D452" s="295">
        <v>9402969</v>
      </c>
      <c r="E452" s="295" t="s">
        <v>1427</v>
      </c>
      <c r="F452" s="132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117" t="s">
        <v>375</v>
      </c>
      <c r="M452" s="365">
        <v>45462</v>
      </c>
      <c r="N452" s="365">
        <v>45473</v>
      </c>
      <c r="O452" s="67"/>
      <c r="P452" s="67"/>
      <c r="Q452" s="67"/>
      <c r="R452" s="67"/>
      <c r="S452" s="72">
        <f t="shared" si="22"/>
        <v>0</v>
      </c>
      <c r="T452" s="82">
        <v>0</v>
      </c>
      <c r="U452" s="36">
        <v>180</v>
      </c>
      <c r="V452" s="141">
        <v>2</v>
      </c>
      <c r="W452" s="36">
        <v>57</v>
      </c>
      <c r="X452" s="63"/>
      <c r="Y452" s="72">
        <f t="shared" si="24"/>
        <v>114</v>
      </c>
      <c r="Z452" s="75">
        <f t="shared" si="23"/>
        <v>114</v>
      </c>
      <c r="AA452" s="74"/>
    </row>
    <row r="453" spans="1:27" ht="14.5">
      <c r="A453" s="19">
        <v>110400</v>
      </c>
      <c r="B453" s="20">
        <v>110401</v>
      </c>
      <c r="C453" s="295" t="s">
        <v>521</v>
      </c>
      <c r="D453" s="295">
        <v>1134078</v>
      </c>
      <c r="E453" s="295" t="s">
        <v>1414</v>
      </c>
      <c r="F453" s="132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117" t="s">
        <v>375</v>
      </c>
      <c r="M453" s="365">
        <v>45462</v>
      </c>
      <c r="N453" s="365">
        <v>45473</v>
      </c>
      <c r="O453" s="67"/>
      <c r="P453" s="67"/>
      <c r="Q453" s="67"/>
      <c r="R453" s="67"/>
      <c r="S453" s="72">
        <f t="shared" si="22"/>
        <v>0</v>
      </c>
      <c r="T453" s="82">
        <v>0</v>
      </c>
      <c r="U453" s="36">
        <v>180</v>
      </c>
      <c r="V453" s="141">
        <v>2</v>
      </c>
      <c r="W453" s="36">
        <v>55</v>
      </c>
      <c r="X453" s="63"/>
      <c r="Y453" s="72">
        <f t="shared" si="24"/>
        <v>110</v>
      </c>
      <c r="Z453" s="75">
        <f t="shared" si="23"/>
        <v>110</v>
      </c>
      <c r="AA453" s="74"/>
    </row>
    <row r="454" spans="1:27" ht="14.5">
      <c r="A454" s="19">
        <v>110400</v>
      </c>
      <c r="B454" s="20">
        <v>110401</v>
      </c>
      <c r="C454" s="306" t="s">
        <v>2105</v>
      </c>
      <c r="D454" s="82">
        <v>9402969</v>
      </c>
      <c r="E454" s="82" t="s">
        <v>1427</v>
      </c>
      <c r="F454" s="132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308" t="s">
        <v>2152</v>
      </c>
      <c r="M454" s="365">
        <v>45542</v>
      </c>
      <c r="N454" s="365">
        <v>45542</v>
      </c>
      <c r="O454" s="67"/>
      <c r="P454" s="67"/>
      <c r="Q454" s="67"/>
      <c r="R454" s="67"/>
      <c r="S454" s="72">
        <f t="shared" si="22"/>
        <v>0</v>
      </c>
      <c r="T454" s="82">
        <v>1</v>
      </c>
      <c r="U454" s="36">
        <v>180</v>
      </c>
      <c r="V454" s="141">
        <v>0</v>
      </c>
      <c r="W454" s="36">
        <v>57</v>
      </c>
      <c r="X454" s="63"/>
      <c r="Y454" s="72">
        <f t="shared" si="24"/>
        <v>180</v>
      </c>
      <c r="Z454" s="75">
        <f t="shared" si="23"/>
        <v>180</v>
      </c>
      <c r="AA454" s="74"/>
    </row>
    <row r="455" spans="1:27" ht="14.5">
      <c r="A455" s="19">
        <v>110400</v>
      </c>
      <c r="B455" s="20">
        <v>110401</v>
      </c>
      <c r="C455" s="306" t="s">
        <v>144</v>
      </c>
      <c r="D455" s="82">
        <v>1113488</v>
      </c>
      <c r="E455" s="82" t="s">
        <v>1511</v>
      </c>
      <c r="F455" s="132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308" t="s">
        <v>2152</v>
      </c>
      <c r="M455" s="365">
        <v>45542</v>
      </c>
      <c r="N455" s="365">
        <v>45542</v>
      </c>
      <c r="O455" s="67"/>
      <c r="P455" s="67"/>
      <c r="Q455" s="67"/>
      <c r="R455" s="67"/>
      <c r="S455" s="72">
        <f t="shared" si="22"/>
        <v>0</v>
      </c>
      <c r="T455" s="82">
        <v>1</v>
      </c>
      <c r="U455" s="36">
        <v>180</v>
      </c>
      <c r="V455" s="141">
        <v>0</v>
      </c>
      <c r="W455" s="36">
        <v>57</v>
      </c>
      <c r="X455" s="63"/>
      <c r="Y455" s="72">
        <f t="shared" si="24"/>
        <v>180</v>
      </c>
      <c r="Z455" s="75">
        <f t="shared" si="23"/>
        <v>180</v>
      </c>
      <c r="AA455" s="74"/>
    </row>
    <row r="456" spans="1:27" ht="14.5">
      <c r="A456" s="19">
        <v>110400</v>
      </c>
      <c r="B456" s="20">
        <v>110401</v>
      </c>
      <c r="C456" s="306" t="s">
        <v>2153</v>
      </c>
      <c r="D456" s="82">
        <v>1151276</v>
      </c>
      <c r="E456" s="82" t="s">
        <v>1414</v>
      </c>
      <c r="F456" s="132" t="s">
        <v>132</v>
      </c>
      <c r="G456" s="63"/>
      <c r="H456" s="63" t="s">
        <v>44</v>
      </c>
      <c r="I456" s="68" t="s">
        <v>45</v>
      </c>
      <c r="J456" s="69" t="s">
        <v>46</v>
      </c>
      <c r="K456" s="65" t="s">
        <v>45</v>
      </c>
      <c r="L456" s="308" t="s">
        <v>2152</v>
      </c>
      <c r="M456" s="365">
        <v>45542</v>
      </c>
      <c r="N456" s="365">
        <v>45542</v>
      </c>
      <c r="O456" s="67"/>
      <c r="P456" s="67"/>
      <c r="Q456" s="67"/>
      <c r="R456" s="67"/>
      <c r="S456" s="72">
        <f t="shared" si="22"/>
        <v>0</v>
      </c>
      <c r="T456" s="82">
        <v>1</v>
      </c>
      <c r="U456" s="36">
        <v>180</v>
      </c>
      <c r="V456" s="141">
        <v>0</v>
      </c>
      <c r="W456" s="36">
        <v>55</v>
      </c>
      <c r="X456" s="63"/>
      <c r="Y456" s="72">
        <f t="shared" si="24"/>
        <v>180</v>
      </c>
      <c r="Z456" s="75">
        <f t="shared" si="23"/>
        <v>180</v>
      </c>
      <c r="AA456" s="74"/>
    </row>
    <row r="457" spans="1:27" ht="14.5">
      <c r="A457" s="19">
        <v>110400</v>
      </c>
      <c r="B457" s="20">
        <v>110401</v>
      </c>
      <c r="C457" s="295" t="s">
        <v>1015</v>
      </c>
      <c r="D457" s="295">
        <v>9105980</v>
      </c>
      <c r="E457" s="295" t="s">
        <v>1419</v>
      </c>
      <c r="F457" s="132" t="s">
        <v>132</v>
      </c>
      <c r="G457" s="63"/>
      <c r="H457" s="63" t="s">
        <v>44</v>
      </c>
      <c r="I457" s="68" t="s">
        <v>45</v>
      </c>
      <c r="J457" s="69" t="s">
        <v>46</v>
      </c>
      <c r="K457" s="65" t="s">
        <v>45</v>
      </c>
      <c r="L457" s="308" t="s">
        <v>50</v>
      </c>
      <c r="M457" s="365">
        <v>45444</v>
      </c>
      <c r="N457" s="365">
        <v>45445</v>
      </c>
      <c r="O457" s="67"/>
      <c r="P457" s="67"/>
      <c r="Q457" s="67"/>
      <c r="R457" s="67"/>
      <c r="S457" s="72">
        <f t="shared" si="22"/>
        <v>0</v>
      </c>
      <c r="T457" s="82">
        <v>1</v>
      </c>
      <c r="U457" s="36">
        <v>180</v>
      </c>
      <c r="V457" s="141">
        <v>1</v>
      </c>
      <c r="W457" s="36">
        <v>72.540000000000006</v>
      </c>
      <c r="X457" s="63"/>
      <c r="Y457" s="72">
        <f t="shared" si="24"/>
        <v>252.54000000000002</v>
      </c>
      <c r="Z457" s="75">
        <f t="shared" si="23"/>
        <v>252.54000000000002</v>
      </c>
      <c r="AA457" s="74"/>
    </row>
    <row r="458" spans="1:27" ht="14.5">
      <c r="A458" s="19">
        <v>110400</v>
      </c>
      <c r="B458" s="20">
        <v>110401</v>
      </c>
      <c r="C458" s="295" t="s">
        <v>1019</v>
      </c>
      <c r="D458" s="295">
        <v>1142631</v>
      </c>
      <c r="E458" s="295" t="s">
        <v>1414</v>
      </c>
      <c r="F458" s="132" t="s">
        <v>132</v>
      </c>
      <c r="G458" s="63"/>
      <c r="H458" s="63" t="s">
        <v>44</v>
      </c>
      <c r="I458" s="68" t="s">
        <v>45</v>
      </c>
      <c r="J458" s="69" t="s">
        <v>46</v>
      </c>
      <c r="K458" s="65" t="s">
        <v>45</v>
      </c>
      <c r="L458" s="308" t="s">
        <v>50</v>
      </c>
      <c r="M458" s="365">
        <v>45444</v>
      </c>
      <c r="N458" s="365">
        <v>45445</v>
      </c>
      <c r="O458" s="67"/>
      <c r="P458" s="67"/>
      <c r="Q458" s="67"/>
      <c r="R458" s="67"/>
      <c r="S458" s="72">
        <f t="shared" si="22"/>
        <v>0</v>
      </c>
      <c r="T458" s="82">
        <v>1</v>
      </c>
      <c r="U458" s="36">
        <v>180</v>
      </c>
      <c r="V458" s="141">
        <v>1</v>
      </c>
      <c r="W458" s="36">
        <v>55</v>
      </c>
      <c r="X458" s="63"/>
      <c r="Y458" s="72">
        <f t="shared" si="24"/>
        <v>235</v>
      </c>
      <c r="Z458" s="75">
        <f t="shared" si="23"/>
        <v>235</v>
      </c>
      <c r="AA458" s="74"/>
    </row>
    <row r="459" spans="1:27" ht="14.5">
      <c r="A459" s="19">
        <v>110400</v>
      </c>
      <c r="B459" s="20">
        <v>110401</v>
      </c>
      <c r="C459" s="113" t="s">
        <v>2154</v>
      </c>
      <c r="D459" s="113">
        <v>9105832</v>
      </c>
      <c r="E459" s="113" t="s">
        <v>1419</v>
      </c>
      <c r="F459" s="132" t="s">
        <v>132</v>
      </c>
      <c r="G459" s="63"/>
      <c r="H459" s="63" t="s">
        <v>44</v>
      </c>
      <c r="I459" s="68" t="s">
        <v>45</v>
      </c>
      <c r="J459" s="69" t="s">
        <v>46</v>
      </c>
      <c r="K459" s="65" t="s">
        <v>45</v>
      </c>
      <c r="L459" s="308" t="s">
        <v>2152</v>
      </c>
      <c r="M459" s="365">
        <v>45542</v>
      </c>
      <c r="N459" s="365">
        <v>45542</v>
      </c>
      <c r="O459" s="67"/>
      <c r="P459" s="67"/>
      <c r="Q459" s="67"/>
      <c r="R459" s="67"/>
      <c r="S459" s="72">
        <f t="shared" si="22"/>
        <v>0</v>
      </c>
      <c r="T459" s="82">
        <v>1</v>
      </c>
      <c r="U459" s="36">
        <v>180</v>
      </c>
      <c r="V459" s="141">
        <v>0</v>
      </c>
      <c r="W459" s="36">
        <v>55</v>
      </c>
      <c r="X459" s="63"/>
      <c r="Y459" s="72">
        <f t="shared" si="24"/>
        <v>180</v>
      </c>
      <c r="Z459" s="75">
        <f t="shared" si="23"/>
        <v>180</v>
      </c>
      <c r="AA459" s="74"/>
    </row>
    <row r="460" spans="1:27" ht="14.5">
      <c r="A460" s="19">
        <v>110400</v>
      </c>
      <c r="B460" s="20">
        <v>110401</v>
      </c>
      <c r="C460" s="332" t="s">
        <v>2117</v>
      </c>
      <c r="D460" s="113">
        <v>9105980</v>
      </c>
      <c r="E460" s="113" t="s">
        <v>1419</v>
      </c>
      <c r="F460" s="132" t="s">
        <v>132</v>
      </c>
      <c r="G460" s="63"/>
      <c r="H460" s="63" t="s">
        <v>44</v>
      </c>
      <c r="I460" s="68" t="s">
        <v>45</v>
      </c>
      <c r="J460" s="69" t="s">
        <v>46</v>
      </c>
      <c r="K460" s="65" t="s">
        <v>45</v>
      </c>
      <c r="L460" s="308" t="s">
        <v>2152</v>
      </c>
      <c r="M460" s="365">
        <v>45542</v>
      </c>
      <c r="N460" s="365">
        <v>45542</v>
      </c>
      <c r="O460" s="67"/>
      <c r="P460" s="67"/>
      <c r="Q460" s="67"/>
      <c r="R460" s="67"/>
      <c r="S460" s="72">
        <f t="shared" si="22"/>
        <v>0</v>
      </c>
      <c r="T460" s="82">
        <v>1</v>
      </c>
      <c r="U460" s="36">
        <v>180</v>
      </c>
      <c r="V460" s="141">
        <v>0</v>
      </c>
      <c r="W460" s="36">
        <v>55</v>
      </c>
      <c r="X460" s="63"/>
      <c r="Y460" s="72">
        <f t="shared" si="24"/>
        <v>180</v>
      </c>
      <c r="Z460" s="75">
        <f t="shared" si="23"/>
        <v>180</v>
      </c>
      <c r="AA460" s="74"/>
    </row>
    <row r="461" spans="1:27" ht="14.5">
      <c r="A461" s="19">
        <v>110400</v>
      </c>
      <c r="B461" s="20">
        <v>110401</v>
      </c>
      <c r="C461" s="332" t="s">
        <v>2155</v>
      </c>
      <c r="D461" s="113">
        <v>9304819</v>
      </c>
      <c r="E461" s="113" t="s">
        <v>2156</v>
      </c>
      <c r="F461" s="132" t="s">
        <v>132</v>
      </c>
      <c r="G461" s="63"/>
      <c r="H461" s="63" t="s">
        <v>44</v>
      </c>
      <c r="I461" s="68" t="s">
        <v>45</v>
      </c>
      <c r="J461" s="69" t="s">
        <v>46</v>
      </c>
      <c r="K461" s="65" t="s">
        <v>45</v>
      </c>
      <c r="L461" s="308" t="s">
        <v>2152</v>
      </c>
      <c r="M461" s="365">
        <v>45542</v>
      </c>
      <c r="N461" s="365">
        <v>45542</v>
      </c>
      <c r="O461" s="67"/>
      <c r="P461" s="67"/>
      <c r="Q461" s="67"/>
      <c r="R461" s="67"/>
      <c r="S461" s="72">
        <f t="shared" si="22"/>
        <v>0</v>
      </c>
      <c r="T461" s="82">
        <v>1</v>
      </c>
      <c r="U461" s="36">
        <v>180</v>
      </c>
      <c r="V461" s="141">
        <v>0</v>
      </c>
      <c r="W461" s="36">
        <v>55</v>
      </c>
      <c r="X461" s="63"/>
      <c r="Y461" s="72">
        <f t="shared" si="24"/>
        <v>180</v>
      </c>
      <c r="Z461" s="75">
        <f t="shared" si="23"/>
        <v>180</v>
      </c>
      <c r="AA461" s="74"/>
    </row>
    <row r="462" spans="1:27" ht="14.5">
      <c r="A462" s="19">
        <v>110400</v>
      </c>
      <c r="B462" s="20">
        <v>110401</v>
      </c>
      <c r="C462" s="332" t="s">
        <v>2157</v>
      </c>
      <c r="D462" s="113">
        <v>9802290</v>
      </c>
      <c r="E462" s="113" t="s">
        <v>1711</v>
      </c>
      <c r="F462" s="132" t="s">
        <v>132</v>
      </c>
      <c r="G462" s="63"/>
      <c r="H462" s="63" t="s">
        <v>44</v>
      </c>
      <c r="I462" s="68" t="s">
        <v>45</v>
      </c>
      <c r="J462" s="69" t="s">
        <v>46</v>
      </c>
      <c r="K462" s="65" t="s">
        <v>45</v>
      </c>
      <c r="L462" s="308" t="s">
        <v>2152</v>
      </c>
      <c r="M462" s="365">
        <v>45542</v>
      </c>
      <c r="N462" s="365">
        <v>45542</v>
      </c>
      <c r="O462" s="67"/>
      <c r="P462" s="67"/>
      <c r="Q462" s="67"/>
      <c r="R462" s="67"/>
      <c r="S462" s="72">
        <f t="shared" si="22"/>
        <v>0</v>
      </c>
      <c r="T462" s="82">
        <v>1</v>
      </c>
      <c r="U462" s="36">
        <v>180</v>
      </c>
      <c r="V462" s="141">
        <v>0</v>
      </c>
      <c r="W462" s="36">
        <v>55</v>
      </c>
      <c r="X462" s="63"/>
      <c r="Y462" s="72">
        <f t="shared" si="24"/>
        <v>180</v>
      </c>
      <c r="Z462" s="75">
        <f t="shared" si="23"/>
        <v>180</v>
      </c>
      <c r="AA462" s="74"/>
    </row>
    <row r="463" spans="1:27" ht="14.5">
      <c r="A463" s="19">
        <v>110400</v>
      </c>
      <c r="B463" s="20">
        <v>110401</v>
      </c>
      <c r="C463" s="332" t="s">
        <v>281</v>
      </c>
      <c r="D463" s="113">
        <v>9203222</v>
      </c>
      <c r="E463" s="113" t="s">
        <v>1429</v>
      </c>
      <c r="F463" s="132" t="s">
        <v>132</v>
      </c>
      <c r="G463" s="63"/>
      <c r="H463" s="63" t="s">
        <v>44</v>
      </c>
      <c r="I463" s="68" t="s">
        <v>45</v>
      </c>
      <c r="J463" s="69" t="s">
        <v>46</v>
      </c>
      <c r="K463" s="65" t="s">
        <v>45</v>
      </c>
      <c r="L463" s="308" t="s">
        <v>2152</v>
      </c>
      <c r="M463" s="365">
        <v>45542</v>
      </c>
      <c r="N463" s="365">
        <v>45542</v>
      </c>
      <c r="O463" s="67"/>
      <c r="P463" s="67"/>
      <c r="Q463" s="67"/>
      <c r="R463" s="67"/>
      <c r="S463" s="72">
        <f t="shared" si="22"/>
        <v>0</v>
      </c>
      <c r="T463" s="82">
        <v>1</v>
      </c>
      <c r="U463" s="36">
        <v>180</v>
      </c>
      <c r="V463" s="141">
        <v>0</v>
      </c>
      <c r="W463" s="36">
        <v>55</v>
      </c>
      <c r="X463" s="63"/>
      <c r="Y463" s="72">
        <f t="shared" si="24"/>
        <v>180</v>
      </c>
      <c r="Z463" s="75">
        <f t="shared" si="23"/>
        <v>180</v>
      </c>
      <c r="AA463" s="74"/>
    </row>
    <row r="464" spans="1:27" ht="14.5">
      <c r="A464" s="19">
        <v>110400</v>
      </c>
      <c r="B464" s="20">
        <v>110401</v>
      </c>
      <c r="C464" s="332" t="s">
        <v>2158</v>
      </c>
      <c r="D464" s="113">
        <v>1142631</v>
      </c>
      <c r="E464" s="113" t="s">
        <v>1414</v>
      </c>
      <c r="F464" s="132" t="s">
        <v>132</v>
      </c>
      <c r="G464" s="63"/>
      <c r="H464" s="63" t="s">
        <v>44</v>
      </c>
      <c r="I464" s="68" t="s">
        <v>45</v>
      </c>
      <c r="J464" s="69" t="s">
        <v>46</v>
      </c>
      <c r="K464" s="65" t="s">
        <v>45</v>
      </c>
      <c r="L464" s="308" t="s">
        <v>2152</v>
      </c>
      <c r="M464" s="365">
        <v>45542</v>
      </c>
      <c r="N464" s="365">
        <v>45542</v>
      </c>
      <c r="O464" s="67"/>
      <c r="P464" s="67"/>
      <c r="Q464" s="67"/>
      <c r="R464" s="67"/>
      <c r="S464" s="72">
        <f t="shared" si="22"/>
        <v>0</v>
      </c>
      <c r="T464" s="82">
        <v>1</v>
      </c>
      <c r="U464" s="36">
        <v>180</v>
      </c>
      <c r="V464" s="141">
        <v>0</v>
      </c>
      <c r="W464" s="36">
        <v>55</v>
      </c>
      <c r="X464" s="63"/>
      <c r="Y464" s="72">
        <f t="shared" si="24"/>
        <v>180</v>
      </c>
      <c r="Z464" s="75">
        <f t="shared" si="23"/>
        <v>180</v>
      </c>
      <c r="AA464" s="74"/>
    </row>
    <row r="465" spans="1:27" ht="14.5">
      <c r="A465" s="19">
        <v>110400</v>
      </c>
      <c r="B465" s="20">
        <v>110401</v>
      </c>
      <c r="C465" s="295" t="s">
        <v>2037</v>
      </c>
      <c r="D465" s="295">
        <v>9402969</v>
      </c>
      <c r="E465" s="295" t="s">
        <v>1448</v>
      </c>
      <c r="F465" s="132" t="s">
        <v>132</v>
      </c>
      <c r="G465" s="63"/>
      <c r="H465" s="63" t="s">
        <v>44</v>
      </c>
      <c r="I465" s="68" t="s">
        <v>45</v>
      </c>
      <c r="J465" s="69" t="s">
        <v>46</v>
      </c>
      <c r="K465" s="65" t="s">
        <v>45</v>
      </c>
      <c r="L465" s="308" t="s">
        <v>559</v>
      </c>
      <c r="M465" s="365">
        <v>45483</v>
      </c>
      <c r="N465" s="365">
        <v>45494</v>
      </c>
      <c r="O465" s="67"/>
      <c r="P465" s="67"/>
      <c r="Q465" s="67"/>
      <c r="R465" s="67"/>
      <c r="S465" s="72">
        <f t="shared" si="22"/>
        <v>0</v>
      </c>
      <c r="T465" s="141">
        <v>1</v>
      </c>
      <c r="U465" s="36">
        <v>180</v>
      </c>
      <c r="V465" s="141">
        <v>3</v>
      </c>
      <c r="W465" s="36">
        <v>57</v>
      </c>
      <c r="X465" s="63"/>
      <c r="Y465" s="72">
        <f t="shared" si="24"/>
        <v>351</v>
      </c>
      <c r="Z465" s="75">
        <f t="shared" si="23"/>
        <v>351</v>
      </c>
      <c r="AA465" s="74"/>
    </row>
    <row r="466" spans="1:27" ht="14.5">
      <c r="A466" s="19">
        <v>110400</v>
      </c>
      <c r="B466" s="20">
        <v>110401</v>
      </c>
      <c r="C466" s="295" t="s">
        <v>677</v>
      </c>
      <c r="D466" s="295">
        <v>9600361</v>
      </c>
      <c r="E466" s="295" t="s">
        <v>1448</v>
      </c>
      <c r="F466" s="132" t="s">
        <v>132</v>
      </c>
      <c r="G466" s="63"/>
      <c r="H466" s="63" t="s">
        <v>44</v>
      </c>
      <c r="I466" s="68" t="s">
        <v>45</v>
      </c>
      <c r="J466" s="69" t="s">
        <v>46</v>
      </c>
      <c r="K466" s="65" t="s">
        <v>45</v>
      </c>
      <c r="L466" s="308" t="s">
        <v>559</v>
      </c>
      <c r="M466" s="365">
        <v>45483</v>
      </c>
      <c r="N466" s="365">
        <v>45494</v>
      </c>
      <c r="O466" s="67"/>
      <c r="P466" s="67"/>
      <c r="Q466" s="67"/>
      <c r="R466" s="67"/>
      <c r="S466" s="72">
        <f t="shared" si="22"/>
        <v>0</v>
      </c>
      <c r="T466" s="141">
        <v>1</v>
      </c>
      <c r="U466" s="36">
        <v>180</v>
      </c>
      <c r="V466" s="141">
        <v>1</v>
      </c>
      <c r="W466" s="36">
        <v>57</v>
      </c>
      <c r="X466" s="63"/>
      <c r="Y466" s="72">
        <f t="shared" si="24"/>
        <v>237</v>
      </c>
      <c r="Z466" s="75">
        <f t="shared" si="23"/>
        <v>237</v>
      </c>
      <c r="AA466" s="74"/>
    </row>
    <row r="467" spans="1:27" ht="14.5">
      <c r="A467" s="19">
        <v>110400</v>
      </c>
      <c r="B467" s="20">
        <v>110401</v>
      </c>
      <c r="C467" s="295" t="s">
        <v>1003</v>
      </c>
      <c r="D467" s="295">
        <v>1067613</v>
      </c>
      <c r="E467" s="295" t="s">
        <v>1416</v>
      </c>
      <c r="F467" s="132" t="s">
        <v>132</v>
      </c>
      <c r="G467" s="63"/>
      <c r="H467" s="63" t="s">
        <v>44</v>
      </c>
      <c r="I467" s="68" t="s">
        <v>45</v>
      </c>
      <c r="J467" s="69" t="s">
        <v>46</v>
      </c>
      <c r="K467" s="65" t="s">
        <v>45</v>
      </c>
      <c r="L467" s="308" t="s">
        <v>559</v>
      </c>
      <c r="M467" s="365">
        <v>45483</v>
      </c>
      <c r="N467" s="365">
        <v>45494</v>
      </c>
      <c r="O467" s="67"/>
      <c r="P467" s="67"/>
      <c r="Q467" s="67"/>
      <c r="R467" s="67"/>
      <c r="S467" s="72">
        <f t="shared" si="22"/>
        <v>0</v>
      </c>
      <c r="T467" s="141">
        <v>1</v>
      </c>
      <c r="U467" s="36">
        <v>180</v>
      </c>
      <c r="V467" s="141">
        <v>6</v>
      </c>
      <c r="W467" s="36">
        <v>55</v>
      </c>
      <c r="X467" s="63"/>
      <c r="Y467" s="72">
        <f t="shared" si="24"/>
        <v>510</v>
      </c>
      <c r="Z467" s="75">
        <f t="shared" si="23"/>
        <v>510</v>
      </c>
      <c r="AA467" s="74"/>
    </row>
    <row r="468" spans="1:27" ht="14.5">
      <c r="A468" s="19">
        <v>110400</v>
      </c>
      <c r="B468" s="20">
        <v>110401</v>
      </c>
      <c r="C468" s="295" t="s">
        <v>306</v>
      </c>
      <c r="D468" s="295">
        <v>1174215</v>
      </c>
      <c r="E468" s="295" t="s">
        <v>1414</v>
      </c>
      <c r="F468" s="132" t="s">
        <v>132</v>
      </c>
      <c r="G468" s="63"/>
      <c r="H468" s="63" t="s">
        <v>44</v>
      </c>
      <c r="I468" s="68" t="s">
        <v>45</v>
      </c>
      <c r="J468" s="69" t="s">
        <v>46</v>
      </c>
      <c r="K468" s="65" t="s">
        <v>45</v>
      </c>
      <c r="L468" s="308" t="s">
        <v>559</v>
      </c>
      <c r="M468" s="365">
        <v>45483</v>
      </c>
      <c r="N468" s="365">
        <v>45494</v>
      </c>
      <c r="O468" s="67"/>
      <c r="P468" s="67"/>
      <c r="Q468" s="67"/>
      <c r="R468" s="67"/>
      <c r="S468" s="72">
        <f t="shared" si="22"/>
        <v>0</v>
      </c>
      <c r="T468" s="141">
        <v>0</v>
      </c>
      <c r="U468" s="36">
        <v>180</v>
      </c>
      <c r="V468" s="141">
        <v>3</v>
      </c>
      <c r="W468" s="36">
        <v>55</v>
      </c>
      <c r="X468" s="63"/>
      <c r="Y468" s="72">
        <f t="shared" si="24"/>
        <v>165</v>
      </c>
      <c r="Z468" s="75">
        <f t="shared" si="23"/>
        <v>165</v>
      </c>
      <c r="AA468" s="74"/>
    </row>
    <row r="469" spans="1:27" ht="14.5">
      <c r="A469" s="19">
        <v>110400</v>
      </c>
      <c r="B469" s="20">
        <v>110401</v>
      </c>
      <c r="C469" s="295" t="s">
        <v>2038</v>
      </c>
      <c r="D469" s="295">
        <v>1102346</v>
      </c>
      <c r="E469" s="295" t="s">
        <v>1414</v>
      </c>
      <c r="F469" s="132" t="s">
        <v>132</v>
      </c>
      <c r="G469" s="63"/>
      <c r="H469" s="63" t="s">
        <v>44</v>
      </c>
      <c r="I469" s="68" t="s">
        <v>45</v>
      </c>
      <c r="J469" s="69" t="s">
        <v>46</v>
      </c>
      <c r="K469" s="65" t="s">
        <v>45</v>
      </c>
      <c r="L469" s="308" t="s">
        <v>559</v>
      </c>
      <c r="M469" s="365">
        <v>45483</v>
      </c>
      <c r="N469" s="365">
        <v>45494</v>
      </c>
      <c r="O469" s="67"/>
      <c r="P469" s="67"/>
      <c r="Q469" s="67"/>
      <c r="R469" s="67"/>
      <c r="S469" s="72">
        <f t="shared" si="22"/>
        <v>0</v>
      </c>
      <c r="T469" s="141">
        <v>1</v>
      </c>
      <c r="U469" s="36">
        <v>180</v>
      </c>
      <c r="V469" s="141">
        <v>1</v>
      </c>
      <c r="W469" s="36">
        <v>55</v>
      </c>
      <c r="X469" s="63"/>
      <c r="Y469" s="72">
        <f t="shared" si="24"/>
        <v>235</v>
      </c>
      <c r="Z469" s="75">
        <f t="shared" si="23"/>
        <v>235</v>
      </c>
      <c r="AA469" s="74"/>
    </row>
    <row r="470" spans="1:27" ht="14.5">
      <c r="A470" s="19">
        <v>110400</v>
      </c>
      <c r="B470" s="20">
        <v>110401</v>
      </c>
      <c r="C470" s="295" t="s">
        <v>347</v>
      </c>
      <c r="D470" s="295">
        <v>1027450</v>
      </c>
      <c r="E470" s="295" t="s">
        <v>1411</v>
      </c>
      <c r="F470" s="132" t="s">
        <v>132</v>
      </c>
      <c r="G470" s="63"/>
      <c r="H470" s="63" t="s">
        <v>44</v>
      </c>
      <c r="I470" s="68" t="s">
        <v>45</v>
      </c>
      <c r="J470" s="69" t="s">
        <v>46</v>
      </c>
      <c r="K470" s="65" t="s">
        <v>45</v>
      </c>
      <c r="L470" s="308" t="s">
        <v>559</v>
      </c>
      <c r="M470" s="365">
        <v>45483</v>
      </c>
      <c r="N470" s="365">
        <v>45494</v>
      </c>
      <c r="O470" s="67"/>
      <c r="P470" s="67"/>
      <c r="Q470" s="67"/>
      <c r="R470" s="67"/>
      <c r="S470" s="72">
        <f t="shared" si="22"/>
        <v>0</v>
      </c>
      <c r="T470" s="141">
        <v>0</v>
      </c>
      <c r="U470" s="36">
        <v>180</v>
      </c>
      <c r="V470" s="141">
        <v>1</v>
      </c>
      <c r="W470" s="36">
        <v>57</v>
      </c>
      <c r="X470" s="141"/>
      <c r="Y470" s="72">
        <f t="shared" si="24"/>
        <v>57</v>
      </c>
      <c r="Z470" s="75">
        <f t="shared" si="23"/>
        <v>57</v>
      </c>
      <c r="AA470" s="74"/>
    </row>
    <row r="471" spans="1:27" ht="14.5">
      <c r="A471" s="19">
        <v>110400</v>
      </c>
      <c r="B471" s="20">
        <v>110401</v>
      </c>
      <c r="C471" s="295" t="s">
        <v>1911</v>
      </c>
      <c r="D471" s="295">
        <v>1115227</v>
      </c>
      <c r="E471" s="295" t="s">
        <v>1416</v>
      </c>
      <c r="F471" s="132" t="s">
        <v>132</v>
      </c>
      <c r="G471" s="63"/>
      <c r="H471" s="63" t="s">
        <v>44</v>
      </c>
      <c r="I471" s="68" t="s">
        <v>45</v>
      </c>
      <c r="J471" s="69" t="s">
        <v>46</v>
      </c>
      <c r="K471" s="65" t="s">
        <v>45</v>
      </c>
      <c r="L471" s="308" t="s">
        <v>559</v>
      </c>
      <c r="M471" s="365">
        <v>45483</v>
      </c>
      <c r="N471" s="365">
        <v>45494</v>
      </c>
      <c r="O471" s="67"/>
      <c r="P471" s="67"/>
      <c r="Q471" s="67"/>
      <c r="R471" s="67"/>
      <c r="S471" s="72">
        <f t="shared" si="22"/>
        <v>0</v>
      </c>
      <c r="T471" s="141">
        <v>0</v>
      </c>
      <c r="U471" s="36">
        <v>180</v>
      </c>
      <c r="V471" s="141">
        <v>1</v>
      </c>
      <c r="W471" s="36">
        <v>55</v>
      </c>
      <c r="X471" s="141"/>
      <c r="Y471" s="72">
        <f t="shared" si="24"/>
        <v>55</v>
      </c>
      <c r="Z471" s="75">
        <f t="shared" si="23"/>
        <v>55</v>
      </c>
      <c r="AA471" s="74"/>
    </row>
    <row r="472" spans="1:27" ht="14.5">
      <c r="A472" s="19">
        <v>110400</v>
      </c>
      <c r="B472" s="20">
        <v>110401</v>
      </c>
      <c r="C472" s="295" t="s">
        <v>521</v>
      </c>
      <c r="D472" s="295">
        <v>1134078</v>
      </c>
      <c r="E472" s="295" t="s">
        <v>1414</v>
      </c>
      <c r="F472" s="132" t="s">
        <v>132</v>
      </c>
      <c r="G472" s="63"/>
      <c r="H472" s="63" t="s">
        <v>44</v>
      </c>
      <c r="I472" s="68" t="s">
        <v>45</v>
      </c>
      <c r="J472" s="69" t="s">
        <v>46</v>
      </c>
      <c r="K472" s="65" t="s">
        <v>45</v>
      </c>
      <c r="L472" s="308" t="s">
        <v>559</v>
      </c>
      <c r="M472" s="365">
        <v>45483</v>
      </c>
      <c r="N472" s="365">
        <v>45494</v>
      </c>
      <c r="O472" s="67"/>
      <c r="P472" s="67"/>
      <c r="Q472" s="67"/>
      <c r="R472" s="67"/>
      <c r="S472" s="72">
        <f t="shared" si="22"/>
        <v>0</v>
      </c>
      <c r="T472" s="141">
        <v>1</v>
      </c>
      <c r="U472" s="36">
        <v>180</v>
      </c>
      <c r="V472" s="141">
        <v>1</v>
      </c>
      <c r="W472" s="36">
        <v>55</v>
      </c>
      <c r="X472" s="141"/>
      <c r="Y472" s="72">
        <f t="shared" si="24"/>
        <v>235</v>
      </c>
      <c r="Z472" s="75">
        <f t="shared" si="23"/>
        <v>235</v>
      </c>
      <c r="AA472" s="74"/>
    </row>
    <row r="473" spans="1:27" ht="14.5">
      <c r="A473" s="19">
        <v>110400</v>
      </c>
      <c r="B473" s="20">
        <v>110401</v>
      </c>
      <c r="C473" s="295" t="s">
        <v>1015</v>
      </c>
      <c r="D473" s="295">
        <v>9105980</v>
      </c>
      <c r="E473" s="295" t="s">
        <v>1419</v>
      </c>
      <c r="F473" s="132" t="s">
        <v>132</v>
      </c>
      <c r="G473" s="63"/>
      <c r="H473" s="63" t="s">
        <v>44</v>
      </c>
      <c r="I473" s="68" t="s">
        <v>45</v>
      </c>
      <c r="J473" s="69" t="s">
        <v>46</v>
      </c>
      <c r="K473" s="65" t="s">
        <v>45</v>
      </c>
      <c r="L473" s="308" t="s">
        <v>468</v>
      </c>
      <c r="M473" s="365">
        <v>45458</v>
      </c>
      <c r="N473" s="365">
        <v>45458</v>
      </c>
      <c r="O473" s="67"/>
      <c r="P473" s="67"/>
      <c r="Q473" s="67"/>
      <c r="R473" s="67"/>
      <c r="S473" s="72">
        <f t="shared" si="22"/>
        <v>0</v>
      </c>
      <c r="T473" s="82">
        <v>1</v>
      </c>
      <c r="U473" s="36">
        <v>180</v>
      </c>
      <c r="V473" s="141">
        <v>0</v>
      </c>
      <c r="W473" s="36">
        <v>55</v>
      </c>
      <c r="X473" s="141"/>
      <c r="Y473" s="72">
        <f t="shared" si="24"/>
        <v>180</v>
      </c>
      <c r="Z473" s="75">
        <f t="shared" si="23"/>
        <v>180</v>
      </c>
      <c r="AA473" s="74"/>
    </row>
    <row r="474" spans="1:27" ht="14.5">
      <c r="A474" s="19">
        <v>110400</v>
      </c>
      <c r="B474" s="20">
        <v>110401</v>
      </c>
      <c r="C474" s="295" t="s">
        <v>999</v>
      </c>
      <c r="D474" s="295">
        <v>1010743</v>
      </c>
      <c r="E474" s="295" t="s">
        <v>1411</v>
      </c>
      <c r="F474" s="132" t="s">
        <v>132</v>
      </c>
      <c r="G474" s="63"/>
      <c r="H474" s="63" t="s">
        <v>44</v>
      </c>
      <c r="I474" s="68" t="s">
        <v>45</v>
      </c>
      <c r="J474" s="69" t="s">
        <v>46</v>
      </c>
      <c r="K474" s="65" t="s">
        <v>45</v>
      </c>
      <c r="L474" s="308" t="s">
        <v>468</v>
      </c>
      <c r="M474" s="365">
        <v>45458</v>
      </c>
      <c r="N474" s="365">
        <v>45458</v>
      </c>
      <c r="O474" s="67"/>
      <c r="P474" s="67"/>
      <c r="Q474" s="67"/>
      <c r="R474" s="67"/>
      <c r="S474" s="72">
        <f t="shared" si="22"/>
        <v>0</v>
      </c>
      <c r="T474" s="82">
        <v>1</v>
      </c>
      <c r="U474" s="36">
        <v>180</v>
      </c>
      <c r="V474" s="141">
        <v>0</v>
      </c>
      <c r="W474" s="36">
        <v>57</v>
      </c>
      <c r="X474" s="141"/>
      <c r="Y474" s="72">
        <f t="shared" si="24"/>
        <v>180</v>
      </c>
      <c r="Z474" s="75">
        <f t="shared" si="23"/>
        <v>180</v>
      </c>
      <c r="AA474" s="74"/>
    </row>
    <row r="475" spans="1:27" ht="14.5">
      <c r="A475" s="19">
        <v>110400</v>
      </c>
      <c r="B475" s="20">
        <v>110401</v>
      </c>
      <c r="C475" s="295" t="s">
        <v>79</v>
      </c>
      <c r="D475" s="295">
        <v>9901566</v>
      </c>
      <c r="E475" s="295" t="s">
        <v>1429</v>
      </c>
      <c r="F475" s="132" t="s">
        <v>132</v>
      </c>
      <c r="G475" s="63"/>
      <c r="H475" s="63" t="s">
        <v>44</v>
      </c>
      <c r="I475" s="68" t="s">
        <v>45</v>
      </c>
      <c r="J475" s="69" t="s">
        <v>46</v>
      </c>
      <c r="K475" s="65" t="s">
        <v>45</v>
      </c>
      <c r="L475" s="308" t="s">
        <v>468</v>
      </c>
      <c r="M475" s="365">
        <v>45458</v>
      </c>
      <c r="N475" s="365">
        <v>45458</v>
      </c>
      <c r="O475" s="67"/>
      <c r="P475" s="67"/>
      <c r="Q475" s="67"/>
      <c r="R475" s="67"/>
      <c r="S475" s="72">
        <f t="shared" si="22"/>
        <v>0</v>
      </c>
      <c r="T475" s="82">
        <v>1</v>
      </c>
      <c r="U475" s="36">
        <v>180</v>
      </c>
      <c r="V475" s="141">
        <v>0</v>
      </c>
      <c r="W475" s="36">
        <v>57</v>
      </c>
      <c r="X475" s="141"/>
      <c r="Y475" s="72">
        <f t="shared" si="24"/>
        <v>180</v>
      </c>
      <c r="Z475" s="75">
        <f t="shared" si="23"/>
        <v>180</v>
      </c>
      <c r="AA475" s="74"/>
    </row>
    <row r="476" spans="1:27" ht="14.5">
      <c r="A476" s="19">
        <v>110400</v>
      </c>
      <c r="B476" s="20">
        <v>110401</v>
      </c>
      <c r="C476" s="294" t="s">
        <v>1894</v>
      </c>
      <c r="D476" s="295">
        <v>1189476</v>
      </c>
      <c r="E476" s="82" t="s">
        <v>1653</v>
      </c>
      <c r="F476" s="132" t="s">
        <v>132</v>
      </c>
      <c r="G476" s="63"/>
      <c r="H476" s="63" t="s">
        <v>44</v>
      </c>
      <c r="I476" s="68" t="s">
        <v>45</v>
      </c>
      <c r="J476" s="69" t="s">
        <v>46</v>
      </c>
      <c r="K476" s="65" t="s">
        <v>45</v>
      </c>
      <c r="L476" s="308" t="s">
        <v>468</v>
      </c>
      <c r="M476" s="365">
        <v>45458</v>
      </c>
      <c r="N476" s="365">
        <v>45458</v>
      </c>
      <c r="O476" s="67"/>
      <c r="P476" s="67"/>
      <c r="Q476" s="67"/>
      <c r="R476" s="67"/>
      <c r="S476" s="72">
        <f t="shared" si="22"/>
        <v>0</v>
      </c>
      <c r="T476" s="82">
        <v>1</v>
      </c>
      <c r="U476" s="36">
        <v>180</v>
      </c>
      <c r="V476" s="141">
        <v>0</v>
      </c>
      <c r="W476" s="36">
        <v>57</v>
      </c>
      <c r="X476" s="141"/>
      <c r="Y476" s="72">
        <f t="shared" si="24"/>
        <v>180</v>
      </c>
      <c r="Z476" s="75">
        <f t="shared" si="23"/>
        <v>180</v>
      </c>
      <c r="AA476" s="74"/>
    </row>
    <row r="477" spans="1:27" ht="14.5">
      <c r="A477" s="19">
        <v>110400</v>
      </c>
      <c r="B477" s="20">
        <v>110401</v>
      </c>
      <c r="C477" s="295" t="s">
        <v>2037</v>
      </c>
      <c r="D477" s="295">
        <v>9402969</v>
      </c>
      <c r="E477" s="295" t="s">
        <v>1448</v>
      </c>
      <c r="F477" s="132" t="s">
        <v>132</v>
      </c>
      <c r="G477" s="63"/>
      <c r="H477" s="63" t="s">
        <v>44</v>
      </c>
      <c r="I477" s="68" t="s">
        <v>45</v>
      </c>
      <c r="J477" s="69" t="s">
        <v>46</v>
      </c>
      <c r="K477" s="65" t="s">
        <v>45</v>
      </c>
      <c r="L477" s="308" t="s">
        <v>2121</v>
      </c>
      <c r="M477" s="365">
        <v>45483</v>
      </c>
      <c r="N477" s="365">
        <v>45493</v>
      </c>
      <c r="O477" s="67"/>
      <c r="P477" s="67"/>
      <c r="Q477" s="67"/>
      <c r="R477" s="67"/>
      <c r="S477" s="72">
        <f t="shared" si="22"/>
        <v>0</v>
      </c>
      <c r="T477" s="141">
        <v>1</v>
      </c>
      <c r="U477" s="36">
        <v>180</v>
      </c>
      <c r="V477" s="141">
        <v>1</v>
      </c>
      <c r="W477" s="36">
        <v>57</v>
      </c>
      <c r="X477" s="141"/>
      <c r="Y477" s="72">
        <f t="shared" si="24"/>
        <v>237</v>
      </c>
      <c r="Z477" s="75">
        <f t="shared" si="23"/>
        <v>237</v>
      </c>
      <c r="AA477" s="74"/>
    </row>
    <row r="478" spans="1:27" ht="14.5">
      <c r="A478" s="19">
        <v>110400</v>
      </c>
      <c r="B478" s="20">
        <v>110401</v>
      </c>
      <c r="C478" s="295" t="s">
        <v>677</v>
      </c>
      <c r="D478" s="295">
        <v>9600361</v>
      </c>
      <c r="E478" s="295" t="s">
        <v>1448</v>
      </c>
      <c r="F478" s="132" t="s">
        <v>132</v>
      </c>
      <c r="G478" s="63"/>
      <c r="H478" s="63" t="s">
        <v>44</v>
      </c>
      <c r="I478" s="68" t="s">
        <v>45</v>
      </c>
      <c r="J478" s="69" t="s">
        <v>46</v>
      </c>
      <c r="K478" s="65" t="s">
        <v>45</v>
      </c>
      <c r="L478" s="308" t="s">
        <v>2121</v>
      </c>
      <c r="M478" s="365">
        <v>45483</v>
      </c>
      <c r="N478" s="365">
        <v>45493</v>
      </c>
      <c r="O478" s="67"/>
      <c r="P478" s="67"/>
      <c r="Q478" s="67"/>
      <c r="R478" s="67"/>
      <c r="S478" s="72">
        <f t="shared" si="22"/>
        <v>0</v>
      </c>
      <c r="T478" s="141">
        <v>1</v>
      </c>
      <c r="U478" s="36">
        <v>180</v>
      </c>
      <c r="V478" s="141">
        <v>1</v>
      </c>
      <c r="W478" s="36">
        <v>57</v>
      </c>
      <c r="X478" s="141"/>
      <c r="Y478" s="72">
        <f t="shared" si="24"/>
        <v>237</v>
      </c>
      <c r="Z478" s="75">
        <f t="shared" si="23"/>
        <v>237</v>
      </c>
      <c r="AA478" s="74"/>
    </row>
    <row r="479" spans="1:27" ht="14.5">
      <c r="A479" s="19">
        <v>110400</v>
      </c>
      <c r="B479" s="20">
        <v>110401</v>
      </c>
      <c r="C479" s="295" t="s">
        <v>1003</v>
      </c>
      <c r="D479" s="295">
        <v>1067613</v>
      </c>
      <c r="E479" s="295" t="s">
        <v>1416</v>
      </c>
      <c r="F479" s="132" t="s">
        <v>132</v>
      </c>
      <c r="G479" s="63"/>
      <c r="H479" s="63" t="s">
        <v>44</v>
      </c>
      <c r="I479" s="68" t="s">
        <v>45</v>
      </c>
      <c r="J479" s="69" t="s">
        <v>46</v>
      </c>
      <c r="K479" s="65" t="s">
        <v>45</v>
      </c>
      <c r="L479" s="308" t="s">
        <v>2121</v>
      </c>
      <c r="M479" s="365">
        <v>45483</v>
      </c>
      <c r="N479" s="365">
        <v>45493</v>
      </c>
      <c r="O479" s="67"/>
      <c r="P479" s="67"/>
      <c r="Q479" s="67"/>
      <c r="R479" s="67"/>
      <c r="S479" s="72">
        <f t="shared" si="22"/>
        <v>0</v>
      </c>
      <c r="T479" s="141">
        <v>1</v>
      </c>
      <c r="U479" s="36">
        <v>180</v>
      </c>
      <c r="V479" s="141">
        <v>2</v>
      </c>
      <c r="W479" s="36">
        <v>55</v>
      </c>
      <c r="X479" s="141"/>
      <c r="Y479" s="72">
        <f t="shared" si="24"/>
        <v>290</v>
      </c>
      <c r="Z479" s="75">
        <f t="shared" si="23"/>
        <v>290</v>
      </c>
      <c r="AA479" s="74"/>
    </row>
    <row r="480" spans="1:27" ht="14.5">
      <c r="A480" s="19">
        <v>110400</v>
      </c>
      <c r="B480" s="20">
        <v>110401</v>
      </c>
      <c r="C480" s="295" t="s">
        <v>306</v>
      </c>
      <c r="D480" s="295">
        <v>1174215</v>
      </c>
      <c r="E480" s="295" t="s">
        <v>1414</v>
      </c>
      <c r="F480" s="132" t="s">
        <v>132</v>
      </c>
      <c r="G480" s="63"/>
      <c r="H480" s="63" t="s">
        <v>44</v>
      </c>
      <c r="I480" s="68" t="s">
        <v>45</v>
      </c>
      <c r="J480" s="69" t="s">
        <v>46</v>
      </c>
      <c r="K480" s="65" t="s">
        <v>45</v>
      </c>
      <c r="L480" s="308" t="s">
        <v>2121</v>
      </c>
      <c r="M480" s="365">
        <v>45483</v>
      </c>
      <c r="N480" s="365">
        <v>45493</v>
      </c>
      <c r="O480" s="67"/>
      <c r="P480" s="67"/>
      <c r="Q480" s="67"/>
      <c r="R480" s="67"/>
      <c r="S480" s="72">
        <f t="shared" si="22"/>
        <v>0</v>
      </c>
      <c r="T480" s="141">
        <v>0</v>
      </c>
      <c r="U480" s="36">
        <v>180</v>
      </c>
      <c r="V480" s="141">
        <v>3</v>
      </c>
      <c r="W480" s="36">
        <v>55</v>
      </c>
      <c r="X480" s="141"/>
      <c r="Y480" s="72">
        <f t="shared" si="24"/>
        <v>165</v>
      </c>
      <c r="Z480" s="75">
        <f t="shared" si="23"/>
        <v>165</v>
      </c>
      <c r="AA480" s="74"/>
    </row>
    <row r="481" spans="1:27" ht="14.5">
      <c r="A481" s="19">
        <v>110400</v>
      </c>
      <c r="B481" s="20">
        <v>110401</v>
      </c>
      <c r="C481" s="295" t="s">
        <v>2038</v>
      </c>
      <c r="D481" s="295">
        <v>1102346</v>
      </c>
      <c r="E481" s="295" t="s">
        <v>1414</v>
      </c>
      <c r="F481" s="132" t="s">
        <v>132</v>
      </c>
      <c r="G481" s="63"/>
      <c r="H481" s="63" t="s">
        <v>44</v>
      </c>
      <c r="I481" s="68" t="s">
        <v>45</v>
      </c>
      <c r="J481" s="69" t="s">
        <v>46</v>
      </c>
      <c r="K481" s="65" t="s">
        <v>45</v>
      </c>
      <c r="L481" s="308" t="s">
        <v>2121</v>
      </c>
      <c r="M481" s="365">
        <v>45483</v>
      </c>
      <c r="N481" s="365">
        <v>45493</v>
      </c>
      <c r="O481" s="67"/>
      <c r="P481" s="67"/>
      <c r="Q481" s="67"/>
      <c r="R481" s="67"/>
      <c r="S481" s="72">
        <f t="shared" si="22"/>
        <v>0</v>
      </c>
      <c r="T481" s="141">
        <v>1</v>
      </c>
      <c r="U481" s="36">
        <v>180</v>
      </c>
      <c r="V481" s="141">
        <v>1</v>
      </c>
      <c r="W481" s="36">
        <v>55</v>
      </c>
      <c r="X481" s="141"/>
      <c r="Y481" s="72">
        <f t="shared" si="24"/>
        <v>235</v>
      </c>
      <c r="Z481" s="75">
        <f t="shared" si="23"/>
        <v>235</v>
      </c>
      <c r="AA481" s="74"/>
    </row>
    <row r="482" spans="1:27" ht="14.5">
      <c r="A482" s="19">
        <v>110400</v>
      </c>
      <c r="B482" s="20">
        <v>110401</v>
      </c>
      <c r="C482" s="295" t="s">
        <v>731</v>
      </c>
      <c r="D482" s="295">
        <v>1134078</v>
      </c>
      <c r="E482" s="295" t="s">
        <v>1414</v>
      </c>
      <c r="F482" s="132" t="s">
        <v>132</v>
      </c>
      <c r="G482" s="63"/>
      <c r="H482" s="63" t="s">
        <v>44</v>
      </c>
      <c r="I482" s="68" t="s">
        <v>45</v>
      </c>
      <c r="J482" s="69" t="s">
        <v>46</v>
      </c>
      <c r="K482" s="65" t="s">
        <v>45</v>
      </c>
      <c r="L482" s="308" t="s">
        <v>2121</v>
      </c>
      <c r="M482" s="365">
        <v>45483</v>
      </c>
      <c r="N482" s="365">
        <v>45493</v>
      </c>
      <c r="O482" s="67"/>
      <c r="P482" s="67"/>
      <c r="Q482" s="67"/>
      <c r="R482" s="67"/>
      <c r="S482" s="72">
        <f t="shared" si="22"/>
        <v>0</v>
      </c>
      <c r="T482" s="141">
        <v>1</v>
      </c>
      <c r="U482" s="36">
        <v>180</v>
      </c>
      <c r="V482" s="141">
        <v>1</v>
      </c>
      <c r="W482" s="36">
        <v>55</v>
      </c>
      <c r="X482" s="141"/>
      <c r="Y482" s="72">
        <f t="shared" si="24"/>
        <v>235</v>
      </c>
      <c r="Z482" s="75">
        <f t="shared" si="23"/>
        <v>235</v>
      </c>
      <c r="AA482" s="74"/>
    </row>
    <row r="483" spans="1:27" ht="14.5">
      <c r="A483" s="19">
        <v>110400</v>
      </c>
      <c r="B483" s="20">
        <v>110401</v>
      </c>
      <c r="C483" s="82" t="s">
        <v>452</v>
      </c>
      <c r="D483" s="82">
        <v>9800131</v>
      </c>
      <c r="E483" s="82" t="s">
        <v>1411</v>
      </c>
      <c r="F483" s="132" t="s">
        <v>132</v>
      </c>
      <c r="G483" s="63"/>
      <c r="H483" s="63" t="s">
        <v>44</v>
      </c>
      <c r="I483" s="68" t="s">
        <v>45</v>
      </c>
      <c r="J483" s="69" t="s">
        <v>46</v>
      </c>
      <c r="K483" s="65" t="s">
        <v>45</v>
      </c>
      <c r="L483" s="308" t="s">
        <v>2159</v>
      </c>
      <c r="M483" s="365">
        <v>45496</v>
      </c>
      <c r="N483" s="365">
        <v>45498</v>
      </c>
      <c r="O483" s="67"/>
      <c r="P483" s="67"/>
      <c r="Q483" s="67"/>
      <c r="R483" s="67"/>
      <c r="S483" s="72">
        <f t="shared" si="22"/>
        <v>0</v>
      </c>
      <c r="T483" s="141">
        <v>0</v>
      </c>
      <c r="U483" s="36">
        <v>180</v>
      </c>
      <c r="V483" s="141">
        <v>1</v>
      </c>
      <c r="W483" s="36">
        <v>57</v>
      </c>
      <c r="X483" s="141"/>
      <c r="Y483" s="72">
        <f t="shared" si="24"/>
        <v>57</v>
      </c>
      <c r="Z483" s="75">
        <f t="shared" si="23"/>
        <v>57</v>
      </c>
      <c r="AA483" s="74"/>
    </row>
    <row r="484" spans="1:27" ht="14.5">
      <c r="A484" s="19">
        <v>110400</v>
      </c>
      <c r="B484" s="20">
        <v>110401</v>
      </c>
      <c r="C484" s="306" t="s">
        <v>2046</v>
      </c>
      <c r="D484" s="82">
        <v>1036955</v>
      </c>
      <c r="E484" s="82" t="s">
        <v>1444</v>
      </c>
      <c r="F484" s="132" t="s">
        <v>132</v>
      </c>
      <c r="G484" s="63"/>
      <c r="H484" s="63" t="s">
        <v>44</v>
      </c>
      <c r="I484" s="68" t="s">
        <v>45</v>
      </c>
      <c r="J484" s="69" t="s">
        <v>46</v>
      </c>
      <c r="K484" s="65" t="s">
        <v>45</v>
      </c>
      <c r="L484" s="308" t="s">
        <v>2159</v>
      </c>
      <c r="M484" s="365">
        <v>45496</v>
      </c>
      <c r="N484" s="365">
        <v>45498</v>
      </c>
      <c r="O484" s="67"/>
      <c r="P484" s="67"/>
      <c r="Q484" s="67"/>
      <c r="R484" s="67"/>
      <c r="S484" s="72">
        <f t="shared" si="22"/>
        <v>0</v>
      </c>
      <c r="T484" s="141">
        <v>0</v>
      </c>
      <c r="U484" s="36">
        <v>180</v>
      </c>
      <c r="V484" s="141">
        <v>1</v>
      </c>
      <c r="W484" s="36">
        <v>55</v>
      </c>
      <c r="X484" s="141"/>
      <c r="Y484" s="72">
        <f t="shared" si="24"/>
        <v>55</v>
      </c>
      <c r="Z484" s="75">
        <f t="shared" si="23"/>
        <v>55</v>
      </c>
      <c r="AA484" s="74"/>
    </row>
    <row r="485" spans="1:27" ht="14.5">
      <c r="A485" s="19">
        <v>110400</v>
      </c>
      <c r="B485" s="20">
        <v>110401</v>
      </c>
      <c r="C485" s="82" t="s">
        <v>653</v>
      </c>
      <c r="D485" s="82">
        <v>104413</v>
      </c>
      <c r="E485" s="82" t="s">
        <v>1444</v>
      </c>
      <c r="F485" s="132" t="s">
        <v>132</v>
      </c>
      <c r="G485" s="63"/>
      <c r="H485" s="63" t="s">
        <v>44</v>
      </c>
      <c r="I485" s="68" t="s">
        <v>45</v>
      </c>
      <c r="J485" s="69" t="s">
        <v>46</v>
      </c>
      <c r="K485" s="65" t="s">
        <v>45</v>
      </c>
      <c r="L485" s="308" t="s">
        <v>2159</v>
      </c>
      <c r="M485" s="365">
        <v>45496</v>
      </c>
      <c r="N485" s="365">
        <v>45498</v>
      </c>
      <c r="O485" s="67"/>
      <c r="P485" s="67"/>
      <c r="Q485" s="67"/>
      <c r="R485" s="67"/>
      <c r="S485" s="72">
        <f t="shared" si="22"/>
        <v>0</v>
      </c>
      <c r="T485" s="141">
        <v>1</v>
      </c>
      <c r="U485" s="36">
        <v>180</v>
      </c>
      <c r="V485" s="141">
        <v>1</v>
      </c>
      <c r="W485" s="36">
        <v>55</v>
      </c>
      <c r="X485" s="141"/>
      <c r="Y485" s="72">
        <f t="shared" si="24"/>
        <v>235</v>
      </c>
      <c r="Z485" s="75">
        <f t="shared" si="23"/>
        <v>235</v>
      </c>
      <c r="AA485" s="74"/>
    </row>
    <row r="486" spans="1:27" ht="14.5">
      <c r="A486" s="19">
        <v>110400</v>
      </c>
      <c r="B486" s="20">
        <v>110401</v>
      </c>
      <c r="C486" s="82" t="s">
        <v>1960</v>
      </c>
      <c r="D486" s="82">
        <v>1098799</v>
      </c>
      <c r="E486" s="82" t="s">
        <v>1416</v>
      </c>
      <c r="F486" s="132" t="s">
        <v>132</v>
      </c>
      <c r="G486" s="63"/>
      <c r="H486" s="63" t="s">
        <v>44</v>
      </c>
      <c r="I486" s="68" t="s">
        <v>45</v>
      </c>
      <c r="J486" s="69" t="s">
        <v>46</v>
      </c>
      <c r="K486" s="65" t="s">
        <v>45</v>
      </c>
      <c r="L486" s="308" t="s">
        <v>2159</v>
      </c>
      <c r="M486" s="365">
        <v>45496</v>
      </c>
      <c r="N486" s="365">
        <v>45498</v>
      </c>
      <c r="O486" s="67"/>
      <c r="P486" s="67"/>
      <c r="Q486" s="67"/>
      <c r="R486" s="67"/>
      <c r="S486" s="72">
        <f t="shared" si="22"/>
        <v>0</v>
      </c>
      <c r="T486" s="141">
        <v>0</v>
      </c>
      <c r="U486" s="36">
        <v>180</v>
      </c>
      <c r="V486" s="141">
        <v>1</v>
      </c>
      <c r="W486" s="36">
        <v>55</v>
      </c>
      <c r="X486" s="141"/>
      <c r="Y486" s="72">
        <f t="shared" si="24"/>
        <v>55</v>
      </c>
      <c r="Z486" s="75">
        <f t="shared" si="23"/>
        <v>55</v>
      </c>
      <c r="AA486" s="74"/>
    </row>
    <row r="487" spans="1:27" ht="14.5">
      <c r="A487" s="19">
        <v>110400</v>
      </c>
      <c r="B487" s="20">
        <v>110401</v>
      </c>
      <c r="C487" s="306" t="s">
        <v>2044</v>
      </c>
      <c r="D487" s="82">
        <v>109393</v>
      </c>
      <c r="E487" s="82" t="s">
        <v>1416</v>
      </c>
      <c r="F487" s="132" t="s">
        <v>132</v>
      </c>
      <c r="G487" s="63"/>
      <c r="H487" s="63" t="s">
        <v>44</v>
      </c>
      <c r="I487" s="68" t="s">
        <v>45</v>
      </c>
      <c r="J487" s="69" t="s">
        <v>46</v>
      </c>
      <c r="K487" s="65" t="s">
        <v>53</v>
      </c>
      <c r="L487" s="308" t="s">
        <v>2159</v>
      </c>
      <c r="M487" s="365">
        <v>45496</v>
      </c>
      <c r="N487" s="365">
        <v>45498</v>
      </c>
      <c r="O487" s="67"/>
      <c r="P487" s="67"/>
      <c r="Q487" s="67"/>
      <c r="R487" s="67"/>
      <c r="S487" s="72">
        <f t="shared" si="22"/>
        <v>0</v>
      </c>
      <c r="T487" s="141">
        <v>0</v>
      </c>
      <c r="U487" s="36">
        <v>180</v>
      </c>
      <c r="V487" s="141">
        <v>1</v>
      </c>
      <c r="W487" s="36">
        <v>55</v>
      </c>
      <c r="X487" s="141"/>
      <c r="Y487" s="72">
        <f t="shared" si="24"/>
        <v>55</v>
      </c>
      <c r="Z487" s="75">
        <f t="shared" si="23"/>
        <v>55</v>
      </c>
      <c r="AA487" s="74"/>
    </row>
    <row r="488" spans="1:27" ht="14.5">
      <c r="A488" s="19">
        <v>110400</v>
      </c>
      <c r="B488" s="20">
        <v>110401</v>
      </c>
      <c r="C488" s="306" t="s">
        <v>328</v>
      </c>
      <c r="D488" s="82">
        <v>1040804</v>
      </c>
      <c r="E488" s="82" t="s">
        <v>1416</v>
      </c>
      <c r="F488" s="132" t="s">
        <v>132</v>
      </c>
      <c r="G488" s="63"/>
      <c r="H488" s="63" t="s">
        <v>44</v>
      </c>
      <c r="I488" s="68" t="s">
        <v>45</v>
      </c>
      <c r="J488" s="69" t="s">
        <v>46</v>
      </c>
      <c r="K488" s="65" t="s">
        <v>53</v>
      </c>
      <c r="L488" s="308" t="s">
        <v>2159</v>
      </c>
      <c r="M488" s="365">
        <v>45496</v>
      </c>
      <c r="N488" s="365">
        <v>45498</v>
      </c>
      <c r="O488" s="67"/>
      <c r="P488" s="67"/>
      <c r="Q488" s="67"/>
      <c r="R488" s="67"/>
      <c r="S488" s="72">
        <f t="shared" si="22"/>
        <v>0</v>
      </c>
      <c r="T488" s="141">
        <v>1</v>
      </c>
      <c r="U488" s="36">
        <v>180</v>
      </c>
      <c r="V488" s="141">
        <v>2</v>
      </c>
      <c r="W488" s="36">
        <v>55</v>
      </c>
      <c r="X488" s="141"/>
      <c r="Y488" s="72">
        <f t="shared" si="24"/>
        <v>290</v>
      </c>
      <c r="Z488" s="75">
        <f t="shared" si="23"/>
        <v>290</v>
      </c>
      <c r="AA488" s="74"/>
    </row>
    <row r="489" spans="1:27" ht="14.5">
      <c r="A489" s="19">
        <v>110400</v>
      </c>
      <c r="B489" s="20">
        <v>110401</v>
      </c>
      <c r="C489" s="306" t="s">
        <v>269</v>
      </c>
      <c r="D489" s="82">
        <v>1068709</v>
      </c>
      <c r="E489" s="82" t="s">
        <v>1416</v>
      </c>
      <c r="F489" s="132" t="s">
        <v>132</v>
      </c>
      <c r="G489" s="63"/>
      <c r="H489" s="63" t="s">
        <v>44</v>
      </c>
      <c r="I489" s="68" t="s">
        <v>45</v>
      </c>
      <c r="J489" s="69" t="s">
        <v>46</v>
      </c>
      <c r="K489" s="65" t="s">
        <v>45</v>
      </c>
      <c r="L489" s="308" t="s">
        <v>2159</v>
      </c>
      <c r="M489" s="365">
        <v>45496</v>
      </c>
      <c r="N489" s="365">
        <v>45498</v>
      </c>
      <c r="O489" s="67"/>
      <c r="P489" s="67"/>
      <c r="Q489" s="67"/>
      <c r="R489" s="67"/>
      <c r="S489" s="72">
        <f t="shared" si="22"/>
        <v>0</v>
      </c>
      <c r="T489" s="141">
        <v>1</v>
      </c>
      <c r="U489" s="36">
        <v>180</v>
      </c>
      <c r="V489" s="141">
        <v>2</v>
      </c>
      <c r="W489" s="36">
        <v>55</v>
      </c>
      <c r="X489" s="141"/>
      <c r="Y489" s="72">
        <f t="shared" si="24"/>
        <v>290</v>
      </c>
      <c r="Z489" s="75">
        <f t="shared" si="23"/>
        <v>290</v>
      </c>
      <c r="AA489" s="74"/>
    </row>
    <row r="490" spans="1:27" ht="14.5">
      <c r="A490" s="19">
        <v>110400</v>
      </c>
      <c r="B490" s="20">
        <v>110401</v>
      </c>
      <c r="C490" s="306" t="s">
        <v>1957</v>
      </c>
      <c r="D490" s="82">
        <v>1076299</v>
      </c>
      <c r="E490" s="82" t="s">
        <v>1416</v>
      </c>
      <c r="F490" s="132" t="s">
        <v>132</v>
      </c>
      <c r="G490" s="63"/>
      <c r="H490" s="63" t="s">
        <v>44</v>
      </c>
      <c r="I490" s="68" t="s">
        <v>45</v>
      </c>
      <c r="J490" s="69" t="s">
        <v>46</v>
      </c>
      <c r="K490" s="65" t="s">
        <v>45</v>
      </c>
      <c r="L490" s="308" t="s">
        <v>2159</v>
      </c>
      <c r="M490" s="365">
        <v>45496</v>
      </c>
      <c r="N490" s="365">
        <v>45498</v>
      </c>
      <c r="O490" s="67"/>
      <c r="P490" s="67"/>
      <c r="Q490" s="67"/>
      <c r="R490" s="67"/>
      <c r="S490" s="72">
        <f t="shared" si="22"/>
        <v>0</v>
      </c>
      <c r="T490" s="141">
        <v>1</v>
      </c>
      <c r="U490" s="36">
        <v>180</v>
      </c>
      <c r="V490" s="141">
        <v>2</v>
      </c>
      <c r="W490" s="36">
        <v>55</v>
      </c>
      <c r="X490" s="63"/>
      <c r="Y490" s="72">
        <f t="shared" si="24"/>
        <v>290</v>
      </c>
      <c r="Z490" s="75">
        <f t="shared" si="23"/>
        <v>290</v>
      </c>
      <c r="AA490" s="74"/>
    </row>
    <row r="491" spans="1:27" ht="14.5">
      <c r="A491" s="19">
        <v>110400</v>
      </c>
      <c r="B491" s="20">
        <v>110401</v>
      </c>
      <c r="C491" s="306" t="s">
        <v>617</v>
      </c>
      <c r="D491" s="82">
        <v>7101287</v>
      </c>
      <c r="E491" s="82" t="s">
        <v>1441</v>
      </c>
      <c r="F491" s="132" t="s">
        <v>132</v>
      </c>
      <c r="G491" s="63"/>
      <c r="H491" s="63" t="s">
        <v>44</v>
      </c>
      <c r="I491" s="68" t="s">
        <v>45</v>
      </c>
      <c r="J491" s="69" t="s">
        <v>46</v>
      </c>
      <c r="K491" s="65" t="s">
        <v>45</v>
      </c>
      <c r="L491" s="308" t="s">
        <v>2159</v>
      </c>
      <c r="M491" s="365">
        <v>45496</v>
      </c>
      <c r="N491" s="365">
        <v>45498</v>
      </c>
      <c r="O491" s="67"/>
      <c r="P491" s="67"/>
      <c r="Q491" s="67"/>
      <c r="R491" s="67"/>
      <c r="S491" s="72">
        <f t="shared" si="22"/>
        <v>0</v>
      </c>
      <c r="T491" s="141">
        <v>1</v>
      </c>
      <c r="U491" s="36">
        <v>180</v>
      </c>
      <c r="V491" s="141">
        <v>2</v>
      </c>
      <c r="W491" s="36">
        <v>55</v>
      </c>
      <c r="X491" s="63"/>
      <c r="Y491" s="72">
        <f t="shared" si="24"/>
        <v>290</v>
      </c>
      <c r="Z491" s="75">
        <f t="shared" si="23"/>
        <v>290</v>
      </c>
      <c r="AA491" s="74"/>
    </row>
    <row r="492" spans="1:27" ht="14.5">
      <c r="A492" s="19">
        <v>110400</v>
      </c>
      <c r="B492" s="20">
        <v>110401</v>
      </c>
      <c r="C492" s="82" t="s">
        <v>1994</v>
      </c>
      <c r="D492" s="82">
        <v>1036670</v>
      </c>
      <c r="E492" s="82" t="s">
        <v>1416</v>
      </c>
      <c r="F492" s="132" t="s">
        <v>132</v>
      </c>
      <c r="G492" s="63"/>
      <c r="H492" s="63" t="s">
        <v>44</v>
      </c>
      <c r="I492" s="68" t="s">
        <v>45</v>
      </c>
      <c r="J492" s="69" t="s">
        <v>46</v>
      </c>
      <c r="K492" s="65" t="s">
        <v>45</v>
      </c>
      <c r="L492" s="308" t="s">
        <v>2159</v>
      </c>
      <c r="M492" s="365">
        <v>45496</v>
      </c>
      <c r="N492" s="365">
        <v>45498</v>
      </c>
      <c r="O492" s="67"/>
      <c r="P492" s="67"/>
      <c r="Q492" s="67"/>
      <c r="R492" s="67"/>
      <c r="S492" s="72">
        <f t="shared" si="22"/>
        <v>0</v>
      </c>
      <c r="T492" s="141">
        <v>1</v>
      </c>
      <c r="U492" s="36">
        <v>180</v>
      </c>
      <c r="V492" s="141">
        <v>1</v>
      </c>
      <c r="W492" s="36">
        <v>55</v>
      </c>
      <c r="X492" s="63"/>
      <c r="Y492" s="72">
        <f t="shared" si="24"/>
        <v>235</v>
      </c>
      <c r="Z492" s="75">
        <f t="shared" si="23"/>
        <v>235</v>
      </c>
      <c r="AA492" s="74"/>
    </row>
    <row r="493" spans="1:27" ht="14.5">
      <c r="A493" s="19">
        <v>110400</v>
      </c>
      <c r="B493" s="20">
        <v>110401</v>
      </c>
      <c r="C493" s="82" t="s">
        <v>1934</v>
      </c>
      <c r="D493" s="82">
        <v>1138278</v>
      </c>
      <c r="E493" s="82" t="s">
        <v>1414</v>
      </c>
      <c r="F493" s="132" t="s">
        <v>132</v>
      </c>
      <c r="G493" s="63"/>
      <c r="H493" s="63" t="s">
        <v>44</v>
      </c>
      <c r="I493" s="68" t="s">
        <v>45</v>
      </c>
      <c r="J493" s="69" t="s">
        <v>46</v>
      </c>
      <c r="K493" s="65" t="s">
        <v>45</v>
      </c>
      <c r="L493" s="308" t="s">
        <v>2159</v>
      </c>
      <c r="M493" s="365">
        <v>45496</v>
      </c>
      <c r="N493" s="365">
        <v>45498</v>
      </c>
      <c r="O493" s="67"/>
      <c r="P493" s="67"/>
      <c r="Q493" s="67"/>
      <c r="R493" s="67"/>
      <c r="S493" s="72">
        <f t="shared" si="22"/>
        <v>0</v>
      </c>
      <c r="T493" s="141">
        <v>0</v>
      </c>
      <c r="U493" s="36">
        <v>180</v>
      </c>
      <c r="V493" s="141">
        <v>1</v>
      </c>
      <c r="W493" s="36">
        <v>55</v>
      </c>
      <c r="X493" s="63"/>
      <c r="Y493" s="72">
        <f t="shared" si="24"/>
        <v>55</v>
      </c>
      <c r="Z493" s="75">
        <f t="shared" si="23"/>
        <v>55</v>
      </c>
      <c r="AA493" s="74"/>
    </row>
    <row r="494" spans="1:27" ht="14.5">
      <c r="A494" s="19">
        <v>110400</v>
      </c>
      <c r="B494" s="20">
        <v>110401</v>
      </c>
      <c r="C494" s="82" t="s">
        <v>1467</v>
      </c>
      <c r="D494" s="82">
        <v>1154257</v>
      </c>
      <c r="E494" s="82" t="s">
        <v>1414</v>
      </c>
      <c r="F494" s="132" t="s">
        <v>132</v>
      </c>
      <c r="G494" s="63"/>
      <c r="H494" s="63" t="s">
        <v>44</v>
      </c>
      <c r="I494" s="68" t="s">
        <v>45</v>
      </c>
      <c r="J494" s="69" t="s">
        <v>46</v>
      </c>
      <c r="K494" s="65" t="s">
        <v>45</v>
      </c>
      <c r="L494" s="308" t="s">
        <v>2159</v>
      </c>
      <c r="M494" s="365">
        <v>45496</v>
      </c>
      <c r="N494" s="365">
        <v>45498</v>
      </c>
      <c r="O494" s="67"/>
      <c r="P494" s="67"/>
      <c r="Q494" s="67"/>
      <c r="R494" s="67"/>
      <c r="S494" s="72">
        <f t="shared" si="22"/>
        <v>0</v>
      </c>
      <c r="T494" s="141">
        <v>0</v>
      </c>
      <c r="U494" s="36">
        <v>180</v>
      </c>
      <c r="V494" s="141">
        <v>1</v>
      </c>
      <c r="W494" s="36">
        <v>55</v>
      </c>
      <c r="X494" s="63"/>
      <c r="Y494" s="72">
        <f t="shared" si="24"/>
        <v>55</v>
      </c>
      <c r="Z494" s="75">
        <f t="shared" si="23"/>
        <v>55</v>
      </c>
      <c r="AA494" s="74"/>
    </row>
    <row r="495" spans="1:27" ht="14.5">
      <c r="A495" s="19">
        <v>110400</v>
      </c>
      <c r="B495" s="20">
        <v>110401</v>
      </c>
      <c r="C495" s="82" t="s">
        <v>248</v>
      </c>
      <c r="D495" s="82">
        <v>7110391</v>
      </c>
      <c r="E495" s="82" t="s">
        <v>1414</v>
      </c>
      <c r="F495" s="132" t="s">
        <v>132</v>
      </c>
      <c r="G495" s="63"/>
      <c r="H495" s="63" t="s">
        <v>44</v>
      </c>
      <c r="I495" s="68" t="s">
        <v>45</v>
      </c>
      <c r="J495" s="69" t="s">
        <v>46</v>
      </c>
      <c r="K495" s="65" t="s">
        <v>45</v>
      </c>
      <c r="L495" s="308" t="s">
        <v>2159</v>
      </c>
      <c r="M495" s="365">
        <v>45496</v>
      </c>
      <c r="N495" s="365">
        <v>45498</v>
      </c>
      <c r="O495" s="67"/>
      <c r="P495" s="67"/>
      <c r="Q495" s="67"/>
      <c r="R495" s="67"/>
      <c r="S495" s="72">
        <f t="shared" si="22"/>
        <v>0</v>
      </c>
      <c r="T495" s="141">
        <v>1</v>
      </c>
      <c r="U495" s="36">
        <v>180</v>
      </c>
      <c r="V495" s="141">
        <v>1</v>
      </c>
      <c r="W495" s="36">
        <v>55</v>
      </c>
      <c r="X495" s="63"/>
      <c r="Y495" s="72">
        <f t="shared" si="24"/>
        <v>235</v>
      </c>
      <c r="Z495" s="75">
        <f t="shared" si="23"/>
        <v>235</v>
      </c>
      <c r="AA495" s="74"/>
    </row>
    <row r="496" spans="1:27" ht="14.5">
      <c r="A496" s="19">
        <v>110400</v>
      </c>
      <c r="B496" s="20">
        <v>110401</v>
      </c>
      <c r="C496" s="306" t="s">
        <v>1952</v>
      </c>
      <c r="D496" s="82">
        <v>1132296</v>
      </c>
      <c r="E496" s="82" t="s">
        <v>1414</v>
      </c>
      <c r="F496" s="132" t="s">
        <v>132</v>
      </c>
      <c r="G496" s="63"/>
      <c r="H496" s="63" t="s">
        <v>44</v>
      </c>
      <c r="I496" s="68" t="s">
        <v>45</v>
      </c>
      <c r="J496" s="69" t="s">
        <v>46</v>
      </c>
      <c r="K496" s="65" t="s">
        <v>58</v>
      </c>
      <c r="L496" s="308" t="s">
        <v>2159</v>
      </c>
      <c r="M496" s="365">
        <v>45496</v>
      </c>
      <c r="N496" s="365">
        <v>45498</v>
      </c>
      <c r="O496" s="67"/>
      <c r="P496" s="67"/>
      <c r="Q496" s="67"/>
      <c r="R496" s="67"/>
      <c r="S496" s="72">
        <f t="shared" si="22"/>
        <v>0</v>
      </c>
      <c r="T496" s="141">
        <v>1</v>
      </c>
      <c r="U496" s="36">
        <v>180</v>
      </c>
      <c r="V496" s="141">
        <v>2</v>
      </c>
      <c r="W496" s="36">
        <v>55</v>
      </c>
      <c r="X496" s="63"/>
      <c r="Y496" s="72">
        <f t="shared" si="24"/>
        <v>290</v>
      </c>
      <c r="Z496" s="75">
        <f t="shared" si="23"/>
        <v>290</v>
      </c>
      <c r="AA496" s="74"/>
    </row>
    <row r="497" spans="1:27" ht="14.5">
      <c r="A497" s="19">
        <v>110400</v>
      </c>
      <c r="B497" s="20">
        <v>110401</v>
      </c>
      <c r="C497" s="347" t="s">
        <v>1348</v>
      </c>
      <c r="D497" s="93">
        <v>1039105</v>
      </c>
      <c r="E497" s="295" t="s">
        <v>1411</v>
      </c>
      <c r="F497" s="132" t="s">
        <v>132</v>
      </c>
      <c r="G497" s="63"/>
      <c r="H497" s="63" t="s">
        <v>44</v>
      </c>
      <c r="I497" s="68" t="s">
        <v>45</v>
      </c>
      <c r="J497" s="69" t="s">
        <v>46</v>
      </c>
      <c r="K497" s="65" t="s">
        <v>45</v>
      </c>
      <c r="L497" s="308" t="s">
        <v>2160</v>
      </c>
      <c r="M497" s="365">
        <v>45508</v>
      </c>
      <c r="N497" s="365">
        <v>45509</v>
      </c>
      <c r="O497" s="67"/>
      <c r="P497" s="67"/>
      <c r="Q497" s="67"/>
      <c r="R497" s="67"/>
      <c r="S497" s="72">
        <f t="shared" si="22"/>
        <v>0</v>
      </c>
      <c r="T497" s="82">
        <v>1</v>
      </c>
      <c r="U497" s="36">
        <v>180</v>
      </c>
      <c r="V497" s="141">
        <v>2</v>
      </c>
      <c r="W497" s="36">
        <v>57</v>
      </c>
      <c r="X497" s="63"/>
      <c r="Y497" s="72">
        <f t="shared" si="24"/>
        <v>294</v>
      </c>
      <c r="Z497" s="75">
        <f t="shared" si="23"/>
        <v>294</v>
      </c>
      <c r="AA497" s="74"/>
    </row>
    <row r="498" spans="1:27" ht="14.5">
      <c r="A498" s="19">
        <v>110400</v>
      </c>
      <c r="B498" s="20">
        <v>110401</v>
      </c>
      <c r="C498" s="306" t="s">
        <v>981</v>
      </c>
      <c r="D498" s="82">
        <v>9800107</v>
      </c>
      <c r="E498" s="82" t="s">
        <v>2161</v>
      </c>
      <c r="F498" s="132" t="s">
        <v>132</v>
      </c>
      <c r="G498" s="63"/>
      <c r="H498" s="63" t="s">
        <v>44</v>
      </c>
      <c r="I498" s="68" t="s">
        <v>45</v>
      </c>
      <c r="J498" s="69" t="s">
        <v>46</v>
      </c>
      <c r="K498" s="65" t="s">
        <v>45</v>
      </c>
      <c r="L498" s="308" t="s">
        <v>2152</v>
      </c>
      <c r="M498" s="365">
        <v>45542</v>
      </c>
      <c r="N498" s="365">
        <v>45542</v>
      </c>
      <c r="O498" s="67"/>
      <c r="P498" s="67"/>
      <c r="Q498" s="67"/>
      <c r="R498" s="67"/>
      <c r="S498" s="72">
        <f t="shared" si="22"/>
        <v>0</v>
      </c>
      <c r="T498" s="82">
        <v>1</v>
      </c>
      <c r="U498" s="36">
        <v>180</v>
      </c>
      <c r="V498" s="141">
        <v>0</v>
      </c>
      <c r="W498" s="36">
        <v>57</v>
      </c>
      <c r="X498" s="63"/>
      <c r="Y498" s="72">
        <f t="shared" si="24"/>
        <v>180</v>
      </c>
      <c r="Z498" s="75">
        <f t="shared" si="23"/>
        <v>180</v>
      </c>
      <c r="AA498" s="74"/>
    </row>
    <row r="499" spans="1:27" ht="14.5">
      <c r="A499" s="19">
        <v>110400</v>
      </c>
      <c r="B499" s="20">
        <v>110401</v>
      </c>
      <c r="C499" s="306" t="s">
        <v>1918</v>
      </c>
      <c r="D499" s="82">
        <v>9800271</v>
      </c>
      <c r="E499" s="82" t="s">
        <v>2161</v>
      </c>
      <c r="F499" s="132" t="s">
        <v>132</v>
      </c>
      <c r="G499" s="63"/>
      <c r="H499" s="63" t="s">
        <v>44</v>
      </c>
      <c r="I499" s="68" t="s">
        <v>45</v>
      </c>
      <c r="J499" s="69" t="s">
        <v>46</v>
      </c>
      <c r="K499" s="65" t="s">
        <v>45</v>
      </c>
      <c r="L499" s="308" t="s">
        <v>2152</v>
      </c>
      <c r="M499" s="365">
        <v>45542</v>
      </c>
      <c r="N499" s="365">
        <v>45542</v>
      </c>
      <c r="O499" s="67"/>
      <c r="P499" s="67"/>
      <c r="Q499" s="67"/>
      <c r="R499" s="67"/>
      <c r="S499" s="72">
        <f t="shared" si="22"/>
        <v>0</v>
      </c>
      <c r="T499" s="82">
        <v>1</v>
      </c>
      <c r="U499" s="36">
        <v>180</v>
      </c>
      <c r="V499" s="141">
        <v>0</v>
      </c>
      <c r="W499" s="36">
        <v>57</v>
      </c>
      <c r="X499" s="63"/>
      <c r="Y499" s="72">
        <f t="shared" si="24"/>
        <v>180</v>
      </c>
      <c r="Z499" s="75">
        <f t="shared" si="23"/>
        <v>180</v>
      </c>
      <c r="AA499" s="74"/>
    </row>
    <row r="500" spans="1:27" ht="14.5">
      <c r="A500" s="19">
        <v>110400</v>
      </c>
      <c r="B500" s="20">
        <v>110401</v>
      </c>
      <c r="C500" s="82" t="s">
        <v>1806</v>
      </c>
      <c r="D500" s="82">
        <v>1024990</v>
      </c>
      <c r="E500" s="82" t="s">
        <v>2162</v>
      </c>
      <c r="F500" s="132" t="s">
        <v>132</v>
      </c>
      <c r="G500" s="63"/>
      <c r="H500" s="63" t="s">
        <v>44</v>
      </c>
      <c r="I500" s="68" t="s">
        <v>45</v>
      </c>
      <c r="J500" s="69" t="s">
        <v>46</v>
      </c>
      <c r="K500" s="65" t="s">
        <v>45</v>
      </c>
      <c r="L500" s="308" t="s">
        <v>2152</v>
      </c>
      <c r="M500" s="365">
        <v>45542</v>
      </c>
      <c r="N500" s="365">
        <v>45542</v>
      </c>
      <c r="O500" s="67"/>
      <c r="P500" s="67"/>
      <c r="Q500" s="67"/>
      <c r="R500" s="67"/>
      <c r="S500" s="72">
        <f t="shared" si="22"/>
        <v>0</v>
      </c>
      <c r="T500" s="82">
        <v>1</v>
      </c>
      <c r="U500" s="36">
        <v>180</v>
      </c>
      <c r="V500" s="141">
        <v>0</v>
      </c>
      <c r="W500" s="36">
        <v>55</v>
      </c>
      <c r="X500" s="63"/>
      <c r="Y500" s="72">
        <f t="shared" si="24"/>
        <v>180</v>
      </c>
      <c r="Z500" s="75">
        <f t="shared" si="23"/>
        <v>180</v>
      </c>
      <c r="AA500" s="74"/>
    </row>
    <row r="501" spans="1:27" ht="14.5">
      <c r="A501" s="19">
        <v>110400</v>
      </c>
      <c r="B501" s="20">
        <v>110401</v>
      </c>
      <c r="C501" s="306" t="s">
        <v>1910</v>
      </c>
      <c r="D501" s="82">
        <v>1010743</v>
      </c>
      <c r="E501" s="82" t="s">
        <v>2162</v>
      </c>
      <c r="F501" s="132" t="s">
        <v>132</v>
      </c>
      <c r="G501" s="63"/>
      <c r="H501" s="63" t="s">
        <v>44</v>
      </c>
      <c r="I501" s="68" t="s">
        <v>45</v>
      </c>
      <c r="J501" s="69" t="s">
        <v>46</v>
      </c>
      <c r="K501" s="65" t="s">
        <v>45</v>
      </c>
      <c r="L501" s="308" t="s">
        <v>2152</v>
      </c>
      <c r="M501" s="365">
        <v>45542</v>
      </c>
      <c r="N501" s="365">
        <v>45542</v>
      </c>
      <c r="O501" s="67"/>
      <c r="P501" s="67"/>
      <c r="Q501" s="67"/>
      <c r="R501" s="67"/>
      <c r="S501" s="72">
        <f t="shared" si="22"/>
        <v>0</v>
      </c>
      <c r="T501" s="82">
        <v>1</v>
      </c>
      <c r="U501" s="36">
        <v>180</v>
      </c>
      <c r="V501" s="141">
        <v>0</v>
      </c>
      <c r="W501" s="36">
        <v>55</v>
      </c>
      <c r="X501" s="63"/>
      <c r="Y501" s="72">
        <f t="shared" si="24"/>
        <v>180</v>
      </c>
      <c r="Z501" s="75">
        <f t="shared" si="23"/>
        <v>180</v>
      </c>
      <c r="AA501" s="74"/>
    </row>
    <row r="502" spans="1:27" ht="14.5">
      <c r="A502" s="19">
        <v>110400</v>
      </c>
      <c r="B502" s="20">
        <v>110401</v>
      </c>
      <c r="C502" s="306" t="s">
        <v>264</v>
      </c>
      <c r="D502" s="82">
        <v>1025198</v>
      </c>
      <c r="E502" s="82" t="s">
        <v>2162</v>
      </c>
      <c r="F502" s="132" t="s">
        <v>132</v>
      </c>
      <c r="G502" s="63"/>
      <c r="H502" s="63" t="s">
        <v>44</v>
      </c>
      <c r="I502" s="68" t="s">
        <v>45</v>
      </c>
      <c r="J502" s="69" t="s">
        <v>46</v>
      </c>
      <c r="K502" s="65" t="s">
        <v>45</v>
      </c>
      <c r="L502" s="308" t="s">
        <v>2152</v>
      </c>
      <c r="M502" s="365">
        <v>45542</v>
      </c>
      <c r="N502" s="365">
        <v>45542</v>
      </c>
      <c r="O502" s="67"/>
      <c r="P502" s="67"/>
      <c r="Q502" s="67"/>
      <c r="R502" s="67"/>
      <c r="S502" s="72">
        <f t="shared" si="22"/>
        <v>0</v>
      </c>
      <c r="T502" s="82">
        <v>1</v>
      </c>
      <c r="U502" s="36">
        <v>180</v>
      </c>
      <c r="V502" s="141">
        <v>0</v>
      </c>
      <c r="W502" s="36">
        <v>55</v>
      </c>
      <c r="X502" s="63"/>
      <c r="Y502" s="72">
        <f t="shared" si="24"/>
        <v>180</v>
      </c>
      <c r="Z502" s="75">
        <f t="shared" si="23"/>
        <v>180</v>
      </c>
      <c r="AA502" s="74"/>
    </row>
    <row r="503" spans="1:27" ht="14.5">
      <c r="A503" s="19">
        <v>110400</v>
      </c>
      <c r="B503" s="20">
        <v>110401</v>
      </c>
      <c r="C503" s="82" t="s">
        <v>813</v>
      </c>
      <c r="D503" s="82">
        <v>1028677</v>
      </c>
      <c r="E503" s="82" t="s">
        <v>2163</v>
      </c>
      <c r="F503" s="132" t="s">
        <v>132</v>
      </c>
      <c r="G503" s="63"/>
      <c r="H503" s="63" t="s">
        <v>44</v>
      </c>
      <c r="I503" s="68" t="s">
        <v>45</v>
      </c>
      <c r="J503" s="69" t="s">
        <v>46</v>
      </c>
      <c r="K503" s="65" t="s">
        <v>45</v>
      </c>
      <c r="L503" s="308" t="s">
        <v>2152</v>
      </c>
      <c r="M503" s="365">
        <v>45542</v>
      </c>
      <c r="N503" s="365">
        <v>45542</v>
      </c>
      <c r="O503" s="67"/>
      <c r="P503" s="67"/>
      <c r="Q503" s="67"/>
      <c r="R503" s="67"/>
      <c r="S503" s="72">
        <f t="shared" si="22"/>
        <v>0</v>
      </c>
      <c r="T503" s="82">
        <v>1</v>
      </c>
      <c r="U503" s="36">
        <v>180</v>
      </c>
      <c r="V503" s="141">
        <v>0</v>
      </c>
      <c r="W503" s="36">
        <v>55</v>
      </c>
      <c r="X503" s="63"/>
      <c r="Y503" s="72">
        <f t="shared" si="24"/>
        <v>180</v>
      </c>
      <c r="Z503" s="75">
        <f t="shared" si="23"/>
        <v>180</v>
      </c>
      <c r="AA503" s="74"/>
    </row>
    <row r="504" spans="1:27" ht="14.5">
      <c r="A504" s="19">
        <v>110400</v>
      </c>
      <c r="B504" s="20">
        <v>110401</v>
      </c>
      <c r="C504" s="306" t="s">
        <v>2164</v>
      </c>
      <c r="D504" s="82">
        <v>1036858</v>
      </c>
      <c r="E504" s="82" t="s">
        <v>2165</v>
      </c>
      <c r="F504" s="132" t="s">
        <v>132</v>
      </c>
      <c r="G504" s="63"/>
      <c r="H504" s="63" t="s">
        <v>44</v>
      </c>
      <c r="I504" s="68" t="s">
        <v>45</v>
      </c>
      <c r="J504" s="69" t="s">
        <v>46</v>
      </c>
      <c r="K504" s="65" t="s">
        <v>45</v>
      </c>
      <c r="L504" s="308" t="s">
        <v>2152</v>
      </c>
      <c r="M504" s="365">
        <v>45542</v>
      </c>
      <c r="N504" s="365">
        <v>45542</v>
      </c>
      <c r="O504" s="67"/>
      <c r="P504" s="67"/>
      <c r="Q504" s="67"/>
      <c r="R504" s="67"/>
      <c r="S504" s="72">
        <f t="shared" si="22"/>
        <v>0</v>
      </c>
      <c r="T504" s="82">
        <v>1</v>
      </c>
      <c r="U504" s="36">
        <v>180</v>
      </c>
      <c r="V504" s="141">
        <v>0</v>
      </c>
      <c r="W504" s="36">
        <v>55</v>
      </c>
      <c r="X504" s="63"/>
      <c r="Y504" s="72">
        <f t="shared" si="24"/>
        <v>180</v>
      </c>
      <c r="Z504" s="75">
        <f t="shared" si="23"/>
        <v>180</v>
      </c>
      <c r="AA504" s="74"/>
    </row>
    <row r="505" spans="1:27" ht="14.5">
      <c r="A505" s="19">
        <v>110400</v>
      </c>
      <c r="B505" s="20">
        <v>110401</v>
      </c>
      <c r="C505" s="306" t="s">
        <v>2166</v>
      </c>
      <c r="D505" s="82">
        <v>1268929</v>
      </c>
      <c r="E505" s="82" t="s">
        <v>2167</v>
      </c>
      <c r="F505" s="132" t="s">
        <v>132</v>
      </c>
      <c r="G505" s="63"/>
      <c r="H505" s="63" t="s">
        <v>44</v>
      </c>
      <c r="I505" s="68" t="s">
        <v>45</v>
      </c>
      <c r="J505" s="69" t="s">
        <v>46</v>
      </c>
      <c r="K505" s="65" t="s">
        <v>45</v>
      </c>
      <c r="L505" s="308" t="s">
        <v>2152</v>
      </c>
      <c r="M505" s="365">
        <v>45542</v>
      </c>
      <c r="N505" s="365">
        <v>45542</v>
      </c>
      <c r="O505" s="67"/>
      <c r="P505" s="67"/>
      <c r="Q505" s="67"/>
      <c r="R505" s="67"/>
      <c r="S505" s="72">
        <f t="shared" si="22"/>
        <v>0</v>
      </c>
      <c r="T505" s="82">
        <v>1</v>
      </c>
      <c r="U505" s="36">
        <v>180</v>
      </c>
      <c r="V505" s="141">
        <v>0</v>
      </c>
      <c r="W505" s="36">
        <v>57</v>
      </c>
      <c r="X505" s="63"/>
      <c r="Y505" s="72">
        <f t="shared" si="24"/>
        <v>180</v>
      </c>
      <c r="Z505" s="75">
        <f t="shared" si="23"/>
        <v>180</v>
      </c>
      <c r="AA505" s="74"/>
    </row>
    <row r="506" spans="1:27" ht="14.5">
      <c r="A506" s="19">
        <v>110400</v>
      </c>
      <c r="B506" s="20">
        <v>110401</v>
      </c>
      <c r="C506" s="306" t="s">
        <v>968</v>
      </c>
      <c r="D506" s="82">
        <v>1028456</v>
      </c>
      <c r="E506" s="82" t="s">
        <v>2168</v>
      </c>
      <c r="F506" s="132" t="s">
        <v>132</v>
      </c>
      <c r="G506" s="63"/>
      <c r="H506" s="63" t="s">
        <v>44</v>
      </c>
      <c r="I506" s="68" t="s">
        <v>45</v>
      </c>
      <c r="J506" s="69" t="s">
        <v>46</v>
      </c>
      <c r="K506" s="65" t="s">
        <v>45</v>
      </c>
      <c r="L506" s="308" t="s">
        <v>2152</v>
      </c>
      <c r="M506" s="365">
        <v>45542</v>
      </c>
      <c r="N506" s="365">
        <v>45542</v>
      </c>
      <c r="O506" s="67"/>
      <c r="P506" s="67"/>
      <c r="Q506" s="67"/>
      <c r="R506" s="67"/>
      <c r="S506" s="72">
        <f t="shared" si="22"/>
        <v>0</v>
      </c>
      <c r="T506" s="82">
        <v>1</v>
      </c>
      <c r="U506" s="36">
        <v>180</v>
      </c>
      <c r="V506" s="141">
        <v>0</v>
      </c>
      <c r="W506" s="36">
        <v>55</v>
      </c>
      <c r="X506" s="63"/>
      <c r="Y506" s="72">
        <f t="shared" si="24"/>
        <v>180</v>
      </c>
      <c r="Z506" s="75">
        <f t="shared" si="23"/>
        <v>180</v>
      </c>
      <c r="AA506" s="74"/>
    </row>
    <row r="507" spans="1:27" ht="14.5">
      <c r="A507" s="19">
        <v>110400</v>
      </c>
      <c r="B507" s="20">
        <v>110401</v>
      </c>
      <c r="C507" s="82" t="s">
        <v>2169</v>
      </c>
      <c r="D507" s="82">
        <v>1142666</v>
      </c>
      <c r="E507" s="82" t="s">
        <v>2170</v>
      </c>
      <c r="F507" s="132" t="s">
        <v>132</v>
      </c>
      <c r="G507" s="63"/>
      <c r="H507" s="63" t="s">
        <v>44</v>
      </c>
      <c r="I507" s="68" t="s">
        <v>45</v>
      </c>
      <c r="J507" s="69" t="s">
        <v>46</v>
      </c>
      <c r="K507" s="65" t="s">
        <v>45</v>
      </c>
      <c r="L507" s="308" t="s">
        <v>2152</v>
      </c>
      <c r="M507" s="365">
        <v>45542</v>
      </c>
      <c r="N507" s="365">
        <v>45542</v>
      </c>
      <c r="O507" s="67"/>
      <c r="P507" s="67"/>
      <c r="Q507" s="67"/>
      <c r="R507" s="67"/>
      <c r="S507" s="72">
        <f t="shared" si="22"/>
        <v>0</v>
      </c>
      <c r="T507" s="82">
        <v>1</v>
      </c>
      <c r="U507" s="36">
        <v>180</v>
      </c>
      <c r="V507" s="141">
        <v>0</v>
      </c>
      <c r="W507" s="36">
        <v>55</v>
      </c>
      <c r="X507" s="63"/>
      <c r="Y507" s="72">
        <f t="shared" si="24"/>
        <v>180</v>
      </c>
      <c r="Z507" s="75">
        <f t="shared" si="23"/>
        <v>180</v>
      </c>
      <c r="AA507" s="74"/>
    </row>
    <row r="508" spans="1:27" ht="14.5">
      <c r="A508" s="19">
        <v>110400</v>
      </c>
      <c r="B508" s="20">
        <v>110401</v>
      </c>
      <c r="C508" s="306" t="s">
        <v>2171</v>
      </c>
      <c r="D508" s="82">
        <v>1147277</v>
      </c>
      <c r="E508" s="82" t="s">
        <v>2172</v>
      </c>
      <c r="F508" s="132" t="s">
        <v>132</v>
      </c>
      <c r="G508" s="63"/>
      <c r="H508" s="63" t="s">
        <v>44</v>
      </c>
      <c r="I508" s="68" t="s">
        <v>45</v>
      </c>
      <c r="J508" s="69" t="s">
        <v>46</v>
      </c>
      <c r="K508" s="65" t="s">
        <v>45</v>
      </c>
      <c r="L508" s="308" t="s">
        <v>2152</v>
      </c>
      <c r="M508" s="365">
        <v>45542</v>
      </c>
      <c r="N508" s="365">
        <v>45542</v>
      </c>
      <c r="O508" s="67"/>
      <c r="P508" s="67"/>
      <c r="Q508" s="67"/>
      <c r="R508" s="67"/>
      <c r="S508" s="72">
        <f t="shared" si="22"/>
        <v>0</v>
      </c>
      <c r="T508" s="82">
        <v>1</v>
      </c>
      <c r="U508" s="36">
        <v>180</v>
      </c>
      <c r="V508" s="141">
        <v>0</v>
      </c>
      <c r="W508" s="36">
        <v>57</v>
      </c>
      <c r="X508" s="63"/>
      <c r="Y508" s="72">
        <f t="shared" si="24"/>
        <v>180</v>
      </c>
      <c r="Z508" s="75">
        <f t="shared" si="23"/>
        <v>180</v>
      </c>
      <c r="AA508" s="74"/>
    </row>
    <row r="509" spans="1:27" ht="14.5">
      <c r="A509" s="19">
        <v>110400</v>
      </c>
      <c r="B509" s="20">
        <v>110401</v>
      </c>
      <c r="C509" s="306" t="s">
        <v>2173</v>
      </c>
      <c r="D509" s="82">
        <v>1271148</v>
      </c>
      <c r="E509" s="82" t="s">
        <v>2170</v>
      </c>
      <c r="F509" s="132" t="s">
        <v>132</v>
      </c>
      <c r="G509" s="63"/>
      <c r="H509" s="63" t="s">
        <v>44</v>
      </c>
      <c r="I509" s="68" t="s">
        <v>45</v>
      </c>
      <c r="J509" s="69" t="s">
        <v>46</v>
      </c>
      <c r="K509" s="65" t="s">
        <v>45</v>
      </c>
      <c r="L509" s="308" t="s">
        <v>2152</v>
      </c>
      <c r="M509" s="365">
        <v>45542</v>
      </c>
      <c r="N509" s="365">
        <v>45542</v>
      </c>
      <c r="O509" s="67"/>
      <c r="P509" s="67"/>
      <c r="Q509" s="67"/>
      <c r="R509" s="67"/>
      <c r="S509" s="72">
        <f t="shared" si="22"/>
        <v>0</v>
      </c>
      <c r="T509" s="82">
        <v>1</v>
      </c>
      <c r="U509" s="36">
        <v>180</v>
      </c>
      <c r="V509" s="141">
        <v>0</v>
      </c>
      <c r="W509" s="36">
        <v>55</v>
      </c>
      <c r="X509" s="63"/>
      <c r="Y509" s="72">
        <f t="shared" si="24"/>
        <v>180</v>
      </c>
      <c r="Z509" s="75">
        <f t="shared" si="23"/>
        <v>180</v>
      </c>
      <c r="AA509" s="74"/>
    </row>
    <row r="510" spans="1:27" ht="14.5">
      <c r="A510" s="19">
        <v>110400</v>
      </c>
      <c r="B510" s="20">
        <v>110401</v>
      </c>
      <c r="C510" s="82" t="s">
        <v>391</v>
      </c>
      <c r="D510" s="82">
        <v>9306080</v>
      </c>
      <c r="E510" s="82" t="s">
        <v>1431</v>
      </c>
      <c r="F510" s="132" t="s">
        <v>132</v>
      </c>
      <c r="G510" s="63"/>
      <c r="H510" s="63" t="s">
        <v>44</v>
      </c>
      <c r="I510" s="68" t="s">
        <v>45</v>
      </c>
      <c r="J510" s="69" t="s">
        <v>46</v>
      </c>
      <c r="K510" s="65" t="s">
        <v>45</v>
      </c>
      <c r="L510" s="308" t="s">
        <v>2152</v>
      </c>
      <c r="M510" s="365">
        <v>45542</v>
      </c>
      <c r="N510" s="365">
        <v>45542</v>
      </c>
      <c r="O510" s="67"/>
      <c r="P510" s="67"/>
      <c r="Q510" s="67"/>
      <c r="R510" s="67"/>
      <c r="S510" s="72">
        <f t="shared" si="22"/>
        <v>0</v>
      </c>
      <c r="T510" s="82">
        <v>1</v>
      </c>
      <c r="U510" s="36">
        <v>180</v>
      </c>
      <c r="V510" s="141">
        <v>0</v>
      </c>
      <c r="W510" s="36">
        <v>55</v>
      </c>
      <c r="X510" s="63"/>
      <c r="Y510" s="72">
        <f t="shared" si="24"/>
        <v>180</v>
      </c>
      <c r="Z510" s="75">
        <f t="shared" si="23"/>
        <v>180</v>
      </c>
      <c r="AA510" s="74"/>
    </row>
    <row r="511" spans="1:27" ht="14.5">
      <c r="A511" s="19">
        <v>110400</v>
      </c>
      <c r="B511" s="20">
        <v>110401</v>
      </c>
      <c r="C511" s="306" t="s">
        <v>738</v>
      </c>
      <c r="D511" s="82">
        <v>1030825</v>
      </c>
      <c r="E511" s="82" t="s">
        <v>1431</v>
      </c>
      <c r="F511" s="132" t="s">
        <v>132</v>
      </c>
      <c r="G511" s="63"/>
      <c r="H511" s="63" t="s">
        <v>44</v>
      </c>
      <c r="I511" s="68" t="s">
        <v>45</v>
      </c>
      <c r="J511" s="69" t="s">
        <v>46</v>
      </c>
      <c r="K511" s="65" t="s">
        <v>45</v>
      </c>
      <c r="L511" s="308" t="s">
        <v>2152</v>
      </c>
      <c r="M511" s="365">
        <v>45542</v>
      </c>
      <c r="N511" s="365">
        <v>45542</v>
      </c>
      <c r="O511" s="67"/>
      <c r="P511" s="67"/>
      <c r="Q511" s="67"/>
      <c r="R511" s="67"/>
      <c r="S511" s="72">
        <f t="shared" si="22"/>
        <v>0</v>
      </c>
      <c r="T511" s="82">
        <v>1</v>
      </c>
      <c r="U511" s="36">
        <v>180</v>
      </c>
      <c r="V511" s="141">
        <v>0</v>
      </c>
      <c r="W511" s="36">
        <v>55</v>
      </c>
      <c r="X511" s="63"/>
      <c r="Y511" s="72">
        <f t="shared" si="24"/>
        <v>180</v>
      </c>
      <c r="Z511" s="75">
        <f t="shared" si="23"/>
        <v>180</v>
      </c>
      <c r="AA511" s="74"/>
    </row>
    <row r="512" spans="1:27" ht="14.5">
      <c r="A512" s="19">
        <v>110400</v>
      </c>
      <c r="B512" s="20">
        <v>110401</v>
      </c>
      <c r="C512" s="306" t="s">
        <v>1090</v>
      </c>
      <c r="D512" s="82">
        <v>1035398</v>
      </c>
      <c r="E512" s="82" t="s">
        <v>1431</v>
      </c>
      <c r="F512" s="132" t="s">
        <v>132</v>
      </c>
      <c r="G512" s="63"/>
      <c r="H512" s="63" t="s">
        <v>44</v>
      </c>
      <c r="I512" s="68" t="s">
        <v>45</v>
      </c>
      <c r="J512" s="69" t="s">
        <v>46</v>
      </c>
      <c r="K512" s="65" t="s">
        <v>45</v>
      </c>
      <c r="L512" s="308" t="s">
        <v>2152</v>
      </c>
      <c r="M512" s="365">
        <v>45542</v>
      </c>
      <c r="N512" s="365">
        <v>45542</v>
      </c>
      <c r="O512" s="67"/>
      <c r="P512" s="67"/>
      <c r="Q512" s="67"/>
      <c r="R512" s="67"/>
      <c r="S512" s="72">
        <f t="shared" si="22"/>
        <v>0</v>
      </c>
      <c r="T512" s="82">
        <v>1</v>
      </c>
      <c r="U512" s="36">
        <v>180</v>
      </c>
      <c r="V512" s="141">
        <v>0</v>
      </c>
      <c r="W512" s="36">
        <v>55</v>
      </c>
      <c r="X512" s="63"/>
      <c r="Y512" s="72">
        <f t="shared" si="24"/>
        <v>180</v>
      </c>
      <c r="Z512" s="75">
        <f t="shared" si="23"/>
        <v>180</v>
      </c>
      <c r="AA512" s="74"/>
    </row>
    <row r="513" spans="1:27" ht="14.5">
      <c r="A513" s="19">
        <v>110400</v>
      </c>
      <c r="B513" s="20">
        <v>110401</v>
      </c>
      <c r="C513" s="82" t="s">
        <v>2005</v>
      </c>
      <c r="D513" s="82">
        <v>7981139</v>
      </c>
      <c r="E513" s="82" t="s">
        <v>2174</v>
      </c>
      <c r="F513" s="132" t="s">
        <v>132</v>
      </c>
      <c r="G513" s="63"/>
      <c r="H513" s="63" t="s">
        <v>44</v>
      </c>
      <c r="I513" s="68" t="s">
        <v>45</v>
      </c>
      <c r="J513" s="69" t="s">
        <v>46</v>
      </c>
      <c r="K513" s="65" t="s">
        <v>45</v>
      </c>
      <c r="L513" s="308" t="s">
        <v>2152</v>
      </c>
      <c r="M513" s="365">
        <v>45542</v>
      </c>
      <c r="N513" s="365">
        <v>45542</v>
      </c>
      <c r="O513" s="67"/>
      <c r="P513" s="67"/>
      <c r="Q513" s="67"/>
      <c r="R513" s="67"/>
      <c r="S513" s="72">
        <f t="shared" si="22"/>
        <v>0</v>
      </c>
      <c r="T513" s="82">
        <v>1</v>
      </c>
      <c r="U513" s="36">
        <v>180</v>
      </c>
      <c r="V513" s="141">
        <v>0</v>
      </c>
      <c r="W513" s="36">
        <v>55</v>
      </c>
      <c r="X513" s="63"/>
      <c r="Y513" s="72">
        <f t="shared" si="24"/>
        <v>180</v>
      </c>
      <c r="Z513" s="75">
        <f t="shared" si="23"/>
        <v>180</v>
      </c>
      <c r="AA513" s="74"/>
    </row>
    <row r="514" spans="1:27" ht="14.5">
      <c r="A514" s="19">
        <v>110400</v>
      </c>
      <c r="B514" s="20">
        <v>110401</v>
      </c>
      <c r="C514" s="82" t="s">
        <v>1872</v>
      </c>
      <c r="D514" s="82">
        <v>9201793</v>
      </c>
      <c r="E514" s="82" t="s">
        <v>1431</v>
      </c>
      <c r="F514" s="132" t="s">
        <v>132</v>
      </c>
      <c r="G514" s="63"/>
      <c r="H514" s="63" t="s">
        <v>44</v>
      </c>
      <c r="I514" s="68" t="s">
        <v>45</v>
      </c>
      <c r="J514" s="69" t="s">
        <v>46</v>
      </c>
      <c r="K514" s="65" t="s">
        <v>45</v>
      </c>
      <c r="L514" s="308" t="s">
        <v>2152</v>
      </c>
      <c r="M514" s="365">
        <v>45542</v>
      </c>
      <c r="N514" s="365">
        <v>45542</v>
      </c>
      <c r="O514" s="67"/>
      <c r="P514" s="67"/>
      <c r="Q514" s="67"/>
      <c r="R514" s="67"/>
      <c r="S514" s="72">
        <f t="shared" si="22"/>
        <v>0</v>
      </c>
      <c r="T514" s="82">
        <v>1</v>
      </c>
      <c r="U514" s="36">
        <v>180</v>
      </c>
      <c r="V514" s="141">
        <v>0</v>
      </c>
      <c r="W514" s="36">
        <v>55</v>
      </c>
      <c r="X514" s="63"/>
      <c r="Y514" s="72">
        <f t="shared" si="24"/>
        <v>180</v>
      </c>
      <c r="Z514" s="75">
        <f t="shared" si="23"/>
        <v>180</v>
      </c>
      <c r="AA514" s="74"/>
    </row>
    <row r="515" spans="1:27" ht="14.5">
      <c r="A515" s="19">
        <v>110400</v>
      </c>
      <c r="B515" s="20">
        <v>110401</v>
      </c>
      <c r="C515" s="82" t="s">
        <v>2175</v>
      </c>
      <c r="D515" s="82">
        <v>1050834</v>
      </c>
      <c r="E515" s="82" t="s">
        <v>1431</v>
      </c>
      <c r="F515" s="132" t="s">
        <v>132</v>
      </c>
      <c r="G515" s="63"/>
      <c r="H515" s="63" t="s">
        <v>44</v>
      </c>
      <c r="I515" s="68" t="s">
        <v>45</v>
      </c>
      <c r="J515" s="69" t="s">
        <v>46</v>
      </c>
      <c r="K515" s="65" t="s">
        <v>45</v>
      </c>
      <c r="L515" s="308" t="s">
        <v>2152</v>
      </c>
      <c r="M515" s="365">
        <v>45542</v>
      </c>
      <c r="N515" s="365">
        <v>45542</v>
      </c>
      <c r="O515" s="67"/>
      <c r="P515" s="67"/>
      <c r="Q515" s="67"/>
      <c r="R515" s="67"/>
      <c r="S515" s="72">
        <f t="shared" si="22"/>
        <v>0</v>
      </c>
      <c r="T515" s="82">
        <v>1</v>
      </c>
      <c r="U515" s="36">
        <v>180</v>
      </c>
      <c r="V515" s="141">
        <v>0</v>
      </c>
      <c r="W515" s="36">
        <v>55</v>
      </c>
      <c r="X515" s="63"/>
      <c r="Y515" s="72">
        <f t="shared" si="24"/>
        <v>180</v>
      </c>
      <c r="Z515" s="75">
        <f t="shared" si="23"/>
        <v>180</v>
      </c>
      <c r="AA515" s="74"/>
    </row>
    <row r="516" spans="1:27" ht="14.5">
      <c r="A516" s="19">
        <v>110400</v>
      </c>
      <c r="B516" s="20">
        <v>110401</v>
      </c>
      <c r="C516" s="82" t="s">
        <v>2102</v>
      </c>
      <c r="D516" s="82">
        <v>1031198</v>
      </c>
      <c r="E516" s="82" t="s">
        <v>1431</v>
      </c>
      <c r="F516" s="132" t="s">
        <v>132</v>
      </c>
      <c r="G516" s="63"/>
      <c r="H516" s="63" t="s">
        <v>44</v>
      </c>
      <c r="I516" s="68" t="s">
        <v>45</v>
      </c>
      <c r="J516" s="69" t="s">
        <v>46</v>
      </c>
      <c r="K516" s="65" t="s">
        <v>45</v>
      </c>
      <c r="L516" s="308" t="s">
        <v>2152</v>
      </c>
      <c r="M516" s="365">
        <v>45542</v>
      </c>
      <c r="N516" s="365">
        <v>45542</v>
      </c>
      <c r="O516" s="67"/>
      <c r="P516" s="67"/>
      <c r="Q516" s="67"/>
      <c r="R516" s="67"/>
      <c r="S516" s="72">
        <f t="shared" si="22"/>
        <v>0</v>
      </c>
      <c r="T516" s="82">
        <v>1</v>
      </c>
      <c r="U516" s="36">
        <v>180</v>
      </c>
      <c r="V516" s="141">
        <v>0</v>
      </c>
      <c r="W516" s="36">
        <v>55</v>
      </c>
      <c r="X516" s="63"/>
      <c r="Y516" s="72">
        <f t="shared" si="24"/>
        <v>180</v>
      </c>
      <c r="Z516" s="75">
        <f t="shared" si="23"/>
        <v>180</v>
      </c>
      <c r="AA516" s="74"/>
    </row>
    <row r="517" spans="1:27" ht="14.5">
      <c r="A517" s="19">
        <v>110400</v>
      </c>
      <c r="B517" s="20">
        <v>110401</v>
      </c>
      <c r="C517" s="82" t="s">
        <v>585</v>
      </c>
      <c r="D517" s="82">
        <v>9902481</v>
      </c>
      <c r="E517" s="82" t="s">
        <v>1431</v>
      </c>
      <c r="F517" s="132" t="s">
        <v>132</v>
      </c>
      <c r="G517" s="63"/>
      <c r="H517" s="63" t="s">
        <v>44</v>
      </c>
      <c r="I517" s="68" t="s">
        <v>45</v>
      </c>
      <c r="J517" s="69" t="s">
        <v>46</v>
      </c>
      <c r="K517" s="65" t="s">
        <v>45</v>
      </c>
      <c r="L517" s="308" t="s">
        <v>2152</v>
      </c>
      <c r="M517" s="365">
        <v>45542</v>
      </c>
      <c r="N517" s="365">
        <v>45542</v>
      </c>
      <c r="O517" s="67"/>
      <c r="P517" s="67"/>
      <c r="Q517" s="67"/>
      <c r="R517" s="67"/>
      <c r="S517" s="72">
        <f t="shared" si="22"/>
        <v>0</v>
      </c>
      <c r="T517" s="82">
        <v>1</v>
      </c>
      <c r="U517" s="36">
        <v>180</v>
      </c>
      <c r="V517" s="141">
        <v>0</v>
      </c>
      <c r="W517" s="36">
        <v>55</v>
      </c>
      <c r="X517" s="63"/>
      <c r="Y517" s="72">
        <f t="shared" si="24"/>
        <v>180</v>
      </c>
      <c r="Z517" s="75">
        <f t="shared" si="23"/>
        <v>180</v>
      </c>
      <c r="AA517" s="74"/>
    </row>
    <row r="518" spans="1:27" ht="14.5">
      <c r="A518" s="19">
        <v>110400</v>
      </c>
      <c r="B518" s="20">
        <v>110401</v>
      </c>
      <c r="C518" s="306" t="s">
        <v>1868</v>
      </c>
      <c r="D518" s="82">
        <v>9106294</v>
      </c>
      <c r="E518" s="82" t="s">
        <v>1431</v>
      </c>
      <c r="F518" s="132" t="s">
        <v>132</v>
      </c>
      <c r="G518" s="63"/>
      <c r="H518" s="63" t="s">
        <v>44</v>
      </c>
      <c r="I518" s="68" t="s">
        <v>45</v>
      </c>
      <c r="J518" s="69" t="s">
        <v>46</v>
      </c>
      <c r="K518" s="65" t="s">
        <v>45</v>
      </c>
      <c r="L518" s="308" t="s">
        <v>2152</v>
      </c>
      <c r="M518" s="365">
        <v>45542</v>
      </c>
      <c r="N518" s="365">
        <v>45542</v>
      </c>
      <c r="O518" s="67"/>
      <c r="P518" s="67"/>
      <c r="Q518" s="67"/>
      <c r="R518" s="67"/>
      <c r="S518" s="72">
        <f t="shared" si="22"/>
        <v>0</v>
      </c>
      <c r="T518" s="82">
        <v>1</v>
      </c>
      <c r="U518" s="36">
        <v>180</v>
      </c>
      <c r="V518" s="141">
        <v>0</v>
      </c>
      <c r="W518" s="36">
        <v>55</v>
      </c>
      <c r="X518" s="63"/>
      <c r="Y518" s="72">
        <f t="shared" si="24"/>
        <v>180</v>
      </c>
      <c r="Z518" s="75">
        <f t="shared" si="23"/>
        <v>180</v>
      </c>
      <c r="AA518" s="74"/>
    </row>
    <row r="519" spans="1:27" ht="14.5">
      <c r="A519" s="19">
        <v>110400</v>
      </c>
      <c r="B519" s="20">
        <v>110401</v>
      </c>
      <c r="C519" s="82" t="s">
        <v>2148</v>
      </c>
      <c r="D519" s="82">
        <v>1075470</v>
      </c>
      <c r="E519" s="82" t="s">
        <v>2176</v>
      </c>
      <c r="F519" s="132" t="s">
        <v>132</v>
      </c>
      <c r="G519" s="63"/>
      <c r="H519" s="63" t="s">
        <v>44</v>
      </c>
      <c r="I519" s="68" t="s">
        <v>45</v>
      </c>
      <c r="J519" s="69" t="s">
        <v>46</v>
      </c>
      <c r="K519" s="65" t="s">
        <v>45</v>
      </c>
      <c r="L519" s="308" t="s">
        <v>2152</v>
      </c>
      <c r="M519" s="365">
        <v>45542</v>
      </c>
      <c r="N519" s="365">
        <v>45542</v>
      </c>
      <c r="O519" s="67"/>
      <c r="P519" s="67"/>
      <c r="Q519" s="67"/>
      <c r="R519" s="67"/>
      <c r="S519" s="72">
        <f t="shared" si="22"/>
        <v>0</v>
      </c>
      <c r="T519" s="82">
        <v>1</v>
      </c>
      <c r="U519" s="36">
        <v>180</v>
      </c>
      <c r="V519" s="141">
        <v>0</v>
      </c>
      <c r="W519" s="36">
        <v>57</v>
      </c>
      <c r="X519" s="63"/>
      <c r="Y519" s="72">
        <f t="shared" si="24"/>
        <v>180</v>
      </c>
      <c r="Z519" s="75">
        <f t="shared" si="23"/>
        <v>180</v>
      </c>
      <c r="AA519" s="74"/>
    </row>
    <row r="520" spans="1:27" ht="14.5">
      <c r="A520" s="19">
        <v>110400</v>
      </c>
      <c r="B520" s="20">
        <v>110401</v>
      </c>
      <c r="C520" s="82" t="s">
        <v>650</v>
      </c>
      <c r="D520" s="82">
        <v>1099132</v>
      </c>
      <c r="E520" s="82" t="s">
        <v>2176</v>
      </c>
      <c r="F520" s="132" t="s">
        <v>132</v>
      </c>
      <c r="G520" s="63"/>
      <c r="H520" s="63" t="s">
        <v>44</v>
      </c>
      <c r="I520" s="68" t="s">
        <v>45</v>
      </c>
      <c r="J520" s="69" t="s">
        <v>46</v>
      </c>
      <c r="K520" s="65" t="s">
        <v>45</v>
      </c>
      <c r="L520" s="308" t="s">
        <v>2152</v>
      </c>
      <c r="M520" s="365">
        <v>45542</v>
      </c>
      <c r="N520" s="365">
        <v>45542</v>
      </c>
      <c r="O520" s="67"/>
      <c r="P520" s="67"/>
      <c r="Q520" s="67"/>
      <c r="R520" s="67"/>
      <c r="S520" s="72">
        <f t="shared" si="22"/>
        <v>0</v>
      </c>
      <c r="T520" s="82">
        <v>1</v>
      </c>
      <c r="U520" s="36">
        <v>180</v>
      </c>
      <c r="V520" s="141">
        <v>0</v>
      </c>
      <c r="W520" s="36">
        <v>55</v>
      </c>
      <c r="X520" s="63"/>
      <c r="Y520" s="72">
        <f t="shared" si="24"/>
        <v>180</v>
      </c>
      <c r="Z520" s="75">
        <f t="shared" si="23"/>
        <v>180</v>
      </c>
      <c r="AA520" s="74"/>
    </row>
    <row r="521" spans="1:27" ht="14.5">
      <c r="A521" s="19">
        <v>110400</v>
      </c>
      <c r="B521" s="20">
        <v>110401</v>
      </c>
      <c r="C521" s="306" t="s">
        <v>2177</v>
      </c>
      <c r="D521" s="82">
        <v>1038605</v>
      </c>
      <c r="E521" s="82" t="s">
        <v>2176</v>
      </c>
      <c r="F521" s="132" t="s">
        <v>132</v>
      </c>
      <c r="G521" s="63"/>
      <c r="H521" s="63" t="s">
        <v>44</v>
      </c>
      <c r="I521" s="68" t="s">
        <v>45</v>
      </c>
      <c r="J521" s="69" t="s">
        <v>46</v>
      </c>
      <c r="K521" s="65" t="s">
        <v>53</v>
      </c>
      <c r="L521" s="308" t="s">
        <v>2152</v>
      </c>
      <c r="M521" s="365">
        <v>45542</v>
      </c>
      <c r="N521" s="365">
        <v>45542</v>
      </c>
      <c r="O521" s="67"/>
      <c r="P521" s="67"/>
      <c r="Q521" s="67"/>
      <c r="R521" s="67"/>
      <c r="S521" s="72">
        <f t="shared" si="22"/>
        <v>0</v>
      </c>
      <c r="T521" s="82">
        <v>1</v>
      </c>
      <c r="U521" s="36">
        <v>180</v>
      </c>
      <c r="V521" s="141">
        <v>0</v>
      </c>
      <c r="W521" s="36">
        <v>55</v>
      </c>
      <c r="X521" s="63"/>
      <c r="Y521" s="72">
        <f t="shared" si="24"/>
        <v>180</v>
      </c>
      <c r="Z521" s="75">
        <f t="shared" si="23"/>
        <v>180</v>
      </c>
      <c r="AA521" s="74"/>
    </row>
    <row r="522" spans="1:27" ht="14.5">
      <c r="A522" s="19">
        <v>110400</v>
      </c>
      <c r="B522" s="20">
        <v>110401</v>
      </c>
      <c r="C522" s="82" t="s">
        <v>1960</v>
      </c>
      <c r="D522" s="82">
        <v>1098799</v>
      </c>
      <c r="E522" s="82" t="s">
        <v>2176</v>
      </c>
      <c r="F522" s="132" t="s">
        <v>132</v>
      </c>
      <c r="G522" s="63"/>
      <c r="H522" s="63" t="s">
        <v>44</v>
      </c>
      <c r="I522" s="68" t="s">
        <v>45</v>
      </c>
      <c r="J522" s="69" t="s">
        <v>46</v>
      </c>
      <c r="K522" s="65" t="s">
        <v>45</v>
      </c>
      <c r="L522" s="308" t="s">
        <v>2152</v>
      </c>
      <c r="M522" s="365">
        <v>45542</v>
      </c>
      <c r="N522" s="365">
        <v>45542</v>
      </c>
      <c r="O522" s="67"/>
      <c r="P522" s="67"/>
      <c r="Q522" s="67"/>
      <c r="R522" s="67"/>
      <c r="S522" s="72">
        <f t="shared" si="22"/>
        <v>0</v>
      </c>
      <c r="T522" s="82">
        <v>1</v>
      </c>
      <c r="U522" s="36">
        <v>180</v>
      </c>
      <c r="V522" s="141">
        <v>0</v>
      </c>
      <c r="W522" s="36">
        <v>55</v>
      </c>
      <c r="X522" s="63"/>
      <c r="Y522" s="72">
        <f t="shared" si="24"/>
        <v>180</v>
      </c>
      <c r="Z522" s="75">
        <f t="shared" si="23"/>
        <v>180</v>
      </c>
      <c r="AA522" s="74"/>
    </row>
    <row r="523" spans="1:27" ht="14.5">
      <c r="A523" s="19">
        <v>110400</v>
      </c>
      <c r="B523" s="20">
        <v>110401</v>
      </c>
      <c r="C523" s="306" t="s">
        <v>282</v>
      </c>
      <c r="D523" s="82">
        <v>1102508</v>
      </c>
      <c r="E523" s="82" t="s">
        <v>2176</v>
      </c>
      <c r="F523" s="132" t="s">
        <v>132</v>
      </c>
      <c r="G523" s="63"/>
      <c r="H523" s="63" t="s">
        <v>44</v>
      </c>
      <c r="I523" s="68" t="s">
        <v>45</v>
      </c>
      <c r="J523" s="69" t="s">
        <v>46</v>
      </c>
      <c r="K523" s="65" t="s">
        <v>45</v>
      </c>
      <c r="L523" s="308" t="s">
        <v>2152</v>
      </c>
      <c r="M523" s="365">
        <v>45542</v>
      </c>
      <c r="N523" s="365">
        <v>45542</v>
      </c>
      <c r="O523" s="67"/>
      <c r="P523" s="67"/>
      <c r="Q523" s="67"/>
      <c r="R523" s="67"/>
      <c r="S523" s="72">
        <f t="shared" si="22"/>
        <v>0</v>
      </c>
      <c r="T523" s="82">
        <v>1</v>
      </c>
      <c r="U523" s="36">
        <v>180</v>
      </c>
      <c r="V523" s="141">
        <v>0</v>
      </c>
      <c r="W523" s="36">
        <v>55</v>
      </c>
      <c r="X523" s="63"/>
      <c r="Y523" s="72">
        <f t="shared" si="24"/>
        <v>180</v>
      </c>
      <c r="Z523" s="75">
        <f t="shared" si="23"/>
        <v>180</v>
      </c>
      <c r="AA523" s="74"/>
    </row>
    <row r="524" spans="1:27" ht="14.5">
      <c r="A524" s="19">
        <v>110400</v>
      </c>
      <c r="B524" s="20">
        <v>110401</v>
      </c>
      <c r="C524" s="82" t="s">
        <v>2000</v>
      </c>
      <c r="D524" s="82">
        <v>1079310</v>
      </c>
      <c r="E524" s="82" t="s">
        <v>2176</v>
      </c>
      <c r="F524" s="132" t="s">
        <v>132</v>
      </c>
      <c r="G524" s="63"/>
      <c r="H524" s="63" t="s">
        <v>44</v>
      </c>
      <c r="I524" s="68" t="s">
        <v>45</v>
      </c>
      <c r="J524" s="69" t="s">
        <v>46</v>
      </c>
      <c r="K524" s="65" t="s">
        <v>45</v>
      </c>
      <c r="L524" s="308" t="s">
        <v>2152</v>
      </c>
      <c r="M524" s="365">
        <v>45542</v>
      </c>
      <c r="N524" s="365">
        <v>45542</v>
      </c>
      <c r="O524" s="67"/>
      <c r="P524" s="67"/>
      <c r="Q524" s="67"/>
      <c r="R524" s="67"/>
      <c r="S524" s="72">
        <f t="shared" si="22"/>
        <v>0</v>
      </c>
      <c r="T524" s="82">
        <v>1</v>
      </c>
      <c r="U524" s="36">
        <v>180</v>
      </c>
      <c r="V524" s="141">
        <v>0</v>
      </c>
      <c r="W524" s="36">
        <v>55</v>
      </c>
      <c r="X524" s="63"/>
      <c r="Y524" s="72">
        <f t="shared" si="24"/>
        <v>180</v>
      </c>
      <c r="Z524" s="75">
        <f t="shared" si="23"/>
        <v>180</v>
      </c>
      <c r="AA524" s="74"/>
    </row>
    <row r="525" spans="1:27" ht="14.5">
      <c r="A525" s="19">
        <v>110400</v>
      </c>
      <c r="B525" s="20">
        <v>110401</v>
      </c>
      <c r="C525" s="306" t="s">
        <v>2044</v>
      </c>
      <c r="D525" s="82">
        <v>1093983</v>
      </c>
      <c r="E525" s="82" t="s">
        <v>2176</v>
      </c>
      <c r="F525" s="132" t="s">
        <v>132</v>
      </c>
      <c r="G525" s="63"/>
      <c r="H525" s="63" t="s">
        <v>44</v>
      </c>
      <c r="I525" s="68" t="s">
        <v>45</v>
      </c>
      <c r="J525" s="69" t="s">
        <v>46</v>
      </c>
      <c r="K525" s="65" t="s">
        <v>45</v>
      </c>
      <c r="L525" s="308" t="s">
        <v>2152</v>
      </c>
      <c r="M525" s="365">
        <v>45542</v>
      </c>
      <c r="N525" s="365">
        <v>45542</v>
      </c>
      <c r="O525" s="67"/>
      <c r="P525" s="67"/>
      <c r="Q525" s="67"/>
      <c r="R525" s="67"/>
      <c r="S525" s="72">
        <f t="shared" si="22"/>
        <v>0</v>
      </c>
      <c r="T525" s="82">
        <v>1</v>
      </c>
      <c r="U525" s="36">
        <v>180</v>
      </c>
      <c r="V525" s="141">
        <v>0</v>
      </c>
      <c r="W525" s="36">
        <v>55</v>
      </c>
      <c r="X525" s="63"/>
      <c r="Y525" s="72">
        <f t="shared" si="24"/>
        <v>180</v>
      </c>
      <c r="Z525" s="75">
        <f t="shared" si="23"/>
        <v>180</v>
      </c>
      <c r="AA525" s="74"/>
    </row>
    <row r="526" spans="1:27" ht="14.5">
      <c r="A526" s="19">
        <v>110400</v>
      </c>
      <c r="B526" s="20">
        <v>110401</v>
      </c>
      <c r="C526" s="306" t="s">
        <v>1799</v>
      </c>
      <c r="D526" s="82">
        <v>1042009</v>
      </c>
      <c r="E526" s="82" t="s">
        <v>2176</v>
      </c>
      <c r="F526" s="132" t="s">
        <v>132</v>
      </c>
      <c r="G526" s="63"/>
      <c r="H526" s="63" t="s">
        <v>44</v>
      </c>
      <c r="I526" s="68" t="s">
        <v>45</v>
      </c>
      <c r="J526" s="69" t="s">
        <v>46</v>
      </c>
      <c r="K526" s="65" t="s">
        <v>45</v>
      </c>
      <c r="L526" s="308" t="s">
        <v>2152</v>
      </c>
      <c r="M526" s="365">
        <v>45542</v>
      </c>
      <c r="N526" s="365">
        <v>45542</v>
      </c>
      <c r="O526" s="67"/>
      <c r="P526" s="67"/>
      <c r="Q526" s="67"/>
      <c r="R526" s="67"/>
      <c r="S526" s="72">
        <f t="shared" si="22"/>
        <v>0</v>
      </c>
      <c r="T526" s="82">
        <v>1</v>
      </c>
      <c r="U526" s="36">
        <v>180</v>
      </c>
      <c r="V526" s="141">
        <v>0</v>
      </c>
      <c r="W526" s="36">
        <v>55</v>
      </c>
      <c r="X526" s="63"/>
      <c r="Y526" s="72">
        <f t="shared" si="24"/>
        <v>180</v>
      </c>
      <c r="Z526" s="75">
        <f t="shared" si="23"/>
        <v>180</v>
      </c>
      <c r="AA526" s="74"/>
    </row>
    <row r="527" spans="1:27" ht="14.5">
      <c r="A527" s="19">
        <v>110400</v>
      </c>
      <c r="B527" s="20">
        <v>110401</v>
      </c>
      <c r="C527" s="82" t="s">
        <v>760</v>
      </c>
      <c r="D527" s="82">
        <v>1067710</v>
      </c>
      <c r="E527" s="82" t="s">
        <v>2176</v>
      </c>
      <c r="F527" s="132" t="s">
        <v>132</v>
      </c>
      <c r="G527" s="63"/>
      <c r="H527" s="63" t="s">
        <v>44</v>
      </c>
      <c r="I527" s="68" t="s">
        <v>45</v>
      </c>
      <c r="J527" s="69" t="s">
        <v>46</v>
      </c>
      <c r="K527" s="65" t="s">
        <v>45</v>
      </c>
      <c r="L527" s="308" t="s">
        <v>2152</v>
      </c>
      <c r="M527" s="365">
        <v>45542</v>
      </c>
      <c r="N527" s="365">
        <v>45542</v>
      </c>
      <c r="O527" s="67"/>
      <c r="P527" s="67"/>
      <c r="Q527" s="67"/>
      <c r="R527" s="67"/>
      <c r="S527" s="72">
        <f t="shared" si="22"/>
        <v>0</v>
      </c>
      <c r="T527" s="82">
        <v>1</v>
      </c>
      <c r="U527" s="36">
        <v>180</v>
      </c>
      <c r="V527" s="141">
        <v>0</v>
      </c>
      <c r="W527" s="36">
        <v>57</v>
      </c>
      <c r="X527" s="63"/>
      <c r="Y527" s="72">
        <f t="shared" si="24"/>
        <v>180</v>
      </c>
      <c r="Z527" s="75">
        <f t="shared" si="23"/>
        <v>180</v>
      </c>
      <c r="AA527" s="74"/>
    </row>
    <row r="528" spans="1:27" ht="14.5">
      <c r="A528" s="19">
        <v>110400</v>
      </c>
      <c r="B528" s="20">
        <v>110401</v>
      </c>
      <c r="C528" s="82" t="s">
        <v>1946</v>
      </c>
      <c r="D528" s="82">
        <v>7102461</v>
      </c>
      <c r="E528" s="82" t="s">
        <v>2178</v>
      </c>
      <c r="F528" s="132" t="s">
        <v>132</v>
      </c>
      <c r="G528" s="63"/>
      <c r="H528" s="63" t="s">
        <v>44</v>
      </c>
      <c r="I528" s="68" t="s">
        <v>45</v>
      </c>
      <c r="J528" s="69" t="s">
        <v>46</v>
      </c>
      <c r="K528" s="65" t="s">
        <v>45</v>
      </c>
      <c r="L528" s="308" t="s">
        <v>2152</v>
      </c>
      <c r="M528" s="365">
        <v>45542</v>
      </c>
      <c r="N528" s="365">
        <v>45542</v>
      </c>
      <c r="O528" s="67"/>
      <c r="P528" s="67"/>
      <c r="Q528" s="67"/>
      <c r="R528" s="67"/>
      <c r="S528" s="72">
        <f t="shared" si="22"/>
        <v>0</v>
      </c>
      <c r="T528" s="82">
        <v>1</v>
      </c>
      <c r="U528" s="36">
        <v>180</v>
      </c>
      <c r="V528" s="141">
        <v>0</v>
      </c>
      <c r="W528" s="36">
        <v>55</v>
      </c>
      <c r="X528" s="63"/>
      <c r="Y528" s="72">
        <f t="shared" si="24"/>
        <v>180</v>
      </c>
      <c r="Z528" s="75">
        <f t="shared" si="23"/>
        <v>180</v>
      </c>
      <c r="AA528" s="74"/>
    </row>
    <row r="529" spans="1:27" ht="14.5">
      <c r="A529" s="19">
        <v>110400</v>
      </c>
      <c r="B529" s="20">
        <v>110401</v>
      </c>
      <c r="C529" s="306" t="s">
        <v>2082</v>
      </c>
      <c r="D529" s="82">
        <v>1089471</v>
      </c>
      <c r="E529" s="82" t="s">
        <v>2176</v>
      </c>
      <c r="F529" s="132" t="s">
        <v>132</v>
      </c>
      <c r="G529" s="63"/>
      <c r="H529" s="63" t="s">
        <v>44</v>
      </c>
      <c r="I529" s="68" t="s">
        <v>45</v>
      </c>
      <c r="J529" s="69" t="s">
        <v>46</v>
      </c>
      <c r="K529" s="65" t="s">
        <v>45</v>
      </c>
      <c r="L529" s="308" t="s">
        <v>2152</v>
      </c>
      <c r="M529" s="365">
        <v>45542</v>
      </c>
      <c r="N529" s="365">
        <v>45542</v>
      </c>
      <c r="O529" s="67"/>
      <c r="P529" s="67"/>
      <c r="Q529" s="67"/>
      <c r="R529" s="67"/>
      <c r="S529" s="72">
        <f t="shared" si="22"/>
        <v>0</v>
      </c>
      <c r="T529" s="82">
        <v>1</v>
      </c>
      <c r="U529" s="36">
        <v>180</v>
      </c>
      <c r="V529" s="141">
        <v>0</v>
      </c>
      <c r="W529" s="36">
        <v>55</v>
      </c>
      <c r="X529" s="63"/>
      <c r="Y529" s="72">
        <f t="shared" si="24"/>
        <v>180</v>
      </c>
      <c r="Z529" s="75">
        <f t="shared" si="23"/>
        <v>180</v>
      </c>
      <c r="AA529" s="74"/>
    </row>
    <row r="530" spans="1:27" ht="14.5">
      <c r="A530" s="19">
        <v>110400</v>
      </c>
      <c r="B530" s="20">
        <v>110401</v>
      </c>
      <c r="C530" s="306" t="s">
        <v>1063</v>
      </c>
      <c r="D530" s="82">
        <v>1110080</v>
      </c>
      <c r="E530" s="82" t="s">
        <v>2176</v>
      </c>
      <c r="F530" s="132" t="s">
        <v>132</v>
      </c>
      <c r="G530" s="63"/>
      <c r="H530" s="63" t="s">
        <v>44</v>
      </c>
      <c r="I530" s="68" t="s">
        <v>45</v>
      </c>
      <c r="J530" s="69" t="s">
        <v>46</v>
      </c>
      <c r="K530" s="65" t="s">
        <v>45</v>
      </c>
      <c r="L530" s="308" t="s">
        <v>2152</v>
      </c>
      <c r="M530" s="365">
        <v>45542</v>
      </c>
      <c r="N530" s="365">
        <v>45542</v>
      </c>
      <c r="O530" s="67"/>
      <c r="P530" s="67"/>
      <c r="Q530" s="67"/>
      <c r="R530" s="67"/>
      <c r="S530" s="72">
        <f t="shared" si="22"/>
        <v>0</v>
      </c>
      <c r="T530" s="82">
        <v>1</v>
      </c>
      <c r="U530" s="36">
        <v>180</v>
      </c>
      <c r="V530" s="141">
        <v>0</v>
      </c>
      <c r="W530" s="36">
        <v>55</v>
      </c>
      <c r="X530" s="63"/>
      <c r="Y530" s="72">
        <f t="shared" si="24"/>
        <v>180</v>
      </c>
      <c r="Z530" s="75">
        <f t="shared" si="23"/>
        <v>180</v>
      </c>
      <c r="AA530" s="74"/>
    </row>
    <row r="531" spans="1:27" ht="14.5">
      <c r="A531" s="19">
        <v>110400</v>
      </c>
      <c r="B531" s="20">
        <v>110401</v>
      </c>
      <c r="C531" s="306" t="s">
        <v>819</v>
      </c>
      <c r="D531" s="82">
        <v>1090895</v>
      </c>
      <c r="E531" s="82" t="s">
        <v>2176</v>
      </c>
      <c r="F531" s="132" t="s">
        <v>132</v>
      </c>
      <c r="G531" s="63"/>
      <c r="H531" s="63" t="s">
        <v>44</v>
      </c>
      <c r="I531" s="68" t="s">
        <v>45</v>
      </c>
      <c r="J531" s="69" t="s">
        <v>46</v>
      </c>
      <c r="K531" s="65" t="s">
        <v>45</v>
      </c>
      <c r="L531" s="308" t="s">
        <v>2152</v>
      </c>
      <c r="M531" s="365">
        <v>45542</v>
      </c>
      <c r="N531" s="365">
        <v>45542</v>
      </c>
      <c r="O531" s="67"/>
      <c r="P531" s="67"/>
      <c r="Q531" s="67"/>
      <c r="R531" s="67"/>
      <c r="S531" s="72">
        <f t="shared" si="22"/>
        <v>0</v>
      </c>
      <c r="T531" s="82">
        <v>1</v>
      </c>
      <c r="U531" s="36">
        <v>180</v>
      </c>
      <c r="V531" s="141">
        <v>0</v>
      </c>
      <c r="W531" s="36">
        <v>55</v>
      </c>
      <c r="X531" s="63"/>
      <c r="Y531" s="72">
        <f t="shared" si="24"/>
        <v>180</v>
      </c>
      <c r="Z531" s="75">
        <f t="shared" si="23"/>
        <v>180</v>
      </c>
      <c r="AA531" s="74"/>
    </row>
    <row r="532" spans="1:27" ht="14.5">
      <c r="A532" s="19">
        <v>110400</v>
      </c>
      <c r="B532" s="20">
        <v>110401</v>
      </c>
      <c r="C532" s="82" t="s">
        <v>1469</v>
      </c>
      <c r="D532" s="82">
        <v>1087827</v>
      </c>
      <c r="E532" s="82" t="s">
        <v>2176</v>
      </c>
      <c r="F532" s="132" t="s">
        <v>132</v>
      </c>
      <c r="G532" s="63"/>
      <c r="H532" s="63" t="s">
        <v>44</v>
      </c>
      <c r="I532" s="68" t="s">
        <v>45</v>
      </c>
      <c r="J532" s="69" t="s">
        <v>46</v>
      </c>
      <c r="K532" s="65" t="s">
        <v>45</v>
      </c>
      <c r="L532" s="308" t="s">
        <v>2152</v>
      </c>
      <c r="M532" s="365">
        <v>45542</v>
      </c>
      <c r="N532" s="365">
        <v>45542</v>
      </c>
      <c r="O532" s="67"/>
      <c r="P532" s="67"/>
      <c r="Q532" s="67"/>
      <c r="R532" s="67"/>
      <c r="S532" s="72">
        <f t="shared" si="22"/>
        <v>0</v>
      </c>
      <c r="T532" s="82">
        <v>1</v>
      </c>
      <c r="U532" s="36">
        <v>180</v>
      </c>
      <c r="V532" s="141">
        <v>0</v>
      </c>
      <c r="W532" s="36">
        <v>55</v>
      </c>
      <c r="X532" s="63"/>
      <c r="Y532" s="72">
        <f t="shared" si="24"/>
        <v>180</v>
      </c>
      <c r="Z532" s="75">
        <f t="shared" si="23"/>
        <v>180</v>
      </c>
      <c r="AA532" s="74"/>
    </row>
    <row r="533" spans="1:27" ht="14.5">
      <c r="A533" s="19">
        <v>110400</v>
      </c>
      <c r="B533" s="20">
        <v>110401</v>
      </c>
      <c r="C533" s="306" t="s">
        <v>2179</v>
      </c>
      <c r="D533" s="82">
        <v>1074920</v>
      </c>
      <c r="E533" s="82" t="s">
        <v>2180</v>
      </c>
      <c r="F533" s="132" t="s">
        <v>132</v>
      </c>
      <c r="G533" s="63"/>
      <c r="H533" s="63" t="s">
        <v>44</v>
      </c>
      <c r="I533" s="68" t="s">
        <v>45</v>
      </c>
      <c r="J533" s="69" t="s">
        <v>46</v>
      </c>
      <c r="K533" s="65" t="s">
        <v>45</v>
      </c>
      <c r="L533" s="308" t="s">
        <v>2152</v>
      </c>
      <c r="M533" s="365">
        <v>45542</v>
      </c>
      <c r="N533" s="365">
        <v>45542</v>
      </c>
      <c r="O533" s="67"/>
      <c r="P533" s="67"/>
      <c r="Q533" s="67"/>
      <c r="R533" s="67"/>
      <c r="S533" s="72">
        <f t="shared" si="22"/>
        <v>0</v>
      </c>
      <c r="T533" s="82">
        <v>1</v>
      </c>
      <c r="U533" s="36">
        <v>180</v>
      </c>
      <c r="V533" s="141">
        <v>0</v>
      </c>
      <c r="W533" s="36">
        <v>55</v>
      </c>
      <c r="X533" s="63"/>
      <c r="Y533" s="72">
        <f t="shared" si="24"/>
        <v>180</v>
      </c>
      <c r="Z533" s="75">
        <f t="shared" si="23"/>
        <v>180</v>
      </c>
      <c r="AA533" s="74"/>
    </row>
    <row r="534" spans="1:27" ht="14.5">
      <c r="A534" s="19">
        <v>110400</v>
      </c>
      <c r="B534" s="20">
        <v>110401</v>
      </c>
      <c r="C534" s="82" t="s">
        <v>2181</v>
      </c>
      <c r="D534" s="82">
        <v>1245376</v>
      </c>
      <c r="E534" s="82" t="s">
        <v>2180</v>
      </c>
      <c r="F534" s="132" t="s">
        <v>132</v>
      </c>
      <c r="G534" s="63"/>
      <c r="H534" s="63" t="s">
        <v>44</v>
      </c>
      <c r="I534" s="68" t="s">
        <v>45</v>
      </c>
      <c r="J534" s="69" t="s">
        <v>46</v>
      </c>
      <c r="K534" s="65" t="s">
        <v>45</v>
      </c>
      <c r="L534" s="308" t="s">
        <v>2152</v>
      </c>
      <c r="M534" s="365">
        <v>45542</v>
      </c>
      <c r="N534" s="365">
        <v>45542</v>
      </c>
      <c r="O534" s="67"/>
      <c r="P534" s="67"/>
      <c r="Q534" s="67"/>
      <c r="R534" s="67"/>
      <c r="S534" s="72">
        <f t="shared" si="22"/>
        <v>0</v>
      </c>
      <c r="T534" s="82">
        <v>1</v>
      </c>
      <c r="U534" s="36">
        <v>180</v>
      </c>
      <c r="V534" s="141">
        <v>0</v>
      </c>
      <c r="W534" s="36">
        <v>55</v>
      </c>
      <c r="X534" s="63"/>
      <c r="Y534" s="72">
        <f t="shared" si="24"/>
        <v>180</v>
      </c>
      <c r="Z534" s="75">
        <f t="shared" si="23"/>
        <v>180</v>
      </c>
      <c r="AA534" s="74"/>
    </row>
    <row r="535" spans="1:27" ht="14.5">
      <c r="A535" s="19">
        <v>110400</v>
      </c>
      <c r="B535" s="20">
        <v>110401</v>
      </c>
      <c r="C535" s="306" t="s">
        <v>1780</v>
      </c>
      <c r="D535" s="82">
        <v>1130153</v>
      </c>
      <c r="E535" s="82" t="s">
        <v>2182</v>
      </c>
      <c r="F535" s="132" t="s">
        <v>132</v>
      </c>
      <c r="G535" s="63"/>
      <c r="H535" s="63" t="s">
        <v>44</v>
      </c>
      <c r="I535" s="68" t="s">
        <v>45</v>
      </c>
      <c r="J535" s="69" t="s">
        <v>46</v>
      </c>
      <c r="K535" s="65" t="s">
        <v>45</v>
      </c>
      <c r="L535" s="308" t="s">
        <v>2152</v>
      </c>
      <c r="M535" s="365">
        <v>45542</v>
      </c>
      <c r="N535" s="365">
        <v>45542</v>
      </c>
      <c r="O535" s="67"/>
      <c r="P535" s="67"/>
      <c r="Q535" s="67"/>
      <c r="R535" s="67"/>
      <c r="S535" s="72">
        <f t="shared" si="22"/>
        <v>0</v>
      </c>
      <c r="T535" s="82">
        <v>1</v>
      </c>
      <c r="U535" s="36">
        <v>180</v>
      </c>
      <c r="V535" s="141">
        <v>0</v>
      </c>
      <c r="W535" s="36">
        <v>55</v>
      </c>
      <c r="X535" s="63"/>
      <c r="Y535" s="72">
        <f t="shared" si="24"/>
        <v>180</v>
      </c>
      <c r="Z535" s="75">
        <f t="shared" si="23"/>
        <v>180</v>
      </c>
      <c r="AA535" s="74"/>
    </row>
    <row r="536" spans="1:27" ht="14.5">
      <c r="A536" s="19">
        <v>110400</v>
      </c>
      <c r="B536" s="20">
        <v>110401</v>
      </c>
      <c r="C536" s="82" t="s">
        <v>618</v>
      </c>
      <c r="D536" s="82">
        <v>1128221</v>
      </c>
      <c r="E536" s="82" t="s">
        <v>2182</v>
      </c>
      <c r="F536" s="132" t="s">
        <v>132</v>
      </c>
      <c r="G536" s="63"/>
      <c r="H536" s="63" t="s">
        <v>44</v>
      </c>
      <c r="I536" s="68" t="s">
        <v>45</v>
      </c>
      <c r="J536" s="69" t="s">
        <v>46</v>
      </c>
      <c r="K536" s="65" t="s">
        <v>45</v>
      </c>
      <c r="L536" s="308" t="s">
        <v>2152</v>
      </c>
      <c r="M536" s="365">
        <v>45542</v>
      </c>
      <c r="N536" s="365">
        <v>45542</v>
      </c>
      <c r="O536" s="67"/>
      <c r="P536" s="67"/>
      <c r="Q536" s="67"/>
      <c r="R536" s="67"/>
      <c r="S536" s="72">
        <f t="shared" si="22"/>
        <v>0</v>
      </c>
      <c r="T536" s="82">
        <v>1</v>
      </c>
      <c r="U536" s="36">
        <v>180</v>
      </c>
      <c r="V536" s="141">
        <v>0</v>
      </c>
      <c r="W536" s="36">
        <v>55</v>
      </c>
      <c r="X536" s="63"/>
      <c r="Y536" s="72">
        <f t="shared" si="24"/>
        <v>180</v>
      </c>
      <c r="Z536" s="75">
        <f t="shared" si="23"/>
        <v>180</v>
      </c>
      <c r="AA536" s="74"/>
    </row>
    <row r="537" spans="1:27" ht="14.5">
      <c r="A537" s="19">
        <v>110400</v>
      </c>
      <c r="B537" s="20">
        <v>110401</v>
      </c>
      <c r="C537" s="82" t="s">
        <v>2183</v>
      </c>
      <c r="D537" s="82">
        <v>1124358</v>
      </c>
      <c r="E537" s="82" t="s">
        <v>2182</v>
      </c>
      <c r="F537" s="132" t="s">
        <v>132</v>
      </c>
      <c r="G537" s="63"/>
      <c r="H537" s="63" t="s">
        <v>44</v>
      </c>
      <c r="I537" s="68" t="s">
        <v>45</v>
      </c>
      <c r="J537" s="69" t="s">
        <v>46</v>
      </c>
      <c r="K537" s="65" t="s">
        <v>45</v>
      </c>
      <c r="L537" s="308" t="s">
        <v>2152</v>
      </c>
      <c r="M537" s="365">
        <v>45542</v>
      </c>
      <c r="N537" s="365">
        <v>45542</v>
      </c>
      <c r="O537" s="67"/>
      <c r="P537" s="67"/>
      <c r="Q537" s="67"/>
      <c r="R537" s="67"/>
      <c r="S537" s="72">
        <f t="shared" si="22"/>
        <v>0</v>
      </c>
      <c r="T537" s="82">
        <v>1</v>
      </c>
      <c r="U537" s="36">
        <v>180</v>
      </c>
      <c r="V537" s="141">
        <v>0</v>
      </c>
      <c r="W537" s="36">
        <v>55</v>
      </c>
      <c r="X537" s="63"/>
      <c r="Y537" s="72">
        <f t="shared" si="24"/>
        <v>180</v>
      </c>
      <c r="Z537" s="75">
        <f t="shared" si="23"/>
        <v>180</v>
      </c>
      <c r="AA537" s="74"/>
    </row>
    <row r="538" spans="1:27" ht="14.5">
      <c r="A538" s="19">
        <v>110400</v>
      </c>
      <c r="B538" s="20">
        <v>110401</v>
      </c>
      <c r="C538" s="306" t="s">
        <v>1778</v>
      </c>
      <c r="D538" s="82">
        <v>1133632</v>
      </c>
      <c r="E538" s="82" t="s">
        <v>2182</v>
      </c>
      <c r="F538" s="132" t="s">
        <v>132</v>
      </c>
      <c r="G538" s="63"/>
      <c r="H538" s="63" t="s">
        <v>44</v>
      </c>
      <c r="I538" s="68" t="s">
        <v>45</v>
      </c>
      <c r="J538" s="69" t="s">
        <v>46</v>
      </c>
      <c r="K538" s="65" t="s">
        <v>45</v>
      </c>
      <c r="L538" s="308" t="s">
        <v>2152</v>
      </c>
      <c r="M538" s="365">
        <v>45542</v>
      </c>
      <c r="N538" s="365">
        <v>45542</v>
      </c>
      <c r="O538" s="67"/>
      <c r="P538" s="67"/>
      <c r="Q538" s="67"/>
      <c r="R538" s="67"/>
      <c r="S538" s="72">
        <f t="shared" si="22"/>
        <v>0</v>
      </c>
      <c r="T538" s="82">
        <v>1</v>
      </c>
      <c r="U538" s="36">
        <v>180</v>
      </c>
      <c r="V538" s="141">
        <v>0</v>
      </c>
      <c r="W538" s="36">
        <v>55</v>
      </c>
      <c r="X538" s="63"/>
      <c r="Y538" s="72">
        <f t="shared" si="24"/>
        <v>180</v>
      </c>
      <c r="Z538" s="75">
        <f t="shared" si="23"/>
        <v>180</v>
      </c>
      <c r="AA538" s="74"/>
    </row>
    <row r="539" spans="1:27" ht="14.5">
      <c r="A539" s="19">
        <v>110400</v>
      </c>
      <c r="B539" s="20">
        <v>110401</v>
      </c>
      <c r="C539" s="306" t="s">
        <v>2184</v>
      </c>
      <c r="D539" s="82">
        <v>1155911</v>
      </c>
      <c r="E539" s="82" t="s">
        <v>2182</v>
      </c>
      <c r="F539" s="132" t="s">
        <v>132</v>
      </c>
      <c r="G539" s="63"/>
      <c r="H539" s="63" t="s">
        <v>44</v>
      </c>
      <c r="I539" s="68" t="s">
        <v>45</v>
      </c>
      <c r="J539" s="69" t="s">
        <v>46</v>
      </c>
      <c r="K539" s="65" t="s">
        <v>45</v>
      </c>
      <c r="L539" s="308" t="s">
        <v>2152</v>
      </c>
      <c r="M539" s="365">
        <v>45542</v>
      </c>
      <c r="N539" s="365">
        <v>45542</v>
      </c>
      <c r="O539" s="67"/>
      <c r="P539" s="67"/>
      <c r="Q539" s="67"/>
      <c r="R539" s="67"/>
      <c r="S539" s="72">
        <f t="shared" si="22"/>
        <v>0</v>
      </c>
      <c r="T539" s="82">
        <v>1</v>
      </c>
      <c r="U539" s="36">
        <v>180</v>
      </c>
      <c r="V539" s="141">
        <v>0</v>
      </c>
      <c r="W539" s="36">
        <v>55</v>
      </c>
      <c r="X539" s="63"/>
      <c r="Y539" s="72">
        <f t="shared" si="24"/>
        <v>180</v>
      </c>
      <c r="Z539" s="75">
        <f t="shared" si="23"/>
        <v>180</v>
      </c>
      <c r="AA539" s="74"/>
    </row>
    <row r="540" spans="1:27" ht="14.5">
      <c r="A540" s="19">
        <v>110400</v>
      </c>
      <c r="B540" s="20">
        <v>110401</v>
      </c>
      <c r="C540" s="82" t="s">
        <v>1467</v>
      </c>
      <c r="D540" s="82">
        <v>1154257</v>
      </c>
      <c r="E540" s="82" t="s">
        <v>2182</v>
      </c>
      <c r="F540" s="132" t="s">
        <v>132</v>
      </c>
      <c r="G540" s="63"/>
      <c r="H540" s="63" t="s">
        <v>44</v>
      </c>
      <c r="I540" s="68" t="s">
        <v>45</v>
      </c>
      <c r="J540" s="69" t="s">
        <v>46</v>
      </c>
      <c r="K540" s="65" t="s">
        <v>45</v>
      </c>
      <c r="L540" s="308" t="s">
        <v>2152</v>
      </c>
      <c r="M540" s="365">
        <v>45542</v>
      </c>
      <c r="N540" s="365">
        <v>45542</v>
      </c>
      <c r="O540" s="67"/>
      <c r="P540" s="67"/>
      <c r="Q540" s="67"/>
      <c r="R540" s="67"/>
      <c r="S540" s="72">
        <f t="shared" si="22"/>
        <v>0</v>
      </c>
      <c r="T540" s="82">
        <v>1</v>
      </c>
      <c r="U540" s="36">
        <v>180</v>
      </c>
      <c r="V540" s="141">
        <v>0</v>
      </c>
      <c r="W540" s="36">
        <v>55</v>
      </c>
      <c r="X540" s="63"/>
      <c r="Y540" s="72">
        <f t="shared" si="24"/>
        <v>180</v>
      </c>
      <c r="Z540" s="75">
        <f t="shared" si="23"/>
        <v>180</v>
      </c>
      <c r="AA540" s="74"/>
    </row>
    <row r="541" spans="1:27" ht="14.5">
      <c r="A541" s="19">
        <v>110400</v>
      </c>
      <c r="B541" s="20">
        <v>110401</v>
      </c>
      <c r="C541" s="306" t="s">
        <v>621</v>
      </c>
      <c r="D541" s="82">
        <v>1184849</v>
      </c>
      <c r="E541" s="82" t="s">
        <v>2182</v>
      </c>
      <c r="F541" s="132" t="s">
        <v>132</v>
      </c>
      <c r="G541" s="63"/>
      <c r="H541" s="63" t="s">
        <v>44</v>
      </c>
      <c r="I541" s="68" t="s">
        <v>45</v>
      </c>
      <c r="J541" s="69" t="s">
        <v>46</v>
      </c>
      <c r="K541" s="65" t="s">
        <v>45</v>
      </c>
      <c r="L541" s="308" t="s">
        <v>2152</v>
      </c>
      <c r="M541" s="365">
        <v>45542</v>
      </c>
      <c r="N541" s="365">
        <v>45542</v>
      </c>
      <c r="O541" s="67"/>
      <c r="P541" s="67"/>
      <c r="Q541" s="67"/>
      <c r="R541" s="67"/>
      <c r="S541" s="72">
        <f t="shared" si="22"/>
        <v>0</v>
      </c>
      <c r="T541" s="82">
        <v>1</v>
      </c>
      <c r="U541" s="36">
        <v>180</v>
      </c>
      <c r="V541" s="141">
        <v>0</v>
      </c>
      <c r="W541" s="36">
        <v>55</v>
      </c>
      <c r="X541" s="63"/>
      <c r="Y541" s="72">
        <f t="shared" si="24"/>
        <v>180</v>
      </c>
      <c r="Z541" s="75">
        <f t="shared" si="23"/>
        <v>180</v>
      </c>
      <c r="AA541" s="74"/>
    </row>
    <row r="542" spans="1:27" ht="14.5">
      <c r="A542" s="19">
        <v>110400</v>
      </c>
      <c r="B542" s="20">
        <v>110401</v>
      </c>
      <c r="C542" s="82" t="s">
        <v>2026</v>
      </c>
      <c r="D542" s="82">
        <v>1123386</v>
      </c>
      <c r="E542" s="82" t="s">
        <v>2182</v>
      </c>
      <c r="F542" s="132" t="s">
        <v>132</v>
      </c>
      <c r="G542" s="63"/>
      <c r="H542" s="63" t="s">
        <v>44</v>
      </c>
      <c r="I542" s="68" t="s">
        <v>45</v>
      </c>
      <c r="J542" s="69" t="s">
        <v>46</v>
      </c>
      <c r="K542" s="65" t="s">
        <v>45</v>
      </c>
      <c r="L542" s="308" t="s">
        <v>2152</v>
      </c>
      <c r="M542" s="365">
        <v>45542</v>
      </c>
      <c r="N542" s="365">
        <v>45542</v>
      </c>
      <c r="O542" s="67"/>
      <c r="P542" s="67"/>
      <c r="Q542" s="67"/>
      <c r="R542" s="67"/>
      <c r="S542" s="72">
        <f t="shared" si="22"/>
        <v>0</v>
      </c>
      <c r="T542" s="82">
        <v>1</v>
      </c>
      <c r="U542" s="36">
        <v>180</v>
      </c>
      <c r="V542" s="141">
        <v>0</v>
      </c>
      <c r="W542" s="36">
        <v>55</v>
      </c>
      <c r="X542" s="63"/>
      <c r="Y542" s="72">
        <f t="shared" si="24"/>
        <v>180</v>
      </c>
      <c r="Z542" s="75">
        <f t="shared" si="23"/>
        <v>180</v>
      </c>
      <c r="AA542" s="74"/>
    </row>
    <row r="543" spans="1:27" ht="14.5">
      <c r="A543" s="19">
        <v>110400</v>
      </c>
      <c r="B543" s="20">
        <v>110401</v>
      </c>
      <c r="C543" s="306" t="s">
        <v>989</v>
      </c>
      <c r="D543" s="82">
        <v>1160060</v>
      </c>
      <c r="E543" s="82" t="s">
        <v>2182</v>
      </c>
      <c r="F543" s="132" t="s">
        <v>132</v>
      </c>
      <c r="G543" s="63"/>
      <c r="H543" s="63" t="s">
        <v>44</v>
      </c>
      <c r="I543" s="68" t="s">
        <v>45</v>
      </c>
      <c r="J543" s="69" t="s">
        <v>46</v>
      </c>
      <c r="K543" s="65" t="s">
        <v>45</v>
      </c>
      <c r="L543" s="308" t="s">
        <v>2152</v>
      </c>
      <c r="M543" s="365">
        <v>45542</v>
      </c>
      <c r="N543" s="365">
        <v>45542</v>
      </c>
      <c r="O543" s="67"/>
      <c r="P543" s="67"/>
      <c r="Q543" s="67"/>
      <c r="R543" s="67"/>
      <c r="S543" s="72">
        <f t="shared" si="22"/>
        <v>0</v>
      </c>
      <c r="T543" s="82">
        <v>1</v>
      </c>
      <c r="U543" s="36">
        <v>180</v>
      </c>
      <c r="V543" s="141">
        <v>0</v>
      </c>
      <c r="W543" s="36">
        <v>55</v>
      </c>
      <c r="X543" s="63"/>
      <c r="Y543" s="72">
        <f t="shared" si="24"/>
        <v>180</v>
      </c>
      <c r="Z543" s="75">
        <f t="shared" si="23"/>
        <v>180</v>
      </c>
      <c r="AA543" s="74"/>
    </row>
    <row r="544" spans="1:27" ht="14.5">
      <c r="A544" s="19">
        <v>110400</v>
      </c>
      <c r="B544" s="20">
        <v>110401</v>
      </c>
      <c r="C544" s="341" t="s">
        <v>1952</v>
      </c>
      <c r="D544" s="193">
        <v>1132296</v>
      </c>
      <c r="E544" s="193" t="s">
        <v>2182</v>
      </c>
      <c r="F544" s="132" t="s">
        <v>132</v>
      </c>
      <c r="G544" s="63"/>
      <c r="H544" s="63" t="s">
        <v>44</v>
      </c>
      <c r="I544" s="68" t="s">
        <v>45</v>
      </c>
      <c r="J544" s="69" t="s">
        <v>46</v>
      </c>
      <c r="K544" s="65" t="s">
        <v>45</v>
      </c>
      <c r="L544" s="308" t="s">
        <v>2152</v>
      </c>
      <c r="M544" s="365">
        <v>45542</v>
      </c>
      <c r="N544" s="365">
        <v>45542</v>
      </c>
      <c r="O544" s="67"/>
      <c r="P544" s="67"/>
      <c r="Q544" s="67"/>
      <c r="R544" s="67"/>
      <c r="S544" s="72">
        <f t="shared" si="22"/>
        <v>0</v>
      </c>
      <c r="T544" s="82">
        <v>1</v>
      </c>
      <c r="U544" s="36">
        <v>180</v>
      </c>
      <c r="V544" s="141">
        <v>0</v>
      </c>
      <c r="W544" s="36">
        <v>55</v>
      </c>
      <c r="X544" s="63"/>
      <c r="Y544" s="72">
        <f t="shared" si="24"/>
        <v>180</v>
      </c>
      <c r="Z544" s="75">
        <f t="shared" si="23"/>
        <v>180</v>
      </c>
      <c r="AA544" s="74"/>
    </row>
    <row r="545" spans="1:27" ht="14.5">
      <c r="A545" s="19">
        <v>110400</v>
      </c>
      <c r="B545" s="20">
        <v>110401</v>
      </c>
      <c r="C545" s="113" t="s">
        <v>1797</v>
      </c>
      <c r="D545" s="134">
        <v>1021214</v>
      </c>
      <c r="E545" s="113" t="s">
        <v>1411</v>
      </c>
      <c r="F545" s="130" t="s">
        <v>132</v>
      </c>
      <c r="G545" s="63"/>
      <c r="H545" s="63" t="s">
        <v>44</v>
      </c>
      <c r="I545" s="68" t="s">
        <v>45</v>
      </c>
      <c r="J545" s="69" t="s">
        <v>46</v>
      </c>
      <c r="K545" s="65" t="s">
        <v>45</v>
      </c>
      <c r="L545" s="308" t="s">
        <v>50</v>
      </c>
      <c r="M545" s="365">
        <v>45564</v>
      </c>
      <c r="N545" s="365">
        <v>45565</v>
      </c>
      <c r="O545" s="67"/>
      <c r="P545" s="67"/>
      <c r="Q545" s="67"/>
      <c r="R545" s="67"/>
      <c r="S545" s="72">
        <f t="shared" si="22"/>
        <v>0</v>
      </c>
      <c r="T545" s="82">
        <v>0</v>
      </c>
      <c r="U545" s="36">
        <v>120</v>
      </c>
      <c r="V545" s="23">
        <v>2</v>
      </c>
      <c r="W545" s="36">
        <v>57</v>
      </c>
      <c r="X545" s="63"/>
      <c r="Y545" s="72">
        <f t="shared" si="24"/>
        <v>114</v>
      </c>
      <c r="Z545" s="75">
        <f t="shared" si="23"/>
        <v>114</v>
      </c>
      <c r="AA545" s="74"/>
    </row>
    <row r="546" spans="1:27" ht="14.5">
      <c r="A546" s="19">
        <v>110400</v>
      </c>
      <c r="B546" s="20">
        <v>110401</v>
      </c>
      <c r="C546" s="332" t="s">
        <v>1799</v>
      </c>
      <c r="D546" s="134">
        <v>1042009</v>
      </c>
      <c r="E546" s="113" t="s">
        <v>1416</v>
      </c>
      <c r="F546" s="130" t="s">
        <v>132</v>
      </c>
      <c r="G546" s="63"/>
      <c r="H546" s="63" t="s">
        <v>44</v>
      </c>
      <c r="I546" s="68" t="s">
        <v>45</v>
      </c>
      <c r="J546" s="69" t="s">
        <v>46</v>
      </c>
      <c r="K546" s="65" t="s">
        <v>45</v>
      </c>
      <c r="L546" s="308" t="s">
        <v>50</v>
      </c>
      <c r="M546" s="365">
        <v>45564</v>
      </c>
      <c r="N546" s="365">
        <v>45565</v>
      </c>
      <c r="O546" s="67"/>
      <c r="P546" s="67"/>
      <c r="Q546" s="67"/>
      <c r="R546" s="67"/>
      <c r="S546" s="72">
        <f t="shared" si="22"/>
        <v>0</v>
      </c>
      <c r="T546" s="82">
        <v>0</v>
      </c>
      <c r="U546" s="36">
        <v>120</v>
      </c>
      <c r="V546" s="23">
        <v>2</v>
      </c>
      <c r="W546" s="36">
        <v>55</v>
      </c>
      <c r="X546" s="63"/>
      <c r="Y546" s="72">
        <f t="shared" si="24"/>
        <v>110</v>
      </c>
      <c r="Z546" s="75">
        <f t="shared" si="23"/>
        <v>110</v>
      </c>
      <c r="AA546" s="74"/>
    </row>
    <row r="547" spans="1:27" ht="14.5">
      <c r="A547" s="19">
        <v>110400</v>
      </c>
      <c r="B547" s="20">
        <v>110401</v>
      </c>
      <c r="C547" s="332" t="s">
        <v>1952</v>
      </c>
      <c r="D547" s="134">
        <v>1132296</v>
      </c>
      <c r="E547" s="113" t="s">
        <v>1414</v>
      </c>
      <c r="F547" s="130" t="s">
        <v>132</v>
      </c>
      <c r="G547" s="63"/>
      <c r="H547" s="63" t="s">
        <v>44</v>
      </c>
      <c r="I547" s="68" t="s">
        <v>45</v>
      </c>
      <c r="J547" s="69" t="s">
        <v>46</v>
      </c>
      <c r="K547" s="65" t="s">
        <v>45</v>
      </c>
      <c r="L547" s="308" t="s">
        <v>50</v>
      </c>
      <c r="M547" s="365">
        <v>45564</v>
      </c>
      <c r="N547" s="365">
        <v>45565</v>
      </c>
      <c r="O547" s="67"/>
      <c r="P547" s="67"/>
      <c r="Q547" s="67"/>
      <c r="R547" s="67"/>
      <c r="S547" s="72">
        <f t="shared" si="22"/>
        <v>0</v>
      </c>
      <c r="T547" s="82">
        <v>0</v>
      </c>
      <c r="U547" s="36">
        <v>120</v>
      </c>
      <c r="V547" s="23">
        <v>2</v>
      </c>
      <c r="W547" s="36">
        <v>55</v>
      </c>
      <c r="X547" s="63"/>
      <c r="Y547" s="72">
        <f t="shared" si="24"/>
        <v>110</v>
      </c>
      <c r="Z547" s="75">
        <f t="shared" si="23"/>
        <v>110</v>
      </c>
      <c r="AA547" s="74"/>
    </row>
    <row r="548" spans="1:27" ht="14.5">
      <c r="A548" s="19">
        <v>110400</v>
      </c>
      <c r="B548" s="20">
        <v>110401</v>
      </c>
      <c r="C548" s="113" t="s">
        <v>1922</v>
      </c>
      <c r="D548" s="134">
        <v>7981090</v>
      </c>
      <c r="E548" s="113" t="s">
        <v>1751</v>
      </c>
      <c r="F548" s="130" t="s">
        <v>132</v>
      </c>
      <c r="G548" s="63"/>
      <c r="H548" s="63" t="s">
        <v>44</v>
      </c>
      <c r="I548" s="68" t="s">
        <v>45</v>
      </c>
      <c r="J548" s="69" t="s">
        <v>46</v>
      </c>
      <c r="K548" s="65" t="s">
        <v>45</v>
      </c>
      <c r="L548" s="308" t="s">
        <v>50</v>
      </c>
      <c r="M548" s="365">
        <v>45564</v>
      </c>
      <c r="N548" s="365">
        <v>45565</v>
      </c>
      <c r="O548" s="67"/>
      <c r="P548" s="67"/>
      <c r="Q548" s="67"/>
      <c r="R548" s="67"/>
      <c r="S548" s="72">
        <f t="shared" si="22"/>
        <v>0</v>
      </c>
      <c r="T548" s="82">
        <v>0</v>
      </c>
      <c r="U548" s="36">
        <v>241.86</v>
      </c>
      <c r="V548" s="23">
        <v>2</v>
      </c>
      <c r="W548" s="36">
        <v>57</v>
      </c>
      <c r="X548" s="63"/>
      <c r="Y548" s="72">
        <f t="shared" si="24"/>
        <v>114</v>
      </c>
      <c r="Z548" s="75">
        <f t="shared" si="23"/>
        <v>114</v>
      </c>
      <c r="AA548" s="74"/>
    </row>
    <row r="549" spans="1:27" ht="14.5">
      <c r="A549" s="19">
        <v>110400</v>
      </c>
      <c r="B549" s="20">
        <v>110401</v>
      </c>
      <c r="C549" s="332" t="s">
        <v>621</v>
      </c>
      <c r="D549" s="134">
        <v>1184849</v>
      </c>
      <c r="E549" s="113" t="s">
        <v>1414</v>
      </c>
      <c r="F549" s="130" t="s">
        <v>132</v>
      </c>
      <c r="G549" s="63"/>
      <c r="H549" s="63" t="s">
        <v>44</v>
      </c>
      <c r="I549" s="68" t="s">
        <v>45</v>
      </c>
      <c r="J549" s="69" t="s">
        <v>46</v>
      </c>
      <c r="K549" s="65" t="s">
        <v>45</v>
      </c>
      <c r="L549" s="308" t="s">
        <v>50</v>
      </c>
      <c r="M549" s="365">
        <v>45564</v>
      </c>
      <c r="N549" s="365">
        <v>45565</v>
      </c>
      <c r="O549" s="67"/>
      <c r="P549" s="67"/>
      <c r="Q549" s="67"/>
      <c r="R549" s="67"/>
      <c r="S549" s="72">
        <f t="shared" si="22"/>
        <v>0</v>
      </c>
      <c r="T549" s="82">
        <v>0</v>
      </c>
      <c r="U549" s="36">
        <v>120</v>
      </c>
      <c r="V549" s="23">
        <v>2</v>
      </c>
      <c r="W549" s="36">
        <v>55</v>
      </c>
      <c r="X549" s="63"/>
      <c r="Y549" s="72">
        <f t="shared" si="24"/>
        <v>110</v>
      </c>
      <c r="Z549" s="75">
        <f t="shared" si="23"/>
        <v>110</v>
      </c>
      <c r="AA549" s="74"/>
    </row>
    <row r="550" spans="1:27" ht="14.5">
      <c r="A550" s="19">
        <v>110400</v>
      </c>
      <c r="B550" s="20">
        <v>110401</v>
      </c>
      <c r="C550" s="332" t="s">
        <v>968</v>
      </c>
      <c r="D550" s="134">
        <v>1028456</v>
      </c>
      <c r="E550" s="113" t="s">
        <v>1416</v>
      </c>
      <c r="F550" s="130" t="s">
        <v>132</v>
      </c>
      <c r="G550" s="63"/>
      <c r="H550" s="63" t="s">
        <v>44</v>
      </c>
      <c r="I550" s="68" t="s">
        <v>45</v>
      </c>
      <c r="J550" s="69" t="s">
        <v>46</v>
      </c>
      <c r="K550" s="65" t="s">
        <v>45</v>
      </c>
      <c r="L550" s="308" t="s">
        <v>50</v>
      </c>
      <c r="M550" s="365">
        <v>45564</v>
      </c>
      <c r="N550" s="365">
        <v>45565</v>
      </c>
      <c r="O550" s="67"/>
      <c r="P550" s="67"/>
      <c r="Q550" s="67"/>
      <c r="R550" s="67"/>
      <c r="S550" s="72">
        <f t="shared" si="22"/>
        <v>0</v>
      </c>
      <c r="T550" s="82">
        <v>0</v>
      </c>
      <c r="U550" s="36">
        <v>170.12</v>
      </c>
      <c r="V550" s="23">
        <v>2</v>
      </c>
      <c r="W550" s="36">
        <v>55</v>
      </c>
      <c r="X550" s="63"/>
      <c r="Y550" s="72">
        <f t="shared" si="24"/>
        <v>110</v>
      </c>
      <c r="Z550" s="75">
        <f t="shared" si="23"/>
        <v>110</v>
      </c>
      <c r="AA550" s="74"/>
    </row>
    <row r="551" spans="1:27" ht="14.5">
      <c r="A551" s="19">
        <v>110400</v>
      </c>
      <c r="B551" s="20">
        <v>110401</v>
      </c>
      <c r="C551" s="332" t="s">
        <v>2008</v>
      </c>
      <c r="D551" s="134">
        <v>1202006</v>
      </c>
      <c r="E551" s="113" t="s">
        <v>1414</v>
      </c>
      <c r="F551" s="130" t="s">
        <v>132</v>
      </c>
      <c r="G551" s="63"/>
      <c r="H551" s="63" t="s">
        <v>44</v>
      </c>
      <c r="I551" s="68" t="s">
        <v>45</v>
      </c>
      <c r="J551" s="69" t="s">
        <v>46</v>
      </c>
      <c r="K551" s="65" t="s">
        <v>45</v>
      </c>
      <c r="L551" s="308" t="s">
        <v>50</v>
      </c>
      <c r="M551" s="365">
        <v>45564</v>
      </c>
      <c r="N551" s="365">
        <v>45565</v>
      </c>
      <c r="O551" s="67"/>
      <c r="P551" s="67"/>
      <c r="Q551" s="67"/>
      <c r="R551" s="67"/>
      <c r="S551" s="72">
        <f t="shared" si="22"/>
        <v>0</v>
      </c>
      <c r="T551" s="82">
        <v>0</v>
      </c>
      <c r="U551" s="36">
        <v>120</v>
      </c>
      <c r="V551" s="23">
        <v>2</v>
      </c>
      <c r="W551" s="36">
        <v>55</v>
      </c>
      <c r="X551" s="63"/>
      <c r="Y551" s="72">
        <f t="shared" si="24"/>
        <v>110</v>
      </c>
      <c r="Z551" s="75">
        <f t="shared" si="23"/>
        <v>110</v>
      </c>
      <c r="AA551" s="74"/>
    </row>
    <row r="552" spans="1:27" ht="14.5">
      <c r="A552" s="19">
        <v>110400</v>
      </c>
      <c r="B552" s="20">
        <v>110401</v>
      </c>
      <c r="C552" s="332" t="s">
        <v>2184</v>
      </c>
      <c r="D552" s="134">
        <v>1155911</v>
      </c>
      <c r="E552" s="113" t="s">
        <v>1414</v>
      </c>
      <c r="F552" s="130" t="s">
        <v>132</v>
      </c>
      <c r="G552" s="63"/>
      <c r="H552" s="63" t="s">
        <v>44</v>
      </c>
      <c r="I552" s="68" t="s">
        <v>45</v>
      </c>
      <c r="J552" s="69" t="s">
        <v>46</v>
      </c>
      <c r="K552" s="65" t="s">
        <v>45</v>
      </c>
      <c r="L552" s="308" t="s">
        <v>50</v>
      </c>
      <c r="M552" s="365">
        <v>45564</v>
      </c>
      <c r="N552" s="365">
        <v>45565</v>
      </c>
      <c r="O552" s="67"/>
      <c r="P552" s="67"/>
      <c r="Q552" s="67"/>
      <c r="R552" s="67"/>
      <c r="S552" s="72">
        <f t="shared" si="22"/>
        <v>0</v>
      </c>
      <c r="T552" s="82">
        <v>0</v>
      </c>
      <c r="U552" s="36">
        <v>120</v>
      </c>
      <c r="V552" s="23">
        <v>2</v>
      </c>
      <c r="W552" s="36">
        <v>55</v>
      </c>
      <c r="X552" s="63"/>
      <c r="Y552" s="72">
        <f t="shared" si="24"/>
        <v>110</v>
      </c>
      <c r="Z552" s="75">
        <f t="shared" si="23"/>
        <v>110</v>
      </c>
      <c r="AA552" s="74"/>
    </row>
    <row r="553" spans="1:27" ht="14.5">
      <c r="A553" s="19">
        <v>110400</v>
      </c>
      <c r="B553" s="20">
        <v>110401</v>
      </c>
      <c r="C553" s="113" t="s">
        <v>449</v>
      </c>
      <c r="D553" s="134">
        <v>7073887</v>
      </c>
      <c r="E553" s="113" t="s">
        <v>1441</v>
      </c>
      <c r="F553" s="130" t="s">
        <v>132</v>
      </c>
      <c r="G553" s="63"/>
      <c r="H553" s="63" t="s">
        <v>44</v>
      </c>
      <c r="I553" s="68" t="s">
        <v>45</v>
      </c>
      <c r="J553" s="69" t="s">
        <v>46</v>
      </c>
      <c r="K553" s="65" t="s">
        <v>45</v>
      </c>
      <c r="L553" s="308" t="s">
        <v>50</v>
      </c>
      <c r="M553" s="365">
        <v>45564</v>
      </c>
      <c r="N553" s="365">
        <v>45565</v>
      </c>
      <c r="O553" s="67"/>
      <c r="P553" s="67"/>
      <c r="Q553" s="67"/>
      <c r="R553" s="67"/>
      <c r="S553" s="72">
        <f t="shared" si="22"/>
        <v>0</v>
      </c>
      <c r="T553" s="82">
        <v>0</v>
      </c>
      <c r="U553" s="36">
        <v>170.12</v>
      </c>
      <c r="V553" s="23">
        <v>2</v>
      </c>
      <c r="W553" s="36">
        <v>55</v>
      </c>
      <c r="X553" s="63"/>
      <c r="Y553" s="72">
        <f t="shared" si="24"/>
        <v>110</v>
      </c>
      <c r="Z553" s="75">
        <f t="shared" si="23"/>
        <v>110</v>
      </c>
      <c r="AA553" s="74"/>
    </row>
    <row r="554" spans="1:27" ht="14.5">
      <c r="A554" s="19">
        <v>110400</v>
      </c>
      <c r="B554" s="20">
        <v>110401</v>
      </c>
      <c r="C554" s="332" t="s">
        <v>385</v>
      </c>
      <c r="D554" s="134">
        <v>1064150</v>
      </c>
      <c r="E554" s="113" t="s">
        <v>1416</v>
      </c>
      <c r="F554" s="130" t="s">
        <v>132</v>
      </c>
      <c r="G554" s="63"/>
      <c r="H554" s="63" t="s">
        <v>44</v>
      </c>
      <c r="I554" s="68" t="s">
        <v>45</v>
      </c>
      <c r="J554" s="69" t="s">
        <v>46</v>
      </c>
      <c r="K554" s="65" t="s">
        <v>45</v>
      </c>
      <c r="L554" s="308" t="s">
        <v>50</v>
      </c>
      <c r="M554" s="365">
        <v>45564</v>
      </c>
      <c r="N554" s="365">
        <v>45565</v>
      </c>
      <c r="O554" s="67"/>
      <c r="P554" s="67"/>
      <c r="Q554" s="67"/>
      <c r="R554" s="67"/>
      <c r="S554" s="72">
        <f t="shared" si="22"/>
        <v>0</v>
      </c>
      <c r="T554" s="82">
        <v>0</v>
      </c>
      <c r="U554" s="36">
        <v>120</v>
      </c>
      <c r="V554" s="23">
        <v>2</v>
      </c>
      <c r="W554" s="36">
        <v>55</v>
      </c>
      <c r="X554" s="63"/>
      <c r="Y554" s="72">
        <f t="shared" si="24"/>
        <v>110</v>
      </c>
      <c r="Z554" s="75">
        <f t="shared" si="23"/>
        <v>110</v>
      </c>
      <c r="AA554" s="74"/>
    </row>
    <row r="555" spans="1:27" ht="14.5">
      <c r="A555" s="19">
        <v>110400</v>
      </c>
      <c r="B555" s="20">
        <v>110401</v>
      </c>
      <c r="C555" s="332" t="s">
        <v>1780</v>
      </c>
      <c r="D555" s="134">
        <v>1130153</v>
      </c>
      <c r="E555" s="113" t="s">
        <v>1414</v>
      </c>
      <c r="F555" s="130" t="s">
        <v>132</v>
      </c>
      <c r="G555" s="63"/>
      <c r="H555" s="63" t="s">
        <v>44</v>
      </c>
      <c r="I555" s="68" t="s">
        <v>45</v>
      </c>
      <c r="J555" s="69" t="s">
        <v>46</v>
      </c>
      <c r="K555" s="65" t="s">
        <v>45</v>
      </c>
      <c r="L555" s="308" t="s">
        <v>50</v>
      </c>
      <c r="M555" s="365">
        <v>45564</v>
      </c>
      <c r="N555" s="365">
        <v>45565</v>
      </c>
      <c r="O555" s="67"/>
      <c r="P555" s="67"/>
      <c r="Q555" s="67"/>
      <c r="R555" s="67"/>
      <c r="S555" s="72">
        <f t="shared" si="22"/>
        <v>0</v>
      </c>
      <c r="T555" s="82">
        <v>0</v>
      </c>
      <c r="U555" s="36">
        <v>120</v>
      </c>
      <c r="V555" s="23">
        <v>2</v>
      </c>
      <c r="W555" s="36">
        <v>55</v>
      </c>
      <c r="X555" s="63"/>
      <c r="Y555" s="72">
        <f t="shared" si="24"/>
        <v>110</v>
      </c>
      <c r="Z555" s="75">
        <f t="shared" si="23"/>
        <v>110</v>
      </c>
      <c r="AA555" s="74"/>
    </row>
    <row r="556" spans="1:27" ht="14.5">
      <c r="A556" s="19">
        <v>110400</v>
      </c>
      <c r="B556" s="20">
        <v>110401</v>
      </c>
      <c r="C556" s="113" t="s">
        <v>1940</v>
      </c>
      <c r="D556" s="134">
        <v>1040243</v>
      </c>
      <c r="E556" s="113" t="s">
        <v>1444</v>
      </c>
      <c r="F556" s="130" t="s">
        <v>132</v>
      </c>
      <c r="G556" s="63"/>
      <c r="H556" s="63" t="s">
        <v>44</v>
      </c>
      <c r="I556" s="68" t="s">
        <v>45</v>
      </c>
      <c r="J556" s="69" t="s">
        <v>46</v>
      </c>
      <c r="K556" s="65" t="s">
        <v>45</v>
      </c>
      <c r="L556" s="308" t="s">
        <v>50</v>
      </c>
      <c r="M556" s="365">
        <v>45564</v>
      </c>
      <c r="N556" s="365">
        <v>45565</v>
      </c>
      <c r="O556" s="67"/>
      <c r="P556" s="67"/>
      <c r="Q556" s="67"/>
      <c r="R556" s="67"/>
      <c r="S556" s="72">
        <f t="shared" si="22"/>
        <v>0</v>
      </c>
      <c r="T556" s="82">
        <v>0</v>
      </c>
      <c r="U556" s="36">
        <v>120</v>
      </c>
      <c r="V556" s="23">
        <v>2</v>
      </c>
      <c r="W556" s="36">
        <v>55</v>
      </c>
      <c r="X556" s="63"/>
      <c r="Y556" s="72">
        <f t="shared" si="24"/>
        <v>110</v>
      </c>
      <c r="Z556" s="75">
        <f t="shared" si="23"/>
        <v>110</v>
      </c>
      <c r="AA556" s="74"/>
    </row>
    <row r="557" spans="1:27" ht="14.5">
      <c r="A557" s="19">
        <v>110400</v>
      </c>
      <c r="B557" s="20">
        <v>110401</v>
      </c>
      <c r="C557" s="332" t="s">
        <v>273</v>
      </c>
      <c r="D557" s="134">
        <v>1105060</v>
      </c>
      <c r="E557" s="113" t="s">
        <v>1416</v>
      </c>
      <c r="F557" s="130" t="s">
        <v>132</v>
      </c>
      <c r="G557" s="63"/>
      <c r="H557" s="63" t="s">
        <v>44</v>
      </c>
      <c r="I557" s="68" t="s">
        <v>45</v>
      </c>
      <c r="J557" s="69" t="s">
        <v>46</v>
      </c>
      <c r="K557" s="65" t="s">
        <v>45</v>
      </c>
      <c r="L557" s="308" t="s">
        <v>50</v>
      </c>
      <c r="M557" s="365">
        <v>45564</v>
      </c>
      <c r="N557" s="365">
        <v>45565</v>
      </c>
      <c r="O557" s="67"/>
      <c r="P557" s="67"/>
      <c r="Q557" s="67"/>
      <c r="R557" s="67"/>
      <c r="S557" s="72">
        <f t="shared" si="22"/>
        <v>0</v>
      </c>
      <c r="T557" s="82">
        <v>0</v>
      </c>
      <c r="U557" s="36">
        <v>120</v>
      </c>
      <c r="V557" s="23">
        <v>2</v>
      </c>
      <c r="W557" s="36">
        <v>55</v>
      </c>
      <c r="X557" s="63"/>
      <c r="Y557" s="72">
        <f t="shared" si="24"/>
        <v>110</v>
      </c>
      <c r="Z557" s="75">
        <f t="shared" si="23"/>
        <v>110</v>
      </c>
      <c r="AA557" s="74"/>
    </row>
    <row r="558" spans="1:27" ht="14.5">
      <c r="A558" s="19">
        <v>110400</v>
      </c>
      <c r="B558" s="20">
        <v>110401</v>
      </c>
      <c r="C558" s="332" t="s">
        <v>819</v>
      </c>
      <c r="D558" s="134">
        <v>1090895</v>
      </c>
      <c r="E558" s="113" t="s">
        <v>1416</v>
      </c>
      <c r="F558" s="130" t="s">
        <v>132</v>
      </c>
      <c r="G558" s="63"/>
      <c r="H558" s="63" t="s">
        <v>44</v>
      </c>
      <c r="I558" s="68" t="s">
        <v>45</v>
      </c>
      <c r="J558" s="69" t="s">
        <v>46</v>
      </c>
      <c r="K558" s="65" t="s">
        <v>45</v>
      </c>
      <c r="L558" s="308" t="s">
        <v>50</v>
      </c>
      <c r="M558" s="365">
        <v>45564</v>
      </c>
      <c r="N558" s="365">
        <v>45565</v>
      </c>
      <c r="O558" s="67"/>
      <c r="P558" s="67"/>
      <c r="Q558" s="67"/>
      <c r="R558" s="67"/>
      <c r="S558" s="72">
        <f t="shared" si="22"/>
        <v>0</v>
      </c>
      <c r="T558" s="82">
        <v>0</v>
      </c>
      <c r="U558" s="36">
        <v>120</v>
      </c>
      <c r="V558" s="23">
        <v>2</v>
      </c>
      <c r="W558" s="36">
        <v>55</v>
      </c>
      <c r="X558" s="63"/>
      <c r="Y558" s="72">
        <f t="shared" si="24"/>
        <v>110</v>
      </c>
      <c r="Z558" s="75">
        <f t="shared" si="23"/>
        <v>110</v>
      </c>
      <c r="AA558" s="74"/>
    </row>
    <row r="559" spans="1:27" ht="14.5">
      <c r="A559" s="19">
        <v>110400</v>
      </c>
      <c r="B559" s="20">
        <v>110401</v>
      </c>
      <c r="C559" s="332" t="s">
        <v>2185</v>
      </c>
      <c r="D559" s="134">
        <v>1040804</v>
      </c>
      <c r="E559" s="113" t="s">
        <v>1416</v>
      </c>
      <c r="F559" s="130" t="s">
        <v>132</v>
      </c>
      <c r="G559" s="63"/>
      <c r="H559" s="63" t="s">
        <v>44</v>
      </c>
      <c r="I559" s="68" t="s">
        <v>45</v>
      </c>
      <c r="J559" s="69" t="s">
        <v>46</v>
      </c>
      <c r="K559" s="65" t="s">
        <v>45</v>
      </c>
      <c r="L559" s="308" t="s">
        <v>50</v>
      </c>
      <c r="M559" s="365">
        <v>45564</v>
      </c>
      <c r="N559" s="365">
        <v>45565</v>
      </c>
      <c r="O559" s="67"/>
      <c r="P559" s="67"/>
      <c r="Q559" s="67"/>
      <c r="R559" s="67"/>
      <c r="S559" s="72">
        <f t="shared" si="22"/>
        <v>0</v>
      </c>
      <c r="T559" s="82">
        <v>0</v>
      </c>
      <c r="U559" s="36">
        <v>120</v>
      </c>
      <c r="V559" s="23">
        <v>2</v>
      </c>
      <c r="W559" s="36">
        <v>55</v>
      </c>
      <c r="X559" s="63"/>
      <c r="Y559" s="72">
        <f t="shared" si="24"/>
        <v>110</v>
      </c>
      <c r="Z559" s="75">
        <f t="shared" si="23"/>
        <v>110</v>
      </c>
      <c r="AA559" s="74"/>
    </row>
    <row r="560" spans="1:27" ht="14.5">
      <c r="A560" s="19">
        <v>110400</v>
      </c>
      <c r="B560" s="20">
        <v>110401</v>
      </c>
      <c r="C560" s="332" t="s">
        <v>276</v>
      </c>
      <c r="D560" s="134">
        <v>7101287</v>
      </c>
      <c r="E560" s="113" t="s">
        <v>2024</v>
      </c>
      <c r="F560" s="130" t="s">
        <v>132</v>
      </c>
      <c r="G560" s="63"/>
      <c r="H560" s="63" t="s">
        <v>44</v>
      </c>
      <c r="I560" s="68" t="s">
        <v>45</v>
      </c>
      <c r="J560" s="69" t="s">
        <v>46</v>
      </c>
      <c r="K560" s="65" t="s">
        <v>45</v>
      </c>
      <c r="L560" s="308" t="s">
        <v>50</v>
      </c>
      <c r="M560" s="365">
        <v>45564</v>
      </c>
      <c r="N560" s="365">
        <v>45565</v>
      </c>
      <c r="O560" s="67"/>
      <c r="P560" s="67"/>
      <c r="Q560" s="67"/>
      <c r="R560" s="67"/>
      <c r="S560" s="72">
        <f t="shared" si="22"/>
        <v>0</v>
      </c>
      <c r="T560" s="82">
        <v>0</v>
      </c>
      <c r="U560" s="36">
        <v>120</v>
      </c>
      <c r="V560" s="23">
        <v>2</v>
      </c>
      <c r="W560" s="36">
        <v>55</v>
      </c>
      <c r="X560" s="63"/>
      <c r="Y560" s="72">
        <f t="shared" si="24"/>
        <v>110</v>
      </c>
      <c r="Z560" s="75">
        <f t="shared" si="23"/>
        <v>110</v>
      </c>
      <c r="AA560" s="74"/>
    </row>
    <row r="561" spans="1:27" ht="14.5">
      <c r="A561" s="19">
        <v>110400</v>
      </c>
      <c r="B561" s="20">
        <v>110401</v>
      </c>
      <c r="C561" s="113" t="s">
        <v>315</v>
      </c>
      <c r="D561" s="134">
        <v>9805923</v>
      </c>
      <c r="E561" s="113" t="s">
        <v>1416</v>
      </c>
      <c r="F561" s="130" t="s">
        <v>132</v>
      </c>
      <c r="G561" s="63"/>
      <c r="H561" s="63" t="s">
        <v>44</v>
      </c>
      <c r="I561" s="68" t="s">
        <v>45</v>
      </c>
      <c r="J561" s="69" t="s">
        <v>46</v>
      </c>
      <c r="K561" s="65" t="s">
        <v>45</v>
      </c>
      <c r="L561" s="308" t="s">
        <v>50</v>
      </c>
      <c r="M561" s="365">
        <v>45564</v>
      </c>
      <c r="N561" s="365">
        <v>45565</v>
      </c>
      <c r="O561" s="67"/>
      <c r="P561" s="67"/>
      <c r="Q561" s="67"/>
      <c r="R561" s="67"/>
      <c r="S561" s="72">
        <f t="shared" si="22"/>
        <v>0</v>
      </c>
      <c r="T561" s="82">
        <v>0</v>
      </c>
      <c r="U561" s="36">
        <v>120</v>
      </c>
      <c r="V561" s="23">
        <v>2</v>
      </c>
      <c r="W561" s="36">
        <v>55</v>
      </c>
      <c r="X561" s="63"/>
      <c r="Y561" s="72">
        <f t="shared" si="24"/>
        <v>110</v>
      </c>
      <c r="Z561" s="75">
        <f t="shared" si="23"/>
        <v>110</v>
      </c>
      <c r="AA561" s="74"/>
    </row>
    <row r="562" spans="1:27" ht="14.5">
      <c r="A562" s="19">
        <v>110400</v>
      </c>
      <c r="B562" s="20">
        <v>110401</v>
      </c>
      <c r="C562" s="113" t="s">
        <v>392</v>
      </c>
      <c r="D562" s="134">
        <v>9404430</v>
      </c>
      <c r="E562" s="113" t="s">
        <v>1441</v>
      </c>
      <c r="F562" s="130" t="s">
        <v>132</v>
      </c>
      <c r="G562" s="63"/>
      <c r="H562" s="63" t="s">
        <v>44</v>
      </c>
      <c r="I562" s="68" t="s">
        <v>45</v>
      </c>
      <c r="J562" s="69" t="s">
        <v>46</v>
      </c>
      <c r="K562" s="65" t="s">
        <v>45</v>
      </c>
      <c r="L562" s="308" t="s">
        <v>50</v>
      </c>
      <c r="M562" s="365">
        <v>45564</v>
      </c>
      <c r="N562" s="365">
        <v>45565</v>
      </c>
      <c r="O562" s="67"/>
      <c r="P562" s="67"/>
      <c r="Q562" s="67"/>
      <c r="R562" s="67"/>
      <c r="S562" s="72">
        <f t="shared" si="22"/>
        <v>0</v>
      </c>
      <c r="T562" s="82">
        <v>0</v>
      </c>
      <c r="U562" s="36">
        <v>120</v>
      </c>
      <c r="V562" s="23">
        <v>2</v>
      </c>
      <c r="W562" s="36">
        <v>55</v>
      </c>
      <c r="X562" s="63"/>
      <c r="Y562" s="72">
        <f t="shared" si="24"/>
        <v>110</v>
      </c>
      <c r="Z562" s="75">
        <f t="shared" si="23"/>
        <v>110</v>
      </c>
      <c r="AA562" s="74"/>
    </row>
    <row r="563" spans="1:27" ht="14.5">
      <c r="A563" s="19">
        <v>110400</v>
      </c>
      <c r="B563" s="20">
        <v>110401</v>
      </c>
      <c r="C563" s="318" t="s">
        <v>2186</v>
      </c>
      <c r="D563" s="185">
        <v>1113488</v>
      </c>
      <c r="E563" s="373" t="s">
        <v>1416</v>
      </c>
      <c r="F563" s="132" t="s">
        <v>132</v>
      </c>
      <c r="G563" s="63"/>
      <c r="H563" s="63" t="s">
        <v>44</v>
      </c>
      <c r="I563" s="68" t="s">
        <v>45</v>
      </c>
      <c r="J563" s="69" t="s">
        <v>46</v>
      </c>
      <c r="K563" s="65" t="s">
        <v>45</v>
      </c>
      <c r="L563" s="308" t="s">
        <v>50</v>
      </c>
      <c r="M563" s="365">
        <v>45573</v>
      </c>
      <c r="N563" s="365">
        <v>45566</v>
      </c>
      <c r="O563" s="67"/>
      <c r="P563" s="67"/>
      <c r="Q563" s="67"/>
      <c r="R563" s="67"/>
      <c r="S563" s="72">
        <f t="shared" si="22"/>
        <v>0</v>
      </c>
      <c r="T563" s="23">
        <v>15</v>
      </c>
      <c r="U563" s="36">
        <v>120</v>
      </c>
      <c r="V563" s="23">
        <v>4</v>
      </c>
      <c r="W563" s="36">
        <v>55</v>
      </c>
      <c r="X563" s="63"/>
      <c r="Y563" s="72">
        <f t="shared" si="24"/>
        <v>2020</v>
      </c>
      <c r="Z563" s="75">
        <f t="shared" si="23"/>
        <v>2020</v>
      </c>
      <c r="AA563" s="74"/>
    </row>
    <row r="564" spans="1:27" ht="14.5">
      <c r="A564" s="19">
        <v>110400</v>
      </c>
      <c r="B564" s="20">
        <v>110401</v>
      </c>
      <c r="C564" s="295" t="s">
        <v>1015</v>
      </c>
      <c r="D564" s="295">
        <v>9105980</v>
      </c>
      <c r="E564" s="295" t="s">
        <v>1419</v>
      </c>
      <c r="F564" s="132" t="s">
        <v>132</v>
      </c>
      <c r="G564" s="63"/>
      <c r="H564" s="63" t="s">
        <v>44</v>
      </c>
      <c r="I564" s="68" t="s">
        <v>45</v>
      </c>
      <c r="J564" s="69" t="s">
        <v>46</v>
      </c>
      <c r="K564" s="65" t="s">
        <v>45</v>
      </c>
      <c r="L564" s="308" t="s">
        <v>856</v>
      </c>
      <c r="M564" s="365">
        <v>45556</v>
      </c>
      <c r="N564" s="365">
        <v>45557</v>
      </c>
      <c r="O564" s="67"/>
      <c r="P564" s="67"/>
      <c r="Q564" s="67"/>
      <c r="R564" s="67"/>
      <c r="S564" s="72">
        <f t="shared" si="22"/>
        <v>0</v>
      </c>
      <c r="T564" s="82">
        <v>0</v>
      </c>
      <c r="U564" s="36">
        <v>120</v>
      </c>
      <c r="V564" s="141">
        <v>2</v>
      </c>
      <c r="W564" s="36">
        <v>57</v>
      </c>
      <c r="X564" s="63"/>
      <c r="Y564" s="72">
        <f t="shared" si="24"/>
        <v>114</v>
      </c>
      <c r="Z564" s="75">
        <f t="shared" si="23"/>
        <v>114</v>
      </c>
      <c r="AA564" s="74"/>
    </row>
    <row r="565" spans="1:27" ht="14.5">
      <c r="A565" s="19">
        <v>110400</v>
      </c>
      <c r="B565" s="20">
        <v>110401</v>
      </c>
      <c r="C565" s="295" t="s">
        <v>2187</v>
      </c>
      <c r="D565" s="295">
        <v>9901566</v>
      </c>
      <c r="E565" s="295" t="s">
        <v>1416</v>
      </c>
      <c r="F565" s="132" t="s">
        <v>132</v>
      </c>
      <c r="G565" s="63"/>
      <c r="H565" s="63" t="s">
        <v>44</v>
      </c>
      <c r="I565" s="68" t="s">
        <v>45</v>
      </c>
      <c r="J565" s="69" t="s">
        <v>46</v>
      </c>
      <c r="K565" s="65" t="s">
        <v>45</v>
      </c>
      <c r="L565" s="308" t="s">
        <v>856</v>
      </c>
      <c r="M565" s="365">
        <v>45556</v>
      </c>
      <c r="N565" s="365">
        <v>45557</v>
      </c>
      <c r="O565" s="67"/>
      <c r="P565" s="67"/>
      <c r="Q565" s="67"/>
      <c r="R565" s="67"/>
      <c r="S565" s="72">
        <f t="shared" si="22"/>
        <v>0</v>
      </c>
      <c r="T565" s="82">
        <v>0</v>
      </c>
      <c r="U565" s="36">
        <v>120</v>
      </c>
      <c r="V565" s="141">
        <v>2</v>
      </c>
      <c r="W565" s="36">
        <v>55</v>
      </c>
      <c r="X565" s="63"/>
      <c r="Y565" s="72">
        <f t="shared" si="24"/>
        <v>110</v>
      </c>
      <c r="Z565" s="75">
        <f t="shared" si="23"/>
        <v>110</v>
      </c>
      <c r="AA565" s="74"/>
    </row>
    <row r="566" spans="1:27" ht="14.5">
      <c r="A566" s="19">
        <v>110400</v>
      </c>
      <c r="B566" s="20">
        <v>110401</v>
      </c>
      <c r="C566" s="82" t="s">
        <v>1797</v>
      </c>
      <c r="D566" s="82">
        <v>1021214</v>
      </c>
      <c r="E566" s="82" t="s">
        <v>1411</v>
      </c>
      <c r="F566" s="132" t="s">
        <v>132</v>
      </c>
      <c r="G566" s="63"/>
      <c r="H566" s="63" t="s">
        <v>44</v>
      </c>
      <c r="I566" s="68" t="s">
        <v>45</v>
      </c>
      <c r="J566" s="69" t="s">
        <v>46</v>
      </c>
      <c r="K566" s="65" t="s">
        <v>45</v>
      </c>
      <c r="L566" s="308" t="s">
        <v>50</v>
      </c>
      <c r="M566" s="365">
        <v>45554</v>
      </c>
      <c r="N566" s="365">
        <v>45556</v>
      </c>
      <c r="O566" s="67"/>
      <c r="P566" s="67"/>
      <c r="Q566" s="67"/>
      <c r="R566" s="67"/>
      <c r="S566" s="72">
        <f t="shared" si="22"/>
        <v>0</v>
      </c>
      <c r="T566" s="82">
        <v>0</v>
      </c>
      <c r="U566" s="36">
        <v>120</v>
      </c>
      <c r="V566" s="23">
        <v>3</v>
      </c>
      <c r="W566" s="36">
        <v>57</v>
      </c>
      <c r="X566" s="63"/>
      <c r="Y566" s="72">
        <f t="shared" si="24"/>
        <v>171</v>
      </c>
      <c r="Z566" s="75">
        <f t="shared" si="23"/>
        <v>171</v>
      </c>
      <c r="AA566" s="74"/>
    </row>
    <row r="567" spans="1:27" ht="14.5">
      <c r="A567" s="19">
        <v>110400</v>
      </c>
      <c r="B567" s="20">
        <v>110401</v>
      </c>
      <c r="C567" s="82" t="s">
        <v>138</v>
      </c>
      <c r="D567" s="82">
        <v>1025104</v>
      </c>
      <c r="E567" s="82" t="s">
        <v>1411</v>
      </c>
      <c r="F567" s="132" t="s">
        <v>132</v>
      </c>
      <c r="G567" s="63"/>
      <c r="H567" s="63" t="s">
        <v>44</v>
      </c>
      <c r="I567" s="68" t="s">
        <v>45</v>
      </c>
      <c r="J567" s="69" t="s">
        <v>46</v>
      </c>
      <c r="K567" s="65" t="s">
        <v>45</v>
      </c>
      <c r="L567" s="308" t="s">
        <v>50</v>
      </c>
      <c r="M567" s="365">
        <v>45554</v>
      </c>
      <c r="N567" s="365">
        <v>45556</v>
      </c>
      <c r="O567" s="67"/>
      <c r="P567" s="67"/>
      <c r="Q567" s="67"/>
      <c r="R567" s="67"/>
      <c r="S567" s="72">
        <f t="shared" si="22"/>
        <v>0</v>
      </c>
      <c r="T567" s="82">
        <v>0</v>
      </c>
      <c r="U567" s="36">
        <v>120</v>
      </c>
      <c r="V567" s="23">
        <v>3</v>
      </c>
      <c r="W567" s="36">
        <v>57</v>
      </c>
      <c r="X567" s="63"/>
      <c r="Y567" s="72">
        <f t="shared" si="24"/>
        <v>171</v>
      </c>
      <c r="Z567" s="75">
        <f t="shared" si="23"/>
        <v>171</v>
      </c>
      <c r="AA567" s="74"/>
    </row>
    <row r="568" spans="1:27" ht="14.5">
      <c r="A568" s="19">
        <v>110400</v>
      </c>
      <c r="B568" s="20">
        <v>110401</v>
      </c>
      <c r="C568" s="82" t="s">
        <v>653</v>
      </c>
      <c r="D568" s="82">
        <v>1044133</v>
      </c>
      <c r="E568" s="82" t="s">
        <v>1444</v>
      </c>
      <c r="F568" s="132" t="s">
        <v>132</v>
      </c>
      <c r="G568" s="63"/>
      <c r="H568" s="63" t="s">
        <v>44</v>
      </c>
      <c r="I568" s="68" t="s">
        <v>45</v>
      </c>
      <c r="J568" s="69" t="s">
        <v>46</v>
      </c>
      <c r="K568" s="65" t="s">
        <v>45</v>
      </c>
      <c r="L568" s="308" t="s">
        <v>50</v>
      </c>
      <c r="M568" s="365">
        <v>45554</v>
      </c>
      <c r="N568" s="365">
        <v>45556</v>
      </c>
      <c r="O568" s="67"/>
      <c r="P568" s="67"/>
      <c r="Q568" s="67"/>
      <c r="R568" s="67"/>
      <c r="S568" s="72">
        <f t="shared" si="22"/>
        <v>0</v>
      </c>
      <c r="T568" s="82">
        <v>0</v>
      </c>
      <c r="U568" s="36">
        <v>120</v>
      </c>
      <c r="V568" s="23">
        <v>3</v>
      </c>
      <c r="W568" s="36">
        <v>55</v>
      </c>
      <c r="X568" s="63"/>
      <c r="Y568" s="72">
        <f t="shared" si="24"/>
        <v>165</v>
      </c>
      <c r="Z568" s="75">
        <f t="shared" si="23"/>
        <v>165</v>
      </c>
      <c r="AA568" s="74"/>
    </row>
    <row r="569" spans="1:27" ht="14.5">
      <c r="A569" s="19">
        <v>110400</v>
      </c>
      <c r="B569" s="20">
        <v>110401</v>
      </c>
      <c r="C569" s="306" t="s">
        <v>2188</v>
      </c>
      <c r="D569" s="82">
        <v>1038680</v>
      </c>
      <c r="E569" s="82" t="s">
        <v>1444</v>
      </c>
      <c r="F569" s="132" t="s">
        <v>132</v>
      </c>
      <c r="G569" s="63"/>
      <c r="H569" s="63" t="s">
        <v>44</v>
      </c>
      <c r="I569" s="68" t="s">
        <v>45</v>
      </c>
      <c r="J569" s="69" t="s">
        <v>46</v>
      </c>
      <c r="K569" s="65" t="s">
        <v>45</v>
      </c>
      <c r="L569" s="308" t="s">
        <v>50</v>
      </c>
      <c r="M569" s="365">
        <v>45554</v>
      </c>
      <c r="N569" s="365">
        <v>45556</v>
      </c>
      <c r="O569" s="67"/>
      <c r="P569" s="67"/>
      <c r="Q569" s="67"/>
      <c r="R569" s="67"/>
      <c r="S569" s="72">
        <f t="shared" si="22"/>
        <v>0</v>
      </c>
      <c r="T569" s="82">
        <v>0</v>
      </c>
      <c r="U569" s="36">
        <v>120</v>
      </c>
      <c r="V569" s="23">
        <v>2</v>
      </c>
      <c r="W569" s="36">
        <v>55</v>
      </c>
      <c r="X569" s="63"/>
      <c r="Y569" s="72">
        <f t="shared" si="24"/>
        <v>110</v>
      </c>
      <c r="Z569" s="75">
        <f t="shared" si="23"/>
        <v>110</v>
      </c>
      <c r="AA569" s="74"/>
    </row>
    <row r="570" spans="1:27" ht="14.5">
      <c r="A570" s="19">
        <v>110400</v>
      </c>
      <c r="B570" s="20">
        <v>110401</v>
      </c>
      <c r="C570" s="306" t="s">
        <v>2046</v>
      </c>
      <c r="D570" s="82">
        <v>1036955</v>
      </c>
      <c r="E570" s="82" t="s">
        <v>1444</v>
      </c>
      <c r="F570" s="132" t="s">
        <v>132</v>
      </c>
      <c r="G570" s="63"/>
      <c r="H570" s="63" t="s">
        <v>44</v>
      </c>
      <c r="I570" s="68" t="s">
        <v>45</v>
      </c>
      <c r="J570" s="69" t="s">
        <v>46</v>
      </c>
      <c r="K570" s="65" t="s">
        <v>45</v>
      </c>
      <c r="L570" s="308" t="s">
        <v>50</v>
      </c>
      <c r="M570" s="365">
        <v>45554</v>
      </c>
      <c r="N570" s="365">
        <v>45556</v>
      </c>
      <c r="O570" s="67"/>
      <c r="P570" s="67"/>
      <c r="Q570" s="67"/>
      <c r="R570" s="67"/>
      <c r="S570" s="72">
        <f t="shared" si="22"/>
        <v>0</v>
      </c>
      <c r="T570" s="82">
        <v>0</v>
      </c>
      <c r="U570" s="36">
        <v>120</v>
      </c>
      <c r="V570" s="23">
        <v>2</v>
      </c>
      <c r="W570" s="36">
        <v>55</v>
      </c>
      <c r="X570" s="63"/>
      <c r="Y570" s="72">
        <f t="shared" si="24"/>
        <v>110</v>
      </c>
      <c r="Z570" s="75">
        <f t="shared" si="23"/>
        <v>110</v>
      </c>
      <c r="AA570" s="74"/>
    </row>
    <row r="571" spans="1:27" ht="14.5">
      <c r="A571" s="19">
        <v>110400</v>
      </c>
      <c r="B571" s="20">
        <v>110401</v>
      </c>
      <c r="C571" s="82" t="s">
        <v>391</v>
      </c>
      <c r="D571" s="82">
        <v>9306080</v>
      </c>
      <c r="E571" s="82" t="s">
        <v>1416</v>
      </c>
      <c r="F571" s="132" t="s">
        <v>132</v>
      </c>
      <c r="G571" s="63"/>
      <c r="H571" s="63" t="s">
        <v>44</v>
      </c>
      <c r="I571" s="68" t="s">
        <v>45</v>
      </c>
      <c r="J571" s="69" t="s">
        <v>46</v>
      </c>
      <c r="K571" s="65" t="s">
        <v>45</v>
      </c>
      <c r="L571" s="308" t="s">
        <v>50</v>
      </c>
      <c r="M571" s="365">
        <v>45554</v>
      </c>
      <c r="N571" s="365">
        <v>45556</v>
      </c>
      <c r="O571" s="67"/>
      <c r="P571" s="67"/>
      <c r="Q571" s="67"/>
      <c r="R571" s="67"/>
      <c r="S571" s="72">
        <f t="shared" si="22"/>
        <v>0</v>
      </c>
      <c r="T571" s="82">
        <v>0</v>
      </c>
      <c r="U571" s="36">
        <v>120</v>
      </c>
      <c r="V571" s="23">
        <v>2</v>
      </c>
      <c r="W571" s="36">
        <v>55</v>
      </c>
      <c r="X571" s="63"/>
      <c r="Y571" s="72">
        <f t="shared" si="24"/>
        <v>110</v>
      </c>
      <c r="Z571" s="75">
        <f t="shared" si="23"/>
        <v>110</v>
      </c>
      <c r="AA571" s="74"/>
    </row>
    <row r="572" spans="1:27" ht="14.5">
      <c r="A572" s="19">
        <v>110400</v>
      </c>
      <c r="B572" s="20">
        <v>110401</v>
      </c>
      <c r="C572" s="306" t="s">
        <v>1802</v>
      </c>
      <c r="D572" s="82">
        <v>1097440</v>
      </c>
      <c r="E572" s="82" t="s">
        <v>1416</v>
      </c>
      <c r="F572" s="132" t="s">
        <v>132</v>
      </c>
      <c r="G572" s="63"/>
      <c r="H572" s="63" t="s">
        <v>44</v>
      </c>
      <c r="I572" s="68" t="s">
        <v>45</v>
      </c>
      <c r="J572" s="69" t="s">
        <v>46</v>
      </c>
      <c r="K572" s="65" t="s">
        <v>45</v>
      </c>
      <c r="L572" s="308" t="s">
        <v>50</v>
      </c>
      <c r="M572" s="365">
        <v>45554</v>
      </c>
      <c r="N572" s="365">
        <v>45556</v>
      </c>
      <c r="O572" s="67"/>
      <c r="P572" s="67"/>
      <c r="Q572" s="67"/>
      <c r="R572" s="67"/>
      <c r="S572" s="72">
        <f t="shared" si="22"/>
        <v>0</v>
      </c>
      <c r="T572" s="82">
        <v>0</v>
      </c>
      <c r="U572" s="36">
        <v>120</v>
      </c>
      <c r="V572" s="23">
        <v>2</v>
      </c>
      <c r="W572" s="36">
        <v>55</v>
      </c>
      <c r="X572" s="63"/>
      <c r="Y572" s="72">
        <f t="shared" si="24"/>
        <v>110</v>
      </c>
      <c r="Z572" s="75">
        <f t="shared" si="23"/>
        <v>110</v>
      </c>
      <c r="AA572" s="74"/>
    </row>
    <row r="573" spans="1:27" ht="14.5">
      <c r="A573" s="19">
        <v>110400</v>
      </c>
      <c r="B573" s="20">
        <v>110401</v>
      </c>
      <c r="C573" s="306" t="s">
        <v>1799</v>
      </c>
      <c r="D573" s="82">
        <v>1042009</v>
      </c>
      <c r="E573" s="82" t="s">
        <v>1416</v>
      </c>
      <c r="F573" s="132" t="s">
        <v>132</v>
      </c>
      <c r="G573" s="63"/>
      <c r="H573" s="63" t="s">
        <v>44</v>
      </c>
      <c r="I573" s="68" t="s">
        <v>45</v>
      </c>
      <c r="J573" s="69" t="s">
        <v>46</v>
      </c>
      <c r="K573" s="65" t="s">
        <v>45</v>
      </c>
      <c r="L573" s="308" t="s">
        <v>50</v>
      </c>
      <c r="M573" s="365">
        <v>45554</v>
      </c>
      <c r="N573" s="365">
        <v>45556</v>
      </c>
      <c r="O573" s="67"/>
      <c r="P573" s="67"/>
      <c r="Q573" s="67"/>
      <c r="R573" s="67"/>
      <c r="S573" s="72">
        <f t="shared" si="22"/>
        <v>0</v>
      </c>
      <c r="T573" s="82">
        <v>0</v>
      </c>
      <c r="U573" s="36">
        <v>120</v>
      </c>
      <c r="V573" s="23">
        <v>3</v>
      </c>
      <c r="W573" s="36">
        <v>55</v>
      </c>
      <c r="X573" s="63"/>
      <c r="Y573" s="72">
        <f t="shared" si="24"/>
        <v>165</v>
      </c>
      <c r="Z573" s="75">
        <f t="shared" si="23"/>
        <v>165</v>
      </c>
      <c r="AA573" s="74"/>
    </row>
    <row r="574" spans="1:27" ht="14.5">
      <c r="A574" s="19">
        <v>110400</v>
      </c>
      <c r="B574" s="20">
        <v>110401</v>
      </c>
      <c r="C574" s="82" t="s">
        <v>650</v>
      </c>
      <c r="D574" s="82">
        <v>1099132</v>
      </c>
      <c r="E574" s="82" t="s">
        <v>1416</v>
      </c>
      <c r="F574" s="132" t="s">
        <v>132</v>
      </c>
      <c r="G574" s="63"/>
      <c r="H574" s="63" t="s">
        <v>44</v>
      </c>
      <c r="I574" s="68" t="s">
        <v>45</v>
      </c>
      <c r="J574" s="69" t="s">
        <v>46</v>
      </c>
      <c r="K574" s="65" t="s">
        <v>45</v>
      </c>
      <c r="L574" s="308" t="s">
        <v>50</v>
      </c>
      <c r="M574" s="365">
        <v>45554</v>
      </c>
      <c r="N574" s="365">
        <v>45556</v>
      </c>
      <c r="O574" s="67"/>
      <c r="P574" s="67"/>
      <c r="Q574" s="67"/>
      <c r="R574" s="67"/>
      <c r="S574" s="72">
        <f t="shared" si="22"/>
        <v>0</v>
      </c>
      <c r="T574" s="82">
        <v>0</v>
      </c>
      <c r="U574" s="36">
        <v>120</v>
      </c>
      <c r="V574" s="23">
        <v>3</v>
      </c>
      <c r="W574" s="36">
        <v>55</v>
      </c>
      <c r="X574" s="63"/>
      <c r="Y574" s="72">
        <f t="shared" si="24"/>
        <v>165</v>
      </c>
      <c r="Z574" s="75">
        <f t="shared" si="23"/>
        <v>165</v>
      </c>
      <c r="AA574" s="74"/>
    </row>
    <row r="575" spans="1:27" ht="14.5">
      <c r="A575" s="19">
        <v>110400</v>
      </c>
      <c r="B575" s="20">
        <v>110401</v>
      </c>
      <c r="C575" s="306" t="s">
        <v>968</v>
      </c>
      <c r="D575" s="82">
        <v>1028456</v>
      </c>
      <c r="E575" s="82" t="s">
        <v>1416</v>
      </c>
      <c r="F575" s="132" t="s">
        <v>132</v>
      </c>
      <c r="G575" s="63"/>
      <c r="H575" s="63" t="s">
        <v>44</v>
      </c>
      <c r="I575" s="68" t="s">
        <v>45</v>
      </c>
      <c r="J575" s="69" t="s">
        <v>46</v>
      </c>
      <c r="K575" s="65" t="s">
        <v>45</v>
      </c>
      <c r="L575" s="308" t="s">
        <v>50</v>
      </c>
      <c r="M575" s="365">
        <v>45554</v>
      </c>
      <c r="N575" s="365">
        <v>45556</v>
      </c>
      <c r="O575" s="67"/>
      <c r="P575" s="67"/>
      <c r="Q575" s="67"/>
      <c r="R575" s="67"/>
      <c r="S575" s="72">
        <f t="shared" si="22"/>
        <v>0</v>
      </c>
      <c r="T575" s="82">
        <v>0</v>
      </c>
      <c r="U575" s="36">
        <v>120</v>
      </c>
      <c r="V575" s="23">
        <v>2</v>
      </c>
      <c r="W575" s="36">
        <v>55</v>
      </c>
      <c r="X575" s="63"/>
      <c r="Y575" s="72">
        <f t="shared" si="24"/>
        <v>110</v>
      </c>
      <c r="Z575" s="75">
        <f t="shared" si="23"/>
        <v>110</v>
      </c>
      <c r="AA575" s="74"/>
    </row>
    <row r="576" spans="1:27" ht="14.5">
      <c r="A576" s="19">
        <v>110400</v>
      </c>
      <c r="B576" s="20">
        <v>110401</v>
      </c>
      <c r="C576" s="82" t="s">
        <v>1954</v>
      </c>
      <c r="D576" s="82">
        <v>1045393</v>
      </c>
      <c r="E576" s="82" t="s">
        <v>1416</v>
      </c>
      <c r="F576" s="132" t="s">
        <v>132</v>
      </c>
      <c r="G576" s="63"/>
      <c r="H576" s="63" t="s">
        <v>44</v>
      </c>
      <c r="I576" s="68" t="s">
        <v>45</v>
      </c>
      <c r="J576" s="69" t="s">
        <v>46</v>
      </c>
      <c r="K576" s="65" t="s">
        <v>45</v>
      </c>
      <c r="L576" s="308" t="s">
        <v>50</v>
      </c>
      <c r="M576" s="365">
        <v>45554</v>
      </c>
      <c r="N576" s="365">
        <v>45556</v>
      </c>
      <c r="O576" s="67"/>
      <c r="P576" s="67"/>
      <c r="Q576" s="67"/>
      <c r="R576" s="67"/>
      <c r="S576" s="72">
        <f t="shared" si="22"/>
        <v>0</v>
      </c>
      <c r="T576" s="82">
        <v>0</v>
      </c>
      <c r="U576" s="36">
        <v>120</v>
      </c>
      <c r="V576" s="23">
        <v>2</v>
      </c>
      <c r="W576" s="36">
        <v>55</v>
      </c>
      <c r="X576" s="63"/>
      <c r="Y576" s="72">
        <f t="shared" si="24"/>
        <v>110</v>
      </c>
      <c r="Z576" s="75">
        <f t="shared" si="23"/>
        <v>110</v>
      </c>
      <c r="AA576" s="74"/>
    </row>
    <row r="577" spans="1:27" ht="14.5">
      <c r="A577" s="19">
        <v>110400</v>
      </c>
      <c r="B577" s="20">
        <v>110401</v>
      </c>
      <c r="C577" s="306" t="s">
        <v>2189</v>
      </c>
      <c r="D577" s="82">
        <v>9805621</v>
      </c>
      <c r="E577" s="82" t="s">
        <v>1416</v>
      </c>
      <c r="F577" s="132" t="s">
        <v>132</v>
      </c>
      <c r="G577" s="63"/>
      <c r="H577" s="63" t="s">
        <v>44</v>
      </c>
      <c r="I577" s="68" t="s">
        <v>45</v>
      </c>
      <c r="J577" s="69" t="s">
        <v>46</v>
      </c>
      <c r="K577" s="65" t="s">
        <v>45</v>
      </c>
      <c r="L577" s="308" t="s">
        <v>50</v>
      </c>
      <c r="M577" s="365">
        <v>45554</v>
      </c>
      <c r="N577" s="365">
        <v>45556</v>
      </c>
      <c r="O577" s="67"/>
      <c r="P577" s="67"/>
      <c r="Q577" s="67"/>
      <c r="R577" s="67"/>
      <c r="S577" s="72">
        <f t="shared" si="22"/>
        <v>0</v>
      </c>
      <c r="T577" s="82">
        <v>0</v>
      </c>
      <c r="U577" s="36">
        <v>120</v>
      </c>
      <c r="V577" s="23">
        <v>2</v>
      </c>
      <c r="W577" s="36">
        <v>55</v>
      </c>
      <c r="X577" s="63"/>
      <c r="Y577" s="72">
        <f t="shared" si="24"/>
        <v>110</v>
      </c>
      <c r="Z577" s="75">
        <f t="shared" si="23"/>
        <v>110</v>
      </c>
      <c r="AA577" s="74"/>
    </row>
    <row r="578" spans="1:27" ht="14.5">
      <c r="A578" s="19">
        <v>110400</v>
      </c>
      <c r="B578" s="20">
        <v>110401</v>
      </c>
      <c r="C578" s="306" t="s">
        <v>320</v>
      </c>
      <c r="D578" s="82">
        <v>7070527</v>
      </c>
      <c r="E578" s="82" t="s">
        <v>1441</v>
      </c>
      <c r="F578" s="132" t="s">
        <v>132</v>
      </c>
      <c r="G578" s="63"/>
      <c r="H578" s="63" t="s">
        <v>44</v>
      </c>
      <c r="I578" s="68" t="s">
        <v>45</v>
      </c>
      <c r="J578" s="69" t="s">
        <v>46</v>
      </c>
      <c r="K578" s="65" t="s">
        <v>45</v>
      </c>
      <c r="L578" s="308" t="s">
        <v>50</v>
      </c>
      <c r="M578" s="365">
        <v>45554</v>
      </c>
      <c r="N578" s="365">
        <v>45556</v>
      </c>
      <c r="O578" s="67"/>
      <c r="P578" s="67"/>
      <c r="Q578" s="67"/>
      <c r="R578" s="67"/>
      <c r="S578" s="72">
        <f t="shared" si="22"/>
        <v>0</v>
      </c>
      <c r="T578" s="82">
        <v>0</v>
      </c>
      <c r="U578" s="36">
        <v>120</v>
      </c>
      <c r="V578" s="23">
        <v>2</v>
      </c>
      <c r="W578" s="36">
        <v>55</v>
      </c>
      <c r="X578" s="63"/>
      <c r="Y578" s="72">
        <f t="shared" si="24"/>
        <v>110</v>
      </c>
      <c r="Z578" s="75">
        <f t="shared" si="23"/>
        <v>110</v>
      </c>
      <c r="AA578" s="74"/>
    </row>
    <row r="579" spans="1:27" ht="14.5">
      <c r="A579" s="19">
        <v>110400</v>
      </c>
      <c r="B579" s="20">
        <v>110401</v>
      </c>
      <c r="C579" s="306" t="s">
        <v>952</v>
      </c>
      <c r="D579" s="82">
        <v>7040695</v>
      </c>
      <c r="E579" s="82" t="s">
        <v>1416</v>
      </c>
      <c r="F579" s="132" t="s">
        <v>132</v>
      </c>
      <c r="G579" s="63"/>
      <c r="H579" s="63" t="s">
        <v>44</v>
      </c>
      <c r="I579" s="68" t="s">
        <v>45</v>
      </c>
      <c r="J579" s="69" t="s">
        <v>46</v>
      </c>
      <c r="K579" s="65" t="s">
        <v>45</v>
      </c>
      <c r="L579" s="308" t="s">
        <v>50</v>
      </c>
      <c r="M579" s="365">
        <v>45554</v>
      </c>
      <c r="N579" s="365">
        <v>45556</v>
      </c>
      <c r="O579" s="67"/>
      <c r="P579" s="67"/>
      <c r="Q579" s="67"/>
      <c r="R579" s="67"/>
      <c r="S579" s="72">
        <f t="shared" si="22"/>
        <v>0</v>
      </c>
      <c r="T579" s="82">
        <v>0</v>
      </c>
      <c r="U579" s="36">
        <v>120</v>
      </c>
      <c r="V579" s="23">
        <v>2</v>
      </c>
      <c r="W579" s="36">
        <v>55</v>
      </c>
      <c r="X579" s="63"/>
      <c r="Y579" s="72">
        <f t="shared" si="24"/>
        <v>110</v>
      </c>
      <c r="Z579" s="75">
        <f t="shared" si="23"/>
        <v>110</v>
      </c>
      <c r="AA579" s="74"/>
    </row>
    <row r="580" spans="1:27" ht="14.5">
      <c r="A580" s="19">
        <v>110400</v>
      </c>
      <c r="B580" s="20">
        <v>110401</v>
      </c>
      <c r="C580" s="82" t="s">
        <v>1960</v>
      </c>
      <c r="D580" s="82">
        <v>1098799</v>
      </c>
      <c r="E580" s="82" t="s">
        <v>1416</v>
      </c>
      <c r="F580" s="132" t="s">
        <v>132</v>
      </c>
      <c r="G580" s="63"/>
      <c r="H580" s="63" t="s">
        <v>44</v>
      </c>
      <c r="I580" s="68" t="s">
        <v>45</v>
      </c>
      <c r="J580" s="69" t="s">
        <v>46</v>
      </c>
      <c r="K580" s="65" t="s">
        <v>45</v>
      </c>
      <c r="L580" s="308" t="s">
        <v>50</v>
      </c>
      <c r="M580" s="365">
        <v>45554</v>
      </c>
      <c r="N580" s="365">
        <v>45556</v>
      </c>
      <c r="O580" s="67"/>
      <c r="P580" s="67"/>
      <c r="Q580" s="67"/>
      <c r="R580" s="67"/>
      <c r="S580" s="72">
        <f t="shared" si="22"/>
        <v>0</v>
      </c>
      <c r="T580" s="82">
        <v>0</v>
      </c>
      <c r="U580" s="36">
        <v>120</v>
      </c>
      <c r="V580" s="23">
        <v>2</v>
      </c>
      <c r="W580" s="36">
        <v>55</v>
      </c>
      <c r="X580" s="63"/>
      <c r="Y580" s="72">
        <f t="shared" si="24"/>
        <v>110</v>
      </c>
      <c r="Z580" s="75">
        <f t="shared" si="23"/>
        <v>110</v>
      </c>
      <c r="AA580" s="74"/>
    </row>
    <row r="581" spans="1:27" ht="14.5">
      <c r="A581" s="19">
        <v>110400</v>
      </c>
      <c r="B581" s="20">
        <v>110401</v>
      </c>
      <c r="C581" s="82" t="s">
        <v>248</v>
      </c>
      <c r="D581" s="82">
        <v>7110391</v>
      </c>
      <c r="E581" s="82" t="s">
        <v>1527</v>
      </c>
      <c r="F581" s="132" t="s">
        <v>132</v>
      </c>
      <c r="G581" s="63"/>
      <c r="H581" s="63" t="s">
        <v>44</v>
      </c>
      <c r="I581" s="68" t="s">
        <v>45</v>
      </c>
      <c r="J581" s="69" t="s">
        <v>46</v>
      </c>
      <c r="K581" s="65" t="s">
        <v>45</v>
      </c>
      <c r="L581" s="308" t="s">
        <v>50</v>
      </c>
      <c r="M581" s="365">
        <v>45554</v>
      </c>
      <c r="N581" s="365">
        <v>45556</v>
      </c>
      <c r="O581" s="67"/>
      <c r="P581" s="67"/>
      <c r="Q581" s="67"/>
      <c r="R581" s="67"/>
      <c r="S581" s="72">
        <f t="shared" si="22"/>
        <v>0</v>
      </c>
      <c r="T581" s="82">
        <v>0</v>
      </c>
      <c r="U581" s="36">
        <v>120</v>
      </c>
      <c r="V581" s="23">
        <v>3</v>
      </c>
      <c r="W581" s="36">
        <v>55</v>
      </c>
      <c r="X581" s="63"/>
      <c r="Y581" s="72">
        <f t="shared" si="24"/>
        <v>165</v>
      </c>
      <c r="Z581" s="75">
        <f t="shared" si="23"/>
        <v>165</v>
      </c>
      <c r="AA581" s="74"/>
    </row>
    <row r="582" spans="1:27" ht="14.5">
      <c r="A582" s="19">
        <v>110400</v>
      </c>
      <c r="B582" s="20">
        <v>110401</v>
      </c>
      <c r="C582" s="82" t="s">
        <v>1938</v>
      </c>
      <c r="D582" s="82">
        <v>1123408</v>
      </c>
      <c r="E582" s="82" t="s">
        <v>1414</v>
      </c>
      <c r="F582" s="132" t="s">
        <v>132</v>
      </c>
      <c r="G582" s="63"/>
      <c r="H582" s="63" t="s">
        <v>44</v>
      </c>
      <c r="I582" s="68" t="s">
        <v>45</v>
      </c>
      <c r="J582" s="69" t="s">
        <v>46</v>
      </c>
      <c r="K582" s="65" t="s">
        <v>45</v>
      </c>
      <c r="L582" s="308" t="s">
        <v>50</v>
      </c>
      <c r="M582" s="365">
        <v>45554</v>
      </c>
      <c r="N582" s="365">
        <v>45556</v>
      </c>
      <c r="O582" s="67"/>
      <c r="P582" s="67"/>
      <c r="Q582" s="67"/>
      <c r="R582" s="67"/>
      <c r="S582" s="72">
        <f t="shared" si="22"/>
        <v>0</v>
      </c>
      <c r="T582" s="82">
        <v>0</v>
      </c>
      <c r="U582" s="36">
        <v>120</v>
      </c>
      <c r="V582" s="23">
        <v>2</v>
      </c>
      <c r="W582" s="36">
        <v>55</v>
      </c>
      <c r="X582" s="63"/>
      <c r="Y582" s="72">
        <f t="shared" si="24"/>
        <v>110</v>
      </c>
      <c r="Z582" s="75">
        <f t="shared" si="23"/>
        <v>110</v>
      </c>
      <c r="AA582" s="74"/>
    </row>
    <row r="583" spans="1:27" ht="14.5">
      <c r="A583" s="19">
        <v>110400</v>
      </c>
      <c r="B583" s="20">
        <v>110401</v>
      </c>
      <c r="C583" s="82" t="s">
        <v>618</v>
      </c>
      <c r="D583" s="82">
        <v>1128221</v>
      </c>
      <c r="E583" s="82" t="s">
        <v>1414</v>
      </c>
      <c r="F583" s="132" t="s">
        <v>132</v>
      </c>
      <c r="G583" s="63"/>
      <c r="H583" s="63" t="s">
        <v>44</v>
      </c>
      <c r="I583" s="68" t="s">
        <v>45</v>
      </c>
      <c r="J583" s="69" t="s">
        <v>46</v>
      </c>
      <c r="K583" s="65" t="s">
        <v>45</v>
      </c>
      <c r="L583" s="308" t="s">
        <v>50</v>
      </c>
      <c r="M583" s="365">
        <v>45554</v>
      </c>
      <c r="N583" s="365">
        <v>45556</v>
      </c>
      <c r="O583" s="67"/>
      <c r="P583" s="67"/>
      <c r="Q583" s="67"/>
      <c r="R583" s="67"/>
      <c r="S583" s="72">
        <f t="shared" si="22"/>
        <v>0</v>
      </c>
      <c r="T583" s="82">
        <v>0</v>
      </c>
      <c r="U583" s="36">
        <v>120</v>
      </c>
      <c r="V583" s="23">
        <v>2</v>
      </c>
      <c r="W583" s="36">
        <v>55</v>
      </c>
      <c r="X583" s="63"/>
      <c r="Y583" s="72">
        <f t="shared" si="24"/>
        <v>110</v>
      </c>
      <c r="Z583" s="75">
        <f t="shared" si="23"/>
        <v>110</v>
      </c>
      <c r="AA583" s="74"/>
    </row>
    <row r="584" spans="1:27" ht="14.5">
      <c r="A584" s="19">
        <v>110400</v>
      </c>
      <c r="B584" s="20">
        <v>110401</v>
      </c>
      <c r="C584" s="82" t="s">
        <v>1934</v>
      </c>
      <c r="D584" s="82">
        <v>1138278</v>
      </c>
      <c r="E584" s="82" t="s">
        <v>1414</v>
      </c>
      <c r="F584" s="132" t="s">
        <v>132</v>
      </c>
      <c r="G584" s="63"/>
      <c r="H584" s="63" t="s">
        <v>44</v>
      </c>
      <c r="I584" s="68" t="s">
        <v>45</v>
      </c>
      <c r="J584" s="69" t="s">
        <v>46</v>
      </c>
      <c r="K584" s="65" t="s">
        <v>45</v>
      </c>
      <c r="L584" s="308" t="s">
        <v>50</v>
      </c>
      <c r="M584" s="365">
        <v>45554</v>
      </c>
      <c r="N584" s="365">
        <v>45556</v>
      </c>
      <c r="O584" s="67"/>
      <c r="P584" s="67"/>
      <c r="Q584" s="67"/>
      <c r="R584" s="67"/>
      <c r="S584" s="72">
        <f t="shared" si="22"/>
        <v>0</v>
      </c>
      <c r="T584" s="82">
        <v>0</v>
      </c>
      <c r="U584" s="36">
        <v>120</v>
      </c>
      <c r="V584" s="23">
        <v>2</v>
      </c>
      <c r="W584" s="36">
        <v>55</v>
      </c>
      <c r="X584" s="63"/>
      <c r="Y584" s="72">
        <f t="shared" si="24"/>
        <v>110</v>
      </c>
      <c r="Z584" s="75">
        <f t="shared" si="23"/>
        <v>110</v>
      </c>
      <c r="AA584" s="74"/>
    </row>
    <row r="585" spans="1:27" ht="14.5">
      <c r="A585" s="19">
        <v>110400</v>
      </c>
      <c r="B585" s="20">
        <v>110401</v>
      </c>
      <c r="C585" s="306" t="s">
        <v>1783</v>
      </c>
      <c r="D585" s="82">
        <v>1133420</v>
      </c>
      <c r="E585" s="82" t="s">
        <v>1414</v>
      </c>
      <c r="F585" s="132" t="s">
        <v>132</v>
      </c>
      <c r="G585" s="63"/>
      <c r="H585" s="63" t="s">
        <v>44</v>
      </c>
      <c r="I585" s="68" t="s">
        <v>45</v>
      </c>
      <c r="J585" s="69" t="s">
        <v>46</v>
      </c>
      <c r="K585" s="65" t="s">
        <v>45</v>
      </c>
      <c r="L585" s="308" t="s">
        <v>50</v>
      </c>
      <c r="M585" s="365">
        <v>45554</v>
      </c>
      <c r="N585" s="365">
        <v>45556</v>
      </c>
      <c r="O585" s="67"/>
      <c r="P585" s="67"/>
      <c r="Q585" s="67"/>
      <c r="R585" s="67"/>
      <c r="S585" s="72">
        <f t="shared" si="22"/>
        <v>0</v>
      </c>
      <c r="T585" s="82">
        <v>0</v>
      </c>
      <c r="U585" s="36">
        <v>120</v>
      </c>
      <c r="V585" s="23">
        <v>2</v>
      </c>
      <c r="W585" s="36">
        <v>55</v>
      </c>
      <c r="X585" s="63"/>
      <c r="Y585" s="72">
        <f t="shared" si="24"/>
        <v>110</v>
      </c>
      <c r="Z585" s="75">
        <f t="shared" si="23"/>
        <v>110</v>
      </c>
      <c r="AA585" s="74"/>
    </row>
    <row r="586" spans="1:27" ht="14.5">
      <c r="A586" s="19">
        <v>110400</v>
      </c>
      <c r="B586" s="20">
        <v>110401</v>
      </c>
      <c r="C586" s="332" t="s">
        <v>481</v>
      </c>
      <c r="D586" s="113">
        <v>1027450</v>
      </c>
      <c r="E586" s="113" t="s">
        <v>1411</v>
      </c>
      <c r="F586" s="132" t="s">
        <v>132</v>
      </c>
      <c r="G586" s="63"/>
      <c r="H586" s="63" t="s">
        <v>44</v>
      </c>
      <c r="I586" s="68" t="s">
        <v>45</v>
      </c>
      <c r="J586" s="69" t="s">
        <v>46</v>
      </c>
      <c r="K586" s="65" t="s">
        <v>45</v>
      </c>
      <c r="L586" s="308" t="s">
        <v>2190</v>
      </c>
      <c r="M586" s="365">
        <v>45565</v>
      </c>
      <c r="N586" s="365">
        <v>45565</v>
      </c>
      <c r="O586" s="67"/>
      <c r="P586" s="67"/>
      <c r="Q586" s="67"/>
      <c r="R586" s="67"/>
      <c r="S586" s="72">
        <f t="shared" si="22"/>
        <v>0</v>
      </c>
      <c r="T586" s="82">
        <v>0</v>
      </c>
      <c r="U586" s="36">
        <v>120</v>
      </c>
      <c r="V586" s="141">
        <v>1</v>
      </c>
      <c r="W586" s="36">
        <v>57</v>
      </c>
      <c r="X586" s="63"/>
      <c r="Y586" s="72">
        <f t="shared" si="24"/>
        <v>57</v>
      </c>
      <c r="Z586" s="75">
        <f t="shared" si="23"/>
        <v>57</v>
      </c>
      <c r="AA586" s="74"/>
    </row>
    <row r="587" spans="1:27" ht="14.5">
      <c r="A587" s="19">
        <v>110400</v>
      </c>
      <c r="B587" s="20">
        <v>110401</v>
      </c>
      <c r="C587" s="332" t="s">
        <v>2191</v>
      </c>
      <c r="D587" s="113">
        <v>1115227</v>
      </c>
      <c r="E587" s="113" t="s">
        <v>1484</v>
      </c>
      <c r="F587" s="132" t="s">
        <v>132</v>
      </c>
      <c r="G587" s="63"/>
      <c r="H587" s="63" t="s">
        <v>44</v>
      </c>
      <c r="I587" s="68" t="s">
        <v>45</v>
      </c>
      <c r="J587" s="69" t="s">
        <v>46</v>
      </c>
      <c r="K587" s="65" t="s">
        <v>45</v>
      </c>
      <c r="L587" s="308" t="s">
        <v>2190</v>
      </c>
      <c r="M587" s="365">
        <v>45565</v>
      </c>
      <c r="N587" s="365">
        <v>45565</v>
      </c>
      <c r="O587" s="67"/>
      <c r="P587" s="67"/>
      <c r="Q587" s="67"/>
      <c r="R587" s="67"/>
      <c r="S587" s="72">
        <f t="shared" si="22"/>
        <v>0</v>
      </c>
      <c r="T587" s="82">
        <v>0</v>
      </c>
      <c r="U587" s="36">
        <v>120</v>
      </c>
      <c r="V587" s="141">
        <v>1</v>
      </c>
      <c r="W587" s="36">
        <v>55</v>
      </c>
      <c r="X587" s="63"/>
      <c r="Y587" s="72">
        <f t="shared" si="24"/>
        <v>55</v>
      </c>
      <c r="Z587" s="75">
        <f t="shared" si="23"/>
        <v>55</v>
      </c>
      <c r="AA587" s="74"/>
    </row>
    <row r="588" spans="1:27" ht="14.5">
      <c r="A588" s="19">
        <v>110400</v>
      </c>
      <c r="B588" s="20">
        <v>110401</v>
      </c>
      <c r="C588" s="306" t="s">
        <v>2088</v>
      </c>
      <c r="D588" s="82">
        <v>7041497</v>
      </c>
      <c r="E588" s="295" t="s">
        <v>1751</v>
      </c>
      <c r="F588" s="132" t="s">
        <v>132</v>
      </c>
      <c r="G588" s="63"/>
      <c r="H588" s="63" t="s">
        <v>44</v>
      </c>
      <c r="I588" s="68" t="s">
        <v>45</v>
      </c>
      <c r="J588" s="69" t="s">
        <v>46</v>
      </c>
      <c r="K588" s="65" t="s">
        <v>45</v>
      </c>
      <c r="L588" s="308" t="s">
        <v>50</v>
      </c>
      <c r="M588" s="365">
        <v>45569</v>
      </c>
      <c r="N588" s="365">
        <v>45569</v>
      </c>
      <c r="O588" s="67"/>
      <c r="P588" s="67"/>
      <c r="Q588" s="67"/>
      <c r="R588" s="67"/>
      <c r="S588" s="72">
        <f t="shared" si="22"/>
        <v>0</v>
      </c>
      <c r="T588" s="82">
        <v>0</v>
      </c>
      <c r="U588" s="36">
        <v>120</v>
      </c>
      <c r="V588" s="141">
        <v>1</v>
      </c>
      <c r="W588" s="36">
        <v>57</v>
      </c>
      <c r="X588" s="63"/>
      <c r="Y588" s="72">
        <f t="shared" si="24"/>
        <v>57</v>
      </c>
      <c r="Z588" s="75">
        <f t="shared" si="23"/>
        <v>57</v>
      </c>
      <c r="AA588" s="74"/>
    </row>
    <row r="589" spans="1:27" ht="14.5">
      <c r="A589" s="19">
        <v>110400</v>
      </c>
      <c r="B589" s="20">
        <v>110401</v>
      </c>
      <c r="C589" s="306" t="s">
        <v>2088</v>
      </c>
      <c r="D589" s="82">
        <v>7041497</v>
      </c>
      <c r="E589" s="295" t="s">
        <v>1751</v>
      </c>
      <c r="F589" s="132" t="s">
        <v>132</v>
      </c>
      <c r="G589" s="63"/>
      <c r="H589" s="63" t="s">
        <v>44</v>
      </c>
      <c r="I589" s="68" t="s">
        <v>45</v>
      </c>
      <c r="J589" s="69" t="s">
        <v>46</v>
      </c>
      <c r="K589" s="65" t="s">
        <v>45</v>
      </c>
      <c r="L589" s="308" t="s">
        <v>50</v>
      </c>
      <c r="M589" s="365">
        <v>45567</v>
      </c>
      <c r="N589" s="365">
        <v>45567</v>
      </c>
      <c r="O589" s="67"/>
      <c r="P589" s="67"/>
      <c r="Q589" s="67"/>
      <c r="R589" s="67"/>
      <c r="S589" s="72">
        <f t="shared" si="22"/>
        <v>0</v>
      </c>
      <c r="T589" s="82">
        <v>0</v>
      </c>
      <c r="U589" s="36">
        <v>120</v>
      </c>
      <c r="V589" s="141">
        <v>1</v>
      </c>
      <c r="W589" s="36">
        <v>57</v>
      </c>
      <c r="X589" s="63"/>
      <c r="Y589" s="72">
        <f t="shared" si="24"/>
        <v>57</v>
      </c>
      <c r="Z589" s="75">
        <f t="shared" si="23"/>
        <v>57</v>
      </c>
      <c r="AA589" s="74"/>
    </row>
    <row r="590" spans="1:27" ht="14.5">
      <c r="A590" s="19">
        <v>110400</v>
      </c>
      <c r="B590" s="20">
        <v>110401</v>
      </c>
      <c r="C590" s="82" t="s">
        <v>1922</v>
      </c>
      <c r="D590" s="82">
        <v>7981090</v>
      </c>
      <c r="E590" s="82" t="s">
        <v>1751</v>
      </c>
      <c r="F590" s="132" t="s">
        <v>132</v>
      </c>
      <c r="G590" s="63"/>
      <c r="H590" s="63" t="s">
        <v>44</v>
      </c>
      <c r="I590" s="68" t="s">
        <v>45</v>
      </c>
      <c r="J590" s="69" t="s">
        <v>46</v>
      </c>
      <c r="K590" s="65" t="s">
        <v>45</v>
      </c>
      <c r="L590" s="308" t="s">
        <v>559</v>
      </c>
      <c r="M590" s="365">
        <v>45553</v>
      </c>
      <c r="N590" s="365">
        <v>45553</v>
      </c>
      <c r="O590" s="67"/>
      <c r="P590" s="67"/>
      <c r="Q590" s="67"/>
      <c r="R590" s="67"/>
      <c r="S590" s="72">
        <f t="shared" si="22"/>
        <v>0</v>
      </c>
      <c r="T590" s="82">
        <v>0</v>
      </c>
      <c r="U590" s="36">
        <v>120</v>
      </c>
      <c r="V590" s="23">
        <v>1</v>
      </c>
      <c r="W590" s="36">
        <v>57</v>
      </c>
      <c r="X590" s="63"/>
      <c r="Y590" s="72">
        <f t="shared" si="24"/>
        <v>57</v>
      </c>
      <c r="Z590" s="75">
        <f t="shared" si="23"/>
        <v>57</v>
      </c>
      <c r="AA590" s="74"/>
    </row>
    <row r="591" spans="1:27" ht="14.5">
      <c r="A591" s="19">
        <v>110400</v>
      </c>
      <c r="B591" s="20">
        <v>110401</v>
      </c>
      <c r="C591" s="306" t="s">
        <v>140</v>
      </c>
      <c r="D591" s="82">
        <v>9203222</v>
      </c>
      <c r="E591" s="82" t="s">
        <v>1416</v>
      </c>
      <c r="F591" s="132" t="s">
        <v>132</v>
      </c>
      <c r="G591" s="63"/>
      <c r="H591" s="63" t="s">
        <v>44</v>
      </c>
      <c r="I591" s="68" t="s">
        <v>45</v>
      </c>
      <c r="J591" s="69" t="s">
        <v>46</v>
      </c>
      <c r="K591" s="65" t="s">
        <v>45</v>
      </c>
      <c r="L591" s="308" t="s">
        <v>559</v>
      </c>
      <c r="M591" s="365">
        <v>45553</v>
      </c>
      <c r="N591" s="365">
        <v>45553</v>
      </c>
      <c r="O591" s="67"/>
      <c r="P591" s="67"/>
      <c r="Q591" s="67"/>
      <c r="R591" s="67"/>
      <c r="S591" s="72">
        <f t="shared" si="22"/>
        <v>0</v>
      </c>
      <c r="T591" s="82">
        <v>0</v>
      </c>
      <c r="U591" s="36">
        <v>120</v>
      </c>
      <c r="V591" s="23">
        <v>1</v>
      </c>
      <c r="W591" s="36">
        <v>55</v>
      </c>
      <c r="X591" s="63"/>
      <c r="Y591" s="72">
        <f t="shared" si="24"/>
        <v>55</v>
      </c>
      <c r="Z591" s="75">
        <f t="shared" si="23"/>
        <v>55</v>
      </c>
      <c r="AA591" s="74"/>
    </row>
    <row r="592" spans="1:27" ht="14.5">
      <c r="A592" s="19">
        <v>110400</v>
      </c>
      <c r="B592" s="20">
        <v>110401</v>
      </c>
      <c r="C592" s="306" t="s">
        <v>622</v>
      </c>
      <c r="D592" s="82">
        <v>1033360</v>
      </c>
      <c r="E592" s="82" t="s">
        <v>1416</v>
      </c>
      <c r="F592" s="132" t="s">
        <v>132</v>
      </c>
      <c r="G592" s="63"/>
      <c r="H592" s="63" t="s">
        <v>44</v>
      </c>
      <c r="I592" s="68" t="s">
        <v>45</v>
      </c>
      <c r="J592" s="69" t="s">
        <v>46</v>
      </c>
      <c r="K592" s="65" t="s">
        <v>45</v>
      </c>
      <c r="L592" s="308" t="s">
        <v>559</v>
      </c>
      <c r="M592" s="365">
        <v>45553</v>
      </c>
      <c r="N592" s="365">
        <v>45553</v>
      </c>
      <c r="O592" s="67"/>
      <c r="P592" s="67"/>
      <c r="Q592" s="67"/>
      <c r="R592" s="67"/>
      <c r="S592" s="72">
        <f t="shared" si="22"/>
        <v>0</v>
      </c>
      <c r="T592" s="82">
        <v>0</v>
      </c>
      <c r="U592" s="36">
        <v>120</v>
      </c>
      <c r="V592" s="23">
        <v>1</v>
      </c>
      <c r="W592" s="36">
        <v>55</v>
      </c>
      <c r="X592" s="63"/>
      <c r="Y592" s="72">
        <f t="shared" si="24"/>
        <v>55</v>
      </c>
      <c r="Z592" s="75">
        <f t="shared" si="23"/>
        <v>55</v>
      </c>
      <c r="AA592" s="74"/>
    </row>
    <row r="593" spans="1:27" ht="14.5">
      <c r="A593" s="19">
        <v>110400</v>
      </c>
      <c r="B593" s="20">
        <v>110401</v>
      </c>
      <c r="C593" s="82" t="s">
        <v>789</v>
      </c>
      <c r="D593" s="82">
        <v>9201793</v>
      </c>
      <c r="E593" s="82" t="s">
        <v>1416</v>
      </c>
      <c r="F593" s="132" t="s">
        <v>132</v>
      </c>
      <c r="G593" s="63"/>
      <c r="H593" s="63" t="s">
        <v>44</v>
      </c>
      <c r="I593" s="68" t="s">
        <v>45</v>
      </c>
      <c r="J593" s="69" t="s">
        <v>46</v>
      </c>
      <c r="K593" s="65" t="s">
        <v>45</v>
      </c>
      <c r="L593" s="308" t="s">
        <v>559</v>
      </c>
      <c r="M593" s="365">
        <v>45553</v>
      </c>
      <c r="N593" s="365">
        <v>45553</v>
      </c>
      <c r="O593" s="67"/>
      <c r="P593" s="67"/>
      <c r="Q593" s="67"/>
      <c r="R593" s="67"/>
      <c r="S593" s="72">
        <f t="shared" si="22"/>
        <v>0</v>
      </c>
      <c r="T593" s="82">
        <v>0</v>
      </c>
      <c r="U593" s="36">
        <v>120</v>
      </c>
      <c r="V593" s="23">
        <v>1</v>
      </c>
      <c r="W593" s="36">
        <v>55</v>
      </c>
      <c r="X593" s="63"/>
      <c r="Y593" s="72">
        <f t="shared" si="24"/>
        <v>55</v>
      </c>
      <c r="Z593" s="75">
        <f t="shared" si="23"/>
        <v>55</v>
      </c>
      <c r="AA593" s="74"/>
    </row>
    <row r="594" spans="1:27" ht="14.5">
      <c r="A594" s="19">
        <v>110400</v>
      </c>
      <c r="B594" s="20">
        <v>110401</v>
      </c>
      <c r="C594" s="82" t="s">
        <v>2192</v>
      </c>
      <c r="D594" s="82">
        <v>7981139</v>
      </c>
      <c r="E594" s="82" t="s">
        <v>1441</v>
      </c>
      <c r="F594" s="132" t="s">
        <v>132</v>
      </c>
      <c r="G594" s="63"/>
      <c r="H594" s="63" t="s">
        <v>44</v>
      </c>
      <c r="I594" s="68" t="s">
        <v>45</v>
      </c>
      <c r="J594" s="69" t="s">
        <v>46</v>
      </c>
      <c r="K594" s="65" t="s">
        <v>45</v>
      </c>
      <c r="L594" s="308" t="s">
        <v>559</v>
      </c>
      <c r="M594" s="365">
        <v>45553</v>
      </c>
      <c r="N594" s="365">
        <v>45553</v>
      </c>
      <c r="O594" s="67"/>
      <c r="P594" s="67"/>
      <c r="Q594" s="67"/>
      <c r="R594" s="67"/>
      <c r="S594" s="72">
        <f t="shared" si="22"/>
        <v>0</v>
      </c>
      <c r="T594" s="82">
        <v>0</v>
      </c>
      <c r="U594" s="36">
        <v>120</v>
      </c>
      <c r="V594" s="23">
        <v>1</v>
      </c>
      <c r="W594" s="36">
        <v>55</v>
      </c>
      <c r="X594" s="63"/>
      <c r="Y594" s="72">
        <f t="shared" si="24"/>
        <v>55</v>
      </c>
      <c r="Z594" s="75">
        <f t="shared" si="23"/>
        <v>55</v>
      </c>
      <c r="AA594" s="74"/>
    </row>
    <row r="595" spans="1:27" ht="14.5">
      <c r="A595" s="19">
        <v>110400</v>
      </c>
      <c r="B595" s="20">
        <v>110401</v>
      </c>
      <c r="C595" s="82" t="s">
        <v>2193</v>
      </c>
      <c r="D595" s="82">
        <v>1131494</v>
      </c>
      <c r="E595" s="82" t="s">
        <v>1414</v>
      </c>
      <c r="F595" s="132" t="s">
        <v>132</v>
      </c>
      <c r="G595" s="63"/>
      <c r="H595" s="63" t="s">
        <v>44</v>
      </c>
      <c r="I595" s="68" t="s">
        <v>45</v>
      </c>
      <c r="J595" s="69" t="s">
        <v>46</v>
      </c>
      <c r="K595" s="65" t="s">
        <v>45</v>
      </c>
      <c r="L595" s="308" t="s">
        <v>559</v>
      </c>
      <c r="M595" s="365">
        <v>45553</v>
      </c>
      <c r="N595" s="365">
        <v>45553</v>
      </c>
      <c r="O595" s="67"/>
      <c r="P595" s="67"/>
      <c r="Q595" s="67"/>
      <c r="R595" s="67"/>
      <c r="S595" s="72">
        <f t="shared" si="22"/>
        <v>0</v>
      </c>
      <c r="T595" s="82">
        <v>0</v>
      </c>
      <c r="U595" s="36">
        <v>120</v>
      </c>
      <c r="V595" s="23">
        <v>1</v>
      </c>
      <c r="W595" s="36">
        <v>55</v>
      </c>
      <c r="X595" s="63"/>
      <c r="Y595" s="72">
        <f t="shared" si="24"/>
        <v>55</v>
      </c>
      <c r="Z595" s="75">
        <f t="shared" si="23"/>
        <v>55</v>
      </c>
      <c r="AA595" s="74"/>
    </row>
    <row r="596" spans="1:27" ht="14.5">
      <c r="A596" s="19">
        <v>110400</v>
      </c>
      <c r="B596" s="20">
        <v>110401</v>
      </c>
      <c r="C596" s="82" t="s">
        <v>263</v>
      </c>
      <c r="D596" s="82">
        <v>1025023</v>
      </c>
      <c r="E596" s="82" t="s">
        <v>1411</v>
      </c>
      <c r="F596" s="132" t="s">
        <v>132</v>
      </c>
      <c r="G596" s="63"/>
      <c r="H596" s="63" t="s">
        <v>44</v>
      </c>
      <c r="I596" s="68" t="s">
        <v>45</v>
      </c>
      <c r="J596" s="69" t="s">
        <v>46</v>
      </c>
      <c r="K596" s="65" t="s">
        <v>45</v>
      </c>
      <c r="L596" s="308" t="s">
        <v>2190</v>
      </c>
      <c r="M596" s="365">
        <v>45565</v>
      </c>
      <c r="N596" s="365">
        <v>45565</v>
      </c>
      <c r="O596" s="67"/>
      <c r="P596" s="67"/>
      <c r="Q596" s="67"/>
      <c r="R596" s="67"/>
      <c r="S596" s="72">
        <f t="shared" si="22"/>
        <v>0</v>
      </c>
      <c r="T596" s="82">
        <v>0</v>
      </c>
      <c r="U596" s="36">
        <v>120</v>
      </c>
      <c r="V596" s="23">
        <v>1</v>
      </c>
      <c r="W596" s="36">
        <v>57</v>
      </c>
      <c r="X596" s="63"/>
      <c r="Y596" s="72">
        <f t="shared" si="24"/>
        <v>57</v>
      </c>
      <c r="Z596" s="75">
        <f t="shared" si="23"/>
        <v>57</v>
      </c>
      <c r="AA596" s="74"/>
    </row>
    <row r="597" spans="1:27" ht="14.5">
      <c r="A597" s="19">
        <v>110400</v>
      </c>
      <c r="B597" s="20">
        <v>110401</v>
      </c>
      <c r="C597" s="306" t="s">
        <v>453</v>
      </c>
      <c r="D597" s="82">
        <v>7074573</v>
      </c>
      <c r="E597" s="82" t="s">
        <v>1613</v>
      </c>
      <c r="F597" s="132" t="s">
        <v>132</v>
      </c>
      <c r="G597" s="63"/>
      <c r="H597" s="63" t="s">
        <v>44</v>
      </c>
      <c r="I597" s="68" t="s">
        <v>45</v>
      </c>
      <c r="J597" s="69" t="s">
        <v>46</v>
      </c>
      <c r="K597" s="65" t="s">
        <v>45</v>
      </c>
      <c r="L597" s="308" t="s">
        <v>2190</v>
      </c>
      <c r="M597" s="365">
        <v>45565</v>
      </c>
      <c r="N597" s="365">
        <v>45565</v>
      </c>
      <c r="O597" s="67"/>
      <c r="P597" s="67"/>
      <c r="Q597" s="67"/>
      <c r="R597" s="67"/>
      <c r="S597" s="72">
        <f t="shared" si="22"/>
        <v>0</v>
      </c>
      <c r="T597" s="82">
        <v>0</v>
      </c>
      <c r="U597" s="36">
        <v>120</v>
      </c>
      <c r="V597" s="23">
        <v>1</v>
      </c>
      <c r="W597" s="36">
        <v>57</v>
      </c>
      <c r="X597" s="63"/>
      <c r="Y597" s="72">
        <f t="shared" si="24"/>
        <v>57</v>
      </c>
      <c r="Z597" s="75">
        <f t="shared" si="23"/>
        <v>57</v>
      </c>
      <c r="AA597" s="74"/>
    </row>
    <row r="598" spans="1:27" ht="14.5">
      <c r="A598" s="19">
        <v>110400</v>
      </c>
      <c r="B598" s="20">
        <v>110401</v>
      </c>
      <c r="C598" s="306" t="s">
        <v>2009</v>
      </c>
      <c r="D598" s="82">
        <v>1036858</v>
      </c>
      <c r="E598" s="82" t="s">
        <v>1444</v>
      </c>
      <c r="F598" s="132" t="s">
        <v>132</v>
      </c>
      <c r="G598" s="63"/>
      <c r="H598" s="63" t="s">
        <v>44</v>
      </c>
      <c r="I598" s="68" t="s">
        <v>45</v>
      </c>
      <c r="J598" s="69" t="s">
        <v>46</v>
      </c>
      <c r="K598" s="65" t="s">
        <v>45</v>
      </c>
      <c r="L598" s="308" t="s">
        <v>2190</v>
      </c>
      <c r="M598" s="365">
        <v>45565</v>
      </c>
      <c r="N598" s="365">
        <v>45565</v>
      </c>
      <c r="O598" s="67"/>
      <c r="P598" s="67"/>
      <c r="Q598" s="67"/>
      <c r="R598" s="67"/>
      <c r="S598" s="72">
        <f t="shared" si="22"/>
        <v>0</v>
      </c>
      <c r="T598" s="82">
        <v>0</v>
      </c>
      <c r="U598" s="36">
        <v>120</v>
      </c>
      <c r="V598" s="23">
        <v>1</v>
      </c>
      <c r="W598" s="36">
        <v>55</v>
      </c>
      <c r="X598" s="63"/>
      <c r="Y598" s="72">
        <f t="shared" si="24"/>
        <v>55</v>
      </c>
      <c r="Z598" s="75">
        <f t="shared" si="23"/>
        <v>55</v>
      </c>
      <c r="AA598" s="74"/>
    </row>
    <row r="599" spans="1:27" ht="14.5">
      <c r="A599" s="19">
        <v>110400</v>
      </c>
      <c r="B599" s="20">
        <v>110401</v>
      </c>
      <c r="C599" s="306" t="s">
        <v>2194</v>
      </c>
      <c r="D599" s="82">
        <v>9500405</v>
      </c>
      <c r="E599" s="82" t="s">
        <v>1444</v>
      </c>
      <c r="F599" s="132" t="s">
        <v>132</v>
      </c>
      <c r="G599" s="63"/>
      <c r="H599" s="63" t="s">
        <v>44</v>
      </c>
      <c r="I599" s="68" t="s">
        <v>45</v>
      </c>
      <c r="J599" s="69" t="s">
        <v>46</v>
      </c>
      <c r="K599" s="65" t="s">
        <v>45</v>
      </c>
      <c r="L599" s="308" t="s">
        <v>2190</v>
      </c>
      <c r="M599" s="365">
        <v>45565</v>
      </c>
      <c r="N599" s="365">
        <v>45565</v>
      </c>
      <c r="O599" s="67"/>
      <c r="P599" s="67"/>
      <c r="Q599" s="67"/>
      <c r="R599" s="67"/>
      <c r="S599" s="72">
        <f t="shared" si="22"/>
        <v>0</v>
      </c>
      <c r="T599" s="82">
        <v>0</v>
      </c>
      <c r="U599" s="36">
        <v>120</v>
      </c>
      <c r="V599" s="23">
        <v>1</v>
      </c>
      <c r="W599" s="36">
        <v>55</v>
      </c>
      <c r="X599" s="63"/>
      <c r="Y599" s="72">
        <f t="shared" si="24"/>
        <v>55</v>
      </c>
      <c r="Z599" s="75">
        <f t="shared" si="23"/>
        <v>55</v>
      </c>
      <c r="AA599" s="74"/>
    </row>
    <row r="600" spans="1:27" ht="14.5">
      <c r="A600" s="19">
        <v>110400</v>
      </c>
      <c r="B600" s="20">
        <v>110401</v>
      </c>
      <c r="C600" s="306" t="s">
        <v>2195</v>
      </c>
      <c r="D600" s="82">
        <v>1068709</v>
      </c>
      <c r="E600" s="82" t="s">
        <v>1416</v>
      </c>
      <c r="F600" s="132" t="s">
        <v>132</v>
      </c>
      <c r="G600" s="63"/>
      <c r="H600" s="63" t="s">
        <v>44</v>
      </c>
      <c r="I600" s="68" t="s">
        <v>45</v>
      </c>
      <c r="J600" s="69" t="s">
        <v>46</v>
      </c>
      <c r="K600" s="65" t="s">
        <v>45</v>
      </c>
      <c r="L600" s="308" t="s">
        <v>2190</v>
      </c>
      <c r="M600" s="365">
        <v>45565</v>
      </c>
      <c r="N600" s="365">
        <v>45565</v>
      </c>
      <c r="O600" s="67"/>
      <c r="P600" s="67"/>
      <c r="Q600" s="67"/>
      <c r="R600" s="67"/>
      <c r="S600" s="72">
        <f t="shared" si="22"/>
        <v>0</v>
      </c>
      <c r="T600" s="82">
        <v>0</v>
      </c>
      <c r="U600" s="36">
        <v>180</v>
      </c>
      <c r="V600" s="23">
        <v>1</v>
      </c>
      <c r="W600" s="36">
        <v>55</v>
      </c>
      <c r="X600" s="63"/>
      <c r="Y600" s="72">
        <f t="shared" si="24"/>
        <v>55</v>
      </c>
      <c r="Z600" s="75">
        <f t="shared" si="23"/>
        <v>55</v>
      </c>
      <c r="AA600" s="74"/>
    </row>
    <row r="601" spans="1:27" ht="14.5">
      <c r="A601" s="19">
        <v>110400</v>
      </c>
      <c r="B601" s="20">
        <v>110401</v>
      </c>
      <c r="C601" s="82" t="s">
        <v>2196</v>
      </c>
      <c r="D601" s="82">
        <v>1055712</v>
      </c>
      <c r="E601" s="82" t="s">
        <v>1416</v>
      </c>
      <c r="F601" s="132" t="s">
        <v>132</v>
      </c>
      <c r="G601" s="63"/>
      <c r="H601" s="63" t="s">
        <v>44</v>
      </c>
      <c r="I601" s="68" t="s">
        <v>45</v>
      </c>
      <c r="J601" s="69" t="s">
        <v>46</v>
      </c>
      <c r="K601" s="65" t="s">
        <v>45</v>
      </c>
      <c r="L601" s="308" t="s">
        <v>2190</v>
      </c>
      <c r="M601" s="365">
        <v>45565</v>
      </c>
      <c r="N601" s="365">
        <v>45565</v>
      </c>
      <c r="O601" s="67"/>
      <c r="P601" s="67"/>
      <c r="Q601" s="67"/>
      <c r="R601" s="67"/>
      <c r="S601" s="72">
        <f t="shared" si="22"/>
        <v>0</v>
      </c>
      <c r="T601" s="82">
        <v>0</v>
      </c>
      <c r="U601" s="36">
        <v>170.12</v>
      </c>
      <c r="V601" s="23">
        <v>1</v>
      </c>
      <c r="W601" s="36">
        <v>55</v>
      </c>
      <c r="X601" s="63"/>
      <c r="Y601" s="72">
        <f t="shared" si="24"/>
        <v>55</v>
      </c>
      <c r="Z601" s="75">
        <f t="shared" si="23"/>
        <v>55</v>
      </c>
      <c r="AA601" s="74"/>
    </row>
    <row r="602" spans="1:27" ht="14.5">
      <c r="A602" s="19">
        <v>110400</v>
      </c>
      <c r="B602" s="20">
        <v>110401</v>
      </c>
      <c r="C602" s="306" t="s">
        <v>986</v>
      </c>
      <c r="D602" s="82">
        <v>1102508</v>
      </c>
      <c r="E602" s="82" t="s">
        <v>1416</v>
      </c>
      <c r="F602" s="132" t="s">
        <v>132</v>
      </c>
      <c r="G602" s="63"/>
      <c r="H602" s="63" t="s">
        <v>44</v>
      </c>
      <c r="I602" s="68" t="s">
        <v>45</v>
      </c>
      <c r="J602" s="69" t="s">
        <v>46</v>
      </c>
      <c r="K602" s="65" t="s">
        <v>45</v>
      </c>
      <c r="L602" s="308" t="s">
        <v>2190</v>
      </c>
      <c r="M602" s="365">
        <v>45565</v>
      </c>
      <c r="N602" s="365">
        <v>45565</v>
      </c>
      <c r="O602" s="67"/>
      <c r="P602" s="67"/>
      <c r="Q602" s="67"/>
      <c r="R602" s="67"/>
      <c r="S602" s="72">
        <f t="shared" si="22"/>
        <v>0</v>
      </c>
      <c r="T602" s="82">
        <v>0</v>
      </c>
      <c r="U602" s="36">
        <v>170.12</v>
      </c>
      <c r="V602" s="23">
        <v>1</v>
      </c>
      <c r="W602" s="36">
        <v>55</v>
      </c>
      <c r="X602" s="63"/>
      <c r="Y602" s="72">
        <f t="shared" si="24"/>
        <v>55</v>
      </c>
      <c r="Z602" s="75">
        <f t="shared" si="23"/>
        <v>55</v>
      </c>
      <c r="AA602" s="74"/>
    </row>
    <row r="603" spans="1:27" ht="14.5">
      <c r="A603" s="19">
        <v>110400</v>
      </c>
      <c r="B603" s="20">
        <v>110401</v>
      </c>
      <c r="C603" s="82" t="s">
        <v>2192</v>
      </c>
      <c r="D603" s="82">
        <v>7981139</v>
      </c>
      <c r="E603" s="82" t="s">
        <v>1441</v>
      </c>
      <c r="F603" s="132" t="s">
        <v>132</v>
      </c>
      <c r="G603" s="63"/>
      <c r="H603" s="63" t="s">
        <v>44</v>
      </c>
      <c r="I603" s="68" t="s">
        <v>45</v>
      </c>
      <c r="J603" s="69" t="s">
        <v>46</v>
      </c>
      <c r="K603" s="65" t="s">
        <v>45</v>
      </c>
      <c r="L603" s="308" t="s">
        <v>2190</v>
      </c>
      <c r="M603" s="365">
        <v>45565</v>
      </c>
      <c r="N603" s="365">
        <v>45565</v>
      </c>
      <c r="O603" s="67"/>
      <c r="P603" s="67"/>
      <c r="Q603" s="67"/>
      <c r="R603" s="67"/>
      <c r="S603" s="72">
        <f t="shared" si="22"/>
        <v>0</v>
      </c>
      <c r="T603" s="82">
        <v>0</v>
      </c>
      <c r="U603" s="36">
        <v>170.12</v>
      </c>
      <c r="V603" s="23">
        <v>1</v>
      </c>
      <c r="W603" s="36">
        <v>55</v>
      </c>
      <c r="X603" s="63"/>
      <c r="Y603" s="72">
        <f t="shared" si="24"/>
        <v>55</v>
      </c>
      <c r="Z603" s="75">
        <f t="shared" si="23"/>
        <v>55</v>
      </c>
      <c r="AA603" s="74"/>
    </row>
    <row r="604" spans="1:27" ht="14.5">
      <c r="A604" s="19">
        <v>110400</v>
      </c>
      <c r="B604" s="20">
        <v>110401</v>
      </c>
      <c r="C604" s="306" t="s">
        <v>2077</v>
      </c>
      <c r="D604" s="82">
        <v>1096290</v>
      </c>
      <c r="E604" s="82" t="s">
        <v>1416</v>
      </c>
      <c r="F604" s="132" t="s">
        <v>132</v>
      </c>
      <c r="G604" s="63"/>
      <c r="H604" s="63" t="s">
        <v>44</v>
      </c>
      <c r="I604" s="68" t="s">
        <v>45</v>
      </c>
      <c r="J604" s="69" t="s">
        <v>46</v>
      </c>
      <c r="K604" s="65" t="s">
        <v>45</v>
      </c>
      <c r="L604" s="308" t="s">
        <v>2190</v>
      </c>
      <c r="M604" s="365">
        <v>45565</v>
      </c>
      <c r="N604" s="365">
        <v>45565</v>
      </c>
      <c r="O604" s="67"/>
      <c r="P604" s="67"/>
      <c r="Q604" s="67"/>
      <c r="R604" s="67"/>
      <c r="S604" s="72">
        <f t="shared" si="22"/>
        <v>0</v>
      </c>
      <c r="T604" s="82">
        <v>0</v>
      </c>
      <c r="U604" s="36">
        <v>170.12</v>
      </c>
      <c r="V604" s="23">
        <v>1</v>
      </c>
      <c r="W604" s="36">
        <v>55</v>
      </c>
      <c r="X604" s="63"/>
      <c r="Y604" s="72">
        <f t="shared" si="24"/>
        <v>55</v>
      </c>
      <c r="Z604" s="75">
        <f t="shared" si="23"/>
        <v>55</v>
      </c>
      <c r="AA604" s="74"/>
    </row>
    <row r="605" spans="1:27" ht="14.5">
      <c r="A605" s="19">
        <v>110400</v>
      </c>
      <c r="B605" s="20">
        <v>110401</v>
      </c>
      <c r="C605" s="82" t="s">
        <v>1963</v>
      </c>
      <c r="D605" s="82">
        <v>1157396</v>
      </c>
      <c r="E605" s="82" t="s">
        <v>1414</v>
      </c>
      <c r="F605" s="132" t="s">
        <v>132</v>
      </c>
      <c r="G605" s="63"/>
      <c r="H605" s="63" t="s">
        <v>44</v>
      </c>
      <c r="I605" s="68" t="s">
        <v>45</v>
      </c>
      <c r="J605" s="69" t="s">
        <v>46</v>
      </c>
      <c r="K605" s="65" t="s">
        <v>45</v>
      </c>
      <c r="L605" s="308" t="s">
        <v>2190</v>
      </c>
      <c r="M605" s="365">
        <v>45565</v>
      </c>
      <c r="N605" s="365">
        <v>45565</v>
      </c>
      <c r="O605" s="67"/>
      <c r="P605" s="67"/>
      <c r="Q605" s="67"/>
      <c r="R605" s="67"/>
      <c r="S605" s="72">
        <f t="shared" si="22"/>
        <v>0</v>
      </c>
      <c r="T605" s="82">
        <v>0</v>
      </c>
      <c r="U605" s="36">
        <v>170.12</v>
      </c>
      <c r="V605" s="23">
        <v>1</v>
      </c>
      <c r="W605" s="36">
        <v>55</v>
      </c>
      <c r="X605" s="63"/>
      <c r="Y605" s="72">
        <f t="shared" si="24"/>
        <v>55</v>
      </c>
      <c r="Z605" s="75">
        <f t="shared" si="23"/>
        <v>55</v>
      </c>
      <c r="AA605" s="74"/>
    </row>
    <row r="606" spans="1:27" ht="14.5">
      <c r="A606" s="19">
        <v>110400</v>
      </c>
      <c r="B606" s="20">
        <v>110401</v>
      </c>
      <c r="C606" s="82" t="s">
        <v>1938</v>
      </c>
      <c r="D606" s="82">
        <v>1123408</v>
      </c>
      <c r="E606" s="82" t="s">
        <v>1414</v>
      </c>
      <c r="F606" s="132" t="s">
        <v>132</v>
      </c>
      <c r="G606" s="63"/>
      <c r="H606" s="63" t="s">
        <v>44</v>
      </c>
      <c r="I606" s="68" t="s">
        <v>45</v>
      </c>
      <c r="J606" s="69" t="s">
        <v>46</v>
      </c>
      <c r="K606" s="65" t="s">
        <v>45</v>
      </c>
      <c r="L606" s="308" t="s">
        <v>2190</v>
      </c>
      <c r="M606" s="365">
        <v>45565</v>
      </c>
      <c r="N606" s="365">
        <v>45565</v>
      </c>
      <c r="O606" s="67"/>
      <c r="P606" s="67"/>
      <c r="Q606" s="67"/>
      <c r="R606" s="67"/>
      <c r="S606" s="72">
        <f t="shared" si="22"/>
        <v>0</v>
      </c>
      <c r="T606" s="82">
        <v>0</v>
      </c>
      <c r="U606" s="36">
        <v>170.12</v>
      </c>
      <c r="V606" s="23">
        <v>1</v>
      </c>
      <c r="W606" s="36">
        <v>55</v>
      </c>
      <c r="X606" s="63"/>
      <c r="Y606" s="72">
        <f t="shared" si="24"/>
        <v>55</v>
      </c>
      <c r="Z606" s="75">
        <f t="shared" si="23"/>
        <v>55</v>
      </c>
      <c r="AA606" s="74"/>
    </row>
    <row r="607" spans="1:27" ht="14.5">
      <c r="A607" s="19">
        <v>110400</v>
      </c>
      <c r="B607" s="20">
        <v>110401</v>
      </c>
      <c r="C607" s="82" t="s">
        <v>2193</v>
      </c>
      <c r="D607" s="82">
        <v>1131494</v>
      </c>
      <c r="E607" s="82" t="s">
        <v>1414</v>
      </c>
      <c r="F607" s="132" t="s">
        <v>132</v>
      </c>
      <c r="G607" s="63"/>
      <c r="H607" s="63" t="s">
        <v>44</v>
      </c>
      <c r="I607" s="68" t="s">
        <v>45</v>
      </c>
      <c r="J607" s="69" t="s">
        <v>46</v>
      </c>
      <c r="K607" s="65" t="s">
        <v>45</v>
      </c>
      <c r="L607" s="308" t="s">
        <v>2190</v>
      </c>
      <c r="M607" s="365">
        <v>45565</v>
      </c>
      <c r="N607" s="365">
        <v>45565</v>
      </c>
      <c r="O607" s="67"/>
      <c r="P607" s="67"/>
      <c r="Q607" s="67"/>
      <c r="R607" s="67"/>
      <c r="S607" s="72">
        <f t="shared" si="22"/>
        <v>0</v>
      </c>
      <c r="T607" s="82">
        <v>0</v>
      </c>
      <c r="U607" s="36">
        <v>120</v>
      </c>
      <c r="V607" s="23">
        <v>1</v>
      </c>
      <c r="W607" s="36">
        <v>55</v>
      </c>
      <c r="X607" s="63"/>
      <c r="Y607" s="72">
        <f t="shared" si="24"/>
        <v>55</v>
      </c>
      <c r="Z607" s="75">
        <f t="shared" si="23"/>
        <v>55</v>
      </c>
      <c r="AA607" s="74"/>
    </row>
    <row r="608" spans="1:27" ht="14.5">
      <c r="A608" s="19">
        <v>110400</v>
      </c>
      <c r="B608" s="20">
        <v>110401</v>
      </c>
      <c r="C608" s="306" t="s">
        <v>277</v>
      </c>
      <c r="D608" s="82">
        <v>1127055</v>
      </c>
      <c r="E608" s="82" t="s">
        <v>1414</v>
      </c>
      <c r="F608" s="132" t="s">
        <v>132</v>
      </c>
      <c r="G608" s="63"/>
      <c r="H608" s="63" t="s">
        <v>44</v>
      </c>
      <c r="I608" s="68" t="s">
        <v>45</v>
      </c>
      <c r="J608" s="69" t="s">
        <v>46</v>
      </c>
      <c r="K608" s="65" t="s">
        <v>45</v>
      </c>
      <c r="L608" s="308" t="s">
        <v>2190</v>
      </c>
      <c r="M608" s="365">
        <v>45565</v>
      </c>
      <c r="N608" s="365">
        <v>45565</v>
      </c>
      <c r="O608" s="67"/>
      <c r="P608" s="67"/>
      <c r="Q608" s="67"/>
      <c r="R608" s="67"/>
      <c r="S608" s="72">
        <f t="shared" si="22"/>
        <v>0</v>
      </c>
      <c r="T608" s="82">
        <v>0</v>
      </c>
      <c r="U608" s="36">
        <v>120</v>
      </c>
      <c r="V608" s="23">
        <v>1</v>
      </c>
      <c r="W608" s="36">
        <v>55</v>
      </c>
      <c r="X608" s="63"/>
      <c r="Y608" s="72">
        <f t="shared" si="24"/>
        <v>55</v>
      </c>
      <c r="Z608" s="75">
        <f t="shared" si="23"/>
        <v>55</v>
      </c>
      <c r="AA608" s="74"/>
    </row>
    <row r="609" spans="1:27" ht="14.5">
      <c r="A609" s="19">
        <v>110400</v>
      </c>
      <c r="B609" s="20">
        <v>110401</v>
      </c>
      <c r="C609" s="82" t="s">
        <v>395</v>
      </c>
      <c r="D609" s="82">
        <v>1131982</v>
      </c>
      <c r="E609" s="82" t="s">
        <v>1414</v>
      </c>
      <c r="F609" s="132" t="s">
        <v>132</v>
      </c>
      <c r="G609" s="63"/>
      <c r="H609" s="63" t="s">
        <v>44</v>
      </c>
      <c r="I609" s="68" t="s">
        <v>45</v>
      </c>
      <c r="J609" s="69" t="s">
        <v>46</v>
      </c>
      <c r="K609" s="65" t="s">
        <v>45</v>
      </c>
      <c r="L609" s="308" t="s">
        <v>2190</v>
      </c>
      <c r="M609" s="365">
        <v>45565</v>
      </c>
      <c r="N609" s="365">
        <v>45565</v>
      </c>
      <c r="O609" s="67"/>
      <c r="P609" s="67"/>
      <c r="Q609" s="67"/>
      <c r="R609" s="67"/>
      <c r="S609" s="72">
        <f t="shared" si="22"/>
        <v>0</v>
      </c>
      <c r="T609" s="82">
        <v>0</v>
      </c>
      <c r="U609" s="36">
        <v>120</v>
      </c>
      <c r="V609" s="23">
        <v>1</v>
      </c>
      <c r="W609" s="36">
        <v>55</v>
      </c>
      <c r="X609" s="63"/>
      <c r="Y609" s="72">
        <f t="shared" si="24"/>
        <v>55</v>
      </c>
      <c r="Z609" s="75">
        <f t="shared" si="23"/>
        <v>55</v>
      </c>
      <c r="AA609" s="74"/>
    </row>
    <row r="610" spans="1:27" ht="14.5">
      <c r="A610" s="19">
        <v>110400</v>
      </c>
      <c r="B610" s="20">
        <v>110401</v>
      </c>
      <c r="C610" s="295" t="s">
        <v>999</v>
      </c>
      <c r="D610" s="82">
        <v>1010743</v>
      </c>
      <c r="E610" s="82" t="s">
        <v>1411</v>
      </c>
      <c r="F610" s="132" t="s">
        <v>132</v>
      </c>
      <c r="G610" s="63"/>
      <c r="H610" s="63" t="s">
        <v>44</v>
      </c>
      <c r="I610" s="68" t="s">
        <v>45</v>
      </c>
      <c r="J610" s="69" t="s">
        <v>46</v>
      </c>
      <c r="K610" s="65" t="s">
        <v>45</v>
      </c>
      <c r="L610" s="308" t="s">
        <v>2197</v>
      </c>
      <c r="M610" s="365">
        <v>45553</v>
      </c>
      <c r="N610" s="365">
        <v>45555</v>
      </c>
      <c r="O610" s="67"/>
      <c r="P610" s="67"/>
      <c r="Q610" s="67"/>
      <c r="R610" s="67"/>
      <c r="S610" s="72">
        <f t="shared" si="22"/>
        <v>0</v>
      </c>
      <c r="T610" s="23">
        <v>1</v>
      </c>
      <c r="U610" s="36">
        <v>170.12</v>
      </c>
      <c r="V610" s="23">
        <v>2</v>
      </c>
      <c r="W610" s="36">
        <v>57</v>
      </c>
      <c r="X610" s="63"/>
      <c r="Y610" s="72">
        <f t="shared" si="24"/>
        <v>284.12</v>
      </c>
      <c r="Z610" s="75">
        <f t="shared" si="23"/>
        <v>284.12</v>
      </c>
      <c r="AA610" s="74"/>
    </row>
    <row r="611" spans="1:27" ht="14.5">
      <c r="A611" s="19">
        <v>110400</v>
      </c>
      <c r="B611" s="20">
        <v>110401</v>
      </c>
      <c r="C611" s="295" t="s">
        <v>717</v>
      </c>
      <c r="D611" s="82">
        <v>1132296</v>
      </c>
      <c r="E611" s="82" t="s">
        <v>1414</v>
      </c>
      <c r="F611" s="132" t="s">
        <v>132</v>
      </c>
      <c r="G611" s="63"/>
      <c r="H611" s="63" t="s">
        <v>44</v>
      </c>
      <c r="I611" s="68" t="s">
        <v>45</v>
      </c>
      <c r="J611" s="69" t="s">
        <v>46</v>
      </c>
      <c r="K611" s="65" t="s">
        <v>45</v>
      </c>
      <c r="L611" s="308" t="s">
        <v>2197</v>
      </c>
      <c r="M611" s="365">
        <v>45553</v>
      </c>
      <c r="N611" s="365">
        <v>45555</v>
      </c>
      <c r="O611" s="67"/>
      <c r="P611" s="67"/>
      <c r="Q611" s="67"/>
      <c r="R611" s="67"/>
      <c r="S611" s="72">
        <f t="shared" si="22"/>
        <v>0</v>
      </c>
      <c r="T611" s="23">
        <v>1</v>
      </c>
      <c r="U611" s="36">
        <v>120</v>
      </c>
      <c r="V611" s="23">
        <v>2</v>
      </c>
      <c r="W611" s="36">
        <v>55</v>
      </c>
      <c r="X611" s="63"/>
      <c r="Y611" s="72">
        <f t="shared" si="24"/>
        <v>230</v>
      </c>
      <c r="Z611" s="75">
        <f t="shared" si="23"/>
        <v>230</v>
      </c>
      <c r="AA611" s="74"/>
    </row>
    <row r="612" spans="1:27" ht="14.5">
      <c r="A612" s="19">
        <v>110400</v>
      </c>
      <c r="B612" s="20">
        <v>110401</v>
      </c>
      <c r="C612" s="295" t="s">
        <v>2198</v>
      </c>
      <c r="D612" s="82">
        <v>9501592</v>
      </c>
      <c r="E612" s="82" t="s">
        <v>1416</v>
      </c>
      <c r="F612" s="132" t="s">
        <v>132</v>
      </c>
      <c r="G612" s="63"/>
      <c r="H612" s="63" t="s">
        <v>44</v>
      </c>
      <c r="I612" s="68" t="s">
        <v>45</v>
      </c>
      <c r="J612" s="69" t="s">
        <v>46</v>
      </c>
      <c r="K612" s="65" t="s">
        <v>45</v>
      </c>
      <c r="L612" s="308" t="s">
        <v>2197</v>
      </c>
      <c r="M612" s="365">
        <v>45553</v>
      </c>
      <c r="N612" s="365">
        <v>45555</v>
      </c>
      <c r="O612" s="67"/>
      <c r="P612" s="67"/>
      <c r="Q612" s="67"/>
      <c r="R612" s="67"/>
      <c r="S612" s="72">
        <f t="shared" si="22"/>
        <v>0</v>
      </c>
      <c r="T612" s="23">
        <v>1</v>
      </c>
      <c r="U612" s="36">
        <v>120</v>
      </c>
      <c r="V612" s="23">
        <v>2</v>
      </c>
      <c r="W612" s="36">
        <v>55</v>
      </c>
      <c r="X612" s="63"/>
      <c r="Y612" s="72">
        <f t="shared" si="24"/>
        <v>230</v>
      </c>
      <c r="Z612" s="75">
        <f t="shared" si="23"/>
        <v>230</v>
      </c>
      <c r="AA612" s="74"/>
    </row>
    <row r="613" spans="1:27" ht="14.5">
      <c r="A613" s="19">
        <v>110400</v>
      </c>
      <c r="B613" s="20">
        <v>110401</v>
      </c>
      <c r="C613" s="295" t="s">
        <v>1446</v>
      </c>
      <c r="D613" s="82">
        <v>1031198</v>
      </c>
      <c r="E613" s="82" t="s">
        <v>1416</v>
      </c>
      <c r="F613" s="132" t="s">
        <v>132</v>
      </c>
      <c r="G613" s="63"/>
      <c r="H613" s="63" t="s">
        <v>44</v>
      </c>
      <c r="I613" s="68" t="s">
        <v>45</v>
      </c>
      <c r="J613" s="69" t="s">
        <v>46</v>
      </c>
      <c r="K613" s="65" t="s">
        <v>45</v>
      </c>
      <c r="L613" s="308" t="s">
        <v>2197</v>
      </c>
      <c r="M613" s="365">
        <v>45553</v>
      </c>
      <c r="N613" s="365">
        <v>45555</v>
      </c>
      <c r="O613" s="67"/>
      <c r="P613" s="67"/>
      <c r="Q613" s="67"/>
      <c r="R613" s="67"/>
      <c r="S613" s="72">
        <f t="shared" si="22"/>
        <v>0</v>
      </c>
      <c r="T613" s="23">
        <v>1</v>
      </c>
      <c r="U613" s="36">
        <v>120</v>
      </c>
      <c r="V613" s="23">
        <v>2</v>
      </c>
      <c r="W613" s="36">
        <v>55</v>
      </c>
      <c r="X613" s="63"/>
      <c r="Y613" s="72">
        <f t="shared" si="24"/>
        <v>230</v>
      </c>
      <c r="Z613" s="75">
        <f t="shared" si="23"/>
        <v>230</v>
      </c>
      <c r="AA613" s="74"/>
    </row>
    <row r="614" spans="1:27" ht="14.5">
      <c r="A614" s="19">
        <v>110400</v>
      </c>
      <c r="B614" s="20">
        <v>110401</v>
      </c>
      <c r="C614" s="295" t="s">
        <v>1108</v>
      </c>
      <c r="D614" s="82">
        <v>1078658</v>
      </c>
      <c r="E614" s="82" t="s">
        <v>1416</v>
      </c>
      <c r="F614" s="132" t="s">
        <v>132</v>
      </c>
      <c r="G614" s="63"/>
      <c r="H614" s="63" t="s">
        <v>44</v>
      </c>
      <c r="I614" s="68" t="s">
        <v>45</v>
      </c>
      <c r="J614" s="69" t="s">
        <v>46</v>
      </c>
      <c r="K614" s="65" t="s">
        <v>45</v>
      </c>
      <c r="L614" s="308" t="s">
        <v>2197</v>
      </c>
      <c r="M614" s="365">
        <v>45553</v>
      </c>
      <c r="N614" s="365">
        <v>45555</v>
      </c>
      <c r="O614" s="67"/>
      <c r="P614" s="67"/>
      <c r="Q614" s="67"/>
      <c r="R614" s="67"/>
      <c r="S614" s="72">
        <f t="shared" si="22"/>
        <v>0</v>
      </c>
      <c r="T614" s="23">
        <v>1</v>
      </c>
      <c r="U614" s="36">
        <v>120</v>
      </c>
      <c r="V614" s="23">
        <v>2</v>
      </c>
      <c r="W614" s="36">
        <v>55</v>
      </c>
      <c r="X614" s="63"/>
      <c r="Y614" s="72">
        <f t="shared" si="24"/>
        <v>230</v>
      </c>
      <c r="Z614" s="75">
        <f t="shared" si="23"/>
        <v>230</v>
      </c>
      <c r="AA614" s="74"/>
    </row>
    <row r="615" spans="1:27" ht="14.5">
      <c r="A615" s="19">
        <v>110400</v>
      </c>
      <c r="B615" s="20">
        <v>110401</v>
      </c>
      <c r="C615" s="295" t="s">
        <v>2145</v>
      </c>
      <c r="D615" s="82">
        <v>1157396</v>
      </c>
      <c r="E615" s="82" t="s">
        <v>1414</v>
      </c>
      <c r="F615" s="132" t="s">
        <v>132</v>
      </c>
      <c r="G615" s="63"/>
      <c r="H615" s="63" t="s">
        <v>44</v>
      </c>
      <c r="I615" s="68" t="s">
        <v>45</v>
      </c>
      <c r="J615" s="69" t="s">
        <v>46</v>
      </c>
      <c r="K615" s="65" t="s">
        <v>45</v>
      </c>
      <c r="L615" s="308" t="s">
        <v>2197</v>
      </c>
      <c r="M615" s="365">
        <v>45553</v>
      </c>
      <c r="N615" s="365">
        <v>45555</v>
      </c>
      <c r="O615" s="67"/>
      <c r="P615" s="67"/>
      <c r="Q615" s="67"/>
      <c r="R615" s="67"/>
      <c r="S615" s="72">
        <f t="shared" si="22"/>
        <v>0</v>
      </c>
      <c r="T615" s="23">
        <v>1</v>
      </c>
      <c r="U615" s="36">
        <v>120</v>
      </c>
      <c r="V615" s="23">
        <v>2</v>
      </c>
      <c r="W615" s="36">
        <v>55</v>
      </c>
      <c r="X615" s="63"/>
      <c r="Y615" s="72">
        <f t="shared" si="24"/>
        <v>230</v>
      </c>
      <c r="Z615" s="75">
        <f t="shared" si="23"/>
        <v>230</v>
      </c>
      <c r="AA615" s="74"/>
    </row>
    <row r="616" spans="1:27" ht="14.5">
      <c r="A616" s="19">
        <v>110400</v>
      </c>
      <c r="B616" s="20">
        <v>110401</v>
      </c>
      <c r="C616" s="295" t="s">
        <v>2199</v>
      </c>
      <c r="D616" s="374">
        <v>100834</v>
      </c>
      <c r="E616" s="82" t="s">
        <v>1429</v>
      </c>
      <c r="F616" s="132" t="s">
        <v>132</v>
      </c>
      <c r="G616" s="63"/>
      <c r="H616" s="63" t="s">
        <v>44</v>
      </c>
      <c r="I616" s="68" t="s">
        <v>45</v>
      </c>
      <c r="J616" s="69" t="s">
        <v>46</v>
      </c>
      <c r="K616" s="65" t="s">
        <v>45</v>
      </c>
      <c r="L616" s="308" t="s">
        <v>2197</v>
      </c>
      <c r="M616" s="365">
        <v>45553</v>
      </c>
      <c r="N616" s="365">
        <v>45555</v>
      </c>
      <c r="O616" s="67"/>
      <c r="P616" s="67"/>
      <c r="Q616" s="67"/>
      <c r="R616" s="67"/>
      <c r="S616" s="72">
        <f t="shared" si="22"/>
        <v>0</v>
      </c>
      <c r="T616" s="23">
        <v>1</v>
      </c>
      <c r="U616" s="36">
        <v>120</v>
      </c>
      <c r="V616" s="23">
        <v>1</v>
      </c>
      <c r="W616" s="36">
        <v>55</v>
      </c>
      <c r="X616" s="63"/>
      <c r="Y616" s="72">
        <f t="shared" si="24"/>
        <v>175</v>
      </c>
      <c r="Z616" s="75">
        <f t="shared" si="23"/>
        <v>175</v>
      </c>
      <c r="AA616" s="74"/>
    </row>
    <row r="617" spans="1:27" ht="14.5">
      <c r="A617" s="19">
        <v>110400</v>
      </c>
      <c r="B617" s="20">
        <v>110401</v>
      </c>
      <c r="C617" s="295" t="s">
        <v>1984</v>
      </c>
      <c r="D617" s="82">
        <v>1107712</v>
      </c>
      <c r="E617" s="82" t="s">
        <v>1511</v>
      </c>
      <c r="F617" s="132" t="s">
        <v>132</v>
      </c>
      <c r="G617" s="63"/>
      <c r="H617" s="63" t="s">
        <v>44</v>
      </c>
      <c r="I617" s="68" t="s">
        <v>45</v>
      </c>
      <c r="J617" s="69" t="s">
        <v>46</v>
      </c>
      <c r="K617" s="65" t="s">
        <v>45</v>
      </c>
      <c r="L617" s="308" t="s">
        <v>2197</v>
      </c>
      <c r="M617" s="365">
        <v>45553</v>
      </c>
      <c r="N617" s="365">
        <v>45555</v>
      </c>
      <c r="O617" s="67"/>
      <c r="P617" s="67"/>
      <c r="Q617" s="67"/>
      <c r="R617" s="67"/>
      <c r="S617" s="72">
        <f t="shared" si="22"/>
        <v>0</v>
      </c>
      <c r="T617" s="23">
        <v>1</v>
      </c>
      <c r="U617" s="36">
        <v>120</v>
      </c>
      <c r="V617" s="23">
        <v>1</v>
      </c>
      <c r="W617" s="36">
        <v>55</v>
      </c>
      <c r="X617" s="63"/>
      <c r="Y617" s="72">
        <f t="shared" si="24"/>
        <v>175</v>
      </c>
      <c r="Z617" s="75">
        <f t="shared" si="23"/>
        <v>175</v>
      </c>
      <c r="AA617" s="74"/>
    </row>
    <row r="618" spans="1:27" ht="14.5">
      <c r="A618" s="19">
        <v>110400</v>
      </c>
      <c r="B618" s="20">
        <v>110401</v>
      </c>
      <c r="C618" s="82" t="s">
        <v>160</v>
      </c>
      <c r="D618" s="82">
        <v>9407774</v>
      </c>
      <c r="E618" s="82" t="s">
        <v>1411</v>
      </c>
      <c r="F618" s="132" t="s">
        <v>132</v>
      </c>
      <c r="G618" s="63"/>
      <c r="H618" s="63" t="s">
        <v>44</v>
      </c>
      <c r="I618" s="68" t="s">
        <v>45</v>
      </c>
      <c r="J618" s="69" t="s">
        <v>46</v>
      </c>
      <c r="K618" s="65" t="s">
        <v>45</v>
      </c>
      <c r="L618" s="308" t="s">
        <v>1794</v>
      </c>
      <c r="M618" s="365">
        <v>45557</v>
      </c>
      <c r="N618" s="365">
        <v>45557</v>
      </c>
      <c r="O618" s="67"/>
      <c r="P618" s="67"/>
      <c r="Q618" s="67"/>
      <c r="R618" s="67"/>
      <c r="S618" s="72">
        <f t="shared" si="22"/>
        <v>0</v>
      </c>
      <c r="T618" s="113">
        <v>0</v>
      </c>
      <c r="U618" s="36">
        <v>170.12</v>
      </c>
      <c r="V618" s="141">
        <v>2</v>
      </c>
      <c r="W618" s="36">
        <v>57</v>
      </c>
      <c r="X618" s="63"/>
      <c r="Y618" s="72">
        <f t="shared" si="24"/>
        <v>114</v>
      </c>
      <c r="Z618" s="75">
        <f t="shared" si="23"/>
        <v>114</v>
      </c>
      <c r="AA618" s="74"/>
    </row>
    <row r="619" spans="1:27" ht="14.5">
      <c r="A619" s="19">
        <v>110400</v>
      </c>
      <c r="B619" s="20">
        <v>110401</v>
      </c>
      <c r="C619" s="82" t="s">
        <v>1435</v>
      </c>
      <c r="D619" s="82">
        <v>1030825</v>
      </c>
      <c r="E619" s="82" t="s">
        <v>1416</v>
      </c>
      <c r="F619" s="132" t="s">
        <v>132</v>
      </c>
      <c r="G619" s="63"/>
      <c r="H619" s="63" t="s">
        <v>44</v>
      </c>
      <c r="I619" s="68" t="s">
        <v>45</v>
      </c>
      <c r="J619" s="69" t="s">
        <v>46</v>
      </c>
      <c r="K619" s="65" t="s">
        <v>45</v>
      </c>
      <c r="L619" s="308" t="s">
        <v>1794</v>
      </c>
      <c r="M619" s="365">
        <v>45557</v>
      </c>
      <c r="N619" s="365">
        <v>45557</v>
      </c>
      <c r="O619" s="67"/>
      <c r="P619" s="67"/>
      <c r="Q619" s="67"/>
      <c r="R619" s="67"/>
      <c r="S619" s="72">
        <f t="shared" si="22"/>
        <v>0</v>
      </c>
      <c r="T619" s="113">
        <v>0</v>
      </c>
      <c r="U619" s="36">
        <v>120</v>
      </c>
      <c r="V619" s="141">
        <v>2</v>
      </c>
      <c r="W619" s="36">
        <v>55</v>
      </c>
      <c r="X619" s="63"/>
      <c r="Y619" s="72">
        <f t="shared" si="24"/>
        <v>110</v>
      </c>
      <c r="Z619" s="75">
        <f t="shared" si="23"/>
        <v>110</v>
      </c>
      <c r="AA619" s="74"/>
    </row>
    <row r="620" spans="1:27" ht="14.5">
      <c r="A620" s="19">
        <v>110400</v>
      </c>
      <c r="B620" s="20">
        <v>110401</v>
      </c>
      <c r="C620" s="82" t="s">
        <v>1079</v>
      </c>
      <c r="D620" s="82">
        <v>1158716</v>
      </c>
      <c r="E620" s="82" t="s">
        <v>1414</v>
      </c>
      <c r="F620" s="132" t="s">
        <v>132</v>
      </c>
      <c r="G620" s="63"/>
      <c r="H620" s="63" t="s">
        <v>44</v>
      </c>
      <c r="I620" s="68" t="s">
        <v>45</v>
      </c>
      <c r="J620" s="69" t="s">
        <v>46</v>
      </c>
      <c r="K620" s="65" t="s">
        <v>45</v>
      </c>
      <c r="L620" s="308" t="s">
        <v>1794</v>
      </c>
      <c r="M620" s="365">
        <v>45557</v>
      </c>
      <c r="N620" s="365">
        <v>45557</v>
      </c>
      <c r="O620" s="67"/>
      <c r="P620" s="67"/>
      <c r="Q620" s="67"/>
      <c r="R620" s="67"/>
      <c r="S620" s="72">
        <f t="shared" si="22"/>
        <v>0</v>
      </c>
      <c r="T620" s="113">
        <v>0</v>
      </c>
      <c r="U620" s="36">
        <v>120</v>
      </c>
      <c r="V620" s="141">
        <v>2</v>
      </c>
      <c r="W620" s="36">
        <v>55</v>
      </c>
      <c r="X620" s="63"/>
      <c r="Y620" s="72">
        <f t="shared" si="24"/>
        <v>110</v>
      </c>
      <c r="Z620" s="75">
        <f t="shared" si="23"/>
        <v>110</v>
      </c>
      <c r="AA620" s="74"/>
    </row>
    <row r="621" spans="1:27" ht="14.5">
      <c r="A621" s="19">
        <v>110400</v>
      </c>
      <c r="B621" s="20">
        <v>110401</v>
      </c>
      <c r="C621" s="82" t="s">
        <v>1017</v>
      </c>
      <c r="D621" s="82">
        <v>1028677</v>
      </c>
      <c r="E621" s="82" t="s">
        <v>1516</v>
      </c>
      <c r="F621" s="132" t="s">
        <v>132</v>
      </c>
      <c r="G621" s="63"/>
      <c r="H621" s="63" t="s">
        <v>44</v>
      </c>
      <c r="I621" s="68" t="s">
        <v>45</v>
      </c>
      <c r="J621" s="69" t="s">
        <v>46</v>
      </c>
      <c r="K621" s="65" t="s">
        <v>45</v>
      </c>
      <c r="L621" s="308" t="s">
        <v>1794</v>
      </c>
      <c r="M621" s="365">
        <v>45557</v>
      </c>
      <c r="N621" s="365">
        <v>45557</v>
      </c>
      <c r="O621" s="67"/>
      <c r="P621" s="67"/>
      <c r="Q621" s="67"/>
      <c r="R621" s="67"/>
      <c r="S621" s="72">
        <f t="shared" si="22"/>
        <v>0</v>
      </c>
      <c r="T621" s="113">
        <v>0</v>
      </c>
      <c r="U621" s="36">
        <v>170.12</v>
      </c>
      <c r="V621" s="141">
        <v>2</v>
      </c>
      <c r="W621" s="36">
        <v>57</v>
      </c>
      <c r="X621" s="63"/>
      <c r="Y621" s="72">
        <f t="shared" si="24"/>
        <v>114</v>
      </c>
      <c r="Z621" s="75">
        <f t="shared" si="23"/>
        <v>114</v>
      </c>
      <c r="AA621" s="74"/>
    </row>
    <row r="622" spans="1:27" ht="14.5">
      <c r="A622" s="19">
        <v>110400</v>
      </c>
      <c r="B622" s="20">
        <v>110401</v>
      </c>
      <c r="C622" s="82" t="s">
        <v>689</v>
      </c>
      <c r="D622" s="82">
        <v>1050834</v>
      </c>
      <c r="E622" s="82" t="s">
        <v>1416</v>
      </c>
      <c r="F622" s="132" t="s">
        <v>132</v>
      </c>
      <c r="G622" s="63"/>
      <c r="H622" s="63" t="s">
        <v>44</v>
      </c>
      <c r="I622" s="68" t="s">
        <v>45</v>
      </c>
      <c r="J622" s="69" t="s">
        <v>46</v>
      </c>
      <c r="K622" s="65" t="s">
        <v>45</v>
      </c>
      <c r="L622" s="308" t="s">
        <v>1794</v>
      </c>
      <c r="M622" s="365">
        <v>45557</v>
      </c>
      <c r="N622" s="365">
        <v>45557</v>
      </c>
      <c r="O622" s="67"/>
      <c r="P622" s="67"/>
      <c r="Q622" s="67"/>
      <c r="R622" s="67"/>
      <c r="S622" s="72">
        <f t="shared" si="22"/>
        <v>0</v>
      </c>
      <c r="T622" s="113">
        <v>0</v>
      </c>
      <c r="U622" s="36">
        <v>120</v>
      </c>
      <c r="V622" s="141">
        <v>2</v>
      </c>
      <c r="W622" s="36">
        <v>55</v>
      </c>
      <c r="X622" s="63"/>
      <c r="Y622" s="72">
        <f t="shared" si="24"/>
        <v>110</v>
      </c>
      <c r="Z622" s="75">
        <f t="shared" si="23"/>
        <v>110</v>
      </c>
      <c r="AA622" s="74"/>
    </row>
    <row r="623" spans="1:27" ht="14.5">
      <c r="A623" s="19">
        <v>110400</v>
      </c>
      <c r="B623" s="20">
        <v>110401</v>
      </c>
      <c r="C623" s="82" t="s">
        <v>1815</v>
      </c>
      <c r="D623" s="82">
        <v>1067710</v>
      </c>
      <c r="E623" s="82" t="s">
        <v>1416</v>
      </c>
      <c r="F623" s="132" t="s">
        <v>132</v>
      </c>
      <c r="G623" s="63"/>
      <c r="H623" s="63" t="s">
        <v>44</v>
      </c>
      <c r="I623" s="68" t="s">
        <v>45</v>
      </c>
      <c r="J623" s="69" t="s">
        <v>46</v>
      </c>
      <c r="K623" s="65" t="s">
        <v>45</v>
      </c>
      <c r="L623" s="308" t="s">
        <v>1794</v>
      </c>
      <c r="M623" s="365">
        <v>45557</v>
      </c>
      <c r="N623" s="365">
        <v>45557</v>
      </c>
      <c r="O623" s="67"/>
      <c r="P623" s="67"/>
      <c r="Q623" s="67"/>
      <c r="R623" s="67"/>
      <c r="S623" s="72">
        <f t="shared" si="22"/>
        <v>0</v>
      </c>
      <c r="T623" s="113">
        <v>0</v>
      </c>
      <c r="U623" s="36">
        <v>120</v>
      </c>
      <c r="V623" s="141">
        <v>2</v>
      </c>
      <c r="W623" s="36">
        <v>55</v>
      </c>
      <c r="X623" s="63"/>
      <c r="Y623" s="72">
        <f t="shared" si="24"/>
        <v>110</v>
      </c>
      <c r="Z623" s="75">
        <f t="shared" si="23"/>
        <v>110</v>
      </c>
      <c r="AA623" s="74"/>
    </row>
    <row r="624" spans="1:27" ht="14.5">
      <c r="A624" s="19">
        <v>110400</v>
      </c>
      <c r="B624" s="20">
        <v>110401</v>
      </c>
      <c r="C624" s="82" t="s">
        <v>1344</v>
      </c>
      <c r="D624" s="82">
        <v>1098799</v>
      </c>
      <c r="E624" s="82" t="s">
        <v>1416</v>
      </c>
      <c r="F624" s="132" t="s">
        <v>132</v>
      </c>
      <c r="G624" s="63"/>
      <c r="H624" s="63" t="s">
        <v>44</v>
      </c>
      <c r="I624" s="68" t="s">
        <v>45</v>
      </c>
      <c r="J624" s="69" t="s">
        <v>46</v>
      </c>
      <c r="K624" s="65" t="s">
        <v>45</v>
      </c>
      <c r="L624" s="308" t="s">
        <v>1794</v>
      </c>
      <c r="M624" s="365">
        <v>45557</v>
      </c>
      <c r="N624" s="365">
        <v>45557</v>
      </c>
      <c r="O624" s="67"/>
      <c r="P624" s="67"/>
      <c r="Q624" s="67"/>
      <c r="R624" s="67"/>
      <c r="S624" s="72">
        <f t="shared" si="22"/>
        <v>0</v>
      </c>
      <c r="T624" s="113">
        <v>0</v>
      </c>
      <c r="U624" s="36">
        <v>120</v>
      </c>
      <c r="V624" s="141">
        <v>2</v>
      </c>
      <c r="W624" s="36">
        <v>55</v>
      </c>
      <c r="X624" s="63"/>
      <c r="Y624" s="72">
        <f t="shared" si="24"/>
        <v>110</v>
      </c>
      <c r="Z624" s="75">
        <f t="shared" si="23"/>
        <v>110</v>
      </c>
      <c r="AA624" s="74"/>
    </row>
    <row r="625" spans="1:27" ht="14.5">
      <c r="A625" s="19">
        <v>110400</v>
      </c>
      <c r="B625" s="20">
        <v>110401</v>
      </c>
      <c r="C625" s="82" t="s">
        <v>1025</v>
      </c>
      <c r="D625" s="82">
        <v>1099841</v>
      </c>
      <c r="E625" s="82" t="s">
        <v>1416</v>
      </c>
      <c r="F625" s="132" t="s">
        <v>132</v>
      </c>
      <c r="G625" s="63"/>
      <c r="H625" s="63" t="s">
        <v>44</v>
      </c>
      <c r="I625" s="68" t="s">
        <v>45</v>
      </c>
      <c r="J625" s="69" t="s">
        <v>46</v>
      </c>
      <c r="K625" s="65" t="s">
        <v>45</v>
      </c>
      <c r="L625" s="308" t="s">
        <v>1794</v>
      </c>
      <c r="M625" s="365">
        <v>45557</v>
      </c>
      <c r="N625" s="365">
        <v>45557</v>
      </c>
      <c r="O625" s="67"/>
      <c r="P625" s="67"/>
      <c r="Q625" s="67"/>
      <c r="R625" s="67"/>
      <c r="S625" s="72">
        <f t="shared" si="22"/>
        <v>0</v>
      </c>
      <c r="T625" s="113">
        <v>0</v>
      </c>
      <c r="U625" s="36">
        <v>120</v>
      </c>
      <c r="V625" s="141">
        <v>2</v>
      </c>
      <c r="W625" s="36">
        <v>55</v>
      </c>
      <c r="X625" s="63"/>
      <c r="Y625" s="72">
        <f t="shared" si="24"/>
        <v>110</v>
      </c>
      <c r="Z625" s="75">
        <f t="shared" si="23"/>
        <v>110</v>
      </c>
      <c r="AA625" s="74"/>
    </row>
    <row r="626" spans="1:27" ht="14.5">
      <c r="A626" s="19">
        <v>110400</v>
      </c>
      <c r="B626" s="20">
        <v>110401</v>
      </c>
      <c r="C626" s="82" t="s">
        <v>503</v>
      </c>
      <c r="D626" s="82">
        <v>1102508</v>
      </c>
      <c r="E626" s="82" t="s">
        <v>1416</v>
      </c>
      <c r="F626" s="132" t="s">
        <v>132</v>
      </c>
      <c r="G626" s="63"/>
      <c r="H626" s="63" t="s">
        <v>44</v>
      </c>
      <c r="I626" s="68" t="s">
        <v>45</v>
      </c>
      <c r="J626" s="69" t="s">
        <v>46</v>
      </c>
      <c r="K626" s="65" t="s">
        <v>45</v>
      </c>
      <c r="L626" s="308" t="s">
        <v>1794</v>
      </c>
      <c r="M626" s="365">
        <v>45557</v>
      </c>
      <c r="N626" s="365">
        <v>45557</v>
      </c>
      <c r="O626" s="67"/>
      <c r="P626" s="67"/>
      <c r="Q626" s="67"/>
      <c r="R626" s="67"/>
      <c r="S626" s="72">
        <f t="shared" si="22"/>
        <v>0</v>
      </c>
      <c r="T626" s="113">
        <v>0</v>
      </c>
      <c r="U626" s="36">
        <v>120</v>
      </c>
      <c r="V626" s="141">
        <v>2</v>
      </c>
      <c r="W626" s="36">
        <v>55</v>
      </c>
      <c r="X626" s="63"/>
      <c r="Y626" s="72">
        <f t="shared" si="24"/>
        <v>110</v>
      </c>
      <c r="Z626" s="75">
        <f t="shared" si="23"/>
        <v>110</v>
      </c>
      <c r="AA626" s="74"/>
    </row>
    <row r="627" spans="1:27" ht="14.5">
      <c r="A627" s="19">
        <v>110400</v>
      </c>
      <c r="B627" s="20">
        <v>110401</v>
      </c>
      <c r="C627" s="82" t="s">
        <v>402</v>
      </c>
      <c r="D627" s="82">
        <v>104413</v>
      </c>
      <c r="E627" s="82" t="s">
        <v>1444</v>
      </c>
      <c r="F627" s="132" t="s">
        <v>132</v>
      </c>
      <c r="G627" s="63"/>
      <c r="H627" s="63" t="s">
        <v>44</v>
      </c>
      <c r="I627" s="68" t="s">
        <v>45</v>
      </c>
      <c r="J627" s="69" t="s">
        <v>46</v>
      </c>
      <c r="K627" s="65" t="s">
        <v>45</v>
      </c>
      <c r="L627" s="308" t="s">
        <v>1794</v>
      </c>
      <c r="M627" s="365">
        <v>45557</v>
      </c>
      <c r="N627" s="365">
        <v>45557</v>
      </c>
      <c r="O627" s="67"/>
      <c r="P627" s="67"/>
      <c r="Q627" s="67"/>
      <c r="R627" s="67"/>
      <c r="S627" s="72">
        <f t="shared" si="22"/>
        <v>0</v>
      </c>
      <c r="T627" s="113">
        <v>0</v>
      </c>
      <c r="U627" s="36">
        <v>120</v>
      </c>
      <c r="V627" s="141">
        <v>2</v>
      </c>
      <c r="W627" s="36">
        <v>55</v>
      </c>
      <c r="X627" s="63"/>
      <c r="Y627" s="72">
        <f t="shared" si="24"/>
        <v>110</v>
      </c>
      <c r="Z627" s="75">
        <f t="shared" si="23"/>
        <v>110</v>
      </c>
      <c r="AA627" s="74"/>
    </row>
    <row r="628" spans="1:27" ht="14.5">
      <c r="A628" s="19">
        <v>110400</v>
      </c>
      <c r="B628" s="20">
        <v>110401</v>
      </c>
      <c r="C628" s="82" t="s">
        <v>933</v>
      </c>
      <c r="D628" s="82">
        <v>7110391</v>
      </c>
      <c r="E628" s="82" t="s">
        <v>1527</v>
      </c>
      <c r="F628" s="132" t="s">
        <v>132</v>
      </c>
      <c r="G628" s="63"/>
      <c r="H628" s="63" t="s">
        <v>44</v>
      </c>
      <c r="I628" s="68" t="s">
        <v>45</v>
      </c>
      <c r="J628" s="69" t="s">
        <v>46</v>
      </c>
      <c r="K628" s="65" t="s">
        <v>45</v>
      </c>
      <c r="L628" s="308" t="s">
        <v>1794</v>
      </c>
      <c r="M628" s="365">
        <v>45557</v>
      </c>
      <c r="N628" s="365">
        <v>45557</v>
      </c>
      <c r="O628" s="67"/>
      <c r="P628" s="67"/>
      <c r="Q628" s="67"/>
      <c r="R628" s="67"/>
      <c r="S628" s="72">
        <f t="shared" si="22"/>
        <v>0</v>
      </c>
      <c r="T628" s="113">
        <v>0</v>
      </c>
      <c r="U628" s="36">
        <v>120</v>
      </c>
      <c r="V628" s="141">
        <v>2</v>
      </c>
      <c r="W628" s="36">
        <v>55</v>
      </c>
      <c r="X628" s="63"/>
      <c r="Y628" s="72">
        <f t="shared" si="24"/>
        <v>110</v>
      </c>
      <c r="Z628" s="75">
        <f t="shared" si="23"/>
        <v>110</v>
      </c>
      <c r="AA628" s="74"/>
    </row>
    <row r="629" spans="1:27" ht="14.5">
      <c r="A629" s="19">
        <v>110400</v>
      </c>
      <c r="B629" s="20">
        <v>110401</v>
      </c>
      <c r="C629" s="82" t="s">
        <v>1496</v>
      </c>
      <c r="D629" s="82">
        <v>9202056</v>
      </c>
      <c r="E629" s="82" t="s">
        <v>1416</v>
      </c>
      <c r="F629" s="132" t="s">
        <v>132</v>
      </c>
      <c r="G629" s="63"/>
      <c r="H629" s="63" t="s">
        <v>44</v>
      </c>
      <c r="I629" s="68" t="s">
        <v>45</v>
      </c>
      <c r="J629" s="69" t="s">
        <v>46</v>
      </c>
      <c r="K629" s="65" t="s">
        <v>45</v>
      </c>
      <c r="L629" s="308" t="s">
        <v>1794</v>
      </c>
      <c r="M629" s="365">
        <v>45557</v>
      </c>
      <c r="N629" s="365">
        <v>45557</v>
      </c>
      <c r="O629" s="67"/>
      <c r="P629" s="67"/>
      <c r="Q629" s="67"/>
      <c r="R629" s="67"/>
      <c r="S629" s="72">
        <f t="shared" si="22"/>
        <v>0</v>
      </c>
      <c r="T629" s="113">
        <v>0</v>
      </c>
      <c r="U629" s="36">
        <v>120</v>
      </c>
      <c r="V629" s="141">
        <v>2</v>
      </c>
      <c r="W629" s="36">
        <v>55</v>
      </c>
      <c r="X629" s="63"/>
      <c r="Y629" s="72">
        <f t="shared" si="24"/>
        <v>110</v>
      </c>
      <c r="Z629" s="75">
        <f t="shared" si="23"/>
        <v>110</v>
      </c>
      <c r="AA629" s="74"/>
    </row>
    <row r="630" spans="1:27" ht="14.5">
      <c r="A630" s="19">
        <v>110400</v>
      </c>
      <c r="B630" s="20">
        <v>110401</v>
      </c>
      <c r="C630" s="82" t="s">
        <v>2200</v>
      </c>
      <c r="D630" s="82">
        <v>9302921</v>
      </c>
      <c r="E630" s="82" t="s">
        <v>1416</v>
      </c>
      <c r="F630" s="132" t="s">
        <v>132</v>
      </c>
      <c r="G630" s="63"/>
      <c r="H630" s="63" t="s">
        <v>44</v>
      </c>
      <c r="I630" s="68" t="s">
        <v>45</v>
      </c>
      <c r="J630" s="69" t="s">
        <v>46</v>
      </c>
      <c r="K630" s="65" t="s">
        <v>45</v>
      </c>
      <c r="L630" s="308" t="s">
        <v>1794</v>
      </c>
      <c r="M630" s="365">
        <v>45557</v>
      </c>
      <c r="N630" s="365">
        <v>45557</v>
      </c>
      <c r="O630" s="67"/>
      <c r="P630" s="67"/>
      <c r="Q630" s="67"/>
      <c r="R630" s="67"/>
      <c r="S630" s="72">
        <f t="shared" si="22"/>
        <v>0</v>
      </c>
      <c r="T630" s="113">
        <v>0</v>
      </c>
      <c r="U630" s="36">
        <v>120</v>
      </c>
      <c r="V630" s="141">
        <v>2</v>
      </c>
      <c r="W630" s="36">
        <v>55</v>
      </c>
      <c r="X630" s="63"/>
      <c r="Y630" s="72">
        <f t="shared" si="24"/>
        <v>110</v>
      </c>
      <c r="Z630" s="75">
        <f t="shared" si="23"/>
        <v>110</v>
      </c>
      <c r="AA630" s="74"/>
    </row>
    <row r="631" spans="1:27" ht="14.5">
      <c r="A631" s="19">
        <v>110400</v>
      </c>
      <c r="B631" s="20">
        <v>110401</v>
      </c>
      <c r="C631" s="82" t="s">
        <v>2201</v>
      </c>
      <c r="D631" s="82">
        <v>9404104</v>
      </c>
      <c r="E631" s="82" t="s">
        <v>1416</v>
      </c>
      <c r="F631" s="132" t="s">
        <v>132</v>
      </c>
      <c r="G631" s="63"/>
      <c r="H631" s="63" t="s">
        <v>44</v>
      </c>
      <c r="I631" s="68" t="s">
        <v>45</v>
      </c>
      <c r="J631" s="69" t="s">
        <v>46</v>
      </c>
      <c r="K631" s="65" t="s">
        <v>45</v>
      </c>
      <c r="L631" s="308" t="s">
        <v>1794</v>
      </c>
      <c r="M631" s="365">
        <v>45557</v>
      </c>
      <c r="N631" s="365">
        <v>45557</v>
      </c>
      <c r="O631" s="67"/>
      <c r="P631" s="67"/>
      <c r="Q631" s="67"/>
      <c r="R631" s="67"/>
      <c r="S631" s="72">
        <f t="shared" si="22"/>
        <v>0</v>
      </c>
      <c r="T631" s="113">
        <v>1</v>
      </c>
      <c r="U631" s="36">
        <v>120</v>
      </c>
      <c r="V631" s="141">
        <v>1</v>
      </c>
      <c r="W631" s="36">
        <v>55</v>
      </c>
      <c r="X631" s="63"/>
      <c r="Y631" s="72">
        <f t="shared" si="24"/>
        <v>175</v>
      </c>
      <c r="Z631" s="75">
        <f t="shared" si="23"/>
        <v>175</v>
      </c>
      <c r="AA631" s="74"/>
    </row>
    <row r="632" spans="1:27" ht="14.5">
      <c r="A632" s="19">
        <v>110400</v>
      </c>
      <c r="B632" s="20">
        <v>110401</v>
      </c>
      <c r="C632" s="82" t="s">
        <v>2202</v>
      </c>
      <c r="D632" s="82">
        <v>1097970</v>
      </c>
      <c r="E632" s="82" t="s">
        <v>1416</v>
      </c>
      <c r="F632" s="132" t="s">
        <v>132</v>
      </c>
      <c r="G632" s="63"/>
      <c r="H632" s="63" t="s">
        <v>44</v>
      </c>
      <c r="I632" s="68" t="s">
        <v>45</v>
      </c>
      <c r="J632" s="69" t="s">
        <v>46</v>
      </c>
      <c r="K632" s="65" t="s">
        <v>45</v>
      </c>
      <c r="L632" s="308" t="s">
        <v>1794</v>
      </c>
      <c r="M632" s="365">
        <v>45557</v>
      </c>
      <c r="N632" s="365">
        <v>45557</v>
      </c>
      <c r="O632" s="67"/>
      <c r="P632" s="67"/>
      <c r="Q632" s="67"/>
      <c r="R632" s="67"/>
      <c r="S632" s="72">
        <f t="shared" si="22"/>
        <v>0</v>
      </c>
      <c r="T632" s="113">
        <v>1</v>
      </c>
      <c r="U632" s="36">
        <v>120</v>
      </c>
      <c r="V632" s="141">
        <v>1</v>
      </c>
      <c r="W632" s="36">
        <v>55</v>
      </c>
      <c r="X632" s="63"/>
      <c r="Y632" s="72">
        <f t="shared" si="24"/>
        <v>175</v>
      </c>
      <c r="Z632" s="75">
        <f t="shared" si="23"/>
        <v>175</v>
      </c>
      <c r="AA632" s="74"/>
    </row>
    <row r="633" spans="1:27" ht="14.5">
      <c r="A633" s="19">
        <v>110400</v>
      </c>
      <c r="B633" s="20">
        <v>110401</v>
      </c>
      <c r="C633" s="295" t="s">
        <v>912</v>
      </c>
      <c r="D633" s="295">
        <v>9700323</v>
      </c>
      <c r="E633" s="295" t="s">
        <v>1427</v>
      </c>
      <c r="F633" s="132" t="s">
        <v>132</v>
      </c>
      <c r="G633" s="63"/>
      <c r="H633" s="63" t="s">
        <v>44</v>
      </c>
      <c r="I633" s="68" t="s">
        <v>45</v>
      </c>
      <c r="J633" s="69" t="s">
        <v>46</v>
      </c>
      <c r="K633" s="65" t="s">
        <v>45</v>
      </c>
      <c r="L633" s="308" t="s">
        <v>520</v>
      </c>
      <c r="M633" s="365">
        <v>45462</v>
      </c>
      <c r="N633" s="365">
        <v>45463</v>
      </c>
      <c r="O633" s="67"/>
      <c r="P633" s="67"/>
      <c r="Q633" s="67"/>
      <c r="R633" s="67"/>
      <c r="S633" s="72">
        <f t="shared" si="22"/>
        <v>0</v>
      </c>
      <c r="T633" s="82">
        <v>1</v>
      </c>
      <c r="U633" s="36">
        <v>350.12</v>
      </c>
      <c r="V633" s="141">
        <v>1</v>
      </c>
      <c r="W633" s="36">
        <v>55</v>
      </c>
      <c r="X633" s="63"/>
      <c r="Y633" s="72">
        <f t="shared" si="24"/>
        <v>405.12</v>
      </c>
      <c r="Z633" s="75">
        <f t="shared" si="23"/>
        <v>405.12</v>
      </c>
      <c r="AA633" s="74"/>
    </row>
    <row r="634" spans="1:27" ht="14.5">
      <c r="A634" s="19">
        <v>110400</v>
      </c>
      <c r="B634" s="20">
        <v>110401</v>
      </c>
      <c r="C634" s="295" t="s">
        <v>1553</v>
      </c>
      <c r="D634" s="295">
        <v>1225529</v>
      </c>
      <c r="E634" s="295" t="s">
        <v>1555</v>
      </c>
      <c r="F634" s="132" t="s">
        <v>132</v>
      </c>
      <c r="G634" s="63"/>
      <c r="H634" s="63" t="s">
        <v>44</v>
      </c>
      <c r="I634" s="68" t="s">
        <v>45</v>
      </c>
      <c r="J634" s="69" t="s">
        <v>46</v>
      </c>
      <c r="K634" s="65" t="s">
        <v>45</v>
      </c>
      <c r="L634" s="308" t="s">
        <v>520</v>
      </c>
      <c r="M634" s="365">
        <v>45462</v>
      </c>
      <c r="N634" s="365">
        <v>45463</v>
      </c>
      <c r="O634" s="67"/>
      <c r="P634" s="67"/>
      <c r="Q634" s="67"/>
      <c r="R634" s="67"/>
      <c r="S634" s="72">
        <f t="shared" si="22"/>
        <v>0</v>
      </c>
      <c r="T634" s="82">
        <v>1</v>
      </c>
      <c r="U634" s="36">
        <v>300</v>
      </c>
      <c r="V634" s="141">
        <v>1</v>
      </c>
      <c r="W634" s="36">
        <v>55</v>
      </c>
      <c r="X634" s="63"/>
      <c r="Y634" s="72">
        <f t="shared" si="24"/>
        <v>355</v>
      </c>
      <c r="Z634" s="75">
        <f t="shared" si="23"/>
        <v>355</v>
      </c>
      <c r="AA634" s="74"/>
    </row>
    <row r="635" spans="1:27" ht="14.5">
      <c r="A635" s="19">
        <v>110400</v>
      </c>
      <c r="B635" s="20">
        <v>110401</v>
      </c>
      <c r="C635" s="295" t="s">
        <v>1116</v>
      </c>
      <c r="D635" s="295">
        <v>1179225</v>
      </c>
      <c r="E635" s="295" t="s">
        <v>1414</v>
      </c>
      <c r="F635" s="132" t="s">
        <v>132</v>
      </c>
      <c r="G635" s="63"/>
      <c r="H635" s="63" t="s">
        <v>44</v>
      </c>
      <c r="I635" s="68" t="s">
        <v>45</v>
      </c>
      <c r="J635" s="69" t="s">
        <v>46</v>
      </c>
      <c r="K635" s="65" t="s">
        <v>45</v>
      </c>
      <c r="L635" s="308" t="s">
        <v>520</v>
      </c>
      <c r="M635" s="365">
        <v>45462</v>
      </c>
      <c r="N635" s="365">
        <v>45463</v>
      </c>
      <c r="O635" s="67"/>
      <c r="P635" s="67"/>
      <c r="Q635" s="67"/>
      <c r="R635" s="67"/>
      <c r="S635" s="72">
        <f t="shared" si="22"/>
        <v>0</v>
      </c>
      <c r="T635" s="82">
        <v>1</v>
      </c>
      <c r="U635" s="36">
        <v>300</v>
      </c>
      <c r="V635" s="141">
        <v>1</v>
      </c>
      <c r="W635" s="36">
        <v>55</v>
      </c>
      <c r="X635" s="63"/>
      <c r="Y635" s="72">
        <f t="shared" si="24"/>
        <v>355</v>
      </c>
      <c r="Z635" s="75">
        <f t="shared" si="23"/>
        <v>355</v>
      </c>
      <c r="AA635" s="74"/>
    </row>
    <row r="636" spans="1:27" ht="14.5">
      <c r="A636" s="19">
        <v>110400</v>
      </c>
      <c r="B636" s="20">
        <v>110401</v>
      </c>
      <c r="C636" s="295" t="s">
        <v>999</v>
      </c>
      <c r="D636" s="295">
        <v>1010743</v>
      </c>
      <c r="E636" s="295" t="s">
        <v>1411</v>
      </c>
      <c r="F636" s="132" t="s">
        <v>132</v>
      </c>
      <c r="G636" s="63"/>
      <c r="H636" s="63" t="s">
        <v>44</v>
      </c>
      <c r="I636" s="68" t="s">
        <v>45</v>
      </c>
      <c r="J636" s="69" t="s">
        <v>46</v>
      </c>
      <c r="K636" s="65" t="s">
        <v>45</v>
      </c>
      <c r="L636" s="308" t="s">
        <v>520</v>
      </c>
      <c r="M636" s="365">
        <v>45462</v>
      </c>
      <c r="N636" s="365">
        <v>45463</v>
      </c>
      <c r="O636" s="67"/>
      <c r="P636" s="67"/>
      <c r="Q636" s="67"/>
      <c r="R636" s="67"/>
      <c r="S636" s="72">
        <f t="shared" si="22"/>
        <v>0</v>
      </c>
      <c r="T636" s="82">
        <v>1</v>
      </c>
      <c r="U636" s="36">
        <v>170.12</v>
      </c>
      <c r="V636" s="141">
        <v>2</v>
      </c>
      <c r="W636" s="36">
        <v>57</v>
      </c>
      <c r="X636" s="63"/>
      <c r="Y636" s="72">
        <f t="shared" si="24"/>
        <v>284.12</v>
      </c>
      <c r="Z636" s="75">
        <f t="shared" si="23"/>
        <v>284.12</v>
      </c>
      <c r="AA636" s="74"/>
    </row>
    <row r="637" spans="1:27" ht="14.5">
      <c r="A637" s="19">
        <v>110400</v>
      </c>
      <c r="B637" s="20">
        <v>110401</v>
      </c>
      <c r="C637" s="295" t="s">
        <v>882</v>
      </c>
      <c r="D637" s="295">
        <v>9203222</v>
      </c>
      <c r="E637" s="295" t="s">
        <v>1416</v>
      </c>
      <c r="F637" s="132" t="s">
        <v>132</v>
      </c>
      <c r="G637" s="63"/>
      <c r="H637" s="63" t="s">
        <v>44</v>
      </c>
      <c r="I637" s="68" t="s">
        <v>45</v>
      </c>
      <c r="J637" s="69" t="s">
        <v>46</v>
      </c>
      <c r="K637" s="65" t="s">
        <v>45</v>
      </c>
      <c r="L637" s="308" t="s">
        <v>520</v>
      </c>
      <c r="M637" s="365">
        <v>45462</v>
      </c>
      <c r="N637" s="365">
        <v>45463</v>
      </c>
      <c r="O637" s="67"/>
      <c r="P637" s="67"/>
      <c r="Q637" s="67"/>
      <c r="R637" s="67"/>
      <c r="S637" s="72">
        <f t="shared" si="22"/>
        <v>0</v>
      </c>
      <c r="T637" s="82">
        <v>0</v>
      </c>
      <c r="U637" s="36">
        <v>300</v>
      </c>
      <c r="V637" s="141">
        <v>1</v>
      </c>
      <c r="W637" s="36">
        <v>55</v>
      </c>
      <c r="X637" s="63"/>
      <c r="Y637" s="72">
        <f t="shared" si="24"/>
        <v>55</v>
      </c>
      <c r="Z637" s="75">
        <f t="shared" si="23"/>
        <v>55</v>
      </c>
      <c r="AA637" s="74"/>
    </row>
    <row r="638" spans="1:27" ht="14.5">
      <c r="A638" s="19">
        <v>110400</v>
      </c>
      <c r="B638" s="20">
        <v>110401</v>
      </c>
      <c r="C638" s="295" t="s">
        <v>506</v>
      </c>
      <c r="D638" s="295">
        <v>9203222</v>
      </c>
      <c r="E638" s="295" t="s">
        <v>1414</v>
      </c>
      <c r="F638" s="132" t="s">
        <v>132</v>
      </c>
      <c r="G638" s="63"/>
      <c r="H638" s="63" t="s">
        <v>44</v>
      </c>
      <c r="I638" s="68" t="s">
        <v>45</v>
      </c>
      <c r="J638" s="69" t="s">
        <v>46</v>
      </c>
      <c r="K638" s="65" t="s">
        <v>45</v>
      </c>
      <c r="L638" s="308" t="s">
        <v>520</v>
      </c>
      <c r="M638" s="365">
        <v>45462</v>
      </c>
      <c r="N638" s="365">
        <v>45463</v>
      </c>
      <c r="O638" s="67"/>
      <c r="P638" s="67"/>
      <c r="Q638" s="67"/>
      <c r="R638" s="67"/>
      <c r="S638" s="72">
        <f t="shared" si="22"/>
        <v>0</v>
      </c>
      <c r="T638" s="82">
        <v>0</v>
      </c>
      <c r="U638" s="36">
        <v>300</v>
      </c>
      <c r="V638" s="141">
        <v>1</v>
      </c>
      <c r="W638" s="36">
        <v>55</v>
      </c>
      <c r="X638" s="63"/>
      <c r="Y638" s="72">
        <f t="shared" si="24"/>
        <v>55</v>
      </c>
      <c r="Z638" s="75">
        <f t="shared" si="23"/>
        <v>55</v>
      </c>
      <c r="AA638" s="74"/>
    </row>
    <row r="639" spans="1:27" ht="14.5">
      <c r="A639" s="19">
        <v>110400</v>
      </c>
      <c r="B639" s="20">
        <v>110401</v>
      </c>
      <c r="C639" s="295" t="s">
        <v>402</v>
      </c>
      <c r="D639" s="295">
        <v>1044133</v>
      </c>
      <c r="E639" s="295" t="s">
        <v>1444</v>
      </c>
      <c r="F639" s="132" t="s">
        <v>132</v>
      </c>
      <c r="G639" s="63"/>
      <c r="H639" s="63" t="s">
        <v>44</v>
      </c>
      <c r="I639" s="68" t="s">
        <v>45</v>
      </c>
      <c r="J639" s="69" t="s">
        <v>46</v>
      </c>
      <c r="K639" s="65" t="s">
        <v>45</v>
      </c>
      <c r="L639" s="308" t="s">
        <v>520</v>
      </c>
      <c r="M639" s="365">
        <v>45462</v>
      </c>
      <c r="N639" s="365">
        <v>45463</v>
      </c>
      <c r="O639" s="67"/>
      <c r="P639" s="67"/>
      <c r="Q639" s="67"/>
      <c r="R639" s="67"/>
      <c r="S639" s="72">
        <f t="shared" si="22"/>
        <v>0</v>
      </c>
      <c r="T639" s="82">
        <v>0</v>
      </c>
      <c r="U639" s="36">
        <v>300</v>
      </c>
      <c r="V639" s="141">
        <v>1</v>
      </c>
      <c r="W639" s="36">
        <v>55</v>
      </c>
      <c r="X639" s="63"/>
      <c r="Y639" s="72">
        <f t="shared" si="24"/>
        <v>55</v>
      </c>
      <c r="Z639" s="75">
        <f t="shared" si="23"/>
        <v>55</v>
      </c>
      <c r="AA639" s="74"/>
    </row>
    <row r="640" spans="1:27" ht="14.5">
      <c r="A640" s="19">
        <v>110400</v>
      </c>
      <c r="B640" s="20">
        <v>110401</v>
      </c>
      <c r="C640" s="295" t="s">
        <v>933</v>
      </c>
      <c r="D640" s="295">
        <v>7110391</v>
      </c>
      <c r="E640" s="295" t="s">
        <v>1414</v>
      </c>
      <c r="F640" s="132" t="s">
        <v>132</v>
      </c>
      <c r="G640" s="63"/>
      <c r="H640" s="63" t="s">
        <v>44</v>
      </c>
      <c r="I640" s="68" t="s">
        <v>45</v>
      </c>
      <c r="J640" s="69" t="s">
        <v>46</v>
      </c>
      <c r="K640" s="65" t="s">
        <v>45</v>
      </c>
      <c r="L640" s="308" t="s">
        <v>520</v>
      </c>
      <c r="M640" s="365">
        <v>45462</v>
      </c>
      <c r="N640" s="365">
        <v>45463</v>
      </c>
      <c r="O640" s="67"/>
      <c r="P640" s="67"/>
      <c r="Q640" s="67"/>
      <c r="R640" s="67"/>
      <c r="S640" s="72">
        <f t="shared" si="22"/>
        <v>0</v>
      </c>
      <c r="T640" s="82">
        <v>0</v>
      </c>
      <c r="U640" s="36">
        <v>300</v>
      </c>
      <c r="V640" s="141">
        <v>1</v>
      </c>
      <c r="W640" s="36">
        <v>55</v>
      </c>
      <c r="X640" s="63"/>
      <c r="Y640" s="72">
        <f t="shared" si="24"/>
        <v>55</v>
      </c>
      <c r="Z640" s="75">
        <f t="shared" si="23"/>
        <v>55</v>
      </c>
      <c r="AA640" s="74"/>
    </row>
    <row r="641" spans="1:27" ht="14.5">
      <c r="A641" s="19">
        <v>110400</v>
      </c>
      <c r="B641" s="20">
        <v>110401</v>
      </c>
      <c r="C641" s="295" t="s">
        <v>1069</v>
      </c>
      <c r="D641" s="295">
        <v>1028456</v>
      </c>
      <c r="E641" s="295" t="s">
        <v>1416</v>
      </c>
      <c r="F641" s="132" t="s">
        <v>132</v>
      </c>
      <c r="G641" s="63"/>
      <c r="H641" s="63" t="s">
        <v>44</v>
      </c>
      <c r="I641" s="68" t="s">
        <v>45</v>
      </c>
      <c r="J641" s="69" t="s">
        <v>46</v>
      </c>
      <c r="K641" s="65" t="s">
        <v>45</v>
      </c>
      <c r="L641" s="308" t="s">
        <v>520</v>
      </c>
      <c r="M641" s="365">
        <v>45462</v>
      </c>
      <c r="N641" s="365">
        <v>45463</v>
      </c>
      <c r="O641" s="67"/>
      <c r="P641" s="67"/>
      <c r="Q641" s="67"/>
      <c r="R641" s="67"/>
      <c r="S641" s="72">
        <f t="shared" si="22"/>
        <v>0</v>
      </c>
      <c r="T641" s="82">
        <v>0</v>
      </c>
      <c r="U641" s="36">
        <v>300</v>
      </c>
      <c r="V641" s="141">
        <v>1</v>
      </c>
      <c r="W641" s="36">
        <v>55</v>
      </c>
      <c r="X641" s="63"/>
      <c r="Y641" s="72">
        <f t="shared" si="24"/>
        <v>55</v>
      </c>
      <c r="Z641" s="75">
        <f t="shared" si="23"/>
        <v>55</v>
      </c>
      <c r="AA641" s="74"/>
    </row>
    <row r="642" spans="1:27" ht="14.5">
      <c r="A642" s="19">
        <v>110400</v>
      </c>
      <c r="B642" s="20">
        <v>110401</v>
      </c>
      <c r="C642" s="295" t="s">
        <v>921</v>
      </c>
      <c r="D642" s="295">
        <v>1160060</v>
      </c>
      <c r="E642" s="295" t="s">
        <v>1414</v>
      </c>
      <c r="F642" s="132" t="s">
        <v>132</v>
      </c>
      <c r="G642" s="63"/>
      <c r="H642" s="63" t="s">
        <v>44</v>
      </c>
      <c r="I642" s="68" t="s">
        <v>45</v>
      </c>
      <c r="J642" s="69" t="s">
        <v>46</v>
      </c>
      <c r="K642" s="65" t="s">
        <v>45</v>
      </c>
      <c r="L642" s="308" t="s">
        <v>520</v>
      </c>
      <c r="M642" s="365">
        <v>45462</v>
      </c>
      <c r="N642" s="365">
        <v>45463</v>
      </c>
      <c r="O642" s="67"/>
      <c r="P642" s="67"/>
      <c r="Q642" s="67"/>
      <c r="R642" s="67"/>
      <c r="S642" s="72">
        <f t="shared" si="22"/>
        <v>0</v>
      </c>
      <c r="T642" s="82">
        <v>0</v>
      </c>
      <c r="U642" s="36">
        <v>300</v>
      </c>
      <c r="V642" s="141">
        <v>1</v>
      </c>
      <c r="W642" s="36">
        <v>55</v>
      </c>
      <c r="X642" s="63"/>
      <c r="Y642" s="72">
        <f t="shared" si="24"/>
        <v>55</v>
      </c>
      <c r="Z642" s="75">
        <f t="shared" si="23"/>
        <v>55</v>
      </c>
      <c r="AA642" s="74"/>
    </row>
    <row r="643" spans="1:27" ht="14.5">
      <c r="A643" s="19">
        <v>110400</v>
      </c>
      <c r="B643" s="20">
        <v>110401</v>
      </c>
      <c r="C643" s="295" t="s">
        <v>691</v>
      </c>
      <c r="D643" s="295">
        <v>1131982</v>
      </c>
      <c r="E643" s="295" t="s">
        <v>1414</v>
      </c>
      <c r="F643" s="132" t="s">
        <v>132</v>
      </c>
      <c r="G643" s="63"/>
      <c r="H643" s="63" t="s">
        <v>44</v>
      </c>
      <c r="I643" s="68" t="s">
        <v>45</v>
      </c>
      <c r="J643" s="69" t="s">
        <v>46</v>
      </c>
      <c r="K643" s="65" t="s">
        <v>45</v>
      </c>
      <c r="L643" s="308" t="s">
        <v>520</v>
      </c>
      <c r="M643" s="365">
        <v>45462</v>
      </c>
      <c r="N643" s="365">
        <v>45463</v>
      </c>
      <c r="O643" s="67"/>
      <c r="P643" s="67"/>
      <c r="Q643" s="67"/>
      <c r="R643" s="67"/>
      <c r="S643" s="72">
        <f t="shared" si="22"/>
        <v>0</v>
      </c>
      <c r="T643" s="82">
        <v>0</v>
      </c>
      <c r="U643" s="36">
        <v>300</v>
      </c>
      <c r="V643" s="141">
        <v>1</v>
      </c>
      <c r="W643" s="36">
        <v>55</v>
      </c>
      <c r="X643" s="63"/>
      <c r="Y643" s="72">
        <f t="shared" si="24"/>
        <v>55</v>
      </c>
      <c r="Z643" s="75">
        <f t="shared" si="23"/>
        <v>55</v>
      </c>
      <c r="AA643" s="74"/>
    </row>
    <row r="644" spans="1:27" ht="14.5">
      <c r="A644" s="19">
        <v>110400</v>
      </c>
      <c r="B644" s="20">
        <v>110401</v>
      </c>
      <c r="C644" s="295" t="s">
        <v>2203</v>
      </c>
      <c r="D644" s="295">
        <v>9404139</v>
      </c>
      <c r="E644" s="295" t="s">
        <v>1441</v>
      </c>
      <c r="F644" s="132" t="s">
        <v>132</v>
      </c>
      <c r="G644" s="63"/>
      <c r="H644" s="63" t="s">
        <v>44</v>
      </c>
      <c r="I644" s="68" t="s">
        <v>45</v>
      </c>
      <c r="J644" s="69" t="s">
        <v>46</v>
      </c>
      <c r="K644" s="65" t="s">
        <v>45</v>
      </c>
      <c r="L644" s="308" t="s">
        <v>520</v>
      </c>
      <c r="M644" s="365">
        <v>45462</v>
      </c>
      <c r="N644" s="365">
        <v>45463</v>
      </c>
      <c r="O644" s="67"/>
      <c r="P644" s="67"/>
      <c r="Q644" s="67"/>
      <c r="R644" s="67"/>
      <c r="S644" s="72">
        <f t="shared" si="22"/>
        <v>0</v>
      </c>
      <c r="T644" s="82">
        <v>0</v>
      </c>
      <c r="U644" s="36">
        <v>300</v>
      </c>
      <c r="V644" s="141">
        <v>1</v>
      </c>
      <c r="W644" s="36">
        <v>55</v>
      </c>
      <c r="X644" s="63"/>
      <c r="Y644" s="72">
        <f t="shared" si="24"/>
        <v>55</v>
      </c>
      <c r="Z644" s="75">
        <f t="shared" si="23"/>
        <v>55</v>
      </c>
      <c r="AA644" s="74"/>
    </row>
    <row r="645" spans="1:27" ht="14.5">
      <c r="A645" s="19">
        <v>110400</v>
      </c>
      <c r="B645" s="20">
        <v>110401</v>
      </c>
      <c r="C645" s="295" t="s">
        <v>2204</v>
      </c>
      <c r="D645" s="295">
        <v>311600</v>
      </c>
      <c r="E645" s="295" t="s">
        <v>1416</v>
      </c>
      <c r="F645" s="132" t="s">
        <v>132</v>
      </c>
      <c r="G645" s="63"/>
      <c r="H645" s="63" t="s">
        <v>44</v>
      </c>
      <c r="I645" s="68" t="s">
        <v>45</v>
      </c>
      <c r="J645" s="69" t="s">
        <v>46</v>
      </c>
      <c r="K645" s="65" t="s">
        <v>45</v>
      </c>
      <c r="L645" s="308" t="s">
        <v>520</v>
      </c>
      <c r="M645" s="365">
        <v>45462</v>
      </c>
      <c r="N645" s="365">
        <v>45463</v>
      </c>
      <c r="O645" s="67"/>
      <c r="P645" s="67"/>
      <c r="Q645" s="67"/>
      <c r="R645" s="67"/>
      <c r="S645" s="72">
        <f t="shared" si="22"/>
        <v>0</v>
      </c>
      <c r="T645" s="82">
        <v>0</v>
      </c>
      <c r="U645" s="36">
        <v>300</v>
      </c>
      <c r="V645" s="141">
        <v>1</v>
      </c>
      <c r="W645" s="36">
        <v>55</v>
      </c>
      <c r="X645" s="63"/>
      <c r="Y645" s="72">
        <f t="shared" si="24"/>
        <v>55</v>
      </c>
      <c r="Z645" s="75">
        <f t="shared" si="23"/>
        <v>55</v>
      </c>
      <c r="AA645" s="74"/>
    </row>
    <row r="646" spans="1:27" ht="14.5">
      <c r="A646" s="19">
        <v>110400</v>
      </c>
      <c r="B646" s="20">
        <v>110401</v>
      </c>
      <c r="C646" s="295" t="s">
        <v>915</v>
      </c>
      <c r="D646" s="295">
        <v>7070527</v>
      </c>
      <c r="E646" s="295" t="s">
        <v>1441</v>
      </c>
      <c r="F646" s="132" t="s">
        <v>132</v>
      </c>
      <c r="G646" s="63"/>
      <c r="H646" s="63" t="s">
        <v>44</v>
      </c>
      <c r="I646" s="68" t="s">
        <v>45</v>
      </c>
      <c r="J646" s="69" t="s">
        <v>46</v>
      </c>
      <c r="K646" s="65" t="s">
        <v>45</v>
      </c>
      <c r="L646" s="308" t="s">
        <v>520</v>
      </c>
      <c r="M646" s="365">
        <v>45462</v>
      </c>
      <c r="N646" s="365">
        <v>45463</v>
      </c>
      <c r="O646" s="67"/>
      <c r="P646" s="67"/>
      <c r="Q646" s="67"/>
      <c r="R646" s="67"/>
      <c r="S646" s="72">
        <f t="shared" si="22"/>
        <v>0</v>
      </c>
      <c r="T646" s="82">
        <v>0</v>
      </c>
      <c r="U646" s="36">
        <v>300</v>
      </c>
      <c r="V646" s="141">
        <v>1</v>
      </c>
      <c r="W646" s="36">
        <v>55</v>
      </c>
      <c r="X646" s="63"/>
      <c r="Y646" s="72">
        <f t="shared" si="24"/>
        <v>55</v>
      </c>
      <c r="Z646" s="75">
        <f t="shared" si="23"/>
        <v>55</v>
      </c>
      <c r="AA646" s="74"/>
    </row>
    <row r="647" spans="1:27" ht="14.5">
      <c r="A647" s="19">
        <v>110400</v>
      </c>
      <c r="B647" s="20">
        <v>110401</v>
      </c>
      <c r="C647" s="295" t="s">
        <v>1130</v>
      </c>
      <c r="D647" s="295">
        <v>1133420</v>
      </c>
      <c r="E647" s="295" t="s">
        <v>1414</v>
      </c>
      <c r="F647" s="132" t="s">
        <v>132</v>
      </c>
      <c r="G647" s="63"/>
      <c r="H647" s="63" t="s">
        <v>44</v>
      </c>
      <c r="I647" s="68" t="s">
        <v>45</v>
      </c>
      <c r="J647" s="69" t="s">
        <v>46</v>
      </c>
      <c r="K647" s="65" t="s">
        <v>45</v>
      </c>
      <c r="L647" s="308" t="s">
        <v>520</v>
      </c>
      <c r="M647" s="365">
        <v>45462</v>
      </c>
      <c r="N647" s="365">
        <v>45463</v>
      </c>
      <c r="O647" s="67"/>
      <c r="P647" s="67"/>
      <c r="Q647" s="67"/>
      <c r="R647" s="67"/>
      <c r="S647" s="72">
        <f t="shared" si="22"/>
        <v>0</v>
      </c>
      <c r="T647" s="82">
        <v>0</v>
      </c>
      <c r="U647" s="36">
        <v>300</v>
      </c>
      <c r="V647" s="141">
        <v>1</v>
      </c>
      <c r="W647" s="36">
        <v>55</v>
      </c>
      <c r="X647" s="63"/>
      <c r="Y647" s="72">
        <f t="shared" si="24"/>
        <v>55</v>
      </c>
      <c r="Z647" s="75">
        <f t="shared" si="23"/>
        <v>55</v>
      </c>
      <c r="AA647" s="74"/>
    </row>
    <row r="648" spans="1:27" ht="14.5">
      <c r="A648" s="19">
        <v>110400</v>
      </c>
      <c r="B648" s="20">
        <v>110401</v>
      </c>
      <c r="C648" s="295" t="s">
        <v>51</v>
      </c>
      <c r="D648" s="295">
        <v>7040695</v>
      </c>
      <c r="E648" s="295" t="s">
        <v>1639</v>
      </c>
      <c r="F648" s="132" t="s">
        <v>132</v>
      </c>
      <c r="G648" s="63"/>
      <c r="H648" s="63" t="s">
        <v>44</v>
      </c>
      <c r="I648" s="68" t="s">
        <v>45</v>
      </c>
      <c r="J648" s="69" t="s">
        <v>46</v>
      </c>
      <c r="K648" s="65" t="s">
        <v>45</v>
      </c>
      <c r="L648" s="308" t="s">
        <v>520</v>
      </c>
      <c r="M648" s="365">
        <v>45462</v>
      </c>
      <c r="N648" s="365">
        <v>45463</v>
      </c>
      <c r="O648" s="67"/>
      <c r="P648" s="67"/>
      <c r="Q648" s="67"/>
      <c r="R648" s="67"/>
      <c r="S648" s="72">
        <f t="shared" si="22"/>
        <v>0</v>
      </c>
      <c r="T648" s="82">
        <v>1</v>
      </c>
      <c r="U648" s="36">
        <v>120</v>
      </c>
      <c r="V648" s="141">
        <v>2</v>
      </c>
      <c r="W648" s="36">
        <v>55</v>
      </c>
      <c r="X648" s="63"/>
      <c r="Y648" s="72">
        <f t="shared" si="24"/>
        <v>230</v>
      </c>
      <c r="Z648" s="75">
        <f t="shared" si="23"/>
        <v>230</v>
      </c>
      <c r="AA648" s="74"/>
    </row>
    <row r="649" spans="1:27" ht="14.5">
      <c r="A649" s="19">
        <v>110400</v>
      </c>
      <c r="B649" s="20">
        <v>110401</v>
      </c>
      <c r="C649" s="368" t="s">
        <v>1281</v>
      </c>
      <c r="D649" s="368">
        <v>1086138</v>
      </c>
      <c r="E649" s="368" t="s">
        <v>1416</v>
      </c>
      <c r="F649" s="132" t="s">
        <v>132</v>
      </c>
      <c r="G649" s="63"/>
      <c r="H649" s="63" t="s">
        <v>44</v>
      </c>
      <c r="I649" s="68" t="s">
        <v>45</v>
      </c>
      <c r="J649" s="69" t="s">
        <v>46</v>
      </c>
      <c r="K649" s="65" t="s">
        <v>45</v>
      </c>
      <c r="L649" s="308" t="s">
        <v>520</v>
      </c>
      <c r="M649" s="365">
        <v>45462</v>
      </c>
      <c r="N649" s="365">
        <v>45463</v>
      </c>
      <c r="O649" s="67"/>
      <c r="P649" s="67"/>
      <c r="Q649" s="67"/>
      <c r="R649" s="67"/>
      <c r="S649" s="72">
        <f t="shared" si="22"/>
        <v>0</v>
      </c>
      <c r="T649" s="82">
        <v>0</v>
      </c>
      <c r="U649" s="36">
        <v>300</v>
      </c>
      <c r="V649" s="141">
        <v>1</v>
      </c>
      <c r="W649" s="36">
        <v>55</v>
      </c>
      <c r="X649" s="63"/>
      <c r="Y649" s="72">
        <f t="shared" si="24"/>
        <v>55</v>
      </c>
      <c r="Z649" s="75">
        <f t="shared" si="23"/>
        <v>55</v>
      </c>
      <c r="AA649" s="74"/>
    </row>
    <row r="650" spans="1:27" ht="14.5">
      <c r="A650" s="19">
        <v>110400</v>
      </c>
      <c r="B650" s="20">
        <v>110401</v>
      </c>
      <c r="C650" s="368" t="s">
        <v>1755</v>
      </c>
      <c r="D650" s="368">
        <v>1157167</v>
      </c>
      <c r="E650" s="368" t="s">
        <v>1414</v>
      </c>
      <c r="F650" s="132" t="s">
        <v>132</v>
      </c>
      <c r="G650" s="63"/>
      <c r="H650" s="63" t="s">
        <v>44</v>
      </c>
      <c r="I650" s="68" t="s">
        <v>45</v>
      </c>
      <c r="J650" s="69" t="s">
        <v>46</v>
      </c>
      <c r="K650" s="65" t="s">
        <v>45</v>
      </c>
      <c r="L650" s="308" t="s">
        <v>520</v>
      </c>
      <c r="M650" s="365">
        <v>45462</v>
      </c>
      <c r="N650" s="365">
        <v>45463</v>
      </c>
      <c r="O650" s="67"/>
      <c r="P650" s="67"/>
      <c r="Q650" s="67"/>
      <c r="R650" s="67"/>
      <c r="S650" s="72">
        <f t="shared" si="22"/>
        <v>0</v>
      </c>
      <c r="T650" s="82">
        <v>0</v>
      </c>
      <c r="U650" s="36">
        <v>300</v>
      </c>
      <c r="V650" s="141">
        <v>1</v>
      </c>
      <c r="W650" s="36">
        <v>55</v>
      </c>
      <c r="X650" s="63"/>
      <c r="Y650" s="72">
        <f t="shared" si="24"/>
        <v>55</v>
      </c>
      <c r="Z650" s="75">
        <f t="shared" si="23"/>
        <v>55</v>
      </c>
      <c r="AA650" s="74"/>
    </row>
    <row r="651" spans="1:27" ht="14.5">
      <c r="A651" s="19">
        <v>110400</v>
      </c>
      <c r="B651" s="20">
        <v>110401</v>
      </c>
      <c r="C651" s="82" t="s">
        <v>442</v>
      </c>
      <c r="D651" s="82">
        <v>1010867</v>
      </c>
      <c r="E651" s="82" t="s">
        <v>1411</v>
      </c>
      <c r="F651" s="132" t="s">
        <v>132</v>
      </c>
      <c r="G651" s="63"/>
      <c r="H651" s="63" t="s">
        <v>44</v>
      </c>
      <c r="I651" s="68" t="s">
        <v>45</v>
      </c>
      <c r="J651" s="69" t="s">
        <v>46</v>
      </c>
      <c r="K651" s="65" t="s">
        <v>45</v>
      </c>
      <c r="L651" s="308" t="s">
        <v>50</v>
      </c>
      <c r="M651" s="365">
        <v>45566</v>
      </c>
      <c r="N651" s="365">
        <v>45567</v>
      </c>
      <c r="O651" s="67"/>
      <c r="P651" s="67"/>
      <c r="Q651" s="67"/>
      <c r="R651" s="67"/>
      <c r="S651" s="72">
        <f t="shared" si="22"/>
        <v>0</v>
      </c>
      <c r="T651" s="23">
        <v>1</v>
      </c>
      <c r="U651" s="36">
        <v>170.12</v>
      </c>
      <c r="V651" s="23">
        <v>1</v>
      </c>
      <c r="W651" s="36">
        <v>57</v>
      </c>
      <c r="X651" s="63"/>
      <c r="Y651" s="72">
        <f t="shared" si="24"/>
        <v>227.12</v>
      </c>
      <c r="Z651" s="75">
        <f t="shared" si="23"/>
        <v>227.12</v>
      </c>
      <c r="AA651" s="74"/>
    </row>
    <row r="652" spans="1:27" ht="14.5">
      <c r="A652" s="19">
        <v>110400</v>
      </c>
      <c r="B652" s="20">
        <v>110401</v>
      </c>
      <c r="C652" s="306" t="s">
        <v>426</v>
      </c>
      <c r="D652" s="82">
        <v>9407774</v>
      </c>
      <c r="E652" s="82" t="s">
        <v>1411</v>
      </c>
      <c r="F652" s="132" t="s">
        <v>132</v>
      </c>
      <c r="G652" s="63"/>
      <c r="H652" s="63" t="s">
        <v>44</v>
      </c>
      <c r="I652" s="68" t="s">
        <v>45</v>
      </c>
      <c r="J652" s="69" t="s">
        <v>46</v>
      </c>
      <c r="K652" s="65" t="s">
        <v>45</v>
      </c>
      <c r="L652" s="308" t="s">
        <v>50</v>
      </c>
      <c r="M652" s="365">
        <v>45566</v>
      </c>
      <c r="N652" s="365">
        <v>45567</v>
      </c>
      <c r="O652" s="67"/>
      <c r="P652" s="67"/>
      <c r="Q652" s="67"/>
      <c r="R652" s="67"/>
      <c r="S652" s="72">
        <f t="shared" si="22"/>
        <v>0</v>
      </c>
      <c r="T652" s="23">
        <v>0</v>
      </c>
      <c r="U652" s="36">
        <v>170.12</v>
      </c>
      <c r="V652" s="23">
        <v>1</v>
      </c>
      <c r="W652" s="36">
        <v>57</v>
      </c>
      <c r="X652" s="63"/>
      <c r="Y652" s="72">
        <f t="shared" si="24"/>
        <v>57</v>
      </c>
      <c r="Z652" s="75">
        <f t="shared" si="23"/>
        <v>57</v>
      </c>
      <c r="AA652" s="74"/>
    </row>
    <row r="653" spans="1:27" ht="14.5">
      <c r="A653" s="19">
        <v>110400</v>
      </c>
      <c r="B653" s="20">
        <v>110401</v>
      </c>
      <c r="C653" s="306" t="s">
        <v>2033</v>
      </c>
      <c r="D653" s="82">
        <v>1038680</v>
      </c>
      <c r="E653" s="82" t="s">
        <v>1444</v>
      </c>
      <c r="F653" s="132" t="s">
        <v>132</v>
      </c>
      <c r="G653" s="63"/>
      <c r="H653" s="63" t="s">
        <v>44</v>
      </c>
      <c r="I653" s="68" t="s">
        <v>45</v>
      </c>
      <c r="J653" s="69" t="s">
        <v>46</v>
      </c>
      <c r="K653" s="65" t="s">
        <v>45</v>
      </c>
      <c r="L653" s="308" t="s">
        <v>50</v>
      </c>
      <c r="M653" s="365">
        <v>45566</v>
      </c>
      <c r="N653" s="365">
        <v>45567</v>
      </c>
      <c r="O653" s="67"/>
      <c r="P653" s="67"/>
      <c r="Q653" s="67"/>
      <c r="R653" s="67"/>
      <c r="S653" s="72">
        <f t="shared" si="22"/>
        <v>0</v>
      </c>
      <c r="T653" s="23">
        <v>1</v>
      </c>
      <c r="U653" s="36">
        <v>120</v>
      </c>
      <c r="V653" s="23">
        <v>1</v>
      </c>
      <c r="W653" s="36">
        <v>55</v>
      </c>
      <c r="X653" s="63"/>
      <c r="Y653" s="72">
        <f t="shared" si="24"/>
        <v>175</v>
      </c>
      <c r="Z653" s="75">
        <f t="shared" si="23"/>
        <v>175</v>
      </c>
      <c r="AA653" s="74"/>
    </row>
    <row r="654" spans="1:27" ht="14.5">
      <c r="A654" s="19">
        <v>110400</v>
      </c>
      <c r="B654" s="20">
        <v>110401</v>
      </c>
      <c r="C654" s="82" t="s">
        <v>653</v>
      </c>
      <c r="D654" s="82">
        <v>104413</v>
      </c>
      <c r="E654" s="82" t="s">
        <v>1444</v>
      </c>
      <c r="F654" s="132" t="s">
        <v>132</v>
      </c>
      <c r="G654" s="63"/>
      <c r="H654" s="63" t="s">
        <v>44</v>
      </c>
      <c r="I654" s="68" t="s">
        <v>45</v>
      </c>
      <c r="J654" s="69" t="s">
        <v>46</v>
      </c>
      <c r="K654" s="65" t="s">
        <v>45</v>
      </c>
      <c r="L654" s="308" t="s">
        <v>50</v>
      </c>
      <c r="M654" s="365">
        <v>45566</v>
      </c>
      <c r="N654" s="365">
        <v>45567</v>
      </c>
      <c r="O654" s="67"/>
      <c r="P654" s="67"/>
      <c r="Q654" s="67"/>
      <c r="R654" s="67"/>
      <c r="S654" s="72">
        <f t="shared" si="22"/>
        <v>0</v>
      </c>
      <c r="T654" s="23">
        <v>0</v>
      </c>
      <c r="U654" s="36">
        <v>120</v>
      </c>
      <c r="V654" s="23">
        <v>1</v>
      </c>
      <c r="W654" s="36">
        <v>55</v>
      </c>
      <c r="X654" s="63"/>
      <c r="Y654" s="72">
        <f t="shared" si="24"/>
        <v>55</v>
      </c>
      <c r="Z654" s="75">
        <f t="shared" si="23"/>
        <v>55</v>
      </c>
      <c r="AA654" s="74"/>
    </row>
    <row r="655" spans="1:27" ht="14.5">
      <c r="A655" s="19">
        <v>110400</v>
      </c>
      <c r="B655" s="20">
        <v>110401</v>
      </c>
      <c r="C655" s="306" t="s">
        <v>968</v>
      </c>
      <c r="D655" s="82">
        <v>1028456</v>
      </c>
      <c r="E655" s="82" t="s">
        <v>1416</v>
      </c>
      <c r="F655" s="132" t="s">
        <v>132</v>
      </c>
      <c r="G655" s="63"/>
      <c r="H655" s="63" t="s">
        <v>44</v>
      </c>
      <c r="I655" s="68" t="s">
        <v>45</v>
      </c>
      <c r="J655" s="69" t="s">
        <v>46</v>
      </c>
      <c r="K655" s="65" t="s">
        <v>45</v>
      </c>
      <c r="L655" s="308" t="s">
        <v>50</v>
      </c>
      <c r="M655" s="365">
        <v>45566</v>
      </c>
      <c r="N655" s="365">
        <v>45567</v>
      </c>
      <c r="O655" s="67"/>
      <c r="P655" s="67"/>
      <c r="Q655" s="67"/>
      <c r="R655" s="67"/>
      <c r="S655" s="72">
        <f t="shared" si="22"/>
        <v>0</v>
      </c>
      <c r="T655" s="23">
        <v>1</v>
      </c>
      <c r="U655" s="36">
        <v>120</v>
      </c>
      <c r="V655" s="23">
        <v>1</v>
      </c>
      <c r="W655" s="36">
        <v>55</v>
      </c>
      <c r="X655" s="63"/>
      <c r="Y655" s="72">
        <f t="shared" si="24"/>
        <v>175</v>
      </c>
      <c r="Z655" s="75">
        <f t="shared" si="23"/>
        <v>175</v>
      </c>
      <c r="AA655" s="74"/>
    </row>
    <row r="656" spans="1:27" ht="14.5">
      <c r="A656" s="19">
        <v>110400</v>
      </c>
      <c r="B656" s="20">
        <v>110401</v>
      </c>
      <c r="C656" s="306" t="s">
        <v>1063</v>
      </c>
      <c r="D656" s="82">
        <v>1110080</v>
      </c>
      <c r="E656" s="82" t="s">
        <v>1416</v>
      </c>
      <c r="F656" s="132" t="s">
        <v>132</v>
      </c>
      <c r="G656" s="63"/>
      <c r="H656" s="63" t="s">
        <v>44</v>
      </c>
      <c r="I656" s="68" t="s">
        <v>45</v>
      </c>
      <c r="J656" s="69" t="s">
        <v>46</v>
      </c>
      <c r="K656" s="65" t="s">
        <v>45</v>
      </c>
      <c r="L656" s="308" t="s">
        <v>50</v>
      </c>
      <c r="M656" s="365">
        <v>45566</v>
      </c>
      <c r="N656" s="365">
        <v>45567</v>
      </c>
      <c r="O656" s="67"/>
      <c r="P656" s="67"/>
      <c r="Q656" s="67"/>
      <c r="R656" s="67"/>
      <c r="S656" s="72">
        <f t="shared" si="22"/>
        <v>0</v>
      </c>
      <c r="T656" s="23">
        <v>1</v>
      </c>
      <c r="U656" s="36">
        <v>120</v>
      </c>
      <c r="V656" s="23">
        <v>1</v>
      </c>
      <c r="W656" s="36">
        <v>55</v>
      </c>
      <c r="X656" s="63"/>
      <c r="Y656" s="72">
        <f t="shared" si="24"/>
        <v>175</v>
      </c>
      <c r="Z656" s="75">
        <f t="shared" si="23"/>
        <v>175</v>
      </c>
      <c r="AA656" s="74"/>
    </row>
    <row r="657" spans="1:27" ht="14.5">
      <c r="A657" s="19">
        <v>110400</v>
      </c>
      <c r="B657" s="20">
        <v>110401</v>
      </c>
      <c r="C657" s="306" t="s">
        <v>385</v>
      </c>
      <c r="D657" s="82">
        <v>1064150</v>
      </c>
      <c r="E657" s="82" t="s">
        <v>1416</v>
      </c>
      <c r="F657" s="132" t="s">
        <v>132</v>
      </c>
      <c r="G657" s="63"/>
      <c r="H657" s="63" t="s">
        <v>44</v>
      </c>
      <c r="I657" s="68" t="s">
        <v>45</v>
      </c>
      <c r="J657" s="69" t="s">
        <v>46</v>
      </c>
      <c r="K657" s="65" t="s">
        <v>45</v>
      </c>
      <c r="L657" s="308" t="s">
        <v>50</v>
      </c>
      <c r="M657" s="365">
        <v>45566</v>
      </c>
      <c r="N657" s="365">
        <v>45567</v>
      </c>
      <c r="O657" s="67"/>
      <c r="P657" s="67"/>
      <c r="Q657" s="67"/>
      <c r="R657" s="67"/>
      <c r="S657" s="72">
        <f t="shared" si="22"/>
        <v>0</v>
      </c>
      <c r="T657" s="23">
        <v>1</v>
      </c>
      <c r="U657" s="36">
        <v>120</v>
      </c>
      <c r="V657" s="23">
        <v>1</v>
      </c>
      <c r="W657" s="36">
        <v>55</v>
      </c>
      <c r="X657" s="63"/>
      <c r="Y657" s="72">
        <f t="shared" si="24"/>
        <v>175</v>
      </c>
      <c r="Z657" s="75">
        <f t="shared" si="23"/>
        <v>175</v>
      </c>
      <c r="AA657" s="74"/>
    </row>
    <row r="658" spans="1:27" ht="14.5">
      <c r="A658" s="19">
        <v>110400</v>
      </c>
      <c r="B658" s="20">
        <v>110401</v>
      </c>
      <c r="C658" s="82" t="s">
        <v>878</v>
      </c>
      <c r="D658" s="82">
        <v>7980817</v>
      </c>
      <c r="E658" s="82" t="s">
        <v>1441</v>
      </c>
      <c r="F658" s="132" t="s">
        <v>132</v>
      </c>
      <c r="G658" s="63"/>
      <c r="H658" s="63" t="s">
        <v>44</v>
      </c>
      <c r="I658" s="68" t="s">
        <v>45</v>
      </c>
      <c r="J658" s="69" t="s">
        <v>46</v>
      </c>
      <c r="K658" s="65" t="s">
        <v>45</v>
      </c>
      <c r="L658" s="308" t="s">
        <v>50</v>
      </c>
      <c r="M658" s="365">
        <v>45566</v>
      </c>
      <c r="N658" s="365">
        <v>45567</v>
      </c>
      <c r="O658" s="67"/>
      <c r="P658" s="67"/>
      <c r="Q658" s="67"/>
      <c r="R658" s="67"/>
      <c r="S658" s="72">
        <f t="shared" si="22"/>
        <v>0</v>
      </c>
      <c r="T658" s="23">
        <v>1</v>
      </c>
      <c r="U658" s="36">
        <v>120</v>
      </c>
      <c r="V658" s="23">
        <v>1</v>
      </c>
      <c r="W658" s="36">
        <v>55</v>
      </c>
      <c r="X658" s="63"/>
      <c r="Y658" s="72">
        <f t="shared" si="24"/>
        <v>175</v>
      </c>
      <c r="Z658" s="75">
        <f t="shared" si="23"/>
        <v>175</v>
      </c>
      <c r="AA658" s="74"/>
    </row>
    <row r="659" spans="1:27" ht="14.5">
      <c r="A659" s="19">
        <v>110400</v>
      </c>
      <c r="B659" s="20">
        <v>110401</v>
      </c>
      <c r="C659" s="306" t="s">
        <v>269</v>
      </c>
      <c r="D659" s="82">
        <v>1068709</v>
      </c>
      <c r="E659" s="82" t="s">
        <v>1416</v>
      </c>
      <c r="F659" s="132" t="s">
        <v>132</v>
      </c>
      <c r="G659" s="63"/>
      <c r="H659" s="63" t="s">
        <v>44</v>
      </c>
      <c r="I659" s="68" t="s">
        <v>45</v>
      </c>
      <c r="J659" s="69" t="s">
        <v>46</v>
      </c>
      <c r="K659" s="65" t="s">
        <v>45</v>
      </c>
      <c r="L659" s="308" t="s">
        <v>50</v>
      </c>
      <c r="M659" s="365">
        <v>45566</v>
      </c>
      <c r="N659" s="365">
        <v>45567</v>
      </c>
      <c r="O659" s="67"/>
      <c r="P659" s="67"/>
      <c r="Q659" s="67"/>
      <c r="R659" s="67"/>
      <c r="S659" s="72">
        <f t="shared" si="22"/>
        <v>0</v>
      </c>
      <c r="T659" s="23">
        <v>0</v>
      </c>
      <c r="U659" s="36">
        <v>120</v>
      </c>
      <c r="V659" s="23">
        <v>1</v>
      </c>
      <c r="W659" s="36">
        <v>55</v>
      </c>
      <c r="X659" s="63"/>
      <c r="Y659" s="72">
        <f t="shared" si="24"/>
        <v>55</v>
      </c>
      <c r="Z659" s="75">
        <f t="shared" si="23"/>
        <v>55</v>
      </c>
      <c r="AA659" s="74"/>
    </row>
    <row r="660" spans="1:27" ht="14.5">
      <c r="A660" s="19">
        <v>110400</v>
      </c>
      <c r="B660" s="20">
        <v>110401</v>
      </c>
      <c r="C660" s="82" t="s">
        <v>2047</v>
      </c>
      <c r="D660" s="82">
        <v>1078658</v>
      </c>
      <c r="E660" s="82" t="s">
        <v>1416</v>
      </c>
      <c r="F660" s="132" t="s">
        <v>132</v>
      </c>
      <c r="G660" s="63"/>
      <c r="H660" s="63" t="s">
        <v>44</v>
      </c>
      <c r="I660" s="68" t="s">
        <v>45</v>
      </c>
      <c r="J660" s="69" t="s">
        <v>46</v>
      </c>
      <c r="K660" s="65" t="s">
        <v>45</v>
      </c>
      <c r="L660" s="308" t="s">
        <v>50</v>
      </c>
      <c r="M660" s="365">
        <v>45566</v>
      </c>
      <c r="N660" s="365">
        <v>45567</v>
      </c>
      <c r="O660" s="67"/>
      <c r="P660" s="67"/>
      <c r="Q660" s="67"/>
      <c r="R660" s="67"/>
      <c r="S660" s="72">
        <f t="shared" si="22"/>
        <v>0</v>
      </c>
      <c r="T660" s="23">
        <v>0</v>
      </c>
      <c r="U660" s="36">
        <v>120</v>
      </c>
      <c r="V660" s="23">
        <v>1</v>
      </c>
      <c r="W660" s="36">
        <v>55</v>
      </c>
      <c r="X660" s="63"/>
      <c r="Y660" s="72">
        <f t="shared" si="24"/>
        <v>55</v>
      </c>
      <c r="Z660" s="75">
        <f t="shared" si="23"/>
        <v>55</v>
      </c>
      <c r="AA660" s="74"/>
    </row>
    <row r="661" spans="1:27" ht="14.5">
      <c r="A661" s="19">
        <v>110400</v>
      </c>
      <c r="B661" s="20">
        <v>110401</v>
      </c>
      <c r="C661" s="82" t="s">
        <v>1946</v>
      </c>
      <c r="D661" s="82">
        <v>7102461</v>
      </c>
      <c r="E661" s="82" t="s">
        <v>1441</v>
      </c>
      <c r="F661" s="132" t="s">
        <v>132</v>
      </c>
      <c r="G661" s="63"/>
      <c r="H661" s="63" t="s">
        <v>44</v>
      </c>
      <c r="I661" s="68" t="s">
        <v>45</v>
      </c>
      <c r="J661" s="69" t="s">
        <v>46</v>
      </c>
      <c r="K661" s="65" t="s">
        <v>45</v>
      </c>
      <c r="L661" s="308" t="s">
        <v>50</v>
      </c>
      <c r="M661" s="365">
        <v>45566</v>
      </c>
      <c r="N661" s="365">
        <v>45567</v>
      </c>
      <c r="O661" s="67"/>
      <c r="P661" s="67"/>
      <c r="Q661" s="67"/>
      <c r="R661" s="67"/>
      <c r="S661" s="72">
        <f t="shared" si="22"/>
        <v>0</v>
      </c>
      <c r="T661" s="23">
        <v>1</v>
      </c>
      <c r="U661" s="36">
        <v>120</v>
      </c>
      <c r="V661" s="23">
        <v>1</v>
      </c>
      <c r="W661" s="36">
        <v>55</v>
      </c>
      <c r="X661" s="63"/>
      <c r="Y661" s="72">
        <f t="shared" si="24"/>
        <v>175</v>
      </c>
      <c r="Z661" s="75">
        <f t="shared" si="23"/>
        <v>175</v>
      </c>
      <c r="AA661" s="74"/>
    </row>
    <row r="662" spans="1:27" ht="14.5">
      <c r="A662" s="19">
        <v>110400</v>
      </c>
      <c r="B662" s="20">
        <v>110401</v>
      </c>
      <c r="C662" s="306" t="s">
        <v>327</v>
      </c>
      <c r="D662" s="82">
        <v>9805621</v>
      </c>
      <c r="E662" s="82" t="s">
        <v>1416</v>
      </c>
      <c r="F662" s="132" t="s">
        <v>132</v>
      </c>
      <c r="G662" s="63"/>
      <c r="H662" s="63" t="s">
        <v>44</v>
      </c>
      <c r="I662" s="68" t="s">
        <v>45</v>
      </c>
      <c r="J662" s="69" t="s">
        <v>46</v>
      </c>
      <c r="K662" s="65" t="s">
        <v>45</v>
      </c>
      <c r="L662" s="308" t="s">
        <v>50</v>
      </c>
      <c r="M662" s="365">
        <v>45566</v>
      </c>
      <c r="N662" s="365">
        <v>45567</v>
      </c>
      <c r="O662" s="67"/>
      <c r="P662" s="67"/>
      <c r="Q662" s="67"/>
      <c r="R662" s="67"/>
      <c r="S662" s="72">
        <f t="shared" si="22"/>
        <v>0</v>
      </c>
      <c r="T662" s="23">
        <v>0</v>
      </c>
      <c r="U662" s="36">
        <v>120</v>
      </c>
      <c r="V662" s="23">
        <v>1</v>
      </c>
      <c r="W662" s="36">
        <v>55</v>
      </c>
      <c r="X662" s="63"/>
      <c r="Y662" s="72">
        <f t="shared" si="24"/>
        <v>55</v>
      </c>
      <c r="Z662" s="75">
        <f t="shared" si="23"/>
        <v>55</v>
      </c>
      <c r="AA662" s="74"/>
    </row>
    <row r="663" spans="1:27" ht="14.5">
      <c r="A663" s="19">
        <v>110400</v>
      </c>
      <c r="B663" s="20">
        <v>110401</v>
      </c>
      <c r="C663" s="306" t="s">
        <v>320</v>
      </c>
      <c r="D663" s="82">
        <v>7070527</v>
      </c>
      <c r="E663" s="82" t="s">
        <v>1441</v>
      </c>
      <c r="F663" s="132" t="s">
        <v>132</v>
      </c>
      <c r="G663" s="63"/>
      <c r="H663" s="63" t="s">
        <v>44</v>
      </c>
      <c r="I663" s="68" t="s">
        <v>45</v>
      </c>
      <c r="J663" s="69" t="s">
        <v>46</v>
      </c>
      <c r="K663" s="65" t="s">
        <v>45</v>
      </c>
      <c r="L663" s="308" t="s">
        <v>50</v>
      </c>
      <c r="M663" s="365">
        <v>45566</v>
      </c>
      <c r="N663" s="365">
        <v>45567</v>
      </c>
      <c r="O663" s="67"/>
      <c r="P663" s="67"/>
      <c r="Q663" s="67"/>
      <c r="R663" s="67"/>
      <c r="S663" s="72">
        <f t="shared" si="22"/>
        <v>0</v>
      </c>
      <c r="T663" s="23">
        <v>0</v>
      </c>
      <c r="U663" s="36">
        <v>120</v>
      </c>
      <c r="V663" s="23">
        <v>1</v>
      </c>
      <c r="W663" s="36">
        <v>55</v>
      </c>
      <c r="X663" s="63"/>
      <c r="Y663" s="72">
        <f t="shared" si="24"/>
        <v>55</v>
      </c>
      <c r="Z663" s="75">
        <f t="shared" si="23"/>
        <v>55</v>
      </c>
      <c r="AA663" s="74"/>
    </row>
    <row r="664" spans="1:27" ht="14.5">
      <c r="A664" s="19">
        <v>110400</v>
      </c>
      <c r="B664" s="20">
        <v>110401</v>
      </c>
      <c r="C664" s="306" t="s">
        <v>952</v>
      </c>
      <c r="D664" s="82">
        <v>7040695</v>
      </c>
      <c r="E664" s="82" t="s">
        <v>1441</v>
      </c>
      <c r="F664" s="132" t="s">
        <v>132</v>
      </c>
      <c r="G664" s="63"/>
      <c r="H664" s="63" t="s">
        <v>44</v>
      </c>
      <c r="I664" s="68" t="s">
        <v>45</v>
      </c>
      <c r="J664" s="69" t="s">
        <v>46</v>
      </c>
      <c r="K664" s="65" t="s">
        <v>45</v>
      </c>
      <c r="L664" s="308" t="s">
        <v>50</v>
      </c>
      <c r="M664" s="365">
        <v>45566</v>
      </c>
      <c r="N664" s="365">
        <v>45567</v>
      </c>
      <c r="O664" s="67"/>
      <c r="P664" s="67"/>
      <c r="Q664" s="67"/>
      <c r="R664" s="67"/>
      <c r="S664" s="72">
        <f t="shared" si="22"/>
        <v>0</v>
      </c>
      <c r="T664" s="23">
        <v>0</v>
      </c>
      <c r="U664" s="36">
        <v>120</v>
      </c>
      <c r="V664" s="23">
        <v>1</v>
      </c>
      <c r="W664" s="36">
        <v>55</v>
      </c>
      <c r="X664" s="63"/>
      <c r="Y664" s="72">
        <f t="shared" si="24"/>
        <v>55</v>
      </c>
      <c r="Z664" s="75">
        <f t="shared" si="23"/>
        <v>55</v>
      </c>
      <c r="AA664" s="74"/>
    </row>
    <row r="665" spans="1:27" ht="14.5">
      <c r="A665" s="19">
        <v>110400</v>
      </c>
      <c r="B665" s="20">
        <v>110401</v>
      </c>
      <c r="C665" s="82" t="s">
        <v>807</v>
      </c>
      <c r="D665" s="82">
        <v>1124358</v>
      </c>
      <c r="E665" s="82" t="s">
        <v>1414</v>
      </c>
      <c r="F665" s="132" t="s">
        <v>132</v>
      </c>
      <c r="G665" s="63"/>
      <c r="H665" s="63" t="s">
        <v>44</v>
      </c>
      <c r="I665" s="68" t="s">
        <v>45</v>
      </c>
      <c r="J665" s="69" t="s">
        <v>46</v>
      </c>
      <c r="K665" s="65" t="s">
        <v>45</v>
      </c>
      <c r="L665" s="308" t="s">
        <v>50</v>
      </c>
      <c r="M665" s="365">
        <v>45566</v>
      </c>
      <c r="N665" s="365">
        <v>45567</v>
      </c>
      <c r="O665" s="67"/>
      <c r="P665" s="67"/>
      <c r="Q665" s="67"/>
      <c r="R665" s="67"/>
      <c r="S665" s="72">
        <f t="shared" si="22"/>
        <v>0</v>
      </c>
      <c r="T665" s="23">
        <v>1</v>
      </c>
      <c r="U665" s="36">
        <v>120</v>
      </c>
      <c r="V665" s="23">
        <v>1</v>
      </c>
      <c r="W665" s="36">
        <v>55</v>
      </c>
      <c r="X665" s="63"/>
      <c r="Y665" s="72">
        <f t="shared" si="24"/>
        <v>175</v>
      </c>
      <c r="Z665" s="75">
        <f t="shared" si="23"/>
        <v>175</v>
      </c>
      <c r="AA665" s="74"/>
    </row>
    <row r="666" spans="1:27" ht="14.5">
      <c r="A666" s="19">
        <v>110400</v>
      </c>
      <c r="B666" s="20">
        <v>110401</v>
      </c>
      <c r="C666" s="82" t="s">
        <v>655</v>
      </c>
      <c r="D666" s="82">
        <v>1179225</v>
      </c>
      <c r="E666" s="82" t="s">
        <v>1414</v>
      </c>
      <c r="F666" s="132" t="s">
        <v>132</v>
      </c>
      <c r="G666" s="63"/>
      <c r="H666" s="63" t="s">
        <v>44</v>
      </c>
      <c r="I666" s="68" t="s">
        <v>45</v>
      </c>
      <c r="J666" s="69" t="s">
        <v>46</v>
      </c>
      <c r="K666" s="65" t="s">
        <v>45</v>
      </c>
      <c r="L666" s="308" t="s">
        <v>50</v>
      </c>
      <c r="M666" s="365">
        <v>45566</v>
      </c>
      <c r="N666" s="365">
        <v>45567</v>
      </c>
      <c r="O666" s="67"/>
      <c r="P666" s="67"/>
      <c r="Q666" s="67"/>
      <c r="R666" s="67"/>
      <c r="S666" s="72">
        <f t="shared" ref="S666:S715" si="25">Q666+R666</f>
        <v>0</v>
      </c>
      <c r="T666" s="23">
        <v>1</v>
      </c>
      <c r="U666" s="36">
        <v>120</v>
      </c>
      <c r="V666" s="23">
        <v>1</v>
      </c>
      <c r="W666" s="36">
        <v>55</v>
      </c>
      <c r="X666" s="63"/>
      <c r="Y666" s="72">
        <f t="shared" ref="Y666:Y689" si="26">(T666*U666)+(V666*W666)</f>
        <v>175</v>
      </c>
      <c r="Z666" s="75">
        <f t="shared" ref="Z666:Z689" si="27">S666+Y666</f>
        <v>175</v>
      </c>
      <c r="AA666" s="74"/>
    </row>
    <row r="667" spans="1:27" ht="14.5">
      <c r="A667" s="19">
        <v>110400</v>
      </c>
      <c r="B667" s="20">
        <v>110401</v>
      </c>
      <c r="C667" s="82" t="s">
        <v>248</v>
      </c>
      <c r="D667" s="82">
        <v>7110391</v>
      </c>
      <c r="E667" s="82" t="s">
        <v>1414</v>
      </c>
      <c r="F667" s="132" t="s">
        <v>132</v>
      </c>
      <c r="G667" s="63"/>
      <c r="H667" s="63" t="s">
        <v>44</v>
      </c>
      <c r="I667" s="68" t="s">
        <v>45</v>
      </c>
      <c r="J667" s="69" t="s">
        <v>46</v>
      </c>
      <c r="K667" s="65" t="s">
        <v>45</v>
      </c>
      <c r="L667" s="308" t="s">
        <v>50</v>
      </c>
      <c r="M667" s="365">
        <v>45566</v>
      </c>
      <c r="N667" s="365">
        <v>45567</v>
      </c>
      <c r="O667" s="67"/>
      <c r="P667" s="67"/>
      <c r="Q667" s="67"/>
      <c r="R667" s="67"/>
      <c r="S667" s="72">
        <f t="shared" si="25"/>
        <v>0</v>
      </c>
      <c r="T667" s="23">
        <v>0</v>
      </c>
      <c r="U667" s="36">
        <v>120</v>
      </c>
      <c r="V667" s="23">
        <v>1</v>
      </c>
      <c r="W667" s="36">
        <v>55</v>
      </c>
      <c r="X667" s="63"/>
      <c r="Y667" s="72">
        <f t="shared" si="26"/>
        <v>55</v>
      </c>
      <c r="Z667" s="75">
        <f t="shared" si="27"/>
        <v>55</v>
      </c>
      <c r="AA667" s="74"/>
    </row>
    <row r="668" spans="1:27" ht="14.5">
      <c r="A668" s="19">
        <v>110400</v>
      </c>
      <c r="B668" s="20">
        <v>110401</v>
      </c>
      <c r="C668" s="82" t="s">
        <v>2205</v>
      </c>
      <c r="D668" s="82">
        <v>1158716</v>
      </c>
      <c r="E668" s="82" t="s">
        <v>1414</v>
      </c>
      <c r="F668" s="132" t="s">
        <v>132</v>
      </c>
      <c r="G668" s="63"/>
      <c r="H668" s="63" t="s">
        <v>44</v>
      </c>
      <c r="I668" s="68" t="s">
        <v>45</v>
      </c>
      <c r="J668" s="69" t="s">
        <v>46</v>
      </c>
      <c r="K668" s="65" t="s">
        <v>45</v>
      </c>
      <c r="L668" s="308" t="s">
        <v>50</v>
      </c>
      <c r="M668" s="365">
        <v>45566</v>
      </c>
      <c r="N668" s="365">
        <v>45567</v>
      </c>
      <c r="O668" s="67"/>
      <c r="P668" s="67"/>
      <c r="Q668" s="67"/>
      <c r="R668" s="67"/>
      <c r="S668" s="72">
        <f t="shared" si="25"/>
        <v>0</v>
      </c>
      <c r="T668" s="23">
        <v>0</v>
      </c>
      <c r="U668" s="36">
        <v>120</v>
      </c>
      <c r="V668" s="23">
        <v>1</v>
      </c>
      <c r="W668" s="36">
        <v>55</v>
      </c>
      <c r="X668" s="63"/>
      <c r="Y668" s="72">
        <f t="shared" si="26"/>
        <v>55</v>
      </c>
      <c r="Z668" s="75">
        <f t="shared" si="27"/>
        <v>55</v>
      </c>
      <c r="AA668" s="74"/>
    </row>
    <row r="669" spans="1:27" ht="14.5">
      <c r="A669" s="19">
        <v>110400</v>
      </c>
      <c r="B669" s="20">
        <v>110401</v>
      </c>
      <c r="C669" s="306" t="s">
        <v>1783</v>
      </c>
      <c r="D669" s="82">
        <v>1133420</v>
      </c>
      <c r="E669" s="82" t="s">
        <v>1414</v>
      </c>
      <c r="F669" s="132" t="s">
        <v>132</v>
      </c>
      <c r="G669" s="63"/>
      <c r="H669" s="63" t="s">
        <v>44</v>
      </c>
      <c r="I669" s="68" t="s">
        <v>45</v>
      </c>
      <c r="J669" s="69" t="s">
        <v>46</v>
      </c>
      <c r="K669" s="65" t="s">
        <v>45</v>
      </c>
      <c r="L669" s="308" t="s">
        <v>50</v>
      </c>
      <c r="M669" s="365">
        <v>45566</v>
      </c>
      <c r="N669" s="365">
        <v>45567</v>
      </c>
      <c r="O669" s="67"/>
      <c r="P669" s="67"/>
      <c r="Q669" s="67"/>
      <c r="R669" s="67"/>
      <c r="S669" s="72">
        <f t="shared" si="25"/>
        <v>0</v>
      </c>
      <c r="T669" s="23">
        <v>0</v>
      </c>
      <c r="U669" s="36">
        <v>120</v>
      </c>
      <c r="V669" s="23">
        <v>1</v>
      </c>
      <c r="W669" s="36">
        <v>55</v>
      </c>
      <c r="X669" s="63"/>
      <c r="Y669" s="72">
        <f t="shared" si="26"/>
        <v>55</v>
      </c>
      <c r="Z669" s="75">
        <f t="shared" si="27"/>
        <v>55</v>
      </c>
      <c r="AA669" s="74"/>
    </row>
    <row r="670" spans="1:27" ht="14.5">
      <c r="A670" s="19">
        <v>110400</v>
      </c>
      <c r="B670" s="20">
        <v>110401</v>
      </c>
      <c r="C670" s="295" t="s">
        <v>2206</v>
      </c>
      <c r="D670" s="295">
        <v>9105980</v>
      </c>
      <c r="E670" s="295" t="s">
        <v>1419</v>
      </c>
      <c r="F670" s="132" t="s">
        <v>132</v>
      </c>
      <c r="G670" s="63"/>
      <c r="H670" s="63" t="s">
        <v>44</v>
      </c>
      <c r="I670" s="68" t="s">
        <v>45</v>
      </c>
      <c r="J670" s="69" t="s">
        <v>46</v>
      </c>
      <c r="K670" s="65" t="s">
        <v>45</v>
      </c>
      <c r="L670" s="308" t="s">
        <v>2089</v>
      </c>
      <c r="M670" s="365">
        <v>45561</v>
      </c>
      <c r="N670" s="365">
        <v>45564</v>
      </c>
      <c r="O670" s="67"/>
      <c r="P670" s="67"/>
      <c r="Q670" s="67"/>
      <c r="R670" s="67"/>
      <c r="S670" s="72">
        <f t="shared" si="25"/>
        <v>0</v>
      </c>
      <c r="T670" s="82">
        <v>2</v>
      </c>
      <c r="U670" s="36">
        <v>241.86</v>
      </c>
      <c r="V670" s="141">
        <v>1</v>
      </c>
      <c r="W670" s="36">
        <v>72.540000000000006</v>
      </c>
      <c r="X670" s="63"/>
      <c r="Y670" s="72">
        <f t="shared" si="26"/>
        <v>556.26</v>
      </c>
      <c r="Z670" s="75">
        <f t="shared" si="27"/>
        <v>556.26</v>
      </c>
      <c r="AA670" s="74"/>
    </row>
    <row r="671" spans="1:27" ht="14.5">
      <c r="A671" s="19">
        <v>110400</v>
      </c>
      <c r="B671" s="20">
        <v>110401</v>
      </c>
      <c r="C671" s="295" t="s">
        <v>2207</v>
      </c>
      <c r="D671" s="295">
        <v>1142631</v>
      </c>
      <c r="E671" s="295" t="s">
        <v>1414</v>
      </c>
      <c r="F671" s="132" t="s">
        <v>132</v>
      </c>
      <c r="G671" s="63"/>
      <c r="H671" s="63" t="s">
        <v>44</v>
      </c>
      <c r="I671" s="68" t="s">
        <v>45</v>
      </c>
      <c r="J671" s="69" t="s">
        <v>46</v>
      </c>
      <c r="K671" s="65" t="s">
        <v>45</v>
      </c>
      <c r="L671" s="308" t="s">
        <v>2089</v>
      </c>
      <c r="M671" s="365">
        <v>45561</v>
      </c>
      <c r="N671" s="365">
        <v>45564</v>
      </c>
      <c r="O671" s="67"/>
      <c r="P671" s="67"/>
      <c r="Q671" s="67"/>
      <c r="R671" s="67"/>
      <c r="S671" s="72">
        <f t="shared" si="25"/>
        <v>0</v>
      </c>
      <c r="T671" s="23">
        <v>2</v>
      </c>
      <c r="U671" s="36">
        <v>120</v>
      </c>
      <c r="V671" s="141">
        <v>1</v>
      </c>
      <c r="W671" s="36">
        <v>55</v>
      </c>
      <c r="X671" s="63"/>
      <c r="Y671" s="72">
        <f t="shared" si="26"/>
        <v>295</v>
      </c>
      <c r="Z671" s="75">
        <f t="shared" si="27"/>
        <v>295</v>
      </c>
      <c r="AA671" s="74"/>
    </row>
    <row r="672" spans="1:27" ht="14.5">
      <c r="A672" s="19">
        <v>110400</v>
      </c>
      <c r="B672" s="20">
        <v>110401</v>
      </c>
      <c r="C672" s="332" t="s">
        <v>264</v>
      </c>
      <c r="D672" s="113">
        <v>1025198</v>
      </c>
      <c r="E672" s="113" t="s">
        <v>1411</v>
      </c>
      <c r="F672" s="132" t="s">
        <v>132</v>
      </c>
      <c r="G672" s="63"/>
      <c r="H672" s="63" t="s">
        <v>44</v>
      </c>
      <c r="I672" s="68" t="s">
        <v>45</v>
      </c>
      <c r="J672" s="69" t="s">
        <v>46</v>
      </c>
      <c r="K672" s="65" t="s">
        <v>45</v>
      </c>
      <c r="L672" s="308" t="s">
        <v>50</v>
      </c>
      <c r="M672" s="365">
        <v>45570</v>
      </c>
      <c r="N672" s="365">
        <v>45571</v>
      </c>
      <c r="O672" s="67"/>
      <c r="P672" s="67"/>
      <c r="Q672" s="67"/>
      <c r="R672" s="67"/>
      <c r="S672" s="72">
        <f t="shared" si="25"/>
        <v>0</v>
      </c>
      <c r="T672" s="23">
        <v>0</v>
      </c>
      <c r="U672" s="36">
        <v>170.12</v>
      </c>
      <c r="V672" s="23">
        <v>2</v>
      </c>
      <c r="W672" s="36">
        <v>57</v>
      </c>
      <c r="X672" s="63"/>
      <c r="Y672" s="72">
        <f t="shared" si="26"/>
        <v>114</v>
      </c>
      <c r="Z672" s="75">
        <f t="shared" si="27"/>
        <v>114</v>
      </c>
      <c r="AA672" s="74"/>
    </row>
    <row r="673" spans="1:27" ht="14.5">
      <c r="A673" s="19">
        <v>110400</v>
      </c>
      <c r="B673" s="20">
        <v>110401</v>
      </c>
      <c r="C673" s="332" t="s">
        <v>2021</v>
      </c>
      <c r="D673" s="113">
        <v>7071892</v>
      </c>
      <c r="E673" s="113" t="s">
        <v>1613</v>
      </c>
      <c r="F673" s="132" t="s">
        <v>132</v>
      </c>
      <c r="G673" s="63"/>
      <c r="H673" s="63" t="s">
        <v>44</v>
      </c>
      <c r="I673" s="68" t="s">
        <v>45</v>
      </c>
      <c r="J673" s="69" t="s">
        <v>46</v>
      </c>
      <c r="K673" s="65" t="s">
        <v>45</v>
      </c>
      <c r="L673" s="308" t="s">
        <v>50</v>
      </c>
      <c r="M673" s="365">
        <v>45570</v>
      </c>
      <c r="N673" s="365">
        <v>45571</v>
      </c>
      <c r="O673" s="67"/>
      <c r="P673" s="67"/>
      <c r="Q673" s="67"/>
      <c r="R673" s="67"/>
      <c r="S673" s="72">
        <f t="shared" si="25"/>
        <v>0</v>
      </c>
      <c r="T673" s="23">
        <v>0</v>
      </c>
      <c r="U673" s="36">
        <v>170.12</v>
      </c>
      <c r="V673" s="23">
        <v>2</v>
      </c>
      <c r="W673" s="36">
        <v>55</v>
      </c>
      <c r="X673" s="63"/>
      <c r="Y673" s="72">
        <f t="shared" si="26"/>
        <v>110</v>
      </c>
      <c r="Z673" s="75">
        <f t="shared" si="27"/>
        <v>110</v>
      </c>
      <c r="AA673" s="74"/>
    </row>
    <row r="674" spans="1:27" ht="14.5">
      <c r="A674" s="19">
        <v>110400</v>
      </c>
      <c r="B674" s="20">
        <v>110401</v>
      </c>
      <c r="C674" s="113" t="s">
        <v>1478</v>
      </c>
      <c r="D674" s="113">
        <v>9901434</v>
      </c>
      <c r="E674" s="113" t="s">
        <v>1444</v>
      </c>
      <c r="F674" s="132" t="s">
        <v>132</v>
      </c>
      <c r="G674" s="63"/>
      <c r="H674" s="63" t="s">
        <v>44</v>
      </c>
      <c r="I674" s="68" t="s">
        <v>45</v>
      </c>
      <c r="J674" s="69" t="s">
        <v>46</v>
      </c>
      <c r="K674" s="65" t="s">
        <v>45</v>
      </c>
      <c r="L674" s="308" t="s">
        <v>50</v>
      </c>
      <c r="M674" s="365">
        <v>45570</v>
      </c>
      <c r="N674" s="365">
        <v>45571</v>
      </c>
      <c r="O674" s="67"/>
      <c r="P674" s="67"/>
      <c r="Q674" s="67"/>
      <c r="R674" s="67"/>
      <c r="S674" s="72">
        <f t="shared" si="25"/>
        <v>0</v>
      </c>
      <c r="T674" s="23">
        <v>1</v>
      </c>
      <c r="U674" s="36">
        <v>120</v>
      </c>
      <c r="V674" s="23">
        <v>1</v>
      </c>
      <c r="W674" s="36">
        <v>55</v>
      </c>
      <c r="X674" s="63"/>
      <c r="Y674" s="72">
        <f t="shared" si="26"/>
        <v>175</v>
      </c>
      <c r="Z674" s="75">
        <f t="shared" si="27"/>
        <v>175</v>
      </c>
      <c r="AA674" s="74"/>
    </row>
    <row r="675" spans="1:27" ht="14.5">
      <c r="A675" s="19">
        <v>110400</v>
      </c>
      <c r="B675" s="20">
        <v>110401</v>
      </c>
      <c r="C675" s="332" t="s">
        <v>806</v>
      </c>
      <c r="D675" s="113">
        <v>1033280</v>
      </c>
      <c r="E675" s="113" t="s">
        <v>1416</v>
      </c>
      <c r="F675" s="132" t="s">
        <v>132</v>
      </c>
      <c r="G675" s="63"/>
      <c r="H675" s="63" t="s">
        <v>44</v>
      </c>
      <c r="I675" s="68" t="s">
        <v>45</v>
      </c>
      <c r="J675" s="69" t="s">
        <v>46</v>
      </c>
      <c r="K675" s="65" t="s">
        <v>45</v>
      </c>
      <c r="L675" s="308" t="s">
        <v>50</v>
      </c>
      <c r="M675" s="365">
        <v>45570</v>
      </c>
      <c r="N675" s="365">
        <v>45571</v>
      </c>
      <c r="O675" s="67"/>
      <c r="P675" s="67"/>
      <c r="Q675" s="67"/>
      <c r="R675" s="67"/>
      <c r="S675" s="72">
        <f t="shared" si="25"/>
        <v>0</v>
      </c>
      <c r="T675" s="23">
        <v>0</v>
      </c>
      <c r="U675" s="36">
        <v>120</v>
      </c>
      <c r="V675" s="23">
        <v>2</v>
      </c>
      <c r="W675" s="36">
        <v>55</v>
      </c>
      <c r="X675" s="63"/>
      <c r="Y675" s="72">
        <f t="shared" si="26"/>
        <v>110</v>
      </c>
      <c r="Z675" s="75">
        <f t="shared" si="27"/>
        <v>110</v>
      </c>
      <c r="AA675" s="74"/>
    </row>
    <row r="676" spans="1:27" ht="14.5">
      <c r="A676" s="19">
        <v>110400</v>
      </c>
      <c r="B676" s="20">
        <v>110401</v>
      </c>
      <c r="C676" s="113" t="s">
        <v>1999</v>
      </c>
      <c r="D676" s="113">
        <v>309680</v>
      </c>
      <c r="E676" s="113" t="s">
        <v>1416</v>
      </c>
      <c r="F676" s="132" t="s">
        <v>132</v>
      </c>
      <c r="G676" s="63"/>
      <c r="H676" s="63" t="s">
        <v>44</v>
      </c>
      <c r="I676" s="68" t="s">
        <v>45</v>
      </c>
      <c r="J676" s="69" t="s">
        <v>46</v>
      </c>
      <c r="K676" s="65" t="s">
        <v>45</v>
      </c>
      <c r="L676" s="308" t="s">
        <v>50</v>
      </c>
      <c r="M676" s="365">
        <v>45570</v>
      </c>
      <c r="N676" s="365">
        <v>45571</v>
      </c>
      <c r="O676" s="67"/>
      <c r="P676" s="67"/>
      <c r="Q676" s="67"/>
      <c r="R676" s="67"/>
      <c r="S676" s="72">
        <f t="shared" si="25"/>
        <v>0</v>
      </c>
      <c r="T676" s="23">
        <v>0</v>
      </c>
      <c r="U676" s="36">
        <v>120</v>
      </c>
      <c r="V676" s="23">
        <v>2</v>
      </c>
      <c r="W676" s="36">
        <v>55</v>
      </c>
      <c r="X676" s="63"/>
      <c r="Y676" s="72">
        <f t="shared" si="26"/>
        <v>110</v>
      </c>
      <c r="Z676" s="75">
        <f t="shared" si="27"/>
        <v>110</v>
      </c>
      <c r="AA676" s="74"/>
    </row>
    <row r="677" spans="1:27" ht="14.5">
      <c r="A677" s="19">
        <v>110400</v>
      </c>
      <c r="B677" s="20">
        <v>110401</v>
      </c>
      <c r="C677" s="332" t="s">
        <v>986</v>
      </c>
      <c r="D677" s="113">
        <v>1102508</v>
      </c>
      <c r="E677" s="113" t="s">
        <v>1416</v>
      </c>
      <c r="F677" s="132" t="s">
        <v>132</v>
      </c>
      <c r="G677" s="63"/>
      <c r="H677" s="63" t="s">
        <v>44</v>
      </c>
      <c r="I677" s="68" t="s">
        <v>45</v>
      </c>
      <c r="J677" s="69" t="s">
        <v>46</v>
      </c>
      <c r="K677" s="65" t="s">
        <v>45</v>
      </c>
      <c r="L677" s="308" t="s">
        <v>50</v>
      </c>
      <c r="M677" s="365">
        <v>45570</v>
      </c>
      <c r="N677" s="365">
        <v>45571</v>
      </c>
      <c r="O677" s="67"/>
      <c r="P677" s="67"/>
      <c r="Q677" s="67"/>
      <c r="R677" s="67"/>
      <c r="S677" s="72">
        <f t="shared" si="25"/>
        <v>0</v>
      </c>
      <c r="T677" s="23">
        <v>0</v>
      </c>
      <c r="U677" s="36">
        <v>120</v>
      </c>
      <c r="V677" s="23">
        <v>2</v>
      </c>
      <c r="W677" s="36">
        <v>55</v>
      </c>
      <c r="X677" s="63"/>
      <c r="Y677" s="72">
        <f t="shared" si="26"/>
        <v>110</v>
      </c>
      <c r="Z677" s="75">
        <f t="shared" si="27"/>
        <v>110</v>
      </c>
      <c r="AA677" s="74"/>
    </row>
    <row r="678" spans="1:27" ht="14.5">
      <c r="A678" s="19">
        <v>110400</v>
      </c>
      <c r="B678" s="20">
        <v>110401</v>
      </c>
      <c r="C678" s="113" t="s">
        <v>1995</v>
      </c>
      <c r="D678" s="113">
        <v>1081543</v>
      </c>
      <c r="E678" s="113" t="s">
        <v>1416</v>
      </c>
      <c r="F678" s="132" t="s">
        <v>132</v>
      </c>
      <c r="G678" s="63"/>
      <c r="H678" s="63" t="s">
        <v>44</v>
      </c>
      <c r="I678" s="68" t="s">
        <v>45</v>
      </c>
      <c r="J678" s="69" t="s">
        <v>46</v>
      </c>
      <c r="K678" s="65" t="s">
        <v>45</v>
      </c>
      <c r="L678" s="308" t="s">
        <v>50</v>
      </c>
      <c r="M678" s="365">
        <v>45570</v>
      </c>
      <c r="N678" s="365">
        <v>45571</v>
      </c>
      <c r="O678" s="67"/>
      <c r="P678" s="67"/>
      <c r="Q678" s="67"/>
      <c r="R678" s="67"/>
      <c r="S678" s="72">
        <f t="shared" si="25"/>
        <v>0</v>
      </c>
      <c r="T678" s="23">
        <v>0</v>
      </c>
      <c r="U678" s="36">
        <v>120</v>
      </c>
      <c r="V678" s="23">
        <v>2</v>
      </c>
      <c r="W678" s="36">
        <v>55</v>
      </c>
      <c r="X678" s="63"/>
      <c r="Y678" s="72">
        <f t="shared" si="26"/>
        <v>110</v>
      </c>
      <c r="Z678" s="75">
        <f t="shared" si="27"/>
        <v>110</v>
      </c>
      <c r="AA678" s="74"/>
    </row>
    <row r="679" spans="1:27" ht="14.5">
      <c r="A679" s="19">
        <v>110400</v>
      </c>
      <c r="B679" s="20">
        <v>110401</v>
      </c>
      <c r="C679" s="332" t="s">
        <v>2208</v>
      </c>
      <c r="D679" s="113">
        <v>1079247</v>
      </c>
      <c r="E679" s="113" t="s">
        <v>1416</v>
      </c>
      <c r="F679" s="132" t="s">
        <v>132</v>
      </c>
      <c r="G679" s="63"/>
      <c r="H679" s="63" t="s">
        <v>44</v>
      </c>
      <c r="I679" s="68" t="s">
        <v>45</v>
      </c>
      <c r="J679" s="69" t="s">
        <v>46</v>
      </c>
      <c r="K679" s="65" t="s">
        <v>45</v>
      </c>
      <c r="L679" s="308" t="s">
        <v>50</v>
      </c>
      <c r="M679" s="365">
        <v>45570</v>
      </c>
      <c r="N679" s="365">
        <v>45571</v>
      </c>
      <c r="O679" s="67"/>
      <c r="P679" s="67"/>
      <c r="Q679" s="67"/>
      <c r="R679" s="67"/>
      <c r="S679" s="72">
        <f t="shared" si="25"/>
        <v>0</v>
      </c>
      <c r="T679" s="23">
        <v>0</v>
      </c>
      <c r="U679" s="36">
        <v>120</v>
      </c>
      <c r="V679" s="23">
        <v>2</v>
      </c>
      <c r="W679" s="36">
        <v>55</v>
      </c>
      <c r="X679" s="63"/>
      <c r="Y679" s="72">
        <f t="shared" si="26"/>
        <v>110</v>
      </c>
      <c r="Z679" s="75">
        <f t="shared" si="27"/>
        <v>110</v>
      </c>
      <c r="AA679" s="74"/>
    </row>
    <row r="680" spans="1:27" ht="14.5">
      <c r="A680" s="19">
        <v>110400</v>
      </c>
      <c r="B680" s="20">
        <v>110401</v>
      </c>
      <c r="C680" s="113" t="s">
        <v>1097</v>
      </c>
      <c r="D680" s="113">
        <v>1103628</v>
      </c>
      <c r="E680" s="113" t="s">
        <v>1416</v>
      </c>
      <c r="F680" s="132" t="s">
        <v>132</v>
      </c>
      <c r="G680" s="63"/>
      <c r="H680" s="63" t="s">
        <v>44</v>
      </c>
      <c r="I680" s="68" t="s">
        <v>45</v>
      </c>
      <c r="J680" s="69" t="s">
        <v>46</v>
      </c>
      <c r="K680" s="65" t="s">
        <v>45</v>
      </c>
      <c r="L680" s="308" t="s">
        <v>50</v>
      </c>
      <c r="M680" s="365">
        <v>45570</v>
      </c>
      <c r="N680" s="365">
        <v>45571</v>
      </c>
      <c r="O680" s="67"/>
      <c r="P680" s="67"/>
      <c r="Q680" s="67"/>
      <c r="R680" s="67"/>
      <c r="S680" s="72">
        <f t="shared" si="25"/>
        <v>0</v>
      </c>
      <c r="T680" s="23">
        <v>0</v>
      </c>
      <c r="U680" s="36">
        <v>120</v>
      </c>
      <c r="V680" s="23">
        <v>2</v>
      </c>
      <c r="W680" s="36">
        <v>55</v>
      </c>
      <c r="X680" s="63"/>
      <c r="Y680" s="72">
        <f t="shared" si="26"/>
        <v>110</v>
      </c>
      <c r="Z680" s="75">
        <f t="shared" si="27"/>
        <v>110</v>
      </c>
      <c r="AA680" s="74"/>
    </row>
    <row r="681" spans="1:27" ht="14.5">
      <c r="A681" s="19">
        <v>110400</v>
      </c>
      <c r="B681" s="20">
        <v>110401</v>
      </c>
      <c r="C681" s="113" t="s">
        <v>1481</v>
      </c>
      <c r="D681" s="113">
        <v>305111</v>
      </c>
      <c r="E681" s="113" t="s">
        <v>1416</v>
      </c>
      <c r="F681" s="132" t="s">
        <v>132</v>
      </c>
      <c r="G681" s="63"/>
      <c r="H681" s="63" t="s">
        <v>44</v>
      </c>
      <c r="I681" s="68" t="s">
        <v>45</v>
      </c>
      <c r="J681" s="69" t="s">
        <v>46</v>
      </c>
      <c r="K681" s="65" t="s">
        <v>45</v>
      </c>
      <c r="L681" s="308" t="s">
        <v>50</v>
      </c>
      <c r="M681" s="365">
        <v>45570</v>
      </c>
      <c r="N681" s="365">
        <v>45571</v>
      </c>
      <c r="O681" s="67"/>
      <c r="P681" s="67"/>
      <c r="Q681" s="67"/>
      <c r="R681" s="67"/>
      <c r="S681" s="72">
        <f t="shared" si="25"/>
        <v>0</v>
      </c>
      <c r="T681" s="23">
        <v>1</v>
      </c>
      <c r="U681" s="36">
        <v>120</v>
      </c>
      <c r="V681" s="23">
        <v>1</v>
      </c>
      <c r="W681" s="36">
        <v>55</v>
      </c>
      <c r="X681" s="63"/>
      <c r="Y681" s="72">
        <f t="shared" si="26"/>
        <v>175</v>
      </c>
      <c r="Z681" s="75">
        <f t="shared" si="27"/>
        <v>175</v>
      </c>
      <c r="AA681" s="74"/>
    </row>
    <row r="682" spans="1:27" ht="14.5">
      <c r="A682" s="19">
        <v>110400</v>
      </c>
      <c r="B682" s="20">
        <v>110401</v>
      </c>
      <c r="C682" s="332" t="s">
        <v>272</v>
      </c>
      <c r="D682" s="113">
        <v>1092839</v>
      </c>
      <c r="E682" s="113" t="s">
        <v>1416</v>
      </c>
      <c r="F682" s="132" t="s">
        <v>132</v>
      </c>
      <c r="G682" s="63"/>
      <c r="H682" s="63" t="s">
        <v>44</v>
      </c>
      <c r="I682" s="68" t="s">
        <v>45</v>
      </c>
      <c r="J682" s="69" t="s">
        <v>46</v>
      </c>
      <c r="K682" s="65" t="s">
        <v>45</v>
      </c>
      <c r="L682" s="308" t="s">
        <v>50</v>
      </c>
      <c r="M682" s="365">
        <v>45570</v>
      </c>
      <c r="N682" s="365">
        <v>45571</v>
      </c>
      <c r="O682" s="67"/>
      <c r="P682" s="67"/>
      <c r="Q682" s="67"/>
      <c r="R682" s="67"/>
      <c r="S682" s="72">
        <f t="shared" si="25"/>
        <v>0</v>
      </c>
      <c r="T682" s="23">
        <v>1</v>
      </c>
      <c r="U682" s="36">
        <v>120</v>
      </c>
      <c r="V682" s="23">
        <v>1</v>
      </c>
      <c r="W682" s="36">
        <v>55</v>
      </c>
      <c r="X682" s="63"/>
      <c r="Y682" s="72">
        <f t="shared" si="26"/>
        <v>175</v>
      </c>
      <c r="Z682" s="75">
        <f t="shared" si="27"/>
        <v>175</v>
      </c>
      <c r="AA682" s="74"/>
    </row>
    <row r="683" spans="1:27" ht="14.5">
      <c r="A683" s="19">
        <v>110400</v>
      </c>
      <c r="B683" s="20">
        <v>110401</v>
      </c>
      <c r="C683" s="113" t="s">
        <v>588</v>
      </c>
      <c r="D683" s="113">
        <v>1093185</v>
      </c>
      <c r="E683" s="113" t="s">
        <v>1416</v>
      </c>
      <c r="F683" s="132" t="s">
        <v>132</v>
      </c>
      <c r="G683" s="63"/>
      <c r="H683" s="63" t="s">
        <v>44</v>
      </c>
      <c r="I683" s="68" t="s">
        <v>45</v>
      </c>
      <c r="J683" s="69" t="s">
        <v>46</v>
      </c>
      <c r="K683" s="65" t="s">
        <v>45</v>
      </c>
      <c r="L683" s="308" t="s">
        <v>50</v>
      </c>
      <c r="M683" s="365">
        <v>45570</v>
      </c>
      <c r="N683" s="365">
        <v>45571</v>
      </c>
      <c r="O683" s="67"/>
      <c r="P683" s="67"/>
      <c r="Q683" s="67"/>
      <c r="R683" s="67"/>
      <c r="S683" s="72">
        <f t="shared" si="25"/>
        <v>0</v>
      </c>
      <c r="T683" s="23">
        <v>1</v>
      </c>
      <c r="U683" s="36">
        <v>120</v>
      </c>
      <c r="V683" s="23">
        <v>1</v>
      </c>
      <c r="W683" s="36">
        <v>55</v>
      </c>
      <c r="X683" s="63"/>
      <c r="Y683" s="72">
        <f t="shared" si="26"/>
        <v>175</v>
      </c>
      <c r="Z683" s="75">
        <f t="shared" si="27"/>
        <v>175</v>
      </c>
      <c r="AA683" s="74"/>
    </row>
    <row r="684" spans="1:27" ht="14.5">
      <c r="A684" s="19">
        <v>110400</v>
      </c>
      <c r="B684" s="20">
        <v>110401</v>
      </c>
      <c r="C684" s="332" t="s">
        <v>317</v>
      </c>
      <c r="D684" s="113">
        <v>7101040</v>
      </c>
      <c r="E684" s="113" t="s">
        <v>1441</v>
      </c>
      <c r="F684" s="132" t="s">
        <v>132</v>
      </c>
      <c r="G684" s="63"/>
      <c r="H684" s="63" t="s">
        <v>44</v>
      </c>
      <c r="I684" s="68" t="s">
        <v>45</v>
      </c>
      <c r="J684" s="69" t="s">
        <v>46</v>
      </c>
      <c r="K684" s="65" t="s">
        <v>45</v>
      </c>
      <c r="L684" s="308" t="s">
        <v>50</v>
      </c>
      <c r="M684" s="365">
        <v>45570</v>
      </c>
      <c r="N684" s="365">
        <v>45571</v>
      </c>
      <c r="O684" s="67"/>
      <c r="P684" s="67"/>
      <c r="Q684" s="67"/>
      <c r="R684" s="67"/>
      <c r="S684" s="72">
        <f t="shared" si="25"/>
        <v>0</v>
      </c>
      <c r="T684" s="23">
        <v>1</v>
      </c>
      <c r="U684" s="36">
        <v>120</v>
      </c>
      <c r="V684" s="23">
        <v>1</v>
      </c>
      <c r="W684" s="36">
        <v>55</v>
      </c>
      <c r="X684" s="63"/>
      <c r="Y684" s="72">
        <f t="shared" si="26"/>
        <v>175</v>
      </c>
      <c r="Z684" s="75">
        <f t="shared" si="27"/>
        <v>175</v>
      </c>
      <c r="AA684" s="74"/>
    </row>
    <row r="685" spans="1:27" ht="14.5">
      <c r="A685" s="19">
        <v>110400</v>
      </c>
      <c r="B685" s="20">
        <v>110401</v>
      </c>
      <c r="C685" s="332" t="s">
        <v>651</v>
      </c>
      <c r="D685" s="113">
        <v>1134302</v>
      </c>
      <c r="E685" s="113" t="s">
        <v>1414</v>
      </c>
      <c r="F685" s="132" t="s">
        <v>132</v>
      </c>
      <c r="G685" s="63"/>
      <c r="H685" s="63" t="s">
        <v>44</v>
      </c>
      <c r="I685" s="68" t="s">
        <v>45</v>
      </c>
      <c r="J685" s="69" t="s">
        <v>46</v>
      </c>
      <c r="K685" s="65" t="s">
        <v>45</v>
      </c>
      <c r="L685" s="308" t="s">
        <v>50</v>
      </c>
      <c r="M685" s="365">
        <v>45570</v>
      </c>
      <c r="N685" s="365">
        <v>45571</v>
      </c>
      <c r="O685" s="67"/>
      <c r="P685" s="67"/>
      <c r="Q685" s="67"/>
      <c r="R685" s="67"/>
      <c r="S685" s="72">
        <f t="shared" si="25"/>
        <v>0</v>
      </c>
      <c r="T685" s="23">
        <v>0</v>
      </c>
      <c r="U685" s="36">
        <v>120</v>
      </c>
      <c r="V685" s="23">
        <v>2</v>
      </c>
      <c r="W685" s="36">
        <v>55</v>
      </c>
      <c r="X685" s="63"/>
      <c r="Y685" s="72">
        <f t="shared" si="26"/>
        <v>110</v>
      </c>
      <c r="Z685" s="75">
        <f t="shared" si="27"/>
        <v>110</v>
      </c>
      <c r="AA685" s="74"/>
    </row>
    <row r="686" spans="1:27" ht="14.5">
      <c r="A686" s="19">
        <v>110400</v>
      </c>
      <c r="B686" s="20">
        <v>110401</v>
      </c>
      <c r="C686" s="113" t="s">
        <v>1467</v>
      </c>
      <c r="D686" s="113">
        <v>1154257</v>
      </c>
      <c r="E686" s="113" t="s">
        <v>1414</v>
      </c>
      <c r="F686" s="132" t="s">
        <v>132</v>
      </c>
      <c r="G686" s="63"/>
      <c r="H686" s="63" t="s">
        <v>44</v>
      </c>
      <c r="I686" s="68" t="s">
        <v>45</v>
      </c>
      <c r="J686" s="69" t="s">
        <v>46</v>
      </c>
      <c r="K686" s="65" t="s">
        <v>45</v>
      </c>
      <c r="L686" s="308" t="s">
        <v>50</v>
      </c>
      <c r="M686" s="365">
        <v>45570</v>
      </c>
      <c r="N686" s="365">
        <v>45571</v>
      </c>
      <c r="O686" s="67"/>
      <c r="P686" s="67"/>
      <c r="Q686" s="67"/>
      <c r="R686" s="67"/>
      <c r="S686" s="72">
        <f t="shared" si="25"/>
        <v>0</v>
      </c>
      <c r="T686" s="23">
        <v>0</v>
      </c>
      <c r="U686" s="36">
        <v>120</v>
      </c>
      <c r="V686" s="23">
        <v>2</v>
      </c>
      <c r="W686" s="36">
        <v>55</v>
      </c>
      <c r="X686" s="63"/>
      <c r="Y686" s="72">
        <f t="shared" si="26"/>
        <v>110</v>
      </c>
      <c r="Z686" s="75">
        <f t="shared" si="27"/>
        <v>110</v>
      </c>
      <c r="AA686" s="74"/>
    </row>
    <row r="687" spans="1:27" ht="14.5">
      <c r="A687" s="19">
        <v>110400</v>
      </c>
      <c r="B687" s="20">
        <v>110401</v>
      </c>
      <c r="C687" s="332" t="s">
        <v>989</v>
      </c>
      <c r="D687" s="113">
        <v>1160060</v>
      </c>
      <c r="E687" s="113" t="s">
        <v>1414</v>
      </c>
      <c r="F687" s="132" t="s">
        <v>132</v>
      </c>
      <c r="G687" s="63"/>
      <c r="H687" s="63" t="s">
        <v>44</v>
      </c>
      <c r="I687" s="68" t="s">
        <v>45</v>
      </c>
      <c r="J687" s="69" t="s">
        <v>46</v>
      </c>
      <c r="K687" s="65" t="s">
        <v>45</v>
      </c>
      <c r="L687" s="308" t="s">
        <v>50</v>
      </c>
      <c r="M687" s="365">
        <v>45570</v>
      </c>
      <c r="N687" s="365">
        <v>45571</v>
      </c>
      <c r="O687" s="67"/>
      <c r="P687" s="67"/>
      <c r="Q687" s="67"/>
      <c r="R687" s="67"/>
      <c r="S687" s="72">
        <f t="shared" si="25"/>
        <v>0</v>
      </c>
      <c r="T687" s="23">
        <v>0</v>
      </c>
      <c r="U687" s="36">
        <v>120</v>
      </c>
      <c r="V687" s="23">
        <v>2</v>
      </c>
      <c r="W687" s="36">
        <v>55</v>
      </c>
      <c r="X687" s="63"/>
      <c r="Y687" s="72">
        <f t="shared" si="26"/>
        <v>110</v>
      </c>
      <c r="Z687" s="75">
        <f t="shared" si="27"/>
        <v>110</v>
      </c>
      <c r="AA687" s="74"/>
    </row>
    <row r="688" spans="1:27" ht="14.5">
      <c r="A688" s="19">
        <v>110400</v>
      </c>
      <c r="B688" s="20">
        <v>110401</v>
      </c>
      <c r="C688" s="332" t="s">
        <v>1804</v>
      </c>
      <c r="D688" s="113">
        <v>1086022</v>
      </c>
      <c r="E688" s="113" t="s">
        <v>1414</v>
      </c>
      <c r="F688" s="132" t="s">
        <v>132</v>
      </c>
      <c r="G688" s="63"/>
      <c r="H688" s="63" t="s">
        <v>44</v>
      </c>
      <c r="I688" s="68" t="s">
        <v>45</v>
      </c>
      <c r="J688" s="69" t="s">
        <v>46</v>
      </c>
      <c r="K688" s="65" t="s">
        <v>45</v>
      </c>
      <c r="L688" s="308" t="s">
        <v>50</v>
      </c>
      <c r="M688" s="365">
        <v>45570</v>
      </c>
      <c r="N688" s="365">
        <v>45571</v>
      </c>
      <c r="O688" s="67"/>
      <c r="P688" s="67"/>
      <c r="Q688" s="67"/>
      <c r="R688" s="67"/>
      <c r="S688" s="72">
        <f t="shared" si="25"/>
        <v>0</v>
      </c>
      <c r="T688" s="23">
        <v>1</v>
      </c>
      <c r="U688" s="36">
        <v>120</v>
      </c>
      <c r="V688" s="23">
        <v>1</v>
      </c>
      <c r="W688" s="36">
        <v>55</v>
      </c>
      <c r="X688" s="63"/>
      <c r="Y688" s="72">
        <f t="shared" si="26"/>
        <v>175</v>
      </c>
      <c r="Z688" s="75">
        <f t="shared" si="27"/>
        <v>175</v>
      </c>
      <c r="AA688" s="74"/>
    </row>
    <row r="689" spans="1:27" ht="14.5">
      <c r="A689" s="19">
        <v>110400</v>
      </c>
      <c r="B689" s="20">
        <v>110401</v>
      </c>
      <c r="C689" s="332" t="s">
        <v>1780</v>
      </c>
      <c r="D689" s="113">
        <v>1130153</v>
      </c>
      <c r="E689" s="113" t="s">
        <v>1414</v>
      </c>
      <c r="F689" s="132" t="s">
        <v>132</v>
      </c>
      <c r="G689" s="63"/>
      <c r="H689" s="63" t="s">
        <v>44</v>
      </c>
      <c r="I689" s="68" t="s">
        <v>45</v>
      </c>
      <c r="J689" s="69" t="s">
        <v>46</v>
      </c>
      <c r="K689" s="65" t="s">
        <v>45</v>
      </c>
      <c r="L689" s="308" t="s">
        <v>50</v>
      </c>
      <c r="M689" s="365">
        <v>45570</v>
      </c>
      <c r="N689" s="365">
        <v>45571</v>
      </c>
      <c r="O689" s="67"/>
      <c r="P689" s="67"/>
      <c r="Q689" s="67"/>
      <c r="R689" s="67"/>
      <c r="S689" s="72">
        <f t="shared" si="25"/>
        <v>0</v>
      </c>
      <c r="T689" s="23">
        <v>1</v>
      </c>
      <c r="U689" s="36">
        <v>120</v>
      </c>
      <c r="V689" s="23">
        <v>1</v>
      </c>
      <c r="W689" s="36">
        <v>55</v>
      </c>
      <c r="X689" s="63"/>
      <c r="Y689" s="72">
        <f t="shared" si="26"/>
        <v>175</v>
      </c>
      <c r="Z689" s="75">
        <f t="shared" si="27"/>
        <v>175</v>
      </c>
      <c r="AA689" s="74"/>
    </row>
    <row r="690" spans="1:27" ht="14.5">
      <c r="A690" s="19">
        <v>110400</v>
      </c>
      <c r="B690" s="20">
        <v>110401</v>
      </c>
      <c r="C690" s="332" t="s">
        <v>1952</v>
      </c>
      <c r="D690" s="113">
        <v>1132296</v>
      </c>
      <c r="E690" s="113" t="s">
        <v>1414</v>
      </c>
      <c r="F690" s="132" t="s">
        <v>132</v>
      </c>
      <c r="G690" s="63"/>
      <c r="H690" s="63" t="s">
        <v>44</v>
      </c>
      <c r="I690" s="68" t="s">
        <v>45</v>
      </c>
      <c r="J690" s="69" t="s">
        <v>46</v>
      </c>
      <c r="K690" s="65" t="s">
        <v>45</v>
      </c>
      <c r="L690" s="308" t="s">
        <v>50</v>
      </c>
      <c r="M690" s="365">
        <v>45570</v>
      </c>
      <c r="N690" s="365">
        <v>45571</v>
      </c>
      <c r="O690" s="67"/>
      <c r="P690" s="67"/>
      <c r="Q690" s="67"/>
      <c r="R690" s="67"/>
      <c r="S690" s="72">
        <f t="shared" si="25"/>
        <v>0</v>
      </c>
      <c r="T690" s="23">
        <v>1</v>
      </c>
      <c r="U690" s="36">
        <v>120</v>
      </c>
      <c r="V690" s="23">
        <v>1</v>
      </c>
      <c r="W690" s="36">
        <v>55</v>
      </c>
      <c r="X690" s="63"/>
      <c r="Y690" s="72">
        <f t="shared" ref="Y690:Y715" si="28">(T690*U690)+(V690*W690)</f>
        <v>175</v>
      </c>
      <c r="Z690" s="75">
        <f t="shared" ref="Z690:Z715" si="29">S690+Y690</f>
        <v>175</v>
      </c>
      <c r="AA690" s="74"/>
    </row>
    <row r="691" spans="1:27" ht="14.5">
      <c r="A691" s="19">
        <v>110400</v>
      </c>
      <c r="B691" s="20">
        <v>110401</v>
      </c>
      <c r="C691" s="82" t="s">
        <v>452</v>
      </c>
      <c r="D691" s="82">
        <v>9800131</v>
      </c>
      <c r="E691" s="82" t="s">
        <v>1411</v>
      </c>
      <c r="F691" s="132" t="s">
        <v>132</v>
      </c>
      <c r="G691" s="63"/>
      <c r="H691" s="63" t="s">
        <v>44</v>
      </c>
      <c r="I691" s="68" t="s">
        <v>45</v>
      </c>
      <c r="J691" s="69" t="s">
        <v>46</v>
      </c>
      <c r="K691" s="65" t="s">
        <v>45</v>
      </c>
      <c r="L691" s="308" t="s">
        <v>2209</v>
      </c>
      <c r="M691" s="365">
        <v>45547</v>
      </c>
      <c r="N691" s="365">
        <v>45549</v>
      </c>
      <c r="O691" s="67"/>
      <c r="P691" s="67"/>
      <c r="Q691" s="67"/>
      <c r="R691" s="67"/>
      <c r="S691" s="72">
        <f t="shared" si="25"/>
        <v>0</v>
      </c>
      <c r="T691" s="23">
        <v>0</v>
      </c>
      <c r="U691" s="36">
        <v>170.12</v>
      </c>
      <c r="V691" s="23">
        <v>3</v>
      </c>
      <c r="W691" s="36">
        <v>57</v>
      </c>
      <c r="X691" s="63"/>
      <c r="Y691" s="72">
        <f t="shared" si="28"/>
        <v>171</v>
      </c>
      <c r="Z691" s="75">
        <f t="shared" si="29"/>
        <v>171</v>
      </c>
      <c r="AA691" s="74"/>
    </row>
    <row r="692" spans="1:27" ht="14.5">
      <c r="A692" s="19">
        <v>110400</v>
      </c>
      <c r="B692" s="20">
        <v>110401</v>
      </c>
      <c r="C692" s="306" t="s">
        <v>453</v>
      </c>
      <c r="D692" s="82">
        <v>7074573</v>
      </c>
      <c r="E692" s="82" t="s">
        <v>1458</v>
      </c>
      <c r="F692" s="132" t="s">
        <v>132</v>
      </c>
      <c r="G692" s="63"/>
      <c r="H692" s="63" t="s">
        <v>44</v>
      </c>
      <c r="I692" s="68" t="s">
        <v>45</v>
      </c>
      <c r="J692" s="69" t="s">
        <v>46</v>
      </c>
      <c r="K692" s="65" t="s">
        <v>45</v>
      </c>
      <c r="L692" s="308" t="s">
        <v>2209</v>
      </c>
      <c r="M692" s="365">
        <v>45547</v>
      </c>
      <c r="N692" s="365">
        <v>45549</v>
      </c>
      <c r="O692" s="67"/>
      <c r="P692" s="67"/>
      <c r="Q692" s="67"/>
      <c r="R692" s="67"/>
      <c r="S692" s="72">
        <f t="shared" si="25"/>
        <v>0</v>
      </c>
      <c r="T692" s="23">
        <v>0</v>
      </c>
      <c r="U692" s="36">
        <v>170.12</v>
      </c>
      <c r="V692" s="23">
        <v>3</v>
      </c>
      <c r="W692" s="36">
        <v>57</v>
      </c>
      <c r="X692" s="63"/>
      <c r="Y692" s="72">
        <f t="shared" si="28"/>
        <v>171</v>
      </c>
      <c r="Z692" s="75">
        <f t="shared" si="29"/>
        <v>171</v>
      </c>
      <c r="AA692" s="74"/>
    </row>
    <row r="693" spans="1:27" ht="14.5">
      <c r="A693" s="19">
        <v>110400</v>
      </c>
      <c r="B693" s="20">
        <v>110401</v>
      </c>
      <c r="C693" s="82" t="s">
        <v>1940</v>
      </c>
      <c r="D693" s="82">
        <v>1040243</v>
      </c>
      <c r="E693" s="82" t="s">
        <v>1444</v>
      </c>
      <c r="F693" s="132" t="s">
        <v>132</v>
      </c>
      <c r="G693" s="63"/>
      <c r="H693" s="63" t="s">
        <v>44</v>
      </c>
      <c r="I693" s="68" t="s">
        <v>45</v>
      </c>
      <c r="J693" s="69" t="s">
        <v>46</v>
      </c>
      <c r="K693" s="65" t="s">
        <v>45</v>
      </c>
      <c r="L693" s="308" t="s">
        <v>2209</v>
      </c>
      <c r="M693" s="365">
        <v>45547</v>
      </c>
      <c r="N693" s="365">
        <v>45549</v>
      </c>
      <c r="O693" s="67"/>
      <c r="P693" s="67"/>
      <c r="Q693" s="67"/>
      <c r="R693" s="67"/>
      <c r="S693" s="72">
        <f t="shared" si="25"/>
        <v>0</v>
      </c>
      <c r="T693" s="23">
        <v>0</v>
      </c>
      <c r="U693" s="36">
        <v>120</v>
      </c>
      <c r="V693" s="23">
        <v>3</v>
      </c>
      <c r="W693" s="36">
        <v>55</v>
      </c>
      <c r="X693" s="63"/>
      <c r="Y693" s="72">
        <f t="shared" si="28"/>
        <v>165</v>
      </c>
      <c r="Z693" s="75">
        <f t="shared" si="29"/>
        <v>165</v>
      </c>
      <c r="AA693" s="74"/>
    </row>
    <row r="694" spans="1:27" ht="14.5">
      <c r="A694" s="19">
        <v>110400</v>
      </c>
      <c r="B694" s="20">
        <v>110401</v>
      </c>
      <c r="C694" s="306" t="s">
        <v>273</v>
      </c>
      <c r="D694" s="82">
        <v>1105060</v>
      </c>
      <c r="E694" s="82" t="s">
        <v>1416</v>
      </c>
      <c r="F694" s="132" t="s">
        <v>132</v>
      </c>
      <c r="G694" s="63"/>
      <c r="H694" s="63" t="s">
        <v>44</v>
      </c>
      <c r="I694" s="68" t="s">
        <v>45</v>
      </c>
      <c r="J694" s="69" t="s">
        <v>46</v>
      </c>
      <c r="K694" s="65" t="s">
        <v>45</v>
      </c>
      <c r="L694" s="308" t="s">
        <v>2209</v>
      </c>
      <c r="M694" s="365">
        <v>45547</v>
      </c>
      <c r="N694" s="365">
        <v>45549</v>
      </c>
      <c r="O694" s="67"/>
      <c r="P694" s="67"/>
      <c r="Q694" s="67"/>
      <c r="R694" s="67"/>
      <c r="S694" s="72">
        <f t="shared" si="25"/>
        <v>0</v>
      </c>
      <c r="T694" s="23">
        <v>0</v>
      </c>
      <c r="U694" s="36">
        <v>120</v>
      </c>
      <c r="V694" s="23">
        <v>3</v>
      </c>
      <c r="W694" s="36">
        <v>55</v>
      </c>
      <c r="X694" s="63"/>
      <c r="Y694" s="72">
        <f t="shared" si="28"/>
        <v>165</v>
      </c>
      <c r="Z694" s="75">
        <f t="shared" si="29"/>
        <v>165</v>
      </c>
      <c r="AA694" s="74"/>
    </row>
    <row r="695" spans="1:27" ht="14.5">
      <c r="A695" s="19">
        <v>110400</v>
      </c>
      <c r="B695" s="20">
        <v>110401</v>
      </c>
      <c r="C695" s="82" t="s">
        <v>1946</v>
      </c>
      <c r="D695" s="82">
        <v>7102461</v>
      </c>
      <c r="E695" s="82" t="s">
        <v>1441</v>
      </c>
      <c r="F695" s="132" t="s">
        <v>132</v>
      </c>
      <c r="G695" s="63"/>
      <c r="H695" s="63" t="s">
        <v>44</v>
      </c>
      <c r="I695" s="68" t="s">
        <v>45</v>
      </c>
      <c r="J695" s="69" t="s">
        <v>46</v>
      </c>
      <c r="K695" s="65" t="s">
        <v>45</v>
      </c>
      <c r="L695" s="308" t="s">
        <v>2209</v>
      </c>
      <c r="M695" s="365">
        <v>45547</v>
      </c>
      <c r="N695" s="365">
        <v>45549</v>
      </c>
      <c r="O695" s="67"/>
      <c r="P695" s="67"/>
      <c r="Q695" s="67"/>
      <c r="R695" s="67"/>
      <c r="S695" s="72">
        <f t="shared" si="25"/>
        <v>0</v>
      </c>
      <c r="T695" s="23">
        <v>0</v>
      </c>
      <c r="U695" s="36">
        <v>120</v>
      </c>
      <c r="V695" s="23">
        <v>3</v>
      </c>
      <c r="W695" s="36">
        <v>55</v>
      </c>
      <c r="X695" s="63"/>
      <c r="Y695" s="72">
        <f t="shared" si="28"/>
        <v>165</v>
      </c>
      <c r="Z695" s="75">
        <f t="shared" si="29"/>
        <v>165</v>
      </c>
      <c r="AA695" s="74"/>
    </row>
    <row r="696" spans="1:27" ht="14.5">
      <c r="A696" s="19">
        <v>110400</v>
      </c>
      <c r="B696" s="20">
        <v>110401</v>
      </c>
      <c r="C696" s="82" t="s">
        <v>1963</v>
      </c>
      <c r="D696" s="82">
        <v>1157396</v>
      </c>
      <c r="E696" s="82" t="s">
        <v>1414</v>
      </c>
      <c r="F696" s="132" t="s">
        <v>132</v>
      </c>
      <c r="G696" s="63"/>
      <c r="H696" s="63" t="s">
        <v>44</v>
      </c>
      <c r="I696" s="68" t="s">
        <v>45</v>
      </c>
      <c r="J696" s="69" t="s">
        <v>46</v>
      </c>
      <c r="K696" s="65" t="s">
        <v>45</v>
      </c>
      <c r="L696" s="308" t="s">
        <v>2209</v>
      </c>
      <c r="M696" s="365">
        <v>45547</v>
      </c>
      <c r="N696" s="365">
        <v>45549</v>
      </c>
      <c r="O696" s="67"/>
      <c r="P696" s="67"/>
      <c r="Q696" s="67"/>
      <c r="R696" s="67"/>
      <c r="S696" s="72">
        <f t="shared" si="25"/>
        <v>0</v>
      </c>
      <c r="T696" s="23">
        <v>0</v>
      </c>
      <c r="U696" s="36">
        <v>120</v>
      </c>
      <c r="V696" s="23">
        <v>3</v>
      </c>
      <c r="W696" s="36">
        <v>55</v>
      </c>
      <c r="X696" s="63"/>
      <c r="Y696" s="72">
        <f t="shared" si="28"/>
        <v>165</v>
      </c>
      <c r="Z696" s="75">
        <f t="shared" si="29"/>
        <v>165</v>
      </c>
      <c r="AA696" s="74"/>
    </row>
    <row r="697" spans="1:27" ht="14.5">
      <c r="A697" s="19">
        <v>110400</v>
      </c>
      <c r="B697" s="20">
        <v>110401</v>
      </c>
      <c r="C697" s="82" t="s">
        <v>1938</v>
      </c>
      <c r="D697" s="82">
        <v>1123408</v>
      </c>
      <c r="E697" s="82" t="s">
        <v>1414</v>
      </c>
      <c r="F697" s="132" t="s">
        <v>132</v>
      </c>
      <c r="G697" s="63"/>
      <c r="H697" s="63" t="s">
        <v>44</v>
      </c>
      <c r="I697" s="68" t="s">
        <v>45</v>
      </c>
      <c r="J697" s="69" t="s">
        <v>46</v>
      </c>
      <c r="K697" s="65" t="s">
        <v>45</v>
      </c>
      <c r="L697" s="308" t="s">
        <v>2209</v>
      </c>
      <c r="M697" s="365">
        <v>45547</v>
      </c>
      <c r="N697" s="365">
        <v>45549</v>
      </c>
      <c r="O697" s="67"/>
      <c r="P697" s="67"/>
      <c r="Q697" s="67"/>
      <c r="R697" s="67"/>
      <c r="S697" s="72">
        <f t="shared" si="25"/>
        <v>0</v>
      </c>
      <c r="T697" s="23">
        <v>0</v>
      </c>
      <c r="U697" s="36">
        <v>120</v>
      </c>
      <c r="V697" s="23">
        <v>2</v>
      </c>
      <c r="W697" s="36">
        <v>55</v>
      </c>
      <c r="X697" s="63"/>
      <c r="Y697" s="72">
        <f t="shared" si="28"/>
        <v>110</v>
      </c>
      <c r="Z697" s="75">
        <f t="shared" si="29"/>
        <v>110</v>
      </c>
      <c r="AA697" s="74"/>
    </row>
    <row r="698" spans="1:27" ht="14.5">
      <c r="A698" s="19">
        <v>110400</v>
      </c>
      <c r="B698" s="20">
        <v>110401</v>
      </c>
      <c r="C698" s="306" t="s">
        <v>2033</v>
      </c>
      <c r="D698" s="82">
        <v>1038680</v>
      </c>
      <c r="E698" s="82" t="s">
        <v>1444</v>
      </c>
      <c r="F698" s="132" t="s">
        <v>132</v>
      </c>
      <c r="G698" s="63"/>
      <c r="H698" s="63" t="s">
        <v>44</v>
      </c>
      <c r="I698" s="68" t="s">
        <v>45</v>
      </c>
      <c r="J698" s="69" t="s">
        <v>46</v>
      </c>
      <c r="K698" s="65" t="s">
        <v>45</v>
      </c>
      <c r="L698" s="308" t="s">
        <v>2209</v>
      </c>
      <c r="M698" s="365">
        <v>45547</v>
      </c>
      <c r="N698" s="365">
        <v>45549</v>
      </c>
      <c r="O698" s="67"/>
      <c r="P698" s="67"/>
      <c r="Q698" s="67"/>
      <c r="R698" s="67"/>
      <c r="S698" s="72">
        <f t="shared" si="25"/>
        <v>0</v>
      </c>
      <c r="T698" s="23">
        <v>0</v>
      </c>
      <c r="U698" s="36">
        <v>120</v>
      </c>
      <c r="V698" s="23">
        <v>2</v>
      </c>
      <c r="W698" s="36">
        <v>55</v>
      </c>
      <c r="X698" s="63"/>
      <c r="Y698" s="72">
        <f t="shared" si="28"/>
        <v>110</v>
      </c>
      <c r="Z698" s="75">
        <f t="shared" si="29"/>
        <v>110</v>
      </c>
      <c r="AA698" s="74"/>
    </row>
    <row r="699" spans="1:27" ht="14.5">
      <c r="A699" s="19">
        <v>110400</v>
      </c>
      <c r="B699" s="20">
        <v>110401</v>
      </c>
      <c r="C699" s="82" t="s">
        <v>650</v>
      </c>
      <c r="D699" s="82">
        <v>1099132</v>
      </c>
      <c r="E699" s="82" t="s">
        <v>1416</v>
      </c>
      <c r="F699" s="132" t="s">
        <v>132</v>
      </c>
      <c r="G699" s="63"/>
      <c r="H699" s="63" t="s">
        <v>44</v>
      </c>
      <c r="I699" s="68" t="s">
        <v>45</v>
      </c>
      <c r="J699" s="69" t="s">
        <v>46</v>
      </c>
      <c r="K699" s="65" t="s">
        <v>45</v>
      </c>
      <c r="L699" s="308" t="s">
        <v>2209</v>
      </c>
      <c r="M699" s="365">
        <v>45547</v>
      </c>
      <c r="N699" s="365">
        <v>45549</v>
      </c>
      <c r="O699" s="67"/>
      <c r="P699" s="67"/>
      <c r="Q699" s="67"/>
      <c r="R699" s="67"/>
      <c r="S699" s="72">
        <f t="shared" si="25"/>
        <v>0</v>
      </c>
      <c r="T699" s="23">
        <v>0</v>
      </c>
      <c r="U699" s="36">
        <v>120</v>
      </c>
      <c r="V699" s="23">
        <v>2</v>
      </c>
      <c r="W699" s="36">
        <v>55</v>
      </c>
      <c r="X699" s="63"/>
      <c r="Y699" s="72">
        <f t="shared" si="28"/>
        <v>110</v>
      </c>
      <c r="Z699" s="75">
        <f t="shared" si="29"/>
        <v>110</v>
      </c>
      <c r="AA699" s="74"/>
    </row>
    <row r="700" spans="1:27" ht="14.5">
      <c r="A700" s="19">
        <v>110400</v>
      </c>
      <c r="B700" s="20">
        <v>110401</v>
      </c>
      <c r="C700" s="82" t="s">
        <v>2000</v>
      </c>
      <c r="D700" s="82">
        <v>1079310</v>
      </c>
      <c r="E700" s="82" t="s">
        <v>1416</v>
      </c>
      <c r="F700" s="132" t="s">
        <v>132</v>
      </c>
      <c r="G700" s="63"/>
      <c r="H700" s="63" t="s">
        <v>44</v>
      </c>
      <c r="I700" s="68" t="s">
        <v>45</v>
      </c>
      <c r="J700" s="69" t="s">
        <v>46</v>
      </c>
      <c r="K700" s="65" t="s">
        <v>45</v>
      </c>
      <c r="L700" s="308" t="s">
        <v>2209</v>
      </c>
      <c r="M700" s="365">
        <v>45547</v>
      </c>
      <c r="N700" s="365">
        <v>45549</v>
      </c>
      <c r="O700" s="67"/>
      <c r="P700" s="67"/>
      <c r="Q700" s="67"/>
      <c r="R700" s="67"/>
      <c r="S700" s="72">
        <f t="shared" si="25"/>
        <v>0</v>
      </c>
      <c r="T700" s="23">
        <v>0</v>
      </c>
      <c r="U700" s="36">
        <v>120</v>
      </c>
      <c r="V700" s="23">
        <v>2</v>
      </c>
      <c r="W700" s="36">
        <v>55</v>
      </c>
      <c r="X700" s="63"/>
      <c r="Y700" s="72">
        <f t="shared" si="28"/>
        <v>110</v>
      </c>
      <c r="Z700" s="75">
        <f t="shared" si="29"/>
        <v>110</v>
      </c>
      <c r="AA700" s="74"/>
    </row>
    <row r="701" spans="1:27" ht="14.5">
      <c r="A701" s="19">
        <v>110400</v>
      </c>
      <c r="B701" s="20">
        <v>110401</v>
      </c>
      <c r="C701" s="306" t="s">
        <v>2046</v>
      </c>
      <c r="D701" s="82">
        <v>1036955</v>
      </c>
      <c r="E701" s="82" t="s">
        <v>1444</v>
      </c>
      <c r="F701" s="132" t="s">
        <v>132</v>
      </c>
      <c r="G701" s="63"/>
      <c r="H701" s="63" t="s">
        <v>44</v>
      </c>
      <c r="I701" s="68" t="s">
        <v>45</v>
      </c>
      <c r="J701" s="69" t="s">
        <v>46</v>
      </c>
      <c r="K701" s="65" t="s">
        <v>45</v>
      </c>
      <c r="L701" s="308" t="s">
        <v>2209</v>
      </c>
      <c r="M701" s="365">
        <v>45547</v>
      </c>
      <c r="N701" s="365">
        <v>45549</v>
      </c>
      <c r="O701" s="67"/>
      <c r="P701" s="67"/>
      <c r="Q701" s="67"/>
      <c r="R701" s="67"/>
      <c r="S701" s="72">
        <f t="shared" si="25"/>
        <v>0</v>
      </c>
      <c r="T701" s="23">
        <v>0</v>
      </c>
      <c r="U701" s="36">
        <v>120</v>
      </c>
      <c r="V701" s="23">
        <v>2</v>
      </c>
      <c r="W701" s="36">
        <v>55</v>
      </c>
      <c r="X701" s="63"/>
      <c r="Y701" s="72">
        <f t="shared" si="28"/>
        <v>110</v>
      </c>
      <c r="Z701" s="75">
        <f t="shared" si="29"/>
        <v>110</v>
      </c>
      <c r="AA701" s="74"/>
    </row>
    <row r="702" spans="1:27" ht="14.5">
      <c r="A702" s="19">
        <v>110400</v>
      </c>
      <c r="B702" s="20">
        <v>110401</v>
      </c>
      <c r="C702" s="82" t="s">
        <v>1895</v>
      </c>
      <c r="D702" s="82">
        <v>1130951</v>
      </c>
      <c r="E702" s="82" t="s">
        <v>1414</v>
      </c>
      <c r="F702" s="132" t="s">
        <v>132</v>
      </c>
      <c r="G702" s="63"/>
      <c r="H702" s="63" t="s">
        <v>44</v>
      </c>
      <c r="I702" s="68" t="s">
        <v>45</v>
      </c>
      <c r="J702" s="69" t="s">
        <v>46</v>
      </c>
      <c r="K702" s="65" t="s">
        <v>45</v>
      </c>
      <c r="L702" s="308" t="s">
        <v>2209</v>
      </c>
      <c r="M702" s="365">
        <v>45547</v>
      </c>
      <c r="N702" s="365">
        <v>45549</v>
      </c>
      <c r="O702" s="67"/>
      <c r="P702" s="67"/>
      <c r="Q702" s="67"/>
      <c r="R702" s="67"/>
      <c r="S702" s="72">
        <f t="shared" si="25"/>
        <v>0</v>
      </c>
      <c r="T702" s="23">
        <v>0</v>
      </c>
      <c r="U702" s="36">
        <v>120</v>
      </c>
      <c r="V702" s="23">
        <v>2</v>
      </c>
      <c r="W702" s="36">
        <v>55</v>
      </c>
      <c r="X702" s="63"/>
      <c r="Y702" s="72">
        <f t="shared" si="28"/>
        <v>110</v>
      </c>
      <c r="Z702" s="75">
        <f t="shared" si="29"/>
        <v>110</v>
      </c>
      <c r="AA702" s="74"/>
    </row>
    <row r="703" spans="1:27" ht="14.5">
      <c r="A703" s="19">
        <v>110400</v>
      </c>
      <c r="B703" s="20">
        <v>110401</v>
      </c>
      <c r="C703" s="82" t="s">
        <v>807</v>
      </c>
      <c r="D703" s="82">
        <v>1124358</v>
      </c>
      <c r="E703" s="82" t="s">
        <v>1414</v>
      </c>
      <c r="F703" s="132" t="s">
        <v>132</v>
      </c>
      <c r="G703" s="63"/>
      <c r="H703" s="63" t="s">
        <v>44</v>
      </c>
      <c r="I703" s="68" t="s">
        <v>45</v>
      </c>
      <c r="J703" s="69" t="s">
        <v>46</v>
      </c>
      <c r="K703" s="65" t="s">
        <v>45</v>
      </c>
      <c r="L703" s="308" t="s">
        <v>2209</v>
      </c>
      <c r="M703" s="365">
        <v>45547</v>
      </c>
      <c r="N703" s="365">
        <v>45549</v>
      </c>
      <c r="O703" s="67"/>
      <c r="P703" s="67"/>
      <c r="Q703" s="67"/>
      <c r="R703" s="67"/>
      <c r="S703" s="72">
        <f t="shared" si="25"/>
        <v>0</v>
      </c>
      <c r="T703" s="23">
        <v>0</v>
      </c>
      <c r="U703" s="36">
        <v>120</v>
      </c>
      <c r="V703" s="23">
        <v>2</v>
      </c>
      <c r="W703" s="36">
        <v>55</v>
      </c>
      <c r="X703" s="63"/>
      <c r="Y703" s="72">
        <f t="shared" si="28"/>
        <v>110</v>
      </c>
      <c r="Z703" s="75">
        <f t="shared" si="29"/>
        <v>110</v>
      </c>
      <c r="AA703" s="74"/>
    </row>
    <row r="704" spans="1:27" ht="14.5">
      <c r="A704" s="19">
        <v>110400</v>
      </c>
      <c r="B704" s="20">
        <v>110401</v>
      </c>
      <c r="C704" s="306" t="s">
        <v>968</v>
      </c>
      <c r="D704" s="82">
        <v>1028456</v>
      </c>
      <c r="E704" s="82" t="s">
        <v>1416</v>
      </c>
      <c r="F704" s="132" t="s">
        <v>132</v>
      </c>
      <c r="G704" s="63"/>
      <c r="H704" s="63" t="s">
        <v>44</v>
      </c>
      <c r="I704" s="68" t="s">
        <v>45</v>
      </c>
      <c r="J704" s="69" t="s">
        <v>46</v>
      </c>
      <c r="K704" s="65" t="s">
        <v>45</v>
      </c>
      <c r="L704" s="308" t="s">
        <v>2209</v>
      </c>
      <c r="M704" s="365">
        <v>45547</v>
      </c>
      <c r="N704" s="365">
        <v>45549</v>
      </c>
      <c r="O704" s="67"/>
      <c r="P704" s="67"/>
      <c r="Q704" s="67"/>
      <c r="R704" s="67"/>
      <c r="S704" s="72">
        <f t="shared" si="25"/>
        <v>0</v>
      </c>
      <c r="T704" s="23">
        <v>0</v>
      </c>
      <c r="U704" s="36">
        <v>120</v>
      </c>
      <c r="V704" s="23">
        <v>2</v>
      </c>
      <c r="W704" s="36">
        <v>55</v>
      </c>
      <c r="X704" s="63"/>
      <c r="Y704" s="72">
        <f t="shared" si="28"/>
        <v>110</v>
      </c>
      <c r="Z704" s="75">
        <f t="shared" si="29"/>
        <v>110</v>
      </c>
      <c r="AA704" s="74"/>
    </row>
    <row r="705" spans="1:27" ht="14.5">
      <c r="A705" s="19">
        <v>110400</v>
      </c>
      <c r="B705" s="20">
        <v>110401</v>
      </c>
      <c r="C705" s="82" t="s">
        <v>271</v>
      </c>
      <c r="D705" s="82">
        <v>1050834</v>
      </c>
      <c r="E705" s="82" t="s">
        <v>1416</v>
      </c>
      <c r="F705" s="132" t="s">
        <v>132</v>
      </c>
      <c r="G705" s="63"/>
      <c r="H705" s="63" t="s">
        <v>44</v>
      </c>
      <c r="I705" s="68" t="s">
        <v>45</v>
      </c>
      <c r="J705" s="69" t="s">
        <v>46</v>
      </c>
      <c r="K705" s="65" t="s">
        <v>45</v>
      </c>
      <c r="L705" s="308" t="s">
        <v>2209</v>
      </c>
      <c r="M705" s="365">
        <v>45547</v>
      </c>
      <c r="N705" s="365">
        <v>45549</v>
      </c>
      <c r="O705" s="67"/>
      <c r="P705" s="67"/>
      <c r="Q705" s="67"/>
      <c r="R705" s="67"/>
      <c r="S705" s="72">
        <f t="shared" si="25"/>
        <v>0</v>
      </c>
      <c r="T705" s="23">
        <v>0</v>
      </c>
      <c r="U705" s="36">
        <v>120</v>
      </c>
      <c r="V705" s="23">
        <v>2</v>
      </c>
      <c r="W705" s="36">
        <v>55</v>
      </c>
      <c r="X705" s="63"/>
      <c r="Y705" s="72">
        <f t="shared" si="28"/>
        <v>110</v>
      </c>
      <c r="Z705" s="75">
        <f t="shared" si="29"/>
        <v>110</v>
      </c>
      <c r="AA705" s="74"/>
    </row>
    <row r="706" spans="1:27" ht="14.5">
      <c r="A706" s="19">
        <v>110400</v>
      </c>
      <c r="B706" s="20">
        <v>110401</v>
      </c>
      <c r="C706" s="306" t="s">
        <v>1780</v>
      </c>
      <c r="D706" s="82">
        <v>1130153</v>
      </c>
      <c r="E706" s="82" t="s">
        <v>1414</v>
      </c>
      <c r="F706" s="132" t="s">
        <v>132</v>
      </c>
      <c r="G706" s="63"/>
      <c r="H706" s="63" t="s">
        <v>44</v>
      </c>
      <c r="I706" s="68" t="s">
        <v>45</v>
      </c>
      <c r="J706" s="69" t="s">
        <v>46</v>
      </c>
      <c r="K706" s="65" t="s">
        <v>45</v>
      </c>
      <c r="L706" s="308" t="s">
        <v>2209</v>
      </c>
      <c r="M706" s="365">
        <v>45547</v>
      </c>
      <c r="N706" s="365">
        <v>45549</v>
      </c>
      <c r="O706" s="67"/>
      <c r="P706" s="67"/>
      <c r="Q706" s="67"/>
      <c r="R706" s="67"/>
      <c r="S706" s="72">
        <f t="shared" si="25"/>
        <v>0</v>
      </c>
      <c r="T706" s="23">
        <v>0</v>
      </c>
      <c r="U706" s="36">
        <v>120</v>
      </c>
      <c r="V706" s="23">
        <v>2</v>
      </c>
      <c r="W706" s="36">
        <v>55</v>
      </c>
      <c r="X706" s="63"/>
      <c r="Y706" s="72">
        <f t="shared" si="28"/>
        <v>110</v>
      </c>
      <c r="Z706" s="75">
        <f t="shared" si="29"/>
        <v>110</v>
      </c>
      <c r="AA706" s="74"/>
    </row>
    <row r="707" spans="1:27" ht="14.5">
      <c r="A707" s="19">
        <v>110400</v>
      </c>
      <c r="B707" s="20">
        <v>110401</v>
      </c>
      <c r="C707" s="82" t="s">
        <v>391</v>
      </c>
      <c r="D707" s="82">
        <v>9306080</v>
      </c>
      <c r="E707" s="82" t="s">
        <v>1416</v>
      </c>
      <c r="F707" s="132" t="s">
        <v>132</v>
      </c>
      <c r="G707" s="63"/>
      <c r="H707" s="63" t="s">
        <v>44</v>
      </c>
      <c r="I707" s="68" t="s">
        <v>45</v>
      </c>
      <c r="J707" s="69" t="s">
        <v>46</v>
      </c>
      <c r="K707" s="65" t="s">
        <v>45</v>
      </c>
      <c r="L707" s="308" t="s">
        <v>2209</v>
      </c>
      <c r="M707" s="365">
        <v>45547</v>
      </c>
      <c r="N707" s="365">
        <v>45549</v>
      </c>
      <c r="O707" s="67"/>
      <c r="P707" s="67"/>
      <c r="Q707" s="67"/>
      <c r="R707" s="67"/>
      <c r="S707" s="72">
        <f t="shared" si="25"/>
        <v>0</v>
      </c>
      <c r="T707" s="23">
        <v>0</v>
      </c>
      <c r="U707" s="36">
        <v>120</v>
      </c>
      <c r="V707" s="23">
        <v>2</v>
      </c>
      <c r="W707" s="36">
        <v>55</v>
      </c>
      <c r="X707" s="63"/>
      <c r="Y707" s="72">
        <f t="shared" si="28"/>
        <v>110</v>
      </c>
      <c r="Z707" s="75">
        <f t="shared" si="29"/>
        <v>110</v>
      </c>
      <c r="AA707" s="74"/>
    </row>
    <row r="708" spans="1:27" ht="14.5">
      <c r="A708" s="19">
        <v>110400</v>
      </c>
      <c r="B708" s="20">
        <v>110401</v>
      </c>
      <c r="C708" s="82" t="s">
        <v>1782</v>
      </c>
      <c r="D708" s="82">
        <v>1031198</v>
      </c>
      <c r="E708" s="82" t="s">
        <v>1416</v>
      </c>
      <c r="F708" s="132" t="s">
        <v>132</v>
      </c>
      <c r="G708" s="63"/>
      <c r="H708" s="63" t="s">
        <v>44</v>
      </c>
      <c r="I708" s="68" t="s">
        <v>45</v>
      </c>
      <c r="J708" s="69" t="s">
        <v>46</v>
      </c>
      <c r="K708" s="65" t="s">
        <v>45</v>
      </c>
      <c r="L708" s="308" t="s">
        <v>2209</v>
      </c>
      <c r="M708" s="365">
        <v>45547</v>
      </c>
      <c r="N708" s="365">
        <v>45549</v>
      </c>
      <c r="O708" s="67"/>
      <c r="P708" s="67"/>
      <c r="Q708" s="67"/>
      <c r="R708" s="67"/>
      <c r="S708" s="72">
        <f t="shared" si="25"/>
        <v>0</v>
      </c>
      <c r="T708" s="23">
        <v>0</v>
      </c>
      <c r="U708" s="36">
        <v>120</v>
      </c>
      <c r="V708" s="23">
        <v>2</v>
      </c>
      <c r="W708" s="36">
        <v>55</v>
      </c>
      <c r="X708" s="63"/>
      <c r="Y708" s="72">
        <f t="shared" si="28"/>
        <v>110</v>
      </c>
      <c r="Z708" s="75">
        <f t="shared" si="29"/>
        <v>110</v>
      </c>
      <c r="AA708" s="74"/>
    </row>
    <row r="709" spans="1:27" ht="14.5">
      <c r="A709" s="19">
        <v>110400</v>
      </c>
      <c r="B709" s="20">
        <v>110401</v>
      </c>
      <c r="C709" s="306" t="s">
        <v>1868</v>
      </c>
      <c r="D709" s="82">
        <v>9106294</v>
      </c>
      <c r="E709" s="82" t="s">
        <v>1416</v>
      </c>
      <c r="F709" s="132" t="s">
        <v>132</v>
      </c>
      <c r="G709" s="63"/>
      <c r="H709" s="63" t="s">
        <v>44</v>
      </c>
      <c r="I709" s="68" t="s">
        <v>45</v>
      </c>
      <c r="J709" s="69" t="s">
        <v>46</v>
      </c>
      <c r="K709" s="65" t="s">
        <v>45</v>
      </c>
      <c r="L709" s="308" t="s">
        <v>2209</v>
      </c>
      <c r="M709" s="365">
        <v>45547</v>
      </c>
      <c r="N709" s="365">
        <v>45549</v>
      </c>
      <c r="O709" s="67"/>
      <c r="P709" s="67"/>
      <c r="Q709" s="67"/>
      <c r="R709" s="67"/>
      <c r="S709" s="72">
        <f t="shared" si="25"/>
        <v>0</v>
      </c>
      <c r="T709" s="23">
        <v>0</v>
      </c>
      <c r="U709" s="36">
        <v>120</v>
      </c>
      <c r="V709" s="23">
        <v>2</v>
      </c>
      <c r="W709" s="36">
        <v>55</v>
      </c>
      <c r="X709" s="63"/>
      <c r="Y709" s="72">
        <f t="shared" si="28"/>
        <v>110</v>
      </c>
      <c r="Z709" s="75">
        <f t="shared" si="29"/>
        <v>110</v>
      </c>
      <c r="AA709" s="74"/>
    </row>
    <row r="710" spans="1:27" ht="14.5">
      <c r="A710" s="19">
        <v>110400</v>
      </c>
      <c r="B710" s="20">
        <v>110401</v>
      </c>
      <c r="C710" s="82" t="s">
        <v>655</v>
      </c>
      <c r="D710" s="82">
        <v>1179225</v>
      </c>
      <c r="E710" s="82" t="s">
        <v>1414</v>
      </c>
      <c r="F710" s="132" t="s">
        <v>132</v>
      </c>
      <c r="G710" s="63"/>
      <c r="H710" s="63" t="s">
        <v>44</v>
      </c>
      <c r="I710" s="68" t="s">
        <v>45</v>
      </c>
      <c r="J710" s="69" t="s">
        <v>46</v>
      </c>
      <c r="K710" s="65" t="s">
        <v>45</v>
      </c>
      <c r="L710" s="308" t="s">
        <v>2209</v>
      </c>
      <c r="M710" s="365">
        <v>45547</v>
      </c>
      <c r="N710" s="365">
        <v>45549</v>
      </c>
      <c r="O710" s="67"/>
      <c r="P710" s="67"/>
      <c r="Q710" s="67"/>
      <c r="R710" s="67"/>
      <c r="S710" s="72">
        <f t="shared" si="25"/>
        <v>0</v>
      </c>
      <c r="T710" s="23">
        <v>0</v>
      </c>
      <c r="U710" s="36">
        <v>120</v>
      </c>
      <c r="V710" s="23">
        <v>2</v>
      </c>
      <c r="W710" s="36">
        <v>55</v>
      </c>
      <c r="X710" s="63"/>
      <c r="Y710" s="72">
        <f t="shared" si="28"/>
        <v>110</v>
      </c>
      <c r="Z710" s="75">
        <f t="shared" si="29"/>
        <v>110</v>
      </c>
      <c r="AA710" s="74"/>
    </row>
    <row r="711" spans="1:27" ht="14.5">
      <c r="A711" s="19">
        <v>110400</v>
      </c>
      <c r="B711" s="20">
        <v>110401</v>
      </c>
      <c r="C711" s="306" t="s">
        <v>327</v>
      </c>
      <c r="D711" s="82">
        <v>9805621</v>
      </c>
      <c r="E711" s="82" t="s">
        <v>1416</v>
      </c>
      <c r="F711" s="132" t="s">
        <v>132</v>
      </c>
      <c r="G711" s="63"/>
      <c r="H711" s="63" t="s">
        <v>44</v>
      </c>
      <c r="I711" s="68" t="s">
        <v>45</v>
      </c>
      <c r="J711" s="69" t="s">
        <v>46</v>
      </c>
      <c r="K711" s="65" t="s">
        <v>45</v>
      </c>
      <c r="L711" s="308" t="s">
        <v>2209</v>
      </c>
      <c r="M711" s="365">
        <v>45547</v>
      </c>
      <c r="N711" s="365">
        <v>45549</v>
      </c>
      <c r="O711" s="67"/>
      <c r="P711" s="67"/>
      <c r="Q711" s="67"/>
      <c r="R711" s="67"/>
      <c r="S711" s="72">
        <f t="shared" si="25"/>
        <v>0</v>
      </c>
      <c r="T711" s="23">
        <v>0</v>
      </c>
      <c r="U711" s="36">
        <v>120</v>
      </c>
      <c r="V711" s="23">
        <v>2</v>
      </c>
      <c r="W711" s="36">
        <v>55</v>
      </c>
      <c r="X711" s="63"/>
      <c r="Y711" s="72">
        <f t="shared" si="28"/>
        <v>110</v>
      </c>
      <c r="Z711" s="75">
        <f t="shared" si="29"/>
        <v>110</v>
      </c>
      <c r="AA711" s="74"/>
    </row>
    <row r="712" spans="1:27" ht="14.5">
      <c r="A712" s="19">
        <v>110400</v>
      </c>
      <c r="B712" s="20">
        <v>110401</v>
      </c>
      <c r="C712" s="306" t="s">
        <v>320</v>
      </c>
      <c r="D712" s="82">
        <v>7070527</v>
      </c>
      <c r="E712" s="82" t="s">
        <v>1441</v>
      </c>
      <c r="F712" s="132" t="s">
        <v>132</v>
      </c>
      <c r="G712" s="63"/>
      <c r="H712" s="63" t="s">
        <v>44</v>
      </c>
      <c r="I712" s="68" t="s">
        <v>45</v>
      </c>
      <c r="J712" s="69" t="s">
        <v>46</v>
      </c>
      <c r="K712" s="65" t="s">
        <v>45</v>
      </c>
      <c r="L712" s="308" t="s">
        <v>2209</v>
      </c>
      <c r="M712" s="365">
        <v>45547</v>
      </c>
      <c r="N712" s="365">
        <v>45549</v>
      </c>
      <c r="O712" s="67"/>
      <c r="P712" s="67"/>
      <c r="Q712" s="67"/>
      <c r="R712" s="67"/>
      <c r="S712" s="72">
        <f t="shared" si="25"/>
        <v>0</v>
      </c>
      <c r="T712" s="23">
        <v>0</v>
      </c>
      <c r="U712" s="36">
        <v>120</v>
      </c>
      <c r="V712" s="23">
        <v>2</v>
      </c>
      <c r="W712" s="36">
        <v>55</v>
      </c>
      <c r="X712" s="63"/>
      <c r="Y712" s="72">
        <f t="shared" si="28"/>
        <v>110</v>
      </c>
      <c r="Z712" s="75">
        <f t="shared" si="29"/>
        <v>110</v>
      </c>
      <c r="AA712" s="74"/>
    </row>
    <row r="713" spans="1:27" ht="14.5">
      <c r="A713" s="19">
        <v>110400</v>
      </c>
      <c r="B713" s="20">
        <v>110401</v>
      </c>
      <c r="C713" s="306" t="s">
        <v>1783</v>
      </c>
      <c r="D713" s="82">
        <v>1133420</v>
      </c>
      <c r="E713" s="82" t="s">
        <v>1414</v>
      </c>
      <c r="F713" s="132" t="s">
        <v>132</v>
      </c>
      <c r="G713" s="63"/>
      <c r="H713" s="63" t="s">
        <v>44</v>
      </c>
      <c r="I713" s="68" t="s">
        <v>45</v>
      </c>
      <c r="J713" s="69" t="s">
        <v>46</v>
      </c>
      <c r="K713" s="65" t="s">
        <v>45</v>
      </c>
      <c r="L713" s="308" t="s">
        <v>2209</v>
      </c>
      <c r="M713" s="365">
        <v>45547</v>
      </c>
      <c r="N713" s="365">
        <v>45549</v>
      </c>
      <c r="O713" s="67"/>
      <c r="P713" s="67"/>
      <c r="Q713" s="67"/>
      <c r="R713" s="67"/>
      <c r="S713" s="72">
        <f t="shared" si="25"/>
        <v>0</v>
      </c>
      <c r="T713" s="23">
        <v>0</v>
      </c>
      <c r="U713" s="36">
        <v>120</v>
      </c>
      <c r="V713" s="23">
        <v>2</v>
      </c>
      <c r="W713" s="36">
        <v>55</v>
      </c>
      <c r="X713" s="63"/>
      <c r="Y713" s="72">
        <f t="shared" si="28"/>
        <v>110</v>
      </c>
      <c r="Z713" s="75">
        <f t="shared" si="29"/>
        <v>110</v>
      </c>
      <c r="AA713" s="74"/>
    </row>
    <row r="714" spans="1:27" ht="14.5">
      <c r="A714" s="19">
        <v>110400</v>
      </c>
      <c r="B714" s="20">
        <v>110401</v>
      </c>
      <c r="C714" s="306" t="s">
        <v>952</v>
      </c>
      <c r="D714" s="82">
        <v>7040695</v>
      </c>
      <c r="E714" s="82" t="s">
        <v>1441</v>
      </c>
      <c r="F714" s="132" t="s">
        <v>132</v>
      </c>
      <c r="G714" s="63"/>
      <c r="H714" s="63" t="s">
        <v>44</v>
      </c>
      <c r="I714" s="68" t="s">
        <v>45</v>
      </c>
      <c r="J714" s="69" t="s">
        <v>46</v>
      </c>
      <c r="K714" s="65" t="s">
        <v>45</v>
      </c>
      <c r="L714" s="308" t="s">
        <v>2209</v>
      </c>
      <c r="M714" s="365">
        <v>45547</v>
      </c>
      <c r="N714" s="365">
        <v>45549</v>
      </c>
      <c r="O714" s="67"/>
      <c r="P714" s="67"/>
      <c r="Q714" s="67"/>
      <c r="R714" s="67"/>
      <c r="S714" s="72">
        <f t="shared" si="25"/>
        <v>0</v>
      </c>
      <c r="T714" s="23">
        <v>0</v>
      </c>
      <c r="U714" s="36">
        <v>120</v>
      </c>
      <c r="V714" s="23">
        <v>2</v>
      </c>
      <c r="W714" s="36">
        <v>55</v>
      </c>
      <c r="X714" s="63"/>
      <c r="Y714" s="72">
        <f t="shared" si="28"/>
        <v>110</v>
      </c>
      <c r="Z714" s="75">
        <f t="shared" si="29"/>
        <v>110</v>
      </c>
      <c r="AA714" s="74"/>
    </row>
    <row r="715" spans="1:27" ht="14.5">
      <c r="A715" s="19">
        <v>110400</v>
      </c>
      <c r="B715" s="20">
        <v>110401</v>
      </c>
      <c r="C715" s="306" t="s">
        <v>2076</v>
      </c>
      <c r="D715" s="82">
        <v>1035398</v>
      </c>
      <c r="E715" s="82" t="s">
        <v>1416</v>
      </c>
      <c r="F715" s="132" t="s">
        <v>132</v>
      </c>
      <c r="G715" s="63"/>
      <c r="H715" s="63" t="s">
        <v>44</v>
      </c>
      <c r="I715" s="68" t="s">
        <v>45</v>
      </c>
      <c r="J715" s="69" t="s">
        <v>46</v>
      </c>
      <c r="K715" s="65" t="s">
        <v>45</v>
      </c>
      <c r="L715" s="308" t="s">
        <v>2209</v>
      </c>
      <c r="M715" s="365">
        <v>45547</v>
      </c>
      <c r="N715" s="365">
        <v>45549</v>
      </c>
      <c r="O715" s="67"/>
      <c r="P715" s="67"/>
      <c r="Q715" s="67"/>
      <c r="R715" s="67"/>
      <c r="S715" s="72">
        <f t="shared" si="25"/>
        <v>0</v>
      </c>
      <c r="T715" s="23">
        <v>1</v>
      </c>
      <c r="U715" s="36">
        <v>120</v>
      </c>
      <c r="V715" s="23">
        <v>1</v>
      </c>
      <c r="W715" s="36">
        <v>55</v>
      </c>
      <c r="X715" s="63"/>
      <c r="Y715" s="72">
        <f t="shared" si="28"/>
        <v>175</v>
      </c>
      <c r="Z715" s="75">
        <f t="shared" si="29"/>
        <v>175</v>
      </c>
      <c r="AA715" s="74"/>
    </row>
    <row r="716" spans="1:27" ht="14.5">
      <c r="A716" s="19">
        <v>110400</v>
      </c>
      <c r="B716" s="20">
        <v>110401</v>
      </c>
      <c r="C716" s="306" t="s">
        <v>2030</v>
      </c>
      <c r="D716" s="82">
        <v>1092278</v>
      </c>
      <c r="E716" s="82" t="s">
        <v>1416</v>
      </c>
      <c r="F716" s="132" t="s">
        <v>132</v>
      </c>
      <c r="G716" s="63"/>
      <c r="H716" s="63" t="s">
        <v>44</v>
      </c>
      <c r="I716" s="68" t="s">
        <v>45</v>
      </c>
      <c r="J716" s="69" t="s">
        <v>46</v>
      </c>
      <c r="K716" s="65" t="s">
        <v>45</v>
      </c>
      <c r="L716" s="308" t="s">
        <v>2209</v>
      </c>
      <c r="M716" s="365">
        <v>45547</v>
      </c>
      <c r="N716" s="365">
        <v>45549</v>
      </c>
      <c r="O716" s="67"/>
      <c r="P716" s="67"/>
      <c r="Q716" s="67"/>
      <c r="R716" s="67"/>
      <c r="S716" s="72">
        <f t="shared" si="22"/>
        <v>0</v>
      </c>
      <c r="T716" s="23">
        <v>1</v>
      </c>
      <c r="U716" s="36">
        <v>120</v>
      </c>
      <c r="V716" s="23">
        <v>1</v>
      </c>
      <c r="W716" s="36">
        <v>55</v>
      </c>
      <c r="X716" s="63"/>
      <c r="Y716" s="72">
        <f t="shared" si="24"/>
        <v>175</v>
      </c>
      <c r="Z716" s="75">
        <f t="shared" si="23"/>
        <v>175</v>
      </c>
      <c r="AA716" s="74"/>
    </row>
    <row r="717" spans="1:27" ht="14.5">
      <c r="A717" s="19">
        <v>110400</v>
      </c>
      <c r="B717" s="20">
        <v>110401</v>
      </c>
      <c r="C717" s="295" t="s">
        <v>2206</v>
      </c>
      <c r="D717" s="295">
        <v>9105980</v>
      </c>
      <c r="E717" s="295" t="s">
        <v>1419</v>
      </c>
      <c r="F717" s="132" t="s">
        <v>132</v>
      </c>
      <c r="G717" s="63"/>
      <c r="H717" s="63" t="s">
        <v>44</v>
      </c>
      <c r="I717" s="68" t="s">
        <v>45</v>
      </c>
      <c r="J717" s="69" t="s">
        <v>46</v>
      </c>
      <c r="K717" s="65" t="s">
        <v>45</v>
      </c>
      <c r="L717" s="308" t="s">
        <v>520</v>
      </c>
      <c r="M717" s="365">
        <v>45561</v>
      </c>
      <c r="N717" s="365">
        <v>45564</v>
      </c>
      <c r="O717" s="67"/>
      <c r="P717" s="67"/>
      <c r="Q717" s="67"/>
      <c r="R717" s="67"/>
      <c r="S717" s="72">
        <f t="shared" si="22"/>
        <v>0</v>
      </c>
      <c r="T717" s="82">
        <v>0</v>
      </c>
      <c r="U717" s="36">
        <v>120</v>
      </c>
      <c r="V717" s="141">
        <v>1</v>
      </c>
      <c r="W717" s="36">
        <v>72.540000000000006</v>
      </c>
      <c r="X717" s="63"/>
      <c r="Y717" s="72">
        <f t="shared" si="24"/>
        <v>72.540000000000006</v>
      </c>
      <c r="Z717" s="75">
        <f t="shared" si="23"/>
        <v>72.540000000000006</v>
      </c>
      <c r="AA717" s="74"/>
    </row>
    <row r="718" spans="1:27" ht="14.5">
      <c r="A718" s="19">
        <v>110400</v>
      </c>
      <c r="B718" s="20">
        <v>110401</v>
      </c>
      <c r="C718" s="295" t="s">
        <v>2207</v>
      </c>
      <c r="D718" s="295">
        <v>1142631</v>
      </c>
      <c r="E718" s="295" t="s">
        <v>1414</v>
      </c>
      <c r="F718" s="132" t="s">
        <v>132</v>
      </c>
      <c r="G718" s="63"/>
      <c r="H718" s="63" t="s">
        <v>44</v>
      </c>
      <c r="I718" s="68" t="s">
        <v>45</v>
      </c>
      <c r="J718" s="69" t="s">
        <v>46</v>
      </c>
      <c r="K718" s="65" t="s">
        <v>45</v>
      </c>
      <c r="L718" s="308" t="s">
        <v>520</v>
      </c>
      <c r="M718" s="365">
        <v>45561</v>
      </c>
      <c r="N718" s="365">
        <v>45564</v>
      </c>
      <c r="O718" s="67"/>
      <c r="P718" s="67"/>
      <c r="Q718" s="67"/>
      <c r="R718" s="67"/>
      <c r="S718" s="72">
        <f t="shared" si="22"/>
        <v>0</v>
      </c>
      <c r="T718" s="82">
        <v>0</v>
      </c>
      <c r="U718" s="36">
        <v>120</v>
      </c>
      <c r="V718" s="141">
        <v>1</v>
      </c>
      <c r="W718" s="36">
        <v>55</v>
      </c>
      <c r="X718" s="63"/>
      <c r="Y718" s="72">
        <f t="shared" si="24"/>
        <v>55</v>
      </c>
      <c r="Z718" s="75">
        <f t="shared" si="23"/>
        <v>55</v>
      </c>
      <c r="AA718" s="74"/>
    </row>
    <row r="719" spans="1:27" ht="14.5">
      <c r="A719" s="19">
        <v>110400</v>
      </c>
      <c r="B719" s="20">
        <v>110401</v>
      </c>
      <c r="C719" s="306" t="s">
        <v>134</v>
      </c>
      <c r="D719" s="82">
        <v>9600361</v>
      </c>
      <c r="E719" s="82" t="s">
        <v>1427</v>
      </c>
      <c r="F719" s="132" t="s">
        <v>132</v>
      </c>
      <c r="G719" s="63"/>
      <c r="H719" s="63" t="s">
        <v>44</v>
      </c>
      <c r="I719" s="68" t="s">
        <v>45</v>
      </c>
      <c r="J719" s="69" t="s">
        <v>46</v>
      </c>
      <c r="K719" s="65" t="s">
        <v>45</v>
      </c>
      <c r="L719" s="308" t="s">
        <v>50</v>
      </c>
      <c r="M719" s="365">
        <v>45560</v>
      </c>
      <c r="N719" s="365">
        <v>45565</v>
      </c>
      <c r="O719" s="67"/>
      <c r="P719" s="67"/>
      <c r="Q719" s="67"/>
      <c r="R719" s="67"/>
      <c r="S719" s="72">
        <f t="shared" si="22"/>
        <v>0</v>
      </c>
      <c r="T719" s="23">
        <v>0</v>
      </c>
      <c r="U719" s="36">
        <v>170.12</v>
      </c>
      <c r="V719" s="23">
        <v>2</v>
      </c>
      <c r="W719" s="36">
        <v>57</v>
      </c>
      <c r="X719" s="63"/>
      <c r="Y719" s="72">
        <f t="shared" si="24"/>
        <v>114</v>
      </c>
      <c r="Z719" s="75">
        <f t="shared" si="23"/>
        <v>114</v>
      </c>
      <c r="AA719" s="74"/>
    </row>
    <row r="720" spans="1:27" ht="14.5">
      <c r="A720" s="19">
        <v>110400</v>
      </c>
      <c r="B720" s="375">
        <v>110401</v>
      </c>
      <c r="C720" s="82" t="s">
        <v>2210</v>
      </c>
      <c r="D720" s="82">
        <v>1102346</v>
      </c>
      <c r="E720" s="82" t="s">
        <v>1414</v>
      </c>
      <c r="F720" s="132" t="s">
        <v>132</v>
      </c>
      <c r="G720" s="63"/>
      <c r="H720" s="63" t="s">
        <v>44</v>
      </c>
      <c r="I720" s="68" t="s">
        <v>45</v>
      </c>
      <c r="J720" s="69" t="s">
        <v>46</v>
      </c>
      <c r="K720" s="65" t="s">
        <v>45</v>
      </c>
      <c r="L720" s="308" t="s">
        <v>50</v>
      </c>
      <c r="M720" s="365">
        <v>45560</v>
      </c>
      <c r="N720" s="365">
        <v>45565</v>
      </c>
      <c r="O720" s="67"/>
      <c r="P720" s="67"/>
      <c r="Q720" s="67"/>
      <c r="R720" s="67"/>
      <c r="S720" s="72">
        <f t="shared" si="22"/>
        <v>0</v>
      </c>
      <c r="T720" s="23">
        <v>0</v>
      </c>
      <c r="U720" s="36">
        <v>170.12</v>
      </c>
      <c r="V720" s="23">
        <v>2</v>
      </c>
      <c r="W720" s="36">
        <v>55</v>
      </c>
      <c r="X720" s="63"/>
      <c r="Y720" s="72">
        <f t="shared" si="24"/>
        <v>110</v>
      </c>
      <c r="Z720" s="75">
        <f t="shared" si="23"/>
        <v>110</v>
      </c>
      <c r="AA720" s="74"/>
    </row>
    <row r="721" spans="1:27" ht="14.5">
      <c r="A721" s="19">
        <v>110400</v>
      </c>
      <c r="B721" s="20">
        <v>110401</v>
      </c>
      <c r="C721" s="306" t="s">
        <v>2105</v>
      </c>
      <c r="D721" s="82">
        <v>9402969</v>
      </c>
      <c r="E721" s="82" t="s">
        <v>1427</v>
      </c>
      <c r="F721" s="132" t="s">
        <v>132</v>
      </c>
      <c r="G721" s="63"/>
      <c r="H721" s="63" t="s">
        <v>44</v>
      </c>
      <c r="I721" s="68" t="s">
        <v>45</v>
      </c>
      <c r="J721" s="69" t="s">
        <v>46</v>
      </c>
      <c r="K721" s="65" t="s">
        <v>45</v>
      </c>
      <c r="L721" s="308" t="s">
        <v>50</v>
      </c>
      <c r="M721" s="365">
        <v>45560</v>
      </c>
      <c r="N721" s="365">
        <v>45565</v>
      </c>
      <c r="O721" s="67"/>
      <c r="P721" s="67"/>
      <c r="Q721" s="67"/>
      <c r="R721" s="67"/>
      <c r="S721" s="72">
        <f t="shared" ref="S721:S797" si="30">Q721+R721</f>
        <v>0</v>
      </c>
      <c r="T721" s="23">
        <v>2</v>
      </c>
      <c r="U721" s="36">
        <v>170.12</v>
      </c>
      <c r="V721" s="23">
        <v>1</v>
      </c>
      <c r="W721" s="36">
        <v>57</v>
      </c>
      <c r="X721" s="63"/>
      <c r="Y721" s="72">
        <f t="shared" ref="Y721:Y797" si="31">(T721*U721)+(V721*W721)</f>
        <v>397.24</v>
      </c>
      <c r="Z721" s="75">
        <f t="shared" ref="Z721:Z797" si="32">S721+Y721</f>
        <v>397.24</v>
      </c>
      <c r="AA721" s="74"/>
    </row>
    <row r="722" spans="1:27" ht="14.5">
      <c r="A722" s="19">
        <v>110400</v>
      </c>
      <c r="B722" s="375">
        <v>110401</v>
      </c>
      <c r="C722" s="306" t="s">
        <v>2191</v>
      </c>
      <c r="D722" s="82">
        <v>1115227</v>
      </c>
      <c r="E722" s="82" t="s">
        <v>1511</v>
      </c>
      <c r="F722" s="132" t="s">
        <v>132</v>
      </c>
      <c r="G722" s="63"/>
      <c r="H722" s="63" t="s">
        <v>44</v>
      </c>
      <c r="I722" s="68" t="s">
        <v>45</v>
      </c>
      <c r="J722" s="69" t="s">
        <v>46</v>
      </c>
      <c r="K722" s="65" t="s">
        <v>45</v>
      </c>
      <c r="L722" s="308" t="s">
        <v>50</v>
      </c>
      <c r="M722" s="365">
        <v>45560</v>
      </c>
      <c r="N722" s="365">
        <v>45565</v>
      </c>
      <c r="O722" s="67"/>
      <c r="P722" s="67"/>
      <c r="Q722" s="67"/>
      <c r="R722" s="67"/>
      <c r="S722" s="72">
        <f t="shared" si="30"/>
        <v>0</v>
      </c>
      <c r="T722" s="23">
        <v>2</v>
      </c>
      <c r="U722" s="36">
        <v>120</v>
      </c>
      <c r="V722" s="23">
        <v>1</v>
      </c>
      <c r="W722" s="36">
        <v>55</v>
      </c>
      <c r="X722" s="63"/>
      <c r="Y722" s="72">
        <f t="shared" si="31"/>
        <v>295</v>
      </c>
      <c r="Z722" s="75">
        <f t="shared" si="32"/>
        <v>295</v>
      </c>
      <c r="AA722" s="74"/>
    </row>
    <row r="723" spans="1:27" ht="14.5">
      <c r="A723" s="19">
        <v>110400</v>
      </c>
      <c r="B723" s="20">
        <v>110401</v>
      </c>
      <c r="C723" s="306" t="s">
        <v>2153</v>
      </c>
      <c r="D723" s="82">
        <v>1151276</v>
      </c>
      <c r="E723" s="82" t="s">
        <v>1414</v>
      </c>
      <c r="F723" s="132" t="s">
        <v>132</v>
      </c>
      <c r="G723" s="63"/>
      <c r="H723" s="63" t="s">
        <v>44</v>
      </c>
      <c r="I723" s="68" t="s">
        <v>45</v>
      </c>
      <c r="J723" s="69" t="s">
        <v>46</v>
      </c>
      <c r="K723" s="65" t="s">
        <v>45</v>
      </c>
      <c r="L723" s="308" t="s">
        <v>50</v>
      </c>
      <c r="M723" s="365">
        <v>45560</v>
      </c>
      <c r="N723" s="365">
        <v>45565</v>
      </c>
      <c r="O723" s="67"/>
      <c r="P723" s="67"/>
      <c r="Q723" s="67"/>
      <c r="R723" s="67"/>
      <c r="S723" s="72">
        <f t="shared" si="30"/>
        <v>0</v>
      </c>
      <c r="T723" s="23">
        <v>2</v>
      </c>
      <c r="U723" s="36">
        <v>120</v>
      </c>
      <c r="V723" s="23">
        <v>1</v>
      </c>
      <c r="W723" s="36">
        <v>55</v>
      </c>
      <c r="X723" s="63"/>
      <c r="Y723" s="72">
        <f t="shared" si="31"/>
        <v>295</v>
      </c>
      <c r="Z723" s="75">
        <f t="shared" si="32"/>
        <v>295</v>
      </c>
      <c r="AA723" s="74"/>
    </row>
    <row r="724" spans="1:27" ht="14.5">
      <c r="A724" s="19">
        <v>110400</v>
      </c>
      <c r="B724" s="375">
        <v>110401</v>
      </c>
      <c r="C724" s="306" t="s">
        <v>481</v>
      </c>
      <c r="D724" s="82">
        <v>1027450</v>
      </c>
      <c r="E724" s="82" t="s">
        <v>1411</v>
      </c>
      <c r="F724" s="132" t="s">
        <v>132</v>
      </c>
      <c r="G724" s="63"/>
      <c r="H724" s="63" t="s">
        <v>44</v>
      </c>
      <c r="I724" s="68" t="s">
        <v>45</v>
      </c>
      <c r="J724" s="69" t="s">
        <v>46</v>
      </c>
      <c r="K724" s="65" t="s">
        <v>45</v>
      </c>
      <c r="L724" s="308" t="s">
        <v>50</v>
      </c>
      <c r="M724" s="365">
        <v>45560</v>
      </c>
      <c r="N724" s="365">
        <v>45565</v>
      </c>
      <c r="O724" s="67"/>
      <c r="P724" s="67"/>
      <c r="Q724" s="67"/>
      <c r="R724" s="67"/>
      <c r="S724" s="72">
        <f t="shared" si="30"/>
        <v>0</v>
      </c>
      <c r="T724" s="23">
        <v>0</v>
      </c>
      <c r="U724" s="36">
        <v>120</v>
      </c>
      <c r="V724" s="23">
        <v>2</v>
      </c>
      <c r="W724" s="36">
        <v>57</v>
      </c>
      <c r="X724" s="63"/>
      <c r="Y724" s="72">
        <f t="shared" si="31"/>
        <v>114</v>
      </c>
      <c r="Z724" s="75">
        <f t="shared" si="32"/>
        <v>114</v>
      </c>
      <c r="AA724" s="74"/>
    </row>
    <row r="725" spans="1:27" ht="14.5">
      <c r="A725" s="19">
        <v>110400</v>
      </c>
      <c r="B725" s="20">
        <v>110401</v>
      </c>
      <c r="C725" s="82" t="s">
        <v>2064</v>
      </c>
      <c r="D725" s="82">
        <v>1075683</v>
      </c>
      <c r="E725" s="82" t="s">
        <v>1511</v>
      </c>
      <c r="F725" s="132" t="s">
        <v>132</v>
      </c>
      <c r="G725" s="63"/>
      <c r="H725" s="63" t="s">
        <v>44</v>
      </c>
      <c r="I725" s="68" t="s">
        <v>45</v>
      </c>
      <c r="J725" s="69" t="s">
        <v>46</v>
      </c>
      <c r="K725" s="65" t="s">
        <v>45</v>
      </c>
      <c r="L725" s="308" t="s">
        <v>50</v>
      </c>
      <c r="M725" s="365">
        <v>45560</v>
      </c>
      <c r="N725" s="365">
        <v>45565</v>
      </c>
      <c r="O725" s="67"/>
      <c r="P725" s="67"/>
      <c r="Q725" s="67"/>
      <c r="R725" s="67"/>
      <c r="S725" s="72">
        <f t="shared" si="30"/>
        <v>0</v>
      </c>
      <c r="T725" s="23">
        <v>0</v>
      </c>
      <c r="U725" s="36">
        <v>120</v>
      </c>
      <c r="V725" s="23">
        <v>2</v>
      </c>
      <c r="W725" s="36">
        <v>55</v>
      </c>
      <c r="X725" s="63"/>
      <c r="Y725" s="72">
        <f t="shared" si="31"/>
        <v>110</v>
      </c>
      <c r="Z725" s="75">
        <f t="shared" si="32"/>
        <v>110</v>
      </c>
      <c r="AA725" s="74"/>
    </row>
    <row r="726" spans="1:27" ht="14.5">
      <c r="A726" s="19">
        <v>110400</v>
      </c>
      <c r="B726" s="375">
        <v>110401</v>
      </c>
      <c r="C726" s="82" t="s">
        <v>2210</v>
      </c>
      <c r="D726" s="82">
        <v>1102346</v>
      </c>
      <c r="E726" s="82" t="s">
        <v>1414</v>
      </c>
      <c r="F726" s="132" t="s">
        <v>132</v>
      </c>
      <c r="G726" s="63"/>
      <c r="H726" s="63" t="s">
        <v>44</v>
      </c>
      <c r="I726" s="68" t="s">
        <v>45</v>
      </c>
      <c r="J726" s="69" t="s">
        <v>46</v>
      </c>
      <c r="K726" s="65" t="s">
        <v>45</v>
      </c>
      <c r="L726" s="308" t="s">
        <v>50</v>
      </c>
      <c r="M726" s="365">
        <v>45560</v>
      </c>
      <c r="N726" s="365">
        <v>45565</v>
      </c>
      <c r="O726" s="67"/>
      <c r="P726" s="67"/>
      <c r="Q726" s="67"/>
      <c r="R726" s="67"/>
      <c r="S726" s="72">
        <f t="shared" si="30"/>
        <v>0</v>
      </c>
      <c r="T726" s="23">
        <v>0</v>
      </c>
      <c r="U726" s="36">
        <v>120</v>
      </c>
      <c r="V726" s="23">
        <v>4</v>
      </c>
      <c r="W726" s="36">
        <v>55</v>
      </c>
      <c r="X726" s="63"/>
      <c r="Y726" s="72">
        <f t="shared" si="31"/>
        <v>220</v>
      </c>
      <c r="Z726" s="75">
        <f t="shared" si="32"/>
        <v>220</v>
      </c>
      <c r="AA726" s="74"/>
    </row>
    <row r="727" spans="1:27" ht="14.5">
      <c r="A727" s="19">
        <v>110400</v>
      </c>
      <c r="B727" s="20">
        <v>110401</v>
      </c>
      <c r="C727" s="306" t="s">
        <v>835</v>
      </c>
      <c r="D727" s="82">
        <v>1113488</v>
      </c>
      <c r="E727" s="82" t="s">
        <v>1511</v>
      </c>
      <c r="F727" s="132" t="s">
        <v>132</v>
      </c>
      <c r="G727" s="63"/>
      <c r="H727" s="63" t="s">
        <v>44</v>
      </c>
      <c r="I727" s="68" t="s">
        <v>45</v>
      </c>
      <c r="J727" s="69" t="s">
        <v>46</v>
      </c>
      <c r="K727" s="65" t="s">
        <v>45</v>
      </c>
      <c r="L727" s="308" t="s">
        <v>50</v>
      </c>
      <c r="M727" s="365">
        <v>45560</v>
      </c>
      <c r="N727" s="365">
        <v>45565</v>
      </c>
      <c r="O727" s="67"/>
      <c r="P727" s="67"/>
      <c r="Q727" s="67"/>
      <c r="R727" s="67"/>
      <c r="S727" s="72">
        <f t="shared" si="30"/>
        <v>0</v>
      </c>
      <c r="T727" s="23">
        <v>0</v>
      </c>
      <c r="U727" s="36">
        <v>120</v>
      </c>
      <c r="V727" s="23">
        <v>2</v>
      </c>
      <c r="W727" s="36">
        <v>55</v>
      </c>
      <c r="X727" s="63"/>
      <c r="Y727" s="72">
        <f t="shared" si="31"/>
        <v>110</v>
      </c>
      <c r="Z727" s="75">
        <f t="shared" si="32"/>
        <v>110</v>
      </c>
      <c r="AA727" s="74"/>
    </row>
    <row r="728" spans="1:27" ht="14.5">
      <c r="A728" s="19">
        <v>110400</v>
      </c>
      <c r="B728" s="375">
        <v>110401</v>
      </c>
      <c r="C728" s="82" t="s">
        <v>2211</v>
      </c>
      <c r="D728" s="82">
        <v>1134078</v>
      </c>
      <c r="E728" s="82" t="s">
        <v>1414</v>
      </c>
      <c r="F728" s="132" t="s">
        <v>132</v>
      </c>
      <c r="G728" s="63"/>
      <c r="H728" s="63" t="s">
        <v>44</v>
      </c>
      <c r="I728" s="68" t="s">
        <v>45</v>
      </c>
      <c r="J728" s="69" t="s">
        <v>46</v>
      </c>
      <c r="K728" s="65" t="s">
        <v>45</v>
      </c>
      <c r="L728" s="308" t="s">
        <v>50</v>
      </c>
      <c r="M728" s="365">
        <v>45560</v>
      </c>
      <c r="N728" s="365">
        <v>45565</v>
      </c>
      <c r="O728" s="67"/>
      <c r="P728" s="67"/>
      <c r="Q728" s="67"/>
      <c r="R728" s="67"/>
      <c r="S728" s="72">
        <f t="shared" si="30"/>
        <v>0</v>
      </c>
      <c r="T728" s="23">
        <v>0</v>
      </c>
      <c r="U728" s="36">
        <v>120</v>
      </c>
      <c r="V728" s="23">
        <v>2</v>
      </c>
      <c r="W728" s="36">
        <v>55</v>
      </c>
      <c r="X728" s="63"/>
      <c r="Y728" s="72">
        <f t="shared" si="31"/>
        <v>110</v>
      </c>
      <c r="Z728" s="75">
        <f t="shared" si="32"/>
        <v>110</v>
      </c>
      <c r="AA728" s="74"/>
    </row>
    <row r="729" spans="1:27" ht="14.5">
      <c r="A729" s="19">
        <v>110400</v>
      </c>
      <c r="B729" s="20">
        <v>110401</v>
      </c>
      <c r="C729" s="306" t="s">
        <v>2011</v>
      </c>
      <c r="D729" s="82">
        <v>7074581</v>
      </c>
      <c r="E729" s="82" t="s">
        <v>1613</v>
      </c>
      <c r="F729" s="132" t="s">
        <v>132</v>
      </c>
      <c r="G729" s="63"/>
      <c r="H729" s="63" t="s">
        <v>44</v>
      </c>
      <c r="I729" s="68" t="s">
        <v>45</v>
      </c>
      <c r="J729" s="69" t="s">
        <v>46</v>
      </c>
      <c r="K729" s="65" t="s">
        <v>45</v>
      </c>
      <c r="L729" s="308" t="s">
        <v>520</v>
      </c>
      <c r="M729" s="365">
        <v>45561</v>
      </c>
      <c r="N729" s="365">
        <v>45563</v>
      </c>
      <c r="O729" s="67"/>
      <c r="P729" s="67"/>
      <c r="Q729" s="67"/>
      <c r="R729" s="67"/>
      <c r="S729" s="72">
        <f t="shared" si="30"/>
        <v>0</v>
      </c>
      <c r="T729" s="23">
        <v>2</v>
      </c>
      <c r="U729" s="36">
        <v>170.12</v>
      </c>
      <c r="V729" s="23">
        <v>1</v>
      </c>
      <c r="W729" s="36">
        <v>57</v>
      </c>
      <c r="X729" s="63"/>
      <c r="Y729" s="72">
        <f t="shared" si="31"/>
        <v>397.24</v>
      </c>
      <c r="Z729" s="75">
        <f t="shared" si="32"/>
        <v>397.24</v>
      </c>
      <c r="AA729" s="74"/>
    </row>
    <row r="730" spans="1:27" ht="14.5">
      <c r="A730" s="19">
        <v>110400</v>
      </c>
      <c r="B730" s="375">
        <v>110401</v>
      </c>
      <c r="C730" s="24" t="s">
        <v>2212</v>
      </c>
      <c r="D730" s="93">
        <v>1072955</v>
      </c>
      <c r="E730" s="93" t="s">
        <v>1416</v>
      </c>
      <c r="F730" s="132" t="s">
        <v>132</v>
      </c>
      <c r="G730" s="63"/>
      <c r="H730" s="63" t="s">
        <v>44</v>
      </c>
      <c r="I730" s="68" t="s">
        <v>45</v>
      </c>
      <c r="J730" s="69" t="s">
        <v>46</v>
      </c>
      <c r="K730" s="65" t="s">
        <v>45</v>
      </c>
      <c r="L730" s="308" t="s">
        <v>50</v>
      </c>
      <c r="M730" s="365">
        <v>45572</v>
      </c>
      <c r="N730" s="365">
        <v>45572</v>
      </c>
      <c r="O730" s="67"/>
      <c r="P730" s="67"/>
      <c r="Q730" s="67"/>
      <c r="R730" s="67"/>
      <c r="S730" s="72">
        <f t="shared" si="30"/>
        <v>0</v>
      </c>
      <c r="T730" s="23">
        <v>0</v>
      </c>
      <c r="U730" s="36">
        <v>120</v>
      </c>
      <c r="V730" s="23">
        <v>1</v>
      </c>
      <c r="W730" s="36">
        <v>55</v>
      </c>
      <c r="X730" s="63"/>
      <c r="Y730" s="72">
        <f t="shared" si="31"/>
        <v>55</v>
      </c>
      <c r="Z730" s="75">
        <f t="shared" si="32"/>
        <v>55</v>
      </c>
      <c r="AA730" s="74"/>
    </row>
    <row r="731" spans="1:27" ht="14.5">
      <c r="A731" s="19">
        <v>110400</v>
      </c>
      <c r="B731" s="20">
        <v>110401</v>
      </c>
      <c r="C731" s="24" t="s">
        <v>1131</v>
      </c>
      <c r="D731" s="93">
        <v>1077228</v>
      </c>
      <c r="E731" s="93" t="s">
        <v>1416</v>
      </c>
      <c r="F731" s="132" t="s">
        <v>132</v>
      </c>
      <c r="G731" s="63"/>
      <c r="H731" s="63" t="s">
        <v>44</v>
      </c>
      <c r="I731" s="68" t="s">
        <v>45</v>
      </c>
      <c r="J731" s="69" t="s">
        <v>46</v>
      </c>
      <c r="K731" s="65" t="s">
        <v>45</v>
      </c>
      <c r="L731" s="308" t="s">
        <v>50</v>
      </c>
      <c r="M731" s="365">
        <v>45572</v>
      </c>
      <c r="N731" s="365">
        <v>45572</v>
      </c>
      <c r="O731" s="67"/>
      <c r="P731" s="67"/>
      <c r="Q731" s="67"/>
      <c r="R731" s="67"/>
      <c r="S731" s="72">
        <f t="shared" si="30"/>
        <v>0</v>
      </c>
      <c r="T731" s="23">
        <v>0</v>
      </c>
      <c r="U731" s="36">
        <v>120</v>
      </c>
      <c r="V731" s="23">
        <v>1</v>
      </c>
      <c r="W731" s="36">
        <v>55</v>
      </c>
      <c r="X731" s="63"/>
      <c r="Y731" s="72">
        <f t="shared" si="31"/>
        <v>55</v>
      </c>
      <c r="Z731" s="75">
        <f t="shared" si="32"/>
        <v>55</v>
      </c>
      <c r="AA731" s="74"/>
    </row>
    <row r="732" spans="1:27" ht="14.5">
      <c r="A732" s="19">
        <v>110400</v>
      </c>
      <c r="B732" s="375">
        <v>110401</v>
      </c>
      <c r="C732" s="24" t="s">
        <v>1119</v>
      </c>
      <c r="D732" s="93">
        <v>1129287</v>
      </c>
      <c r="E732" s="93" t="s">
        <v>1414</v>
      </c>
      <c r="F732" s="132" t="s">
        <v>132</v>
      </c>
      <c r="G732" s="63"/>
      <c r="H732" s="63" t="s">
        <v>44</v>
      </c>
      <c r="I732" s="68" t="s">
        <v>45</v>
      </c>
      <c r="J732" s="69" t="s">
        <v>46</v>
      </c>
      <c r="K732" s="65" t="s">
        <v>45</v>
      </c>
      <c r="L732" s="308" t="s">
        <v>50</v>
      </c>
      <c r="M732" s="365">
        <v>45572</v>
      </c>
      <c r="N732" s="365">
        <v>45572</v>
      </c>
      <c r="O732" s="67"/>
      <c r="P732" s="67"/>
      <c r="Q732" s="67"/>
      <c r="R732" s="67"/>
      <c r="S732" s="72">
        <f t="shared" si="30"/>
        <v>0</v>
      </c>
      <c r="T732" s="23">
        <v>0</v>
      </c>
      <c r="U732" s="36">
        <v>120</v>
      </c>
      <c r="V732" s="23">
        <v>1</v>
      </c>
      <c r="W732" s="36">
        <v>55</v>
      </c>
      <c r="X732" s="63"/>
      <c r="Y732" s="72">
        <f t="shared" si="31"/>
        <v>55</v>
      </c>
      <c r="Z732" s="75">
        <f t="shared" si="32"/>
        <v>55</v>
      </c>
      <c r="AA732" s="74"/>
    </row>
    <row r="733" spans="1:27" ht="14.5">
      <c r="A733" s="19">
        <v>110400</v>
      </c>
      <c r="B733" s="20">
        <v>110401</v>
      </c>
      <c r="C733" s="24" t="s">
        <v>1284</v>
      </c>
      <c r="D733" s="347">
        <v>1105817</v>
      </c>
      <c r="E733" s="93" t="s">
        <v>1511</v>
      </c>
      <c r="F733" s="132" t="s">
        <v>132</v>
      </c>
      <c r="G733" s="63"/>
      <c r="H733" s="63" t="s">
        <v>44</v>
      </c>
      <c r="I733" s="68" t="s">
        <v>45</v>
      </c>
      <c r="J733" s="69" t="s">
        <v>46</v>
      </c>
      <c r="K733" s="65" t="s">
        <v>45</v>
      </c>
      <c r="L733" s="308" t="s">
        <v>50</v>
      </c>
      <c r="M733" s="365">
        <v>45575</v>
      </c>
      <c r="N733" s="365">
        <v>45577</v>
      </c>
      <c r="O733" s="67"/>
      <c r="P733" s="67"/>
      <c r="Q733" s="67"/>
      <c r="R733" s="67"/>
      <c r="S733" s="72">
        <f t="shared" si="30"/>
        <v>0</v>
      </c>
      <c r="T733" s="23">
        <v>2</v>
      </c>
      <c r="U733" s="36">
        <v>120</v>
      </c>
      <c r="V733" s="23">
        <v>2</v>
      </c>
      <c r="W733" s="36">
        <v>55</v>
      </c>
      <c r="X733" s="63"/>
      <c r="Y733" s="72">
        <f t="shared" si="31"/>
        <v>350</v>
      </c>
      <c r="Z733" s="75">
        <f t="shared" si="32"/>
        <v>350</v>
      </c>
      <c r="AA733" s="74"/>
    </row>
    <row r="734" spans="1:27" ht="14.5">
      <c r="A734" s="19">
        <v>110400</v>
      </c>
      <c r="B734" s="375">
        <v>110401</v>
      </c>
      <c r="C734" s="24" t="s">
        <v>1284</v>
      </c>
      <c r="D734" s="347">
        <v>1105817</v>
      </c>
      <c r="E734" s="93" t="s">
        <v>1511</v>
      </c>
      <c r="F734" s="132" t="s">
        <v>132</v>
      </c>
      <c r="G734" s="63"/>
      <c r="H734" s="63" t="s">
        <v>44</v>
      </c>
      <c r="I734" s="68" t="s">
        <v>45</v>
      </c>
      <c r="J734" s="69" t="s">
        <v>46</v>
      </c>
      <c r="K734" s="65" t="s">
        <v>45</v>
      </c>
      <c r="L734" s="308" t="s">
        <v>50</v>
      </c>
      <c r="M734" s="365">
        <v>45573</v>
      </c>
      <c r="N734" s="365">
        <v>45575</v>
      </c>
      <c r="O734" s="67"/>
      <c r="P734" s="67"/>
      <c r="Q734" s="67"/>
      <c r="R734" s="67"/>
      <c r="S734" s="72">
        <f t="shared" si="30"/>
        <v>0</v>
      </c>
      <c r="T734" s="23">
        <v>2</v>
      </c>
      <c r="U734" s="36">
        <v>120</v>
      </c>
      <c r="V734" s="23">
        <v>2</v>
      </c>
      <c r="W734" s="36">
        <v>55</v>
      </c>
      <c r="X734" s="63"/>
      <c r="Y734" s="72">
        <f t="shared" si="31"/>
        <v>350</v>
      </c>
      <c r="Z734" s="75">
        <f t="shared" si="32"/>
        <v>350</v>
      </c>
      <c r="AA734" s="74"/>
    </row>
    <row r="735" spans="1:27" ht="14.5">
      <c r="A735" s="19">
        <v>110400</v>
      </c>
      <c r="B735" s="20">
        <v>110401</v>
      </c>
      <c r="C735" s="24" t="s">
        <v>713</v>
      </c>
      <c r="D735" s="93">
        <v>1010867</v>
      </c>
      <c r="E735" s="93" t="s">
        <v>1411</v>
      </c>
      <c r="F735" s="132" t="s">
        <v>132</v>
      </c>
      <c r="G735" s="63"/>
      <c r="H735" s="63" t="s">
        <v>44</v>
      </c>
      <c r="I735" s="68" t="s">
        <v>45</v>
      </c>
      <c r="J735" s="69" t="s">
        <v>46</v>
      </c>
      <c r="K735" s="65" t="s">
        <v>45</v>
      </c>
      <c r="L735" s="308" t="s">
        <v>175</v>
      </c>
      <c r="M735" s="365">
        <v>45415</v>
      </c>
      <c r="N735" s="365">
        <v>45570</v>
      </c>
      <c r="O735" s="67"/>
      <c r="P735" s="67"/>
      <c r="Q735" s="67"/>
      <c r="R735" s="67"/>
      <c r="S735" s="72">
        <f t="shared" si="30"/>
        <v>0</v>
      </c>
      <c r="T735" s="23">
        <v>1</v>
      </c>
      <c r="U735" s="36">
        <v>170.12</v>
      </c>
      <c r="V735" s="23">
        <v>2</v>
      </c>
      <c r="W735" s="36">
        <v>57</v>
      </c>
      <c r="X735" s="63"/>
      <c r="Y735" s="72">
        <f t="shared" si="31"/>
        <v>284.12</v>
      </c>
      <c r="Z735" s="75">
        <f t="shared" si="32"/>
        <v>284.12</v>
      </c>
      <c r="AA735" s="74"/>
    </row>
    <row r="736" spans="1:27" ht="14.5">
      <c r="A736" s="19">
        <v>110400</v>
      </c>
      <c r="B736" s="375">
        <v>110401</v>
      </c>
      <c r="C736" s="24" t="s">
        <v>1359</v>
      </c>
      <c r="D736" s="93">
        <v>1042009</v>
      </c>
      <c r="E736" s="93" t="s">
        <v>1416</v>
      </c>
      <c r="F736" s="132" t="s">
        <v>132</v>
      </c>
      <c r="G736" s="63"/>
      <c r="H736" s="63" t="s">
        <v>44</v>
      </c>
      <c r="I736" s="68" t="s">
        <v>45</v>
      </c>
      <c r="J736" s="69" t="s">
        <v>46</v>
      </c>
      <c r="K736" s="65" t="s">
        <v>45</v>
      </c>
      <c r="L736" s="308" t="s">
        <v>175</v>
      </c>
      <c r="M736" s="365">
        <v>45415</v>
      </c>
      <c r="N736" s="365">
        <v>45570</v>
      </c>
      <c r="O736" s="67"/>
      <c r="P736" s="67"/>
      <c r="Q736" s="67"/>
      <c r="R736" s="67"/>
      <c r="S736" s="72">
        <f t="shared" si="30"/>
        <v>0</v>
      </c>
      <c r="T736" s="23">
        <v>1</v>
      </c>
      <c r="U736" s="36">
        <v>120</v>
      </c>
      <c r="V736" s="23">
        <v>2</v>
      </c>
      <c r="W736" s="36">
        <v>55</v>
      </c>
      <c r="X736" s="63"/>
      <c r="Y736" s="72">
        <f t="shared" si="31"/>
        <v>230</v>
      </c>
      <c r="Z736" s="75">
        <f t="shared" si="32"/>
        <v>230</v>
      </c>
      <c r="AA736" s="74"/>
    </row>
    <row r="737" spans="1:27" ht="14.5">
      <c r="A737" s="19">
        <v>110400</v>
      </c>
      <c r="B737" s="20">
        <v>110401</v>
      </c>
      <c r="C737" s="24" t="s">
        <v>1496</v>
      </c>
      <c r="D737" s="93">
        <v>9202056</v>
      </c>
      <c r="E737" s="93" t="s">
        <v>1416</v>
      </c>
      <c r="F737" s="132" t="s">
        <v>132</v>
      </c>
      <c r="G737" s="63"/>
      <c r="H737" s="63" t="s">
        <v>44</v>
      </c>
      <c r="I737" s="68" t="s">
        <v>45</v>
      </c>
      <c r="J737" s="69" t="s">
        <v>46</v>
      </c>
      <c r="K737" s="65" t="s">
        <v>45</v>
      </c>
      <c r="L737" s="308" t="s">
        <v>175</v>
      </c>
      <c r="M737" s="365">
        <v>45415</v>
      </c>
      <c r="N737" s="365">
        <v>45570</v>
      </c>
      <c r="O737" s="67"/>
      <c r="P737" s="67"/>
      <c r="Q737" s="67"/>
      <c r="R737" s="67"/>
      <c r="S737" s="72">
        <f t="shared" si="30"/>
        <v>0</v>
      </c>
      <c r="T737" s="23">
        <v>1</v>
      </c>
      <c r="U737" s="36">
        <v>120</v>
      </c>
      <c r="V737" s="23">
        <v>2</v>
      </c>
      <c r="W737" s="36">
        <v>55</v>
      </c>
      <c r="X737" s="63"/>
      <c r="Y737" s="72">
        <f t="shared" si="31"/>
        <v>230</v>
      </c>
      <c r="Z737" s="75">
        <f t="shared" si="32"/>
        <v>230</v>
      </c>
      <c r="AA737" s="74"/>
    </row>
    <row r="738" spans="1:27" ht="14.5">
      <c r="A738" s="19">
        <v>110400</v>
      </c>
      <c r="B738" s="375">
        <v>110401</v>
      </c>
      <c r="C738" s="24" t="s">
        <v>1069</v>
      </c>
      <c r="D738" s="93">
        <v>1028456</v>
      </c>
      <c r="E738" s="93" t="s">
        <v>1416</v>
      </c>
      <c r="F738" s="132" t="s">
        <v>132</v>
      </c>
      <c r="G738" s="63"/>
      <c r="H738" s="63" t="s">
        <v>44</v>
      </c>
      <c r="I738" s="68" t="s">
        <v>45</v>
      </c>
      <c r="J738" s="69" t="s">
        <v>46</v>
      </c>
      <c r="K738" s="65" t="s">
        <v>45</v>
      </c>
      <c r="L738" s="308" t="s">
        <v>175</v>
      </c>
      <c r="M738" s="365">
        <v>45415</v>
      </c>
      <c r="N738" s="365">
        <v>45570</v>
      </c>
      <c r="O738" s="67"/>
      <c r="P738" s="67"/>
      <c r="Q738" s="67"/>
      <c r="R738" s="67"/>
      <c r="S738" s="72">
        <f t="shared" si="30"/>
        <v>0</v>
      </c>
      <c r="T738" s="23">
        <v>1</v>
      </c>
      <c r="U738" s="36">
        <v>120</v>
      </c>
      <c r="V738" s="23">
        <v>2</v>
      </c>
      <c r="W738" s="36">
        <v>55</v>
      </c>
      <c r="X738" s="63"/>
      <c r="Y738" s="72">
        <f t="shared" si="31"/>
        <v>230</v>
      </c>
      <c r="Z738" s="75">
        <f t="shared" si="32"/>
        <v>230</v>
      </c>
      <c r="AA738" s="74"/>
    </row>
    <row r="739" spans="1:27" ht="14.5">
      <c r="A739" s="19">
        <v>110400</v>
      </c>
      <c r="B739" s="20">
        <v>110401</v>
      </c>
      <c r="C739" s="24" t="s">
        <v>1813</v>
      </c>
      <c r="D739" s="93">
        <v>1064150</v>
      </c>
      <c r="E739" s="93" t="s">
        <v>1416</v>
      </c>
      <c r="F739" s="132" t="s">
        <v>132</v>
      </c>
      <c r="G739" s="63"/>
      <c r="H739" s="63" t="s">
        <v>44</v>
      </c>
      <c r="I739" s="68" t="s">
        <v>45</v>
      </c>
      <c r="J739" s="69" t="s">
        <v>46</v>
      </c>
      <c r="K739" s="65" t="s">
        <v>45</v>
      </c>
      <c r="L739" s="308" t="s">
        <v>175</v>
      </c>
      <c r="M739" s="365">
        <v>45415</v>
      </c>
      <c r="N739" s="365">
        <v>45570</v>
      </c>
      <c r="O739" s="67"/>
      <c r="P739" s="67"/>
      <c r="Q739" s="67"/>
      <c r="R739" s="67"/>
      <c r="S739" s="72">
        <f t="shared" si="30"/>
        <v>0</v>
      </c>
      <c r="T739" s="23">
        <v>1</v>
      </c>
      <c r="U739" s="36">
        <v>120</v>
      </c>
      <c r="V739" s="23">
        <v>2</v>
      </c>
      <c r="W739" s="36">
        <v>55</v>
      </c>
      <c r="X739" s="63"/>
      <c r="Y739" s="72">
        <f t="shared" si="31"/>
        <v>230</v>
      </c>
      <c r="Z739" s="75">
        <f t="shared" si="32"/>
        <v>230</v>
      </c>
      <c r="AA739" s="74"/>
    </row>
    <row r="740" spans="1:27" ht="14.5">
      <c r="A740" s="19">
        <v>110400</v>
      </c>
      <c r="B740" s="375">
        <v>110401</v>
      </c>
      <c r="C740" s="24" t="s">
        <v>919</v>
      </c>
      <c r="D740" s="93">
        <v>7102461</v>
      </c>
      <c r="E740" s="93" t="s">
        <v>1441</v>
      </c>
      <c r="F740" s="132" t="s">
        <v>132</v>
      </c>
      <c r="G740" s="63"/>
      <c r="H740" s="63" t="s">
        <v>44</v>
      </c>
      <c r="I740" s="68" t="s">
        <v>45</v>
      </c>
      <c r="J740" s="69" t="s">
        <v>46</v>
      </c>
      <c r="K740" s="65" t="s">
        <v>45</v>
      </c>
      <c r="L740" s="308" t="s">
        <v>175</v>
      </c>
      <c r="M740" s="365">
        <v>45415</v>
      </c>
      <c r="N740" s="365">
        <v>45570</v>
      </c>
      <c r="O740" s="67"/>
      <c r="P740" s="67"/>
      <c r="Q740" s="67"/>
      <c r="R740" s="67"/>
      <c r="S740" s="72">
        <f t="shared" si="30"/>
        <v>0</v>
      </c>
      <c r="T740" s="23">
        <v>1</v>
      </c>
      <c r="U740" s="36">
        <v>120</v>
      </c>
      <c r="V740" s="23">
        <v>2</v>
      </c>
      <c r="W740" s="36">
        <v>55</v>
      </c>
      <c r="X740" s="63"/>
      <c r="Y740" s="72">
        <f t="shared" si="31"/>
        <v>230</v>
      </c>
      <c r="Z740" s="75">
        <f t="shared" si="32"/>
        <v>230</v>
      </c>
      <c r="AA740" s="74"/>
    </row>
    <row r="741" spans="1:27" ht="14.5">
      <c r="A741" s="19">
        <v>110400</v>
      </c>
      <c r="B741" s="20">
        <v>110401</v>
      </c>
      <c r="C741" s="24" t="s">
        <v>1022</v>
      </c>
      <c r="D741" s="93">
        <v>1104478</v>
      </c>
      <c r="E741" s="93" t="s">
        <v>1511</v>
      </c>
      <c r="F741" s="132" t="s">
        <v>132</v>
      </c>
      <c r="G741" s="63"/>
      <c r="H741" s="63" t="s">
        <v>44</v>
      </c>
      <c r="I741" s="68" t="s">
        <v>45</v>
      </c>
      <c r="J741" s="69" t="s">
        <v>46</v>
      </c>
      <c r="K741" s="65" t="s">
        <v>45</v>
      </c>
      <c r="L741" s="308" t="s">
        <v>2132</v>
      </c>
      <c r="M741" s="365">
        <v>45565</v>
      </c>
      <c r="N741" s="365">
        <v>45573</v>
      </c>
      <c r="O741" s="67"/>
      <c r="P741" s="67"/>
      <c r="Q741" s="67"/>
      <c r="R741" s="67"/>
      <c r="S741" s="72">
        <f t="shared" si="30"/>
        <v>0</v>
      </c>
      <c r="T741" s="23">
        <v>8</v>
      </c>
      <c r="U741" s="36">
        <v>120</v>
      </c>
      <c r="V741" s="23">
        <v>6</v>
      </c>
      <c r="W741" s="36">
        <v>55</v>
      </c>
      <c r="X741" s="63"/>
      <c r="Y741" s="72">
        <f t="shared" si="31"/>
        <v>1290</v>
      </c>
      <c r="Z741" s="75">
        <f t="shared" si="32"/>
        <v>1290</v>
      </c>
      <c r="AA741" s="74"/>
    </row>
    <row r="742" spans="1:27" ht="14.5">
      <c r="A742" s="19">
        <v>110400</v>
      </c>
      <c r="B742" s="375">
        <v>110401</v>
      </c>
      <c r="C742" s="24" t="s">
        <v>912</v>
      </c>
      <c r="D742" s="93">
        <v>9700323</v>
      </c>
      <c r="E742" s="93" t="s">
        <v>1427</v>
      </c>
      <c r="F742" s="132" t="s">
        <v>132</v>
      </c>
      <c r="G742" s="63"/>
      <c r="H742" s="63" t="s">
        <v>44</v>
      </c>
      <c r="I742" s="68" t="s">
        <v>45</v>
      </c>
      <c r="J742" s="69" t="s">
        <v>46</v>
      </c>
      <c r="K742" s="65" t="s">
        <v>45</v>
      </c>
      <c r="L742" s="308" t="s">
        <v>2089</v>
      </c>
      <c r="M742" s="365">
        <v>45561</v>
      </c>
      <c r="N742" s="365">
        <v>45565</v>
      </c>
      <c r="O742" s="67"/>
      <c r="P742" s="67"/>
      <c r="Q742" s="67"/>
      <c r="R742" s="67"/>
      <c r="S742" s="72">
        <f t="shared" si="30"/>
        <v>0</v>
      </c>
      <c r="T742" s="23">
        <v>3</v>
      </c>
      <c r="U742" s="36">
        <v>170.12</v>
      </c>
      <c r="V742" s="23">
        <v>2</v>
      </c>
      <c r="W742" s="36">
        <v>57</v>
      </c>
      <c r="X742" s="63"/>
      <c r="Y742" s="72">
        <f t="shared" si="31"/>
        <v>624.36</v>
      </c>
      <c r="Z742" s="75">
        <f t="shared" si="32"/>
        <v>624.36</v>
      </c>
      <c r="AA742" s="74"/>
    </row>
    <row r="743" spans="1:27" ht="14.5">
      <c r="A743" s="19">
        <v>110400</v>
      </c>
      <c r="B743" s="20">
        <v>110401</v>
      </c>
      <c r="C743" s="24" t="s">
        <v>1345</v>
      </c>
      <c r="D743" s="93">
        <v>1140752</v>
      </c>
      <c r="E743" s="93" t="s">
        <v>1414</v>
      </c>
      <c r="F743" s="132" t="s">
        <v>132</v>
      </c>
      <c r="G743" s="63"/>
      <c r="H743" s="63" t="s">
        <v>44</v>
      </c>
      <c r="I743" s="68" t="s">
        <v>45</v>
      </c>
      <c r="J743" s="69" t="s">
        <v>46</v>
      </c>
      <c r="K743" s="65" t="s">
        <v>45</v>
      </c>
      <c r="L743" s="308" t="s">
        <v>2089</v>
      </c>
      <c r="M743" s="365">
        <v>45561</v>
      </c>
      <c r="N743" s="365">
        <v>45565</v>
      </c>
      <c r="O743" s="67"/>
      <c r="P743" s="67"/>
      <c r="Q743" s="67"/>
      <c r="R743" s="67"/>
      <c r="S743" s="72">
        <f t="shared" si="30"/>
        <v>0</v>
      </c>
      <c r="T743" s="23">
        <v>3</v>
      </c>
      <c r="U743" s="36">
        <v>120</v>
      </c>
      <c r="V743" s="23">
        <v>2</v>
      </c>
      <c r="W743" s="36">
        <v>55</v>
      </c>
      <c r="X743" s="63"/>
      <c r="Y743" s="72">
        <f t="shared" si="31"/>
        <v>470</v>
      </c>
      <c r="Z743" s="75">
        <f t="shared" si="32"/>
        <v>470</v>
      </c>
      <c r="AA743" s="74"/>
    </row>
    <row r="744" spans="1:27" ht="14.5">
      <c r="A744" s="19">
        <v>110400</v>
      </c>
      <c r="B744" s="375">
        <v>110401</v>
      </c>
      <c r="C744" s="24" t="s">
        <v>685</v>
      </c>
      <c r="D744" s="93">
        <v>1025104</v>
      </c>
      <c r="E744" s="93" t="s">
        <v>1411</v>
      </c>
      <c r="F744" s="132" t="s">
        <v>132</v>
      </c>
      <c r="G744" s="63"/>
      <c r="H744" s="63" t="s">
        <v>44</v>
      </c>
      <c r="I744" s="68" t="s">
        <v>45</v>
      </c>
      <c r="J744" s="69" t="s">
        <v>46</v>
      </c>
      <c r="K744" s="65" t="s">
        <v>45</v>
      </c>
      <c r="L744" s="308" t="s">
        <v>2089</v>
      </c>
      <c r="M744" s="365">
        <v>45561</v>
      </c>
      <c r="N744" s="365">
        <v>45565</v>
      </c>
      <c r="O744" s="67"/>
      <c r="P744" s="67"/>
      <c r="Q744" s="67"/>
      <c r="R744" s="67"/>
      <c r="S744" s="72">
        <f t="shared" si="30"/>
        <v>0</v>
      </c>
      <c r="T744" s="23">
        <v>3</v>
      </c>
      <c r="U744" s="36">
        <v>170.12</v>
      </c>
      <c r="V744" s="23">
        <v>2</v>
      </c>
      <c r="W744" s="36">
        <v>57</v>
      </c>
      <c r="X744" s="63"/>
      <c r="Y744" s="72">
        <f t="shared" si="31"/>
        <v>624.36</v>
      </c>
      <c r="Z744" s="75">
        <f t="shared" si="32"/>
        <v>624.36</v>
      </c>
      <c r="AA744" s="74"/>
    </row>
    <row r="745" spans="1:27" ht="14.5">
      <c r="A745" s="19">
        <v>110400</v>
      </c>
      <c r="B745" s="20">
        <v>110401</v>
      </c>
      <c r="C745" s="24" t="s">
        <v>1070</v>
      </c>
      <c r="D745" s="93">
        <v>9203222</v>
      </c>
      <c r="E745" s="93" t="s">
        <v>1416</v>
      </c>
      <c r="F745" s="132" t="s">
        <v>132</v>
      </c>
      <c r="G745" s="63"/>
      <c r="H745" s="63" t="s">
        <v>44</v>
      </c>
      <c r="I745" s="68" t="s">
        <v>45</v>
      </c>
      <c r="J745" s="69" t="s">
        <v>46</v>
      </c>
      <c r="K745" s="65" t="s">
        <v>45</v>
      </c>
      <c r="L745" s="308" t="s">
        <v>2089</v>
      </c>
      <c r="M745" s="365">
        <v>45561</v>
      </c>
      <c r="N745" s="365">
        <v>45565</v>
      </c>
      <c r="O745" s="67"/>
      <c r="P745" s="67"/>
      <c r="Q745" s="67"/>
      <c r="R745" s="67"/>
      <c r="S745" s="72">
        <f t="shared" si="30"/>
        <v>0</v>
      </c>
      <c r="T745" s="23">
        <v>3</v>
      </c>
      <c r="U745" s="36">
        <v>120</v>
      </c>
      <c r="V745" s="23">
        <v>2</v>
      </c>
      <c r="W745" s="36">
        <v>55</v>
      </c>
      <c r="X745" s="63"/>
      <c r="Y745" s="72">
        <f t="shared" si="31"/>
        <v>470</v>
      </c>
      <c r="Z745" s="75">
        <f t="shared" si="32"/>
        <v>470</v>
      </c>
      <c r="AA745" s="74"/>
    </row>
    <row r="746" spans="1:27" ht="14.5">
      <c r="A746" s="19">
        <v>110400</v>
      </c>
      <c r="B746" s="375">
        <v>110401</v>
      </c>
      <c r="C746" s="24" t="s">
        <v>2001</v>
      </c>
      <c r="D746" s="93">
        <v>1079310</v>
      </c>
      <c r="E746" s="93" t="s">
        <v>1416</v>
      </c>
      <c r="F746" s="132" t="s">
        <v>132</v>
      </c>
      <c r="G746" s="63"/>
      <c r="H746" s="63" t="s">
        <v>44</v>
      </c>
      <c r="I746" s="68" t="s">
        <v>45</v>
      </c>
      <c r="J746" s="69" t="s">
        <v>46</v>
      </c>
      <c r="K746" s="65" t="s">
        <v>45</v>
      </c>
      <c r="L746" s="308" t="s">
        <v>2089</v>
      </c>
      <c r="M746" s="365">
        <v>45561</v>
      </c>
      <c r="N746" s="365">
        <v>45565</v>
      </c>
      <c r="O746" s="67"/>
      <c r="P746" s="67"/>
      <c r="Q746" s="67"/>
      <c r="R746" s="67"/>
      <c r="S746" s="72">
        <f t="shared" si="30"/>
        <v>0</v>
      </c>
      <c r="T746" s="23">
        <v>3</v>
      </c>
      <c r="U746" s="36">
        <v>120</v>
      </c>
      <c r="V746" s="23">
        <v>2</v>
      </c>
      <c r="W746" s="36">
        <v>55</v>
      </c>
      <c r="X746" s="63"/>
      <c r="Y746" s="72">
        <f t="shared" si="31"/>
        <v>470</v>
      </c>
      <c r="Z746" s="75">
        <f t="shared" si="32"/>
        <v>470</v>
      </c>
      <c r="AA746" s="74"/>
    </row>
    <row r="747" spans="1:27" ht="14.5">
      <c r="A747" s="19">
        <v>110400</v>
      </c>
      <c r="B747" s="20">
        <v>110401</v>
      </c>
      <c r="C747" s="24" t="s">
        <v>1755</v>
      </c>
      <c r="D747" s="93">
        <v>1157167</v>
      </c>
      <c r="E747" s="93" t="s">
        <v>1414</v>
      </c>
      <c r="F747" s="132" t="s">
        <v>132</v>
      </c>
      <c r="G747" s="63"/>
      <c r="H747" s="63" t="s">
        <v>44</v>
      </c>
      <c r="I747" s="68" t="s">
        <v>45</v>
      </c>
      <c r="J747" s="69" t="s">
        <v>46</v>
      </c>
      <c r="K747" s="65" t="s">
        <v>45</v>
      </c>
      <c r="L747" s="308" t="s">
        <v>2089</v>
      </c>
      <c r="M747" s="365">
        <v>45561</v>
      </c>
      <c r="N747" s="365">
        <v>45565</v>
      </c>
      <c r="O747" s="67"/>
      <c r="P747" s="67"/>
      <c r="Q747" s="67"/>
      <c r="R747" s="67"/>
      <c r="S747" s="72">
        <f t="shared" si="30"/>
        <v>0</v>
      </c>
      <c r="T747" s="23">
        <v>3</v>
      </c>
      <c r="U747" s="36">
        <v>120</v>
      </c>
      <c r="V747" s="23">
        <v>2</v>
      </c>
      <c r="W747" s="36">
        <v>55</v>
      </c>
      <c r="X747" s="63"/>
      <c r="Y747" s="72">
        <f t="shared" si="31"/>
        <v>470</v>
      </c>
      <c r="Z747" s="75">
        <f t="shared" si="32"/>
        <v>470</v>
      </c>
      <c r="AA747" s="74"/>
    </row>
    <row r="748" spans="1:27" ht="14.5">
      <c r="A748" s="19">
        <v>110400</v>
      </c>
      <c r="B748" s="375">
        <v>110401</v>
      </c>
      <c r="C748" s="24" t="s">
        <v>1883</v>
      </c>
      <c r="D748" s="93">
        <v>1128221</v>
      </c>
      <c r="E748" s="93" t="s">
        <v>1414</v>
      </c>
      <c r="F748" s="132" t="s">
        <v>132</v>
      </c>
      <c r="G748" s="63"/>
      <c r="H748" s="63" t="s">
        <v>44</v>
      </c>
      <c r="I748" s="68" t="s">
        <v>45</v>
      </c>
      <c r="J748" s="69" t="s">
        <v>46</v>
      </c>
      <c r="K748" s="65" t="s">
        <v>45</v>
      </c>
      <c r="L748" s="308" t="s">
        <v>2089</v>
      </c>
      <c r="M748" s="365">
        <v>45561</v>
      </c>
      <c r="N748" s="365">
        <v>45565</v>
      </c>
      <c r="O748" s="67"/>
      <c r="P748" s="67"/>
      <c r="Q748" s="67"/>
      <c r="R748" s="67"/>
      <c r="S748" s="72">
        <f t="shared" si="30"/>
        <v>0</v>
      </c>
      <c r="T748" s="23">
        <v>3</v>
      </c>
      <c r="U748" s="36">
        <v>120</v>
      </c>
      <c r="V748" s="23">
        <v>2</v>
      </c>
      <c r="W748" s="36">
        <v>55</v>
      </c>
      <c r="X748" s="63"/>
      <c r="Y748" s="72">
        <f t="shared" si="31"/>
        <v>470</v>
      </c>
      <c r="Z748" s="75">
        <f t="shared" si="32"/>
        <v>470</v>
      </c>
      <c r="AA748" s="74"/>
    </row>
    <row r="749" spans="1:27" ht="14.5">
      <c r="A749" s="19">
        <v>110400</v>
      </c>
      <c r="B749" s="20">
        <v>110401</v>
      </c>
      <c r="C749" s="24" t="s">
        <v>2213</v>
      </c>
      <c r="D749" s="93">
        <v>1033360</v>
      </c>
      <c r="E749" s="93" t="s">
        <v>1416</v>
      </c>
      <c r="F749" s="132" t="s">
        <v>132</v>
      </c>
      <c r="G749" s="63"/>
      <c r="H749" s="63" t="s">
        <v>44</v>
      </c>
      <c r="I749" s="68" t="s">
        <v>45</v>
      </c>
      <c r="J749" s="69" t="s">
        <v>46</v>
      </c>
      <c r="K749" s="65" t="s">
        <v>45</v>
      </c>
      <c r="L749" s="308" t="s">
        <v>2089</v>
      </c>
      <c r="M749" s="365">
        <v>45561</v>
      </c>
      <c r="N749" s="365">
        <v>45565</v>
      </c>
      <c r="O749" s="67"/>
      <c r="P749" s="67"/>
      <c r="Q749" s="67"/>
      <c r="R749" s="67"/>
      <c r="S749" s="72">
        <f t="shared" si="30"/>
        <v>0</v>
      </c>
      <c r="T749" s="23">
        <v>3</v>
      </c>
      <c r="U749" s="36">
        <v>120</v>
      </c>
      <c r="V749" s="23">
        <v>2</v>
      </c>
      <c r="W749" s="36">
        <v>55</v>
      </c>
      <c r="X749" s="63"/>
      <c r="Y749" s="72">
        <f t="shared" si="31"/>
        <v>470</v>
      </c>
      <c r="Z749" s="75">
        <f t="shared" si="32"/>
        <v>470</v>
      </c>
      <c r="AA749" s="74"/>
    </row>
    <row r="750" spans="1:27" ht="14.5">
      <c r="A750" s="19">
        <v>110400</v>
      </c>
      <c r="B750" s="375">
        <v>110401</v>
      </c>
      <c r="C750" s="339" t="s">
        <v>563</v>
      </c>
      <c r="D750" s="339">
        <v>1064126</v>
      </c>
      <c r="E750" s="339" t="s">
        <v>1416</v>
      </c>
      <c r="F750" s="132" t="s">
        <v>132</v>
      </c>
      <c r="G750" s="63"/>
      <c r="H750" s="63" t="s">
        <v>44</v>
      </c>
      <c r="I750" s="68" t="s">
        <v>45</v>
      </c>
      <c r="J750" s="69" t="s">
        <v>46</v>
      </c>
      <c r="K750" s="65" t="s">
        <v>45</v>
      </c>
      <c r="L750" s="308" t="s">
        <v>2089</v>
      </c>
      <c r="M750" s="365">
        <v>45561</v>
      </c>
      <c r="N750" s="365">
        <v>45565</v>
      </c>
      <c r="O750" s="67"/>
      <c r="P750" s="67"/>
      <c r="Q750" s="67"/>
      <c r="R750" s="67"/>
      <c r="S750" s="72">
        <f t="shared" si="30"/>
        <v>0</v>
      </c>
      <c r="T750" s="23">
        <v>3</v>
      </c>
      <c r="U750" s="36">
        <v>120</v>
      </c>
      <c r="V750" s="23">
        <v>2</v>
      </c>
      <c r="W750" s="36">
        <v>55</v>
      </c>
      <c r="X750" s="63"/>
      <c r="Y750" s="72">
        <f t="shared" si="31"/>
        <v>470</v>
      </c>
      <c r="Z750" s="75">
        <f t="shared" si="32"/>
        <v>470</v>
      </c>
      <c r="AA750" s="74"/>
    </row>
    <row r="751" spans="1:27" ht="14.5">
      <c r="A751" s="19">
        <v>110400</v>
      </c>
      <c r="B751" s="20">
        <v>110401</v>
      </c>
      <c r="C751" s="100" t="s">
        <v>507</v>
      </c>
      <c r="D751" s="100">
        <v>1154257</v>
      </c>
      <c r="E751" s="100" t="s">
        <v>1414</v>
      </c>
      <c r="F751" s="132" t="s">
        <v>132</v>
      </c>
      <c r="G751" s="63"/>
      <c r="H751" s="63" t="s">
        <v>44</v>
      </c>
      <c r="I751" s="68" t="s">
        <v>45</v>
      </c>
      <c r="J751" s="69" t="s">
        <v>46</v>
      </c>
      <c r="K751" s="65" t="s">
        <v>45</v>
      </c>
      <c r="L751" s="308" t="s">
        <v>2089</v>
      </c>
      <c r="M751" s="365">
        <v>45561</v>
      </c>
      <c r="N751" s="365">
        <v>45565</v>
      </c>
      <c r="O751" s="67"/>
      <c r="P751" s="67"/>
      <c r="Q751" s="67"/>
      <c r="R751" s="67"/>
      <c r="S751" s="72">
        <f t="shared" si="30"/>
        <v>0</v>
      </c>
      <c r="T751" s="23">
        <v>3</v>
      </c>
      <c r="U751" s="36">
        <v>120</v>
      </c>
      <c r="V751" s="23">
        <v>2</v>
      </c>
      <c r="W751" s="36">
        <v>55</v>
      </c>
      <c r="X751" s="63"/>
      <c r="Y751" s="72">
        <f t="shared" si="31"/>
        <v>470</v>
      </c>
      <c r="Z751" s="75">
        <f t="shared" si="32"/>
        <v>470</v>
      </c>
      <c r="AA751" s="74"/>
    </row>
    <row r="752" spans="1:27" ht="14.5">
      <c r="A752" s="19">
        <v>110400</v>
      </c>
      <c r="B752" s="375">
        <v>110401</v>
      </c>
      <c r="C752" s="100" t="s">
        <v>170</v>
      </c>
      <c r="D752" s="100">
        <v>9404139</v>
      </c>
      <c r="E752" s="100" t="s">
        <v>1441</v>
      </c>
      <c r="F752" s="132" t="s">
        <v>132</v>
      </c>
      <c r="G752" s="63"/>
      <c r="H752" s="63" t="s">
        <v>44</v>
      </c>
      <c r="I752" s="68" t="s">
        <v>45</v>
      </c>
      <c r="J752" s="69" t="s">
        <v>46</v>
      </c>
      <c r="K752" s="65" t="s">
        <v>45</v>
      </c>
      <c r="L752" s="308" t="s">
        <v>2089</v>
      </c>
      <c r="M752" s="365">
        <v>45561</v>
      </c>
      <c r="N752" s="365">
        <v>45565</v>
      </c>
      <c r="O752" s="67"/>
      <c r="P752" s="67"/>
      <c r="Q752" s="67"/>
      <c r="R752" s="67"/>
      <c r="S752" s="72">
        <f t="shared" si="30"/>
        <v>0</v>
      </c>
      <c r="T752" s="23">
        <v>3</v>
      </c>
      <c r="U752" s="36">
        <v>120</v>
      </c>
      <c r="V752" s="23">
        <v>2</v>
      </c>
      <c r="W752" s="36">
        <v>55</v>
      </c>
      <c r="X752" s="63"/>
      <c r="Y752" s="72">
        <f t="shared" si="31"/>
        <v>470</v>
      </c>
      <c r="Z752" s="75">
        <f t="shared" si="32"/>
        <v>470</v>
      </c>
      <c r="AA752" s="74"/>
    </row>
    <row r="753" spans="1:27" ht="14.5">
      <c r="A753" s="19">
        <v>110400</v>
      </c>
      <c r="B753" s="20">
        <v>110401</v>
      </c>
      <c r="C753" s="100" t="s">
        <v>497</v>
      </c>
      <c r="D753" s="100">
        <v>305111</v>
      </c>
      <c r="E753" s="100" t="s">
        <v>1416</v>
      </c>
      <c r="F753" s="132" t="s">
        <v>132</v>
      </c>
      <c r="G753" s="63"/>
      <c r="H753" s="63" t="s">
        <v>44</v>
      </c>
      <c r="I753" s="68" t="s">
        <v>45</v>
      </c>
      <c r="J753" s="69" t="s">
        <v>46</v>
      </c>
      <c r="K753" s="65" t="s">
        <v>45</v>
      </c>
      <c r="L753" s="308" t="s">
        <v>2089</v>
      </c>
      <c r="M753" s="365">
        <v>45561</v>
      </c>
      <c r="N753" s="365">
        <v>45565</v>
      </c>
      <c r="O753" s="67"/>
      <c r="P753" s="67"/>
      <c r="Q753" s="67"/>
      <c r="R753" s="67"/>
      <c r="S753" s="72">
        <f t="shared" si="30"/>
        <v>0</v>
      </c>
      <c r="T753" s="23">
        <v>2</v>
      </c>
      <c r="U753" s="36">
        <v>120</v>
      </c>
      <c r="V753" s="23">
        <v>2</v>
      </c>
      <c r="W753" s="36">
        <v>55</v>
      </c>
      <c r="X753" s="63"/>
      <c r="Y753" s="72">
        <f t="shared" si="31"/>
        <v>350</v>
      </c>
      <c r="Z753" s="75">
        <f t="shared" si="32"/>
        <v>350</v>
      </c>
      <c r="AA753" s="74"/>
    </row>
    <row r="754" spans="1:27" ht="14.5">
      <c r="A754" s="19">
        <v>110400</v>
      </c>
      <c r="B754" s="375">
        <v>110401</v>
      </c>
      <c r="C754" s="100" t="s">
        <v>172</v>
      </c>
      <c r="D754" s="100">
        <v>1092839</v>
      </c>
      <c r="E754" s="100" t="s">
        <v>1416</v>
      </c>
      <c r="F754" s="132" t="s">
        <v>132</v>
      </c>
      <c r="G754" s="63"/>
      <c r="H754" s="63" t="s">
        <v>44</v>
      </c>
      <c r="I754" s="68" t="s">
        <v>45</v>
      </c>
      <c r="J754" s="69" t="s">
        <v>46</v>
      </c>
      <c r="K754" s="65" t="s">
        <v>45</v>
      </c>
      <c r="L754" s="308" t="s">
        <v>2089</v>
      </c>
      <c r="M754" s="365">
        <v>45561</v>
      </c>
      <c r="N754" s="365">
        <v>45565</v>
      </c>
      <c r="O754" s="67"/>
      <c r="P754" s="67"/>
      <c r="Q754" s="67"/>
      <c r="R754" s="67"/>
      <c r="S754" s="72">
        <f t="shared" si="30"/>
        <v>0</v>
      </c>
      <c r="T754" s="23">
        <v>2</v>
      </c>
      <c r="U754" s="36">
        <v>120</v>
      </c>
      <c r="V754" s="23">
        <v>2</v>
      </c>
      <c r="W754" s="36">
        <v>55</v>
      </c>
      <c r="X754" s="63"/>
      <c r="Y754" s="72">
        <f t="shared" si="31"/>
        <v>350</v>
      </c>
      <c r="Z754" s="75">
        <f t="shared" si="32"/>
        <v>350</v>
      </c>
      <c r="AA754" s="74"/>
    </row>
    <row r="755" spans="1:27" ht="14.5">
      <c r="A755" s="19">
        <v>110400</v>
      </c>
      <c r="B755" s="20">
        <v>110401</v>
      </c>
      <c r="C755" s="100" t="s">
        <v>182</v>
      </c>
      <c r="D755" s="100">
        <v>9805621</v>
      </c>
      <c r="E755" s="100" t="s">
        <v>1416</v>
      </c>
      <c r="F755" s="132" t="s">
        <v>132</v>
      </c>
      <c r="G755" s="63"/>
      <c r="H755" s="63" t="s">
        <v>44</v>
      </c>
      <c r="I755" s="68" t="s">
        <v>45</v>
      </c>
      <c r="J755" s="69" t="s">
        <v>46</v>
      </c>
      <c r="K755" s="65" t="s">
        <v>45</v>
      </c>
      <c r="L755" s="308" t="s">
        <v>2089</v>
      </c>
      <c r="M755" s="365">
        <v>45561</v>
      </c>
      <c r="N755" s="365">
        <v>45565</v>
      </c>
      <c r="O755" s="67"/>
      <c r="P755" s="67"/>
      <c r="Q755" s="67"/>
      <c r="R755" s="67"/>
      <c r="S755" s="72">
        <f t="shared" si="30"/>
        <v>0</v>
      </c>
      <c r="T755" s="23">
        <v>2</v>
      </c>
      <c r="U755" s="36">
        <v>120</v>
      </c>
      <c r="V755" s="23">
        <v>2</v>
      </c>
      <c r="W755" s="36">
        <v>55</v>
      </c>
      <c r="X755" s="63"/>
      <c r="Y755" s="72">
        <f t="shared" si="31"/>
        <v>350</v>
      </c>
      <c r="Z755" s="75">
        <f t="shared" si="32"/>
        <v>350</v>
      </c>
      <c r="AA755" s="74"/>
    </row>
    <row r="756" spans="1:27" ht="14.5">
      <c r="A756" s="19">
        <v>110400</v>
      </c>
      <c r="B756" s="375">
        <v>110401</v>
      </c>
      <c r="C756" s="100" t="s">
        <v>915</v>
      </c>
      <c r="D756" s="100">
        <v>7070527</v>
      </c>
      <c r="E756" s="100" t="s">
        <v>1441</v>
      </c>
      <c r="F756" s="132" t="s">
        <v>132</v>
      </c>
      <c r="G756" s="63"/>
      <c r="H756" s="63" t="s">
        <v>44</v>
      </c>
      <c r="I756" s="68" t="s">
        <v>45</v>
      </c>
      <c r="J756" s="69" t="s">
        <v>46</v>
      </c>
      <c r="K756" s="65" t="s">
        <v>45</v>
      </c>
      <c r="L756" s="308" t="s">
        <v>2089</v>
      </c>
      <c r="M756" s="365">
        <v>45561</v>
      </c>
      <c r="N756" s="365">
        <v>45565</v>
      </c>
      <c r="O756" s="67"/>
      <c r="P756" s="67"/>
      <c r="Q756" s="67"/>
      <c r="R756" s="67"/>
      <c r="S756" s="72">
        <f t="shared" si="30"/>
        <v>0</v>
      </c>
      <c r="T756" s="23">
        <v>2</v>
      </c>
      <c r="U756" s="36">
        <v>120</v>
      </c>
      <c r="V756" s="23">
        <v>2</v>
      </c>
      <c r="W756" s="36">
        <v>55</v>
      </c>
      <c r="X756" s="63"/>
      <c r="Y756" s="72">
        <f t="shared" si="31"/>
        <v>350</v>
      </c>
      <c r="Z756" s="75">
        <f t="shared" si="32"/>
        <v>350</v>
      </c>
      <c r="AA756" s="74"/>
    </row>
    <row r="757" spans="1:27" ht="14.5">
      <c r="A757" s="19">
        <v>110400</v>
      </c>
      <c r="B757" s="20">
        <v>110401</v>
      </c>
      <c r="C757" s="100" t="s">
        <v>1130</v>
      </c>
      <c r="D757" s="100">
        <v>1133420</v>
      </c>
      <c r="E757" s="100" t="s">
        <v>1414</v>
      </c>
      <c r="F757" s="132" t="s">
        <v>132</v>
      </c>
      <c r="G757" s="63"/>
      <c r="H757" s="63" t="s">
        <v>44</v>
      </c>
      <c r="I757" s="68" t="s">
        <v>45</v>
      </c>
      <c r="J757" s="69" t="s">
        <v>46</v>
      </c>
      <c r="K757" s="65" t="s">
        <v>45</v>
      </c>
      <c r="L757" s="308" t="s">
        <v>2089</v>
      </c>
      <c r="M757" s="365">
        <v>45561</v>
      </c>
      <c r="N757" s="365">
        <v>45565</v>
      </c>
      <c r="O757" s="67"/>
      <c r="P757" s="67"/>
      <c r="Q757" s="67"/>
      <c r="R757" s="67"/>
      <c r="S757" s="72">
        <f t="shared" si="30"/>
        <v>0</v>
      </c>
      <c r="T757" s="23">
        <v>2</v>
      </c>
      <c r="U757" s="36">
        <v>120</v>
      </c>
      <c r="V757" s="23">
        <v>2</v>
      </c>
      <c r="W757" s="36">
        <v>55</v>
      </c>
      <c r="X757" s="63"/>
      <c r="Y757" s="72">
        <f t="shared" si="31"/>
        <v>350</v>
      </c>
      <c r="Z757" s="75">
        <f t="shared" si="32"/>
        <v>350</v>
      </c>
      <c r="AA757" s="74"/>
    </row>
    <row r="758" spans="1:27" ht="14.5">
      <c r="A758" s="19">
        <v>110400</v>
      </c>
      <c r="B758" s="375">
        <v>110401</v>
      </c>
      <c r="C758" s="100" t="s">
        <v>51</v>
      </c>
      <c r="D758" s="100">
        <v>7040695</v>
      </c>
      <c r="E758" s="100" t="s">
        <v>1441</v>
      </c>
      <c r="F758" s="132" t="s">
        <v>132</v>
      </c>
      <c r="G758" s="63"/>
      <c r="H758" s="63" t="s">
        <v>44</v>
      </c>
      <c r="I758" s="68" t="s">
        <v>45</v>
      </c>
      <c r="J758" s="69" t="s">
        <v>46</v>
      </c>
      <c r="K758" s="65" t="s">
        <v>45</v>
      </c>
      <c r="L758" s="308" t="s">
        <v>2089</v>
      </c>
      <c r="M758" s="365">
        <v>45561</v>
      </c>
      <c r="N758" s="365">
        <v>45565</v>
      </c>
      <c r="O758" s="67"/>
      <c r="P758" s="67"/>
      <c r="Q758" s="67"/>
      <c r="R758" s="67"/>
      <c r="S758" s="72">
        <f t="shared" si="30"/>
        <v>0</v>
      </c>
      <c r="T758" s="23">
        <v>2</v>
      </c>
      <c r="U758" s="36">
        <v>120</v>
      </c>
      <c r="V758" s="23">
        <v>2</v>
      </c>
      <c r="W758" s="36">
        <v>55</v>
      </c>
      <c r="X758" s="63"/>
      <c r="Y758" s="72">
        <f t="shared" si="31"/>
        <v>350</v>
      </c>
      <c r="Z758" s="75">
        <f t="shared" si="32"/>
        <v>350</v>
      </c>
      <c r="AA758" s="74"/>
    </row>
    <row r="759" spans="1:27" ht="14.5">
      <c r="A759" s="19">
        <v>110400</v>
      </c>
      <c r="B759" s="20">
        <v>110401</v>
      </c>
      <c r="C759" s="100" t="s">
        <v>2214</v>
      </c>
      <c r="D759" s="100">
        <v>1035398</v>
      </c>
      <c r="E759" s="100" t="s">
        <v>1416</v>
      </c>
      <c r="F759" s="132" t="s">
        <v>132</v>
      </c>
      <c r="G759" s="63"/>
      <c r="H759" s="63" t="s">
        <v>44</v>
      </c>
      <c r="I759" s="68" t="s">
        <v>45</v>
      </c>
      <c r="J759" s="69" t="s">
        <v>46</v>
      </c>
      <c r="K759" s="65" t="s">
        <v>45</v>
      </c>
      <c r="L759" s="308" t="s">
        <v>2089</v>
      </c>
      <c r="M759" s="365">
        <v>45561</v>
      </c>
      <c r="N759" s="365">
        <v>45565</v>
      </c>
      <c r="O759" s="67"/>
      <c r="P759" s="67"/>
      <c r="Q759" s="67"/>
      <c r="R759" s="67"/>
      <c r="S759" s="72">
        <f t="shared" si="30"/>
        <v>0</v>
      </c>
      <c r="T759" s="23">
        <v>2</v>
      </c>
      <c r="U759" s="36">
        <v>120</v>
      </c>
      <c r="V759" s="23">
        <v>1</v>
      </c>
      <c r="W759" s="36">
        <v>55</v>
      </c>
      <c r="X759" s="63"/>
      <c r="Y759" s="72">
        <f t="shared" si="31"/>
        <v>295</v>
      </c>
      <c r="Z759" s="75">
        <f t="shared" si="32"/>
        <v>295</v>
      </c>
      <c r="AA759" s="74"/>
    </row>
    <row r="760" spans="1:27" ht="14.5">
      <c r="A760" s="19">
        <v>110400</v>
      </c>
      <c r="B760" s="375">
        <v>110401</v>
      </c>
      <c r="C760" s="100" t="s">
        <v>1812</v>
      </c>
      <c r="D760" s="100">
        <v>1137166</v>
      </c>
      <c r="E760" s="100" t="s">
        <v>1414</v>
      </c>
      <c r="F760" s="132" t="s">
        <v>132</v>
      </c>
      <c r="G760" s="63"/>
      <c r="H760" s="63" t="s">
        <v>44</v>
      </c>
      <c r="I760" s="68" t="s">
        <v>45</v>
      </c>
      <c r="J760" s="69" t="s">
        <v>46</v>
      </c>
      <c r="K760" s="65" t="s">
        <v>45</v>
      </c>
      <c r="L760" s="308" t="s">
        <v>2089</v>
      </c>
      <c r="M760" s="365">
        <v>45561</v>
      </c>
      <c r="N760" s="365">
        <v>45565</v>
      </c>
      <c r="O760" s="67"/>
      <c r="P760" s="67"/>
      <c r="Q760" s="67"/>
      <c r="R760" s="67"/>
      <c r="S760" s="72">
        <f t="shared" si="30"/>
        <v>0</v>
      </c>
      <c r="T760" s="23">
        <v>2</v>
      </c>
      <c r="U760" s="36">
        <v>120</v>
      </c>
      <c r="V760" s="23">
        <v>1</v>
      </c>
      <c r="W760" s="36">
        <v>55</v>
      </c>
      <c r="X760" s="63"/>
      <c r="Y760" s="72">
        <f t="shared" si="31"/>
        <v>295</v>
      </c>
      <c r="Z760" s="75">
        <f t="shared" si="32"/>
        <v>295</v>
      </c>
      <c r="AA760" s="74"/>
    </row>
    <row r="761" spans="1:27" ht="14.5">
      <c r="A761" s="19">
        <v>110400</v>
      </c>
      <c r="B761" s="20">
        <v>110401</v>
      </c>
      <c r="C761" s="24" t="s">
        <v>1039</v>
      </c>
      <c r="D761" s="93">
        <v>315583</v>
      </c>
      <c r="E761" s="93" t="s">
        <v>1416</v>
      </c>
      <c r="F761" s="132" t="s">
        <v>132</v>
      </c>
      <c r="G761" s="63"/>
      <c r="H761" s="63" t="s">
        <v>44</v>
      </c>
      <c r="I761" s="68" t="s">
        <v>45</v>
      </c>
      <c r="J761" s="69" t="s">
        <v>46</v>
      </c>
      <c r="K761" s="65" t="s">
        <v>45</v>
      </c>
      <c r="L761" s="308" t="s">
        <v>1969</v>
      </c>
      <c r="M761" s="365">
        <v>45513</v>
      </c>
      <c r="N761" s="365">
        <v>45514</v>
      </c>
      <c r="O761" s="67"/>
      <c r="P761" s="67"/>
      <c r="Q761" s="67"/>
      <c r="R761" s="67"/>
      <c r="S761" s="72">
        <f t="shared" si="30"/>
        <v>0</v>
      </c>
      <c r="T761" s="82">
        <v>0</v>
      </c>
      <c r="U761" s="36">
        <v>120</v>
      </c>
      <c r="V761" s="23">
        <v>2</v>
      </c>
      <c r="W761" s="36">
        <v>55</v>
      </c>
      <c r="X761" s="63"/>
      <c r="Y761" s="72">
        <f t="shared" si="31"/>
        <v>110</v>
      </c>
      <c r="Z761" s="75">
        <f t="shared" si="32"/>
        <v>110</v>
      </c>
      <c r="AA761" s="74"/>
    </row>
    <row r="762" spans="1:27" ht="14.5">
      <c r="A762" s="19">
        <v>110400</v>
      </c>
      <c r="B762" s="375">
        <v>110401</v>
      </c>
      <c r="C762" s="24" t="s">
        <v>1021</v>
      </c>
      <c r="D762" s="93">
        <v>1065580</v>
      </c>
      <c r="E762" s="93" t="s">
        <v>1416</v>
      </c>
      <c r="F762" s="132" t="s">
        <v>132</v>
      </c>
      <c r="G762" s="63"/>
      <c r="H762" s="63" t="s">
        <v>44</v>
      </c>
      <c r="I762" s="68" t="s">
        <v>45</v>
      </c>
      <c r="J762" s="69" t="s">
        <v>46</v>
      </c>
      <c r="K762" s="65" t="s">
        <v>45</v>
      </c>
      <c r="L762" s="308" t="s">
        <v>1969</v>
      </c>
      <c r="M762" s="365">
        <v>45513</v>
      </c>
      <c r="N762" s="365">
        <v>45514</v>
      </c>
      <c r="O762" s="67"/>
      <c r="P762" s="67"/>
      <c r="Q762" s="67"/>
      <c r="R762" s="67"/>
      <c r="S762" s="72">
        <f t="shared" si="30"/>
        <v>0</v>
      </c>
      <c r="T762" s="82">
        <v>0</v>
      </c>
      <c r="U762" s="36">
        <v>120</v>
      </c>
      <c r="V762" s="23">
        <v>2</v>
      </c>
      <c r="W762" s="36">
        <v>55</v>
      </c>
      <c r="X762" s="63"/>
      <c r="Y762" s="72">
        <f t="shared" si="31"/>
        <v>110</v>
      </c>
      <c r="Z762" s="75">
        <f t="shared" si="32"/>
        <v>110</v>
      </c>
      <c r="AA762" s="74"/>
    </row>
    <row r="763" spans="1:27" ht="14.5">
      <c r="A763" s="19">
        <v>110400</v>
      </c>
      <c r="B763" s="20">
        <v>110401</v>
      </c>
      <c r="C763" s="24" t="s">
        <v>2215</v>
      </c>
      <c r="D763" s="93">
        <v>1154206</v>
      </c>
      <c r="E763" s="93" t="s">
        <v>1414</v>
      </c>
      <c r="F763" s="132" t="s">
        <v>132</v>
      </c>
      <c r="G763" s="63"/>
      <c r="H763" s="63" t="s">
        <v>44</v>
      </c>
      <c r="I763" s="68" t="s">
        <v>45</v>
      </c>
      <c r="J763" s="69" t="s">
        <v>46</v>
      </c>
      <c r="K763" s="65" t="s">
        <v>45</v>
      </c>
      <c r="L763" s="308" t="s">
        <v>1969</v>
      </c>
      <c r="M763" s="365">
        <v>45513</v>
      </c>
      <c r="N763" s="365">
        <v>45514</v>
      </c>
      <c r="O763" s="67"/>
      <c r="P763" s="67"/>
      <c r="Q763" s="67"/>
      <c r="R763" s="67"/>
      <c r="S763" s="72">
        <f t="shared" si="30"/>
        <v>0</v>
      </c>
      <c r="T763" s="82">
        <v>0</v>
      </c>
      <c r="U763" s="36">
        <v>120</v>
      </c>
      <c r="V763" s="23">
        <v>2</v>
      </c>
      <c r="W763" s="36">
        <v>55</v>
      </c>
      <c r="X763" s="63"/>
      <c r="Y763" s="72">
        <f t="shared" si="31"/>
        <v>110</v>
      </c>
      <c r="Z763" s="75">
        <f t="shared" si="32"/>
        <v>110</v>
      </c>
      <c r="AA763" s="74"/>
    </row>
    <row r="764" spans="1:27" ht="14.5">
      <c r="A764" s="19">
        <v>110400</v>
      </c>
      <c r="B764" s="375">
        <v>110401</v>
      </c>
      <c r="C764" s="24" t="s">
        <v>97</v>
      </c>
      <c r="D764" s="93">
        <v>1076965</v>
      </c>
      <c r="E764" s="93" t="s">
        <v>1416</v>
      </c>
      <c r="F764" s="132" t="s">
        <v>132</v>
      </c>
      <c r="G764" s="63"/>
      <c r="H764" s="63" t="s">
        <v>44</v>
      </c>
      <c r="I764" s="68" t="s">
        <v>45</v>
      </c>
      <c r="J764" s="69" t="s">
        <v>46</v>
      </c>
      <c r="K764" s="65" t="s">
        <v>45</v>
      </c>
      <c r="L764" s="308" t="s">
        <v>1969</v>
      </c>
      <c r="M764" s="365">
        <v>45513</v>
      </c>
      <c r="N764" s="365">
        <v>45514</v>
      </c>
      <c r="O764" s="67"/>
      <c r="P764" s="67"/>
      <c r="Q764" s="67"/>
      <c r="R764" s="67"/>
      <c r="S764" s="72">
        <f t="shared" si="30"/>
        <v>0</v>
      </c>
      <c r="T764" s="82">
        <v>0</v>
      </c>
      <c r="U764" s="36">
        <v>120</v>
      </c>
      <c r="V764" s="23">
        <v>2</v>
      </c>
      <c r="W764" s="36">
        <v>55</v>
      </c>
      <c r="X764" s="63"/>
      <c r="Y764" s="72">
        <f t="shared" si="31"/>
        <v>110</v>
      </c>
      <c r="Z764" s="75">
        <f t="shared" si="32"/>
        <v>110</v>
      </c>
      <c r="AA764" s="74"/>
    </row>
    <row r="765" spans="1:27" ht="14.5">
      <c r="A765" s="19">
        <v>110400</v>
      </c>
      <c r="B765" s="20">
        <v>110401</v>
      </c>
      <c r="C765" s="24" t="s">
        <v>1356</v>
      </c>
      <c r="D765" s="93">
        <v>1063227</v>
      </c>
      <c r="E765" s="93" t="s">
        <v>1416</v>
      </c>
      <c r="F765" s="132" t="s">
        <v>132</v>
      </c>
      <c r="G765" s="63"/>
      <c r="H765" s="63" t="s">
        <v>44</v>
      </c>
      <c r="I765" s="68" t="s">
        <v>45</v>
      </c>
      <c r="J765" s="69" t="s">
        <v>46</v>
      </c>
      <c r="K765" s="65" t="s">
        <v>45</v>
      </c>
      <c r="L765" s="308" t="s">
        <v>1969</v>
      </c>
      <c r="M765" s="365">
        <v>45513</v>
      </c>
      <c r="N765" s="365">
        <v>45514</v>
      </c>
      <c r="O765" s="67"/>
      <c r="P765" s="67"/>
      <c r="Q765" s="67"/>
      <c r="R765" s="67"/>
      <c r="S765" s="72">
        <f t="shared" si="30"/>
        <v>0</v>
      </c>
      <c r="T765" s="82">
        <v>0</v>
      </c>
      <c r="U765" s="36">
        <v>120</v>
      </c>
      <c r="V765" s="23">
        <v>2</v>
      </c>
      <c r="W765" s="36">
        <v>55</v>
      </c>
      <c r="X765" s="63"/>
      <c r="Y765" s="72">
        <f t="shared" si="31"/>
        <v>110</v>
      </c>
      <c r="Z765" s="75">
        <f t="shared" si="32"/>
        <v>110</v>
      </c>
      <c r="AA765" s="74"/>
    </row>
    <row r="766" spans="1:27" ht="14.5">
      <c r="A766" s="19">
        <v>110400</v>
      </c>
      <c r="B766" s="375">
        <v>110401</v>
      </c>
      <c r="C766" s="24" t="s">
        <v>1545</v>
      </c>
      <c r="D766" s="93">
        <v>9101187</v>
      </c>
      <c r="E766" s="93" t="s">
        <v>1416</v>
      </c>
      <c r="F766" s="132" t="s">
        <v>132</v>
      </c>
      <c r="G766" s="63"/>
      <c r="H766" s="63" t="s">
        <v>44</v>
      </c>
      <c r="I766" s="68" t="s">
        <v>45</v>
      </c>
      <c r="J766" s="69" t="s">
        <v>46</v>
      </c>
      <c r="K766" s="65" t="s">
        <v>45</v>
      </c>
      <c r="L766" s="308" t="s">
        <v>1969</v>
      </c>
      <c r="M766" s="365">
        <v>45513</v>
      </c>
      <c r="N766" s="365">
        <v>45514</v>
      </c>
      <c r="O766" s="67"/>
      <c r="P766" s="67"/>
      <c r="Q766" s="67"/>
      <c r="R766" s="67"/>
      <c r="S766" s="72">
        <f t="shared" si="30"/>
        <v>0</v>
      </c>
      <c r="T766" s="82">
        <v>0</v>
      </c>
      <c r="U766" s="36">
        <v>120</v>
      </c>
      <c r="V766" s="23">
        <v>1</v>
      </c>
      <c r="W766" s="36">
        <v>55</v>
      </c>
      <c r="X766" s="63"/>
      <c r="Y766" s="72">
        <f t="shared" si="31"/>
        <v>55</v>
      </c>
      <c r="Z766" s="75">
        <f t="shared" si="32"/>
        <v>55</v>
      </c>
      <c r="AA766" s="74"/>
    </row>
    <row r="767" spans="1:27" ht="14.5">
      <c r="A767" s="19">
        <v>110400</v>
      </c>
      <c r="B767" s="20">
        <v>110401</v>
      </c>
      <c r="C767" s="24" t="s">
        <v>2216</v>
      </c>
      <c r="D767" s="93">
        <v>1088831</v>
      </c>
      <c r="E767" s="93" t="s">
        <v>1416</v>
      </c>
      <c r="F767" s="132" t="s">
        <v>132</v>
      </c>
      <c r="G767" s="63"/>
      <c r="H767" s="63" t="s">
        <v>44</v>
      </c>
      <c r="I767" s="68" t="s">
        <v>45</v>
      </c>
      <c r="J767" s="69" t="s">
        <v>46</v>
      </c>
      <c r="K767" s="65" t="s">
        <v>45</v>
      </c>
      <c r="L767" s="308" t="s">
        <v>1969</v>
      </c>
      <c r="M767" s="365">
        <v>45513</v>
      </c>
      <c r="N767" s="365">
        <v>45514</v>
      </c>
      <c r="O767" s="67"/>
      <c r="P767" s="67"/>
      <c r="Q767" s="67"/>
      <c r="R767" s="67"/>
      <c r="S767" s="72">
        <f t="shared" si="30"/>
        <v>0</v>
      </c>
      <c r="T767" s="82">
        <v>0</v>
      </c>
      <c r="U767" s="36">
        <v>120</v>
      </c>
      <c r="V767" s="23">
        <v>2</v>
      </c>
      <c r="W767" s="36">
        <v>55</v>
      </c>
      <c r="X767" s="63"/>
      <c r="Y767" s="72">
        <f t="shared" si="31"/>
        <v>110</v>
      </c>
      <c r="Z767" s="75">
        <f t="shared" si="32"/>
        <v>110</v>
      </c>
      <c r="AA767" s="74"/>
    </row>
    <row r="768" spans="1:27" ht="14.5">
      <c r="A768" s="19">
        <v>110400</v>
      </c>
      <c r="B768" s="375">
        <v>110401</v>
      </c>
      <c r="C768" s="24" t="s">
        <v>924</v>
      </c>
      <c r="D768" s="93">
        <v>1163396</v>
      </c>
      <c r="E768" s="93" t="s">
        <v>1414</v>
      </c>
      <c r="F768" s="132" t="s">
        <v>132</v>
      </c>
      <c r="G768" s="63"/>
      <c r="H768" s="63" t="s">
        <v>44</v>
      </c>
      <c r="I768" s="68" t="s">
        <v>45</v>
      </c>
      <c r="J768" s="69" t="s">
        <v>46</v>
      </c>
      <c r="K768" s="65" t="s">
        <v>45</v>
      </c>
      <c r="L768" s="308" t="s">
        <v>1969</v>
      </c>
      <c r="M768" s="365">
        <v>45513</v>
      </c>
      <c r="N768" s="365">
        <v>45514</v>
      </c>
      <c r="O768" s="67"/>
      <c r="P768" s="67"/>
      <c r="Q768" s="67"/>
      <c r="R768" s="67"/>
      <c r="S768" s="72">
        <f t="shared" si="30"/>
        <v>0</v>
      </c>
      <c r="T768" s="82">
        <v>0</v>
      </c>
      <c r="U768" s="36">
        <v>120</v>
      </c>
      <c r="V768" s="23">
        <v>2</v>
      </c>
      <c r="W768" s="36">
        <v>55</v>
      </c>
      <c r="X768" s="63"/>
      <c r="Y768" s="72">
        <f t="shared" si="31"/>
        <v>110</v>
      </c>
      <c r="Z768" s="75">
        <f t="shared" si="32"/>
        <v>110</v>
      </c>
      <c r="AA768" s="74"/>
    </row>
    <row r="769" spans="1:27" ht="14.5">
      <c r="A769" s="19">
        <v>110400</v>
      </c>
      <c r="B769" s="20">
        <v>110401</v>
      </c>
      <c r="C769" s="82" t="s">
        <v>64</v>
      </c>
      <c r="D769" s="82">
        <v>1025198</v>
      </c>
      <c r="E769" s="82" t="s">
        <v>1411</v>
      </c>
      <c r="F769" s="132" t="s">
        <v>132</v>
      </c>
      <c r="G769" s="63"/>
      <c r="H769" s="63" t="s">
        <v>44</v>
      </c>
      <c r="I769" s="68" t="s">
        <v>45</v>
      </c>
      <c r="J769" s="69" t="s">
        <v>46</v>
      </c>
      <c r="K769" s="65" t="s">
        <v>45</v>
      </c>
      <c r="L769" s="308" t="s">
        <v>208</v>
      </c>
      <c r="M769" s="365">
        <v>45564</v>
      </c>
      <c r="N769" s="365">
        <v>45565</v>
      </c>
      <c r="O769" s="67"/>
      <c r="P769" s="67"/>
      <c r="Q769" s="67"/>
      <c r="R769" s="67"/>
      <c r="S769" s="72">
        <f t="shared" si="30"/>
        <v>0</v>
      </c>
      <c r="T769" s="82">
        <v>0</v>
      </c>
      <c r="U769" s="36">
        <v>120</v>
      </c>
      <c r="V769" s="23">
        <v>2</v>
      </c>
      <c r="W769" s="36">
        <v>57</v>
      </c>
      <c r="X769" s="63"/>
      <c r="Y769" s="72">
        <f t="shared" si="31"/>
        <v>114</v>
      </c>
      <c r="Z769" s="75">
        <f t="shared" si="32"/>
        <v>114</v>
      </c>
      <c r="AA769" s="74"/>
    </row>
    <row r="770" spans="1:27" ht="14.5">
      <c r="A770" s="19">
        <v>110400</v>
      </c>
      <c r="B770" s="375">
        <v>110401</v>
      </c>
      <c r="C770" s="82" t="s">
        <v>1529</v>
      </c>
      <c r="D770" s="82">
        <v>1211374</v>
      </c>
      <c r="E770" s="82" t="s">
        <v>1531</v>
      </c>
      <c r="F770" s="132" t="s">
        <v>132</v>
      </c>
      <c r="G770" s="63"/>
      <c r="H770" s="63" t="s">
        <v>44</v>
      </c>
      <c r="I770" s="68" t="s">
        <v>45</v>
      </c>
      <c r="J770" s="69" t="s">
        <v>46</v>
      </c>
      <c r="K770" s="65" t="s">
        <v>45</v>
      </c>
      <c r="L770" s="308" t="s">
        <v>208</v>
      </c>
      <c r="M770" s="365">
        <v>45564</v>
      </c>
      <c r="N770" s="365">
        <v>45565</v>
      </c>
      <c r="O770" s="67"/>
      <c r="P770" s="67"/>
      <c r="Q770" s="67"/>
      <c r="R770" s="67"/>
      <c r="S770" s="72">
        <f t="shared" si="30"/>
        <v>0</v>
      </c>
      <c r="T770" s="82">
        <v>0</v>
      </c>
      <c r="U770" s="36">
        <v>120</v>
      </c>
      <c r="V770" s="23">
        <v>2</v>
      </c>
      <c r="W770" s="36">
        <v>55</v>
      </c>
      <c r="X770" s="63"/>
      <c r="Y770" s="72">
        <f t="shared" si="31"/>
        <v>110</v>
      </c>
      <c r="Z770" s="75">
        <f t="shared" si="32"/>
        <v>110</v>
      </c>
      <c r="AA770" s="74"/>
    </row>
    <row r="771" spans="1:27" ht="14.5">
      <c r="A771" s="19">
        <v>110400</v>
      </c>
      <c r="B771" s="20">
        <v>110401</v>
      </c>
      <c r="C771" s="82" t="s">
        <v>562</v>
      </c>
      <c r="D771" s="82">
        <v>9901302</v>
      </c>
      <c r="E771" s="82" t="s">
        <v>1416</v>
      </c>
      <c r="F771" s="132" t="s">
        <v>132</v>
      </c>
      <c r="G771" s="63"/>
      <c r="H771" s="63" t="s">
        <v>44</v>
      </c>
      <c r="I771" s="68" t="s">
        <v>45</v>
      </c>
      <c r="J771" s="69" t="s">
        <v>46</v>
      </c>
      <c r="K771" s="65" t="s">
        <v>45</v>
      </c>
      <c r="L771" s="308" t="s">
        <v>208</v>
      </c>
      <c r="M771" s="365">
        <v>45564</v>
      </c>
      <c r="N771" s="365">
        <v>45565</v>
      </c>
      <c r="O771" s="67"/>
      <c r="P771" s="67"/>
      <c r="Q771" s="67"/>
      <c r="R771" s="67"/>
      <c r="S771" s="72">
        <f t="shared" si="30"/>
        <v>0</v>
      </c>
      <c r="T771" s="82">
        <v>0</v>
      </c>
      <c r="U771" s="36">
        <v>120</v>
      </c>
      <c r="V771" s="23">
        <v>1</v>
      </c>
      <c r="W771" s="36">
        <v>55</v>
      </c>
      <c r="X771" s="63"/>
      <c r="Y771" s="72">
        <f t="shared" si="31"/>
        <v>55</v>
      </c>
      <c r="Z771" s="75">
        <f t="shared" si="32"/>
        <v>55</v>
      </c>
      <c r="AA771" s="74"/>
    </row>
    <row r="772" spans="1:27" ht="14.5">
      <c r="A772" s="19">
        <v>110400</v>
      </c>
      <c r="B772" s="375">
        <v>110401</v>
      </c>
      <c r="C772" s="82" t="s">
        <v>650</v>
      </c>
      <c r="D772" s="82">
        <v>1099132</v>
      </c>
      <c r="E772" s="82" t="s">
        <v>1416</v>
      </c>
      <c r="F772" s="132" t="s">
        <v>132</v>
      </c>
      <c r="G772" s="63"/>
      <c r="H772" s="63" t="s">
        <v>44</v>
      </c>
      <c r="I772" s="68" t="s">
        <v>45</v>
      </c>
      <c r="J772" s="69" t="s">
        <v>46</v>
      </c>
      <c r="K772" s="65" t="s">
        <v>45</v>
      </c>
      <c r="L772" s="308" t="s">
        <v>208</v>
      </c>
      <c r="M772" s="365">
        <v>45564</v>
      </c>
      <c r="N772" s="365">
        <v>45565</v>
      </c>
      <c r="O772" s="67"/>
      <c r="P772" s="67"/>
      <c r="Q772" s="67"/>
      <c r="R772" s="67"/>
      <c r="S772" s="72">
        <f t="shared" si="30"/>
        <v>0</v>
      </c>
      <c r="T772" s="82">
        <v>0</v>
      </c>
      <c r="U772" s="36">
        <v>120</v>
      </c>
      <c r="V772" s="23">
        <v>1</v>
      </c>
      <c r="W772" s="36">
        <v>55</v>
      </c>
      <c r="X772" s="63"/>
      <c r="Y772" s="72">
        <f t="shared" si="31"/>
        <v>55</v>
      </c>
      <c r="Z772" s="75">
        <f t="shared" si="32"/>
        <v>55</v>
      </c>
      <c r="AA772" s="74"/>
    </row>
    <row r="773" spans="1:27" ht="14.5">
      <c r="A773" s="19">
        <v>110400</v>
      </c>
      <c r="B773" s="20">
        <v>110401</v>
      </c>
      <c r="C773" s="82" t="s">
        <v>932</v>
      </c>
      <c r="D773" s="82">
        <v>9201793</v>
      </c>
      <c r="E773" s="82" t="s">
        <v>1416</v>
      </c>
      <c r="F773" s="132" t="s">
        <v>132</v>
      </c>
      <c r="G773" s="63"/>
      <c r="H773" s="63" t="s">
        <v>44</v>
      </c>
      <c r="I773" s="68" t="s">
        <v>45</v>
      </c>
      <c r="J773" s="69" t="s">
        <v>46</v>
      </c>
      <c r="K773" s="65" t="s">
        <v>45</v>
      </c>
      <c r="L773" s="308" t="s">
        <v>208</v>
      </c>
      <c r="M773" s="365">
        <v>45564</v>
      </c>
      <c r="N773" s="365">
        <v>45565</v>
      </c>
      <c r="O773" s="67"/>
      <c r="P773" s="67"/>
      <c r="Q773" s="67"/>
      <c r="R773" s="67"/>
      <c r="S773" s="72">
        <f t="shared" si="30"/>
        <v>0</v>
      </c>
      <c r="T773" s="82">
        <v>0</v>
      </c>
      <c r="U773" s="36">
        <v>120</v>
      </c>
      <c r="V773" s="23">
        <v>1</v>
      </c>
      <c r="W773" s="36">
        <v>55</v>
      </c>
      <c r="X773" s="63"/>
      <c r="Y773" s="72">
        <f t="shared" si="31"/>
        <v>55</v>
      </c>
      <c r="Z773" s="75">
        <f t="shared" si="32"/>
        <v>55</v>
      </c>
      <c r="AA773" s="74"/>
    </row>
    <row r="774" spans="1:27" ht="14.5">
      <c r="A774" s="19">
        <v>110400</v>
      </c>
      <c r="B774" s="375">
        <v>110401</v>
      </c>
      <c r="C774" s="82" t="s">
        <v>148</v>
      </c>
      <c r="D774" s="82">
        <v>1040243</v>
      </c>
      <c r="E774" s="82" t="s">
        <v>1444</v>
      </c>
      <c r="F774" s="132" t="s">
        <v>132</v>
      </c>
      <c r="G774" s="63"/>
      <c r="H774" s="63" t="s">
        <v>44</v>
      </c>
      <c r="I774" s="68" t="s">
        <v>45</v>
      </c>
      <c r="J774" s="69" t="s">
        <v>46</v>
      </c>
      <c r="K774" s="65" t="s">
        <v>45</v>
      </c>
      <c r="L774" s="308" t="s">
        <v>208</v>
      </c>
      <c r="M774" s="365">
        <v>45564</v>
      </c>
      <c r="N774" s="365">
        <v>45565</v>
      </c>
      <c r="O774" s="67"/>
      <c r="P774" s="67"/>
      <c r="Q774" s="67"/>
      <c r="R774" s="67"/>
      <c r="S774" s="72">
        <f t="shared" si="30"/>
        <v>0</v>
      </c>
      <c r="T774" s="82">
        <v>0</v>
      </c>
      <c r="U774" s="36">
        <v>120</v>
      </c>
      <c r="V774" s="23">
        <v>1</v>
      </c>
      <c r="W774" s="36">
        <v>55</v>
      </c>
      <c r="X774" s="63"/>
      <c r="Y774" s="72">
        <f t="shared" si="31"/>
        <v>55</v>
      </c>
      <c r="Z774" s="75">
        <f t="shared" si="32"/>
        <v>55</v>
      </c>
      <c r="AA774" s="74"/>
    </row>
    <row r="775" spans="1:27" ht="14.5">
      <c r="A775" s="19">
        <v>110400</v>
      </c>
      <c r="B775" s="375">
        <v>110401</v>
      </c>
      <c r="C775" s="82" t="s">
        <v>176</v>
      </c>
      <c r="D775" s="82">
        <v>1105060</v>
      </c>
      <c r="E775" s="82" t="s">
        <v>1416</v>
      </c>
      <c r="F775" s="132" t="s">
        <v>132</v>
      </c>
      <c r="G775" s="63"/>
      <c r="H775" s="63" t="s">
        <v>44</v>
      </c>
      <c r="I775" s="68" t="s">
        <v>45</v>
      </c>
      <c r="J775" s="69" t="s">
        <v>46</v>
      </c>
      <c r="K775" s="65" t="s">
        <v>45</v>
      </c>
      <c r="L775" s="308" t="s">
        <v>208</v>
      </c>
      <c r="M775" s="365">
        <v>45564</v>
      </c>
      <c r="N775" s="365">
        <v>45565</v>
      </c>
      <c r="O775" s="67"/>
      <c r="P775" s="67"/>
      <c r="Q775" s="67"/>
      <c r="R775" s="67"/>
      <c r="S775" s="72">
        <f t="shared" si="30"/>
        <v>0</v>
      </c>
      <c r="T775" s="82">
        <v>0</v>
      </c>
      <c r="U775" s="36">
        <v>120</v>
      </c>
      <c r="V775" s="23">
        <v>1</v>
      </c>
      <c r="W775" s="36">
        <v>55</v>
      </c>
      <c r="X775" s="63"/>
      <c r="Y775" s="72">
        <f t="shared" ref="Y775:Y794" si="33">(T775*U775)+(V775*W775)</f>
        <v>55</v>
      </c>
      <c r="Z775" s="75">
        <f t="shared" ref="Z775:Z794" si="34">S775+Y775</f>
        <v>55</v>
      </c>
      <c r="AA775" s="74"/>
    </row>
    <row r="776" spans="1:27" ht="14.5">
      <c r="A776" s="19">
        <v>110400</v>
      </c>
      <c r="B776" s="375">
        <v>110401</v>
      </c>
      <c r="C776" s="82" t="s">
        <v>84</v>
      </c>
      <c r="D776" s="82">
        <v>1040804</v>
      </c>
      <c r="E776" s="82" t="s">
        <v>1416</v>
      </c>
      <c r="F776" s="132" t="s">
        <v>132</v>
      </c>
      <c r="G776" s="63"/>
      <c r="H776" s="63" t="s">
        <v>44</v>
      </c>
      <c r="I776" s="68" t="s">
        <v>45</v>
      </c>
      <c r="J776" s="69" t="s">
        <v>46</v>
      </c>
      <c r="K776" s="65" t="s">
        <v>45</v>
      </c>
      <c r="L776" s="308" t="s">
        <v>208</v>
      </c>
      <c r="M776" s="365">
        <v>45564</v>
      </c>
      <c r="N776" s="365">
        <v>45565</v>
      </c>
      <c r="O776" s="67"/>
      <c r="P776" s="67"/>
      <c r="Q776" s="67"/>
      <c r="R776" s="67"/>
      <c r="S776" s="72">
        <f t="shared" si="30"/>
        <v>0</v>
      </c>
      <c r="T776" s="82">
        <v>0</v>
      </c>
      <c r="U776" s="36">
        <v>120</v>
      </c>
      <c r="V776" s="23">
        <v>1</v>
      </c>
      <c r="W776" s="36">
        <v>55</v>
      </c>
      <c r="X776" s="63"/>
      <c r="Y776" s="72">
        <f t="shared" si="33"/>
        <v>55</v>
      </c>
      <c r="Z776" s="75">
        <f t="shared" si="34"/>
        <v>55</v>
      </c>
      <c r="AA776" s="74"/>
    </row>
    <row r="777" spans="1:27" ht="14.5">
      <c r="A777" s="19">
        <v>110400</v>
      </c>
      <c r="B777" s="375">
        <v>110401</v>
      </c>
      <c r="C777" s="82" t="s">
        <v>73</v>
      </c>
      <c r="D777" s="82">
        <v>7101287</v>
      </c>
      <c r="E777" s="82" t="s">
        <v>1441</v>
      </c>
      <c r="F777" s="132" t="s">
        <v>132</v>
      </c>
      <c r="G777" s="63"/>
      <c r="H777" s="63" t="s">
        <v>44</v>
      </c>
      <c r="I777" s="68" t="s">
        <v>45</v>
      </c>
      <c r="J777" s="69" t="s">
        <v>46</v>
      </c>
      <c r="K777" s="65" t="s">
        <v>45</v>
      </c>
      <c r="L777" s="308" t="s">
        <v>208</v>
      </c>
      <c r="M777" s="365">
        <v>45564</v>
      </c>
      <c r="N777" s="365">
        <v>45565</v>
      </c>
      <c r="O777" s="67"/>
      <c r="P777" s="67"/>
      <c r="Q777" s="67"/>
      <c r="R777" s="67"/>
      <c r="S777" s="72">
        <f t="shared" si="30"/>
        <v>0</v>
      </c>
      <c r="T777" s="82">
        <v>0</v>
      </c>
      <c r="U777" s="36">
        <v>120</v>
      </c>
      <c r="V777" s="23">
        <v>1</v>
      </c>
      <c r="W777" s="36">
        <v>55</v>
      </c>
      <c r="X777" s="63"/>
      <c r="Y777" s="72">
        <f t="shared" si="33"/>
        <v>55</v>
      </c>
      <c r="Z777" s="75">
        <f t="shared" si="34"/>
        <v>55</v>
      </c>
      <c r="AA777" s="74"/>
    </row>
    <row r="778" spans="1:27" ht="14.5">
      <c r="A778" s="19">
        <v>110400</v>
      </c>
      <c r="B778" s="375">
        <v>110401</v>
      </c>
      <c r="C778" s="82" t="s">
        <v>89</v>
      </c>
      <c r="D778" s="82">
        <v>9805923</v>
      </c>
      <c r="E778" s="82" t="s">
        <v>1416</v>
      </c>
      <c r="F778" s="132" t="s">
        <v>132</v>
      </c>
      <c r="G778" s="63"/>
      <c r="H778" s="63" t="s">
        <v>44</v>
      </c>
      <c r="I778" s="68" t="s">
        <v>45</v>
      </c>
      <c r="J778" s="69" t="s">
        <v>46</v>
      </c>
      <c r="K778" s="65" t="s">
        <v>45</v>
      </c>
      <c r="L778" s="308" t="s">
        <v>208</v>
      </c>
      <c r="M778" s="365">
        <v>45564</v>
      </c>
      <c r="N778" s="365">
        <v>45565</v>
      </c>
      <c r="O778" s="67"/>
      <c r="P778" s="67"/>
      <c r="Q778" s="67"/>
      <c r="R778" s="67"/>
      <c r="S778" s="72">
        <f t="shared" si="30"/>
        <v>0</v>
      </c>
      <c r="T778" s="82">
        <v>0</v>
      </c>
      <c r="U778" s="36">
        <v>120</v>
      </c>
      <c r="V778" s="23">
        <v>1</v>
      </c>
      <c r="W778" s="36">
        <v>55</v>
      </c>
      <c r="X778" s="63"/>
      <c r="Y778" s="72">
        <f t="shared" si="33"/>
        <v>55</v>
      </c>
      <c r="Z778" s="75">
        <f t="shared" si="34"/>
        <v>55</v>
      </c>
      <c r="AA778" s="74"/>
    </row>
    <row r="779" spans="1:27" ht="14.5">
      <c r="A779" s="19">
        <v>110400</v>
      </c>
      <c r="B779" s="375">
        <v>110401</v>
      </c>
      <c r="C779" s="82" t="s">
        <v>71</v>
      </c>
      <c r="D779" s="82">
        <v>9404430</v>
      </c>
      <c r="E779" s="82" t="s">
        <v>1441</v>
      </c>
      <c r="F779" s="132" t="s">
        <v>132</v>
      </c>
      <c r="G779" s="63"/>
      <c r="H779" s="63" t="s">
        <v>44</v>
      </c>
      <c r="I779" s="68" t="s">
        <v>45</v>
      </c>
      <c r="J779" s="69" t="s">
        <v>46</v>
      </c>
      <c r="K779" s="65" t="s">
        <v>45</v>
      </c>
      <c r="L779" s="308" t="s">
        <v>208</v>
      </c>
      <c r="M779" s="365">
        <v>45564</v>
      </c>
      <c r="N779" s="365">
        <v>45565</v>
      </c>
      <c r="O779" s="67"/>
      <c r="P779" s="67"/>
      <c r="Q779" s="67"/>
      <c r="R779" s="67"/>
      <c r="S779" s="72">
        <f t="shared" si="30"/>
        <v>0</v>
      </c>
      <c r="T779" s="82">
        <v>0</v>
      </c>
      <c r="U779" s="36">
        <v>120</v>
      </c>
      <c r="V779" s="23">
        <v>1</v>
      </c>
      <c r="W779" s="36">
        <v>55</v>
      </c>
      <c r="X779" s="63"/>
      <c r="Y779" s="72">
        <f t="shared" si="33"/>
        <v>55</v>
      </c>
      <c r="Z779" s="75">
        <f t="shared" si="34"/>
        <v>55</v>
      </c>
      <c r="AA779" s="74"/>
    </row>
    <row r="780" spans="1:27" ht="14.5">
      <c r="A780" s="19">
        <v>110400</v>
      </c>
      <c r="B780" s="375">
        <v>110401</v>
      </c>
      <c r="C780" s="82" t="s">
        <v>534</v>
      </c>
      <c r="D780" s="82">
        <v>1025023</v>
      </c>
      <c r="E780" s="82" t="s">
        <v>1411</v>
      </c>
      <c r="F780" s="132" t="s">
        <v>132</v>
      </c>
      <c r="G780" s="63"/>
      <c r="H780" s="63" t="s">
        <v>44</v>
      </c>
      <c r="I780" s="68" t="s">
        <v>45</v>
      </c>
      <c r="J780" s="69" t="s">
        <v>46</v>
      </c>
      <c r="K780" s="65" t="s">
        <v>45</v>
      </c>
      <c r="L780" s="308" t="s">
        <v>1107</v>
      </c>
      <c r="M780" s="365">
        <v>45569</v>
      </c>
      <c r="N780" s="365">
        <v>45570</v>
      </c>
      <c r="O780" s="67"/>
      <c r="P780" s="67"/>
      <c r="Q780" s="67"/>
      <c r="R780" s="67"/>
      <c r="S780" s="72">
        <f t="shared" si="30"/>
        <v>0</v>
      </c>
      <c r="T780" s="82">
        <v>0</v>
      </c>
      <c r="U780" s="36">
        <v>170.12</v>
      </c>
      <c r="V780" s="23">
        <v>2</v>
      </c>
      <c r="W780" s="36">
        <v>57</v>
      </c>
      <c r="X780" s="63"/>
      <c r="Y780" s="72">
        <f t="shared" si="33"/>
        <v>114</v>
      </c>
      <c r="Z780" s="75">
        <f t="shared" si="34"/>
        <v>114</v>
      </c>
      <c r="AA780" s="74"/>
    </row>
    <row r="781" spans="1:27" ht="14.5">
      <c r="A781" s="19">
        <v>110400</v>
      </c>
      <c r="B781" s="375">
        <v>110401</v>
      </c>
      <c r="C781" s="82" t="s">
        <v>171</v>
      </c>
      <c r="D781" s="82">
        <v>9306080</v>
      </c>
      <c r="E781" s="82" t="s">
        <v>1416</v>
      </c>
      <c r="F781" s="132" t="s">
        <v>132</v>
      </c>
      <c r="G781" s="63"/>
      <c r="H781" s="63" t="s">
        <v>44</v>
      </c>
      <c r="I781" s="68" t="s">
        <v>45</v>
      </c>
      <c r="J781" s="69" t="s">
        <v>46</v>
      </c>
      <c r="K781" s="65" t="s">
        <v>45</v>
      </c>
      <c r="L781" s="308" t="s">
        <v>1107</v>
      </c>
      <c r="M781" s="365">
        <v>45569</v>
      </c>
      <c r="N781" s="365">
        <v>45570</v>
      </c>
      <c r="O781" s="67"/>
      <c r="P781" s="67"/>
      <c r="Q781" s="67"/>
      <c r="R781" s="67"/>
      <c r="S781" s="72">
        <f t="shared" si="30"/>
        <v>0</v>
      </c>
      <c r="T781" s="82">
        <v>0</v>
      </c>
      <c r="U781" s="36">
        <v>120</v>
      </c>
      <c r="V781" s="23">
        <v>2</v>
      </c>
      <c r="W781" s="36">
        <v>55</v>
      </c>
      <c r="X781" s="63"/>
      <c r="Y781" s="72">
        <f t="shared" si="33"/>
        <v>110</v>
      </c>
      <c r="Z781" s="75">
        <f t="shared" si="34"/>
        <v>110</v>
      </c>
      <c r="AA781" s="74"/>
    </row>
    <row r="782" spans="1:27" ht="14.5">
      <c r="A782" s="19">
        <v>110400</v>
      </c>
      <c r="B782" s="375">
        <v>110401</v>
      </c>
      <c r="C782" s="82" t="s">
        <v>1722</v>
      </c>
      <c r="D782" s="82">
        <v>1092855</v>
      </c>
      <c r="E782" s="82" t="s">
        <v>1416</v>
      </c>
      <c r="F782" s="132" t="s">
        <v>132</v>
      </c>
      <c r="G782" s="63"/>
      <c r="H782" s="63" t="s">
        <v>44</v>
      </c>
      <c r="I782" s="68" t="s">
        <v>45</v>
      </c>
      <c r="J782" s="69" t="s">
        <v>46</v>
      </c>
      <c r="K782" s="65" t="s">
        <v>45</v>
      </c>
      <c r="L782" s="308" t="s">
        <v>1107</v>
      </c>
      <c r="M782" s="365">
        <v>45569</v>
      </c>
      <c r="N782" s="365">
        <v>45570</v>
      </c>
      <c r="O782" s="67"/>
      <c r="P782" s="67"/>
      <c r="Q782" s="67"/>
      <c r="R782" s="67"/>
      <c r="S782" s="72">
        <f t="shared" si="30"/>
        <v>0</v>
      </c>
      <c r="T782" s="82">
        <v>0</v>
      </c>
      <c r="U782" s="36">
        <v>120</v>
      </c>
      <c r="V782" s="23">
        <v>2</v>
      </c>
      <c r="W782" s="36">
        <v>55</v>
      </c>
      <c r="X782" s="63"/>
      <c r="Y782" s="72">
        <f t="shared" si="33"/>
        <v>110</v>
      </c>
      <c r="Z782" s="75">
        <f t="shared" si="34"/>
        <v>110</v>
      </c>
      <c r="AA782" s="74"/>
    </row>
    <row r="783" spans="1:27" ht="14.5">
      <c r="A783" s="19">
        <v>110400</v>
      </c>
      <c r="B783" s="375">
        <v>110401</v>
      </c>
      <c r="C783" s="82" t="s">
        <v>932</v>
      </c>
      <c r="D783" s="82">
        <v>9201793</v>
      </c>
      <c r="E783" s="82" t="s">
        <v>1416</v>
      </c>
      <c r="F783" s="132" t="s">
        <v>132</v>
      </c>
      <c r="G783" s="63"/>
      <c r="H783" s="63" t="s">
        <v>44</v>
      </c>
      <c r="I783" s="68" t="s">
        <v>45</v>
      </c>
      <c r="J783" s="69" t="s">
        <v>46</v>
      </c>
      <c r="K783" s="65" t="s">
        <v>45</v>
      </c>
      <c r="L783" s="308" t="s">
        <v>1107</v>
      </c>
      <c r="M783" s="365">
        <v>45569</v>
      </c>
      <c r="N783" s="365">
        <v>45570</v>
      </c>
      <c r="O783" s="67"/>
      <c r="P783" s="67"/>
      <c r="Q783" s="67"/>
      <c r="R783" s="67"/>
      <c r="S783" s="72">
        <f t="shared" si="30"/>
        <v>0</v>
      </c>
      <c r="T783" s="82">
        <v>0</v>
      </c>
      <c r="U783" s="36">
        <v>120</v>
      </c>
      <c r="V783" s="23">
        <v>2</v>
      </c>
      <c r="W783" s="36">
        <v>55</v>
      </c>
      <c r="X783" s="63"/>
      <c r="Y783" s="72">
        <f t="shared" si="33"/>
        <v>110</v>
      </c>
      <c r="Z783" s="75">
        <f t="shared" si="34"/>
        <v>110</v>
      </c>
      <c r="AA783" s="74"/>
    </row>
    <row r="784" spans="1:27" ht="14.5">
      <c r="A784" s="19">
        <v>110400</v>
      </c>
      <c r="B784" s="375">
        <v>110401</v>
      </c>
      <c r="C784" s="82" t="s">
        <v>927</v>
      </c>
      <c r="D784" s="82">
        <v>1055712</v>
      </c>
      <c r="E784" s="82" t="s">
        <v>1416</v>
      </c>
      <c r="F784" s="132" t="s">
        <v>132</v>
      </c>
      <c r="G784" s="63"/>
      <c r="H784" s="63" t="s">
        <v>44</v>
      </c>
      <c r="I784" s="68" t="s">
        <v>45</v>
      </c>
      <c r="J784" s="69" t="s">
        <v>46</v>
      </c>
      <c r="K784" s="65" t="s">
        <v>45</v>
      </c>
      <c r="L784" s="308" t="s">
        <v>1107</v>
      </c>
      <c r="M784" s="365">
        <v>45569</v>
      </c>
      <c r="N784" s="365">
        <v>45570</v>
      </c>
      <c r="O784" s="67"/>
      <c r="P784" s="67"/>
      <c r="Q784" s="67"/>
      <c r="R784" s="67"/>
      <c r="S784" s="72">
        <f t="shared" si="30"/>
        <v>0</v>
      </c>
      <c r="T784" s="82">
        <v>0</v>
      </c>
      <c r="U784" s="36">
        <v>120</v>
      </c>
      <c r="V784" s="23">
        <v>2</v>
      </c>
      <c r="W784" s="36">
        <v>55</v>
      </c>
      <c r="X784" s="63"/>
      <c r="Y784" s="72">
        <f t="shared" si="33"/>
        <v>110</v>
      </c>
      <c r="Z784" s="75">
        <f t="shared" si="34"/>
        <v>110</v>
      </c>
      <c r="AA784" s="74"/>
    </row>
    <row r="785" spans="1:27" ht="14.5">
      <c r="A785" s="19">
        <v>110400</v>
      </c>
      <c r="B785" s="375">
        <v>110401</v>
      </c>
      <c r="C785" s="82" t="s">
        <v>2217</v>
      </c>
      <c r="D785" s="82">
        <v>1162063</v>
      </c>
      <c r="E785" s="82" t="s">
        <v>1414</v>
      </c>
      <c r="F785" s="132" t="s">
        <v>132</v>
      </c>
      <c r="G785" s="63"/>
      <c r="H785" s="63" t="s">
        <v>44</v>
      </c>
      <c r="I785" s="68" t="s">
        <v>45</v>
      </c>
      <c r="J785" s="69" t="s">
        <v>46</v>
      </c>
      <c r="K785" s="65" t="s">
        <v>45</v>
      </c>
      <c r="L785" s="308" t="s">
        <v>1107</v>
      </c>
      <c r="M785" s="365">
        <v>45569</v>
      </c>
      <c r="N785" s="365">
        <v>45570</v>
      </c>
      <c r="O785" s="67"/>
      <c r="P785" s="67"/>
      <c r="Q785" s="67"/>
      <c r="R785" s="67"/>
      <c r="S785" s="72">
        <f t="shared" si="30"/>
        <v>0</v>
      </c>
      <c r="T785" s="82">
        <v>0</v>
      </c>
      <c r="U785" s="36">
        <v>120</v>
      </c>
      <c r="V785" s="23">
        <v>2</v>
      </c>
      <c r="W785" s="36">
        <v>55</v>
      </c>
      <c r="X785" s="63"/>
      <c r="Y785" s="72">
        <f t="shared" si="33"/>
        <v>110</v>
      </c>
      <c r="Z785" s="75">
        <f t="shared" si="34"/>
        <v>110</v>
      </c>
      <c r="AA785" s="74"/>
    </row>
    <row r="786" spans="1:27" ht="14.5">
      <c r="A786" s="19">
        <v>110400</v>
      </c>
      <c r="B786" s="375">
        <v>110401</v>
      </c>
      <c r="C786" s="82" t="s">
        <v>97</v>
      </c>
      <c r="D786" s="82">
        <v>1076965</v>
      </c>
      <c r="E786" s="82" t="s">
        <v>1416</v>
      </c>
      <c r="F786" s="132" t="s">
        <v>132</v>
      </c>
      <c r="G786" s="63"/>
      <c r="H786" s="63" t="s">
        <v>44</v>
      </c>
      <c r="I786" s="68" t="s">
        <v>45</v>
      </c>
      <c r="J786" s="69" t="s">
        <v>46</v>
      </c>
      <c r="K786" s="65" t="s">
        <v>45</v>
      </c>
      <c r="L786" s="308" t="s">
        <v>1107</v>
      </c>
      <c r="M786" s="365">
        <v>45569</v>
      </c>
      <c r="N786" s="365">
        <v>45570</v>
      </c>
      <c r="O786" s="67"/>
      <c r="P786" s="67"/>
      <c r="Q786" s="67"/>
      <c r="R786" s="67"/>
      <c r="S786" s="72">
        <f t="shared" si="30"/>
        <v>0</v>
      </c>
      <c r="T786" s="82">
        <v>0</v>
      </c>
      <c r="U786" s="36">
        <v>120</v>
      </c>
      <c r="V786" s="23">
        <v>2</v>
      </c>
      <c r="W786" s="36">
        <v>55</v>
      </c>
      <c r="X786" s="63"/>
      <c r="Y786" s="72">
        <f t="shared" si="33"/>
        <v>110</v>
      </c>
      <c r="Z786" s="75">
        <f t="shared" si="34"/>
        <v>110</v>
      </c>
      <c r="AA786" s="74"/>
    </row>
    <row r="787" spans="1:27" ht="14.5">
      <c r="A787" s="19">
        <v>110400</v>
      </c>
      <c r="B787" s="375">
        <v>110401</v>
      </c>
      <c r="C787" s="82" t="s">
        <v>1072</v>
      </c>
      <c r="D787" s="82">
        <v>9805338</v>
      </c>
      <c r="E787" s="82" t="s">
        <v>1416</v>
      </c>
      <c r="F787" s="132" t="s">
        <v>132</v>
      </c>
      <c r="G787" s="63"/>
      <c r="H787" s="63" t="s">
        <v>44</v>
      </c>
      <c r="I787" s="68" t="s">
        <v>45</v>
      </c>
      <c r="J787" s="69" t="s">
        <v>46</v>
      </c>
      <c r="K787" s="65" t="s">
        <v>45</v>
      </c>
      <c r="L787" s="308" t="s">
        <v>1107</v>
      </c>
      <c r="M787" s="365">
        <v>45569</v>
      </c>
      <c r="N787" s="365">
        <v>45570</v>
      </c>
      <c r="O787" s="67"/>
      <c r="P787" s="67"/>
      <c r="Q787" s="67"/>
      <c r="R787" s="67"/>
      <c r="S787" s="72">
        <f t="shared" si="30"/>
        <v>0</v>
      </c>
      <c r="T787" s="82">
        <v>0</v>
      </c>
      <c r="U787" s="36">
        <v>120</v>
      </c>
      <c r="V787" s="23">
        <v>2</v>
      </c>
      <c r="W787" s="36">
        <v>55</v>
      </c>
      <c r="X787" s="63"/>
      <c r="Y787" s="72">
        <f t="shared" si="33"/>
        <v>110</v>
      </c>
      <c r="Z787" s="75">
        <f t="shared" si="34"/>
        <v>110</v>
      </c>
      <c r="AA787" s="74"/>
    </row>
    <row r="788" spans="1:27" ht="14.5">
      <c r="A788" s="19">
        <v>110400</v>
      </c>
      <c r="B788" s="375">
        <v>110401</v>
      </c>
      <c r="C788" s="82" t="s">
        <v>1040</v>
      </c>
      <c r="D788" s="82">
        <v>1152033</v>
      </c>
      <c r="E788" s="82" t="s">
        <v>1414</v>
      </c>
      <c r="F788" s="132" t="s">
        <v>132</v>
      </c>
      <c r="G788" s="63"/>
      <c r="H788" s="63" t="s">
        <v>44</v>
      </c>
      <c r="I788" s="68" t="s">
        <v>45</v>
      </c>
      <c r="J788" s="69" t="s">
        <v>46</v>
      </c>
      <c r="K788" s="65" t="s">
        <v>45</v>
      </c>
      <c r="L788" s="308" t="s">
        <v>1107</v>
      </c>
      <c r="M788" s="365">
        <v>45569</v>
      </c>
      <c r="N788" s="365">
        <v>45570</v>
      </c>
      <c r="O788" s="67"/>
      <c r="P788" s="67"/>
      <c r="Q788" s="67"/>
      <c r="R788" s="67"/>
      <c r="S788" s="72">
        <f t="shared" si="30"/>
        <v>0</v>
      </c>
      <c r="T788" s="82">
        <v>0</v>
      </c>
      <c r="U788" s="36">
        <v>120</v>
      </c>
      <c r="V788" s="23">
        <v>2</v>
      </c>
      <c r="W788" s="36">
        <v>55</v>
      </c>
      <c r="X788" s="63"/>
      <c r="Y788" s="72">
        <f t="shared" si="33"/>
        <v>110</v>
      </c>
      <c r="Z788" s="75">
        <f t="shared" si="34"/>
        <v>110</v>
      </c>
      <c r="AA788" s="74"/>
    </row>
    <row r="789" spans="1:27" ht="14.5">
      <c r="A789" s="19">
        <v>110400</v>
      </c>
      <c r="B789" s="375">
        <v>110401</v>
      </c>
      <c r="C789" s="82" t="s">
        <v>1086</v>
      </c>
      <c r="D789" s="82">
        <v>1154206</v>
      </c>
      <c r="E789" s="82" t="s">
        <v>1414</v>
      </c>
      <c r="F789" s="132" t="s">
        <v>132</v>
      </c>
      <c r="G789" s="63"/>
      <c r="H789" s="63" t="s">
        <v>44</v>
      </c>
      <c r="I789" s="68" t="s">
        <v>45</v>
      </c>
      <c r="J789" s="69" t="s">
        <v>46</v>
      </c>
      <c r="K789" s="65" t="s">
        <v>45</v>
      </c>
      <c r="L789" s="308" t="s">
        <v>1107</v>
      </c>
      <c r="M789" s="365">
        <v>45569</v>
      </c>
      <c r="N789" s="365">
        <v>45570</v>
      </c>
      <c r="O789" s="67"/>
      <c r="P789" s="67"/>
      <c r="Q789" s="67"/>
      <c r="R789" s="67"/>
      <c r="S789" s="72">
        <f t="shared" si="30"/>
        <v>0</v>
      </c>
      <c r="T789" s="82">
        <v>0</v>
      </c>
      <c r="U789" s="36">
        <v>120</v>
      </c>
      <c r="V789" s="23">
        <v>2</v>
      </c>
      <c r="W789" s="36">
        <v>55</v>
      </c>
      <c r="X789" s="63"/>
      <c r="Y789" s="72">
        <f t="shared" si="33"/>
        <v>110</v>
      </c>
      <c r="Z789" s="75">
        <f t="shared" si="34"/>
        <v>110</v>
      </c>
      <c r="AA789" s="74"/>
    </row>
    <row r="790" spans="1:27" ht="14.5">
      <c r="A790" s="19">
        <v>110400</v>
      </c>
      <c r="B790" s="375">
        <v>110401</v>
      </c>
      <c r="C790" s="82" t="s">
        <v>1356</v>
      </c>
      <c r="D790" s="82">
        <v>1063227</v>
      </c>
      <c r="E790" s="82" t="s">
        <v>1416</v>
      </c>
      <c r="F790" s="132" t="s">
        <v>132</v>
      </c>
      <c r="G790" s="63"/>
      <c r="H790" s="63" t="s">
        <v>44</v>
      </c>
      <c r="I790" s="68" t="s">
        <v>45</v>
      </c>
      <c r="J790" s="69" t="s">
        <v>46</v>
      </c>
      <c r="K790" s="65" t="s">
        <v>45</v>
      </c>
      <c r="L790" s="308" t="s">
        <v>1107</v>
      </c>
      <c r="M790" s="365">
        <v>45569</v>
      </c>
      <c r="N790" s="365">
        <v>45570</v>
      </c>
      <c r="O790" s="67"/>
      <c r="P790" s="67"/>
      <c r="Q790" s="67"/>
      <c r="R790" s="67"/>
      <c r="S790" s="72">
        <f t="shared" si="30"/>
        <v>0</v>
      </c>
      <c r="T790" s="82">
        <v>0</v>
      </c>
      <c r="U790" s="36">
        <v>120</v>
      </c>
      <c r="V790" s="23">
        <v>2</v>
      </c>
      <c r="W790" s="36">
        <v>55</v>
      </c>
      <c r="X790" s="63"/>
      <c r="Y790" s="72">
        <f t="shared" si="33"/>
        <v>110</v>
      </c>
      <c r="Z790" s="75">
        <f t="shared" si="34"/>
        <v>110</v>
      </c>
      <c r="AA790" s="74"/>
    </row>
    <row r="791" spans="1:27" ht="14.5">
      <c r="A791" s="19">
        <v>110400</v>
      </c>
      <c r="B791" s="375">
        <v>110401</v>
      </c>
      <c r="C791" s="82" t="s">
        <v>2218</v>
      </c>
      <c r="D791" s="82">
        <v>1088831</v>
      </c>
      <c r="E791" s="82" t="s">
        <v>1416</v>
      </c>
      <c r="F791" s="132" t="s">
        <v>132</v>
      </c>
      <c r="G791" s="63"/>
      <c r="H791" s="63" t="s">
        <v>44</v>
      </c>
      <c r="I791" s="68" t="s">
        <v>45</v>
      </c>
      <c r="J791" s="69" t="s">
        <v>46</v>
      </c>
      <c r="K791" s="65" t="s">
        <v>45</v>
      </c>
      <c r="L791" s="308" t="s">
        <v>1107</v>
      </c>
      <c r="M791" s="365">
        <v>45569</v>
      </c>
      <c r="N791" s="365">
        <v>45570</v>
      </c>
      <c r="O791" s="67"/>
      <c r="P791" s="67"/>
      <c r="Q791" s="67"/>
      <c r="R791" s="67"/>
      <c r="S791" s="72">
        <f t="shared" si="30"/>
        <v>0</v>
      </c>
      <c r="T791" s="82">
        <v>0</v>
      </c>
      <c r="U791" s="36">
        <v>120</v>
      </c>
      <c r="V791" s="23">
        <v>2</v>
      </c>
      <c r="W791" s="36">
        <v>55</v>
      </c>
      <c r="X791" s="63"/>
      <c r="Y791" s="72">
        <f t="shared" si="33"/>
        <v>110</v>
      </c>
      <c r="Z791" s="75">
        <f t="shared" si="34"/>
        <v>110</v>
      </c>
      <c r="AA791" s="74"/>
    </row>
    <row r="792" spans="1:27" ht="14.5">
      <c r="A792" s="19">
        <v>110400</v>
      </c>
      <c r="B792" s="375">
        <v>110401</v>
      </c>
      <c r="C792" s="82" t="s">
        <v>2015</v>
      </c>
      <c r="D792" s="82">
        <v>7981139</v>
      </c>
      <c r="E792" s="82" t="s">
        <v>2219</v>
      </c>
      <c r="F792" s="132" t="s">
        <v>132</v>
      </c>
      <c r="G792" s="63"/>
      <c r="H792" s="63" t="s">
        <v>44</v>
      </c>
      <c r="I792" s="68" t="s">
        <v>45</v>
      </c>
      <c r="J792" s="69" t="s">
        <v>46</v>
      </c>
      <c r="K792" s="65" t="s">
        <v>45</v>
      </c>
      <c r="L792" s="308" t="s">
        <v>1107</v>
      </c>
      <c r="M792" s="365">
        <v>45569</v>
      </c>
      <c r="N792" s="365">
        <v>45570</v>
      </c>
      <c r="O792" s="67"/>
      <c r="P792" s="67"/>
      <c r="Q792" s="67"/>
      <c r="R792" s="67"/>
      <c r="S792" s="72">
        <f t="shared" si="30"/>
        <v>0</v>
      </c>
      <c r="T792" s="82">
        <v>0</v>
      </c>
      <c r="U792" s="36">
        <v>120</v>
      </c>
      <c r="V792" s="23">
        <v>2</v>
      </c>
      <c r="W792" s="36">
        <v>55</v>
      </c>
      <c r="X792" s="63"/>
      <c r="Y792" s="72">
        <f t="shared" si="33"/>
        <v>110</v>
      </c>
      <c r="Z792" s="75">
        <f t="shared" si="34"/>
        <v>110</v>
      </c>
      <c r="AA792" s="74"/>
    </row>
    <row r="793" spans="1:27" ht="14.5">
      <c r="A793" s="19">
        <v>110400</v>
      </c>
      <c r="B793" s="375">
        <v>110401</v>
      </c>
      <c r="C793" s="82" t="s">
        <v>2220</v>
      </c>
      <c r="D793" s="82">
        <v>1152300</v>
      </c>
      <c r="E793" s="82" t="s">
        <v>1414</v>
      </c>
      <c r="F793" s="132" t="s">
        <v>132</v>
      </c>
      <c r="G793" s="63"/>
      <c r="H793" s="63" t="s">
        <v>44</v>
      </c>
      <c r="I793" s="68" t="s">
        <v>45</v>
      </c>
      <c r="J793" s="69" t="s">
        <v>46</v>
      </c>
      <c r="K793" s="65" t="s">
        <v>45</v>
      </c>
      <c r="L793" s="308" t="s">
        <v>1107</v>
      </c>
      <c r="M793" s="365">
        <v>45569</v>
      </c>
      <c r="N793" s="365">
        <v>45570</v>
      </c>
      <c r="O793" s="67"/>
      <c r="P793" s="67"/>
      <c r="Q793" s="67"/>
      <c r="R793" s="67"/>
      <c r="S793" s="72">
        <f t="shared" si="30"/>
        <v>0</v>
      </c>
      <c r="T793" s="82">
        <v>0</v>
      </c>
      <c r="U793" s="36">
        <v>120</v>
      </c>
      <c r="V793" s="23">
        <v>2</v>
      </c>
      <c r="W793" s="36">
        <v>55</v>
      </c>
      <c r="X793" s="63"/>
      <c r="Y793" s="72">
        <f t="shared" si="33"/>
        <v>110</v>
      </c>
      <c r="Z793" s="75">
        <f t="shared" si="34"/>
        <v>110</v>
      </c>
      <c r="AA793" s="74"/>
    </row>
    <row r="794" spans="1:27" ht="14.5">
      <c r="A794" s="19">
        <v>110400</v>
      </c>
      <c r="B794" s="375">
        <v>110401</v>
      </c>
      <c r="C794" s="260" t="s">
        <v>2037</v>
      </c>
      <c r="D794" s="82">
        <v>9402969</v>
      </c>
      <c r="E794" s="355" t="s">
        <v>1427</v>
      </c>
      <c r="F794" s="132" t="s">
        <v>132</v>
      </c>
      <c r="G794" s="63"/>
      <c r="H794" s="63" t="s">
        <v>44</v>
      </c>
      <c r="I794" s="68" t="s">
        <v>45</v>
      </c>
      <c r="J794" s="69" t="s">
        <v>46</v>
      </c>
      <c r="K794" s="65" t="s">
        <v>45</v>
      </c>
      <c r="L794" s="308" t="s">
        <v>50</v>
      </c>
      <c r="M794" s="365">
        <v>45567</v>
      </c>
      <c r="N794" s="365">
        <v>45567</v>
      </c>
      <c r="O794" s="67"/>
      <c r="P794" s="67"/>
      <c r="Q794" s="67"/>
      <c r="R794" s="67"/>
      <c r="S794" s="72">
        <f t="shared" si="30"/>
        <v>0</v>
      </c>
      <c r="T794" s="23">
        <v>0</v>
      </c>
      <c r="U794" s="36">
        <v>120</v>
      </c>
      <c r="V794" s="23">
        <v>1</v>
      </c>
      <c r="W794" s="36">
        <v>57</v>
      </c>
      <c r="X794" s="63"/>
      <c r="Y794" s="72">
        <f t="shared" si="33"/>
        <v>57</v>
      </c>
      <c r="Z794" s="75">
        <f t="shared" si="34"/>
        <v>57</v>
      </c>
      <c r="AA794" s="74"/>
    </row>
    <row r="795" spans="1:27" ht="14.5">
      <c r="A795" s="19">
        <v>110400</v>
      </c>
      <c r="B795" s="20">
        <v>110401</v>
      </c>
      <c r="C795" s="260" t="s">
        <v>434</v>
      </c>
      <c r="D795" s="82">
        <v>1174215</v>
      </c>
      <c r="E795" s="355" t="s">
        <v>1414</v>
      </c>
      <c r="F795" s="132" t="s">
        <v>132</v>
      </c>
      <c r="G795" s="63"/>
      <c r="H795" s="63" t="s">
        <v>44</v>
      </c>
      <c r="I795" s="68" t="s">
        <v>45</v>
      </c>
      <c r="J795" s="69" t="s">
        <v>46</v>
      </c>
      <c r="K795" s="65" t="s">
        <v>45</v>
      </c>
      <c r="L795" s="308" t="s">
        <v>50</v>
      </c>
      <c r="M795" s="365">
        <v>45567</v>
      </c>
      <c r="N795" s="365">
        <v>45567</v>
      </c>
      <c r="O795" s="67"/>
      <c r="P795" s="67"/>
      <c r="Q795" s="67"/>
      <c r="R795" s="67"/>
      <c r="S795" s="72">
        <f t="shared" si="30"/>
        <v>0</v>
      </c>
      <c r="T795" s="23">
        <v>0</v>
      </c>
      <c r="U795" s="36">
        <v>120</v>
      </c>
      <c r="V795" s="23">
        <v>1</v>
      </c>
      <c r="W795" s="36">
        <v>55</v>
      </c>
      <c r="X795" s="63"/>
      <c r="Y795" s="72">
        <f t="shared" si="31"/>
        <v>55</v>
      </c>
      <c r="Z795" s="75">
        <f t="shared" si="32"/>
        <v>55</v>
      </c>
      <c r="AA795" s="74"/>
    </row>
    <row r="796" spans="1:27" ht="14.5">
      <c r="A796" s="19">
        <v>110400</v>
      </c>
      <c r="B796" s="375">
        <v>110401</v>
      </c>
      <c r="C796" s="24" t="s">
        <v>160</v>
      </c>
      <c r="D796" s="93">
        <v>9407774</v>
      </c>
      <c r="E796" s="93" t="s">
        <v>1411</v>
      </c>
      <c r="F796" s="132" t="s">
        <v>132</v>
      </c>
      <c r="G796" s="63"/>
      <c r="H796" s="63" t="s">
        <v>44</v>
      </c>
      <c r="I796" s="68" t="s">
        <v>45</v>
      </c>
      <c r="J796" s="69" t="s">
        <v>46</v>
      </c>
      <c r="K796" s="65" t="s">
        <v>45</v>
      </c>
      <c r="L796" s="308" t="s">
        <v>468</v>
      </c>
      <c r="M796" s="365">
        <v>45550</v>
      </c>
      <c r="N796" s="365">
        <v>45550</v>
      </c>
      <c r="O796" s="67"/>
      <c r="P796" s="67"/>
      <c r="Q796" s="67"/>
      <c r="R796" s="67"/>
      <c r="S796" s="72">
        <f t="shared" si="30"/>
        <v>0</v>
      </c>
      <c r="T796" s="23">
        <v>0</v>
      </c>
      <c r="U796" s="36">
        <v>170.12</v>
      </c>
      <c r="V796" s="23">
        <v>1</v>
      </c>
      <c r="W796" s="36">
        <v>57</v>
      </c>
      <c r="X796" s="63"/>
      <c r="Y796" s="72">
        <f t="shared" si="31"/>
        <v>57</v>
      </c>
      <c r="Z796" s="75">
        <f t="shared" si="32"/>
        <v>57</v>
      </c>
      <c r="AA796" s="74"/>
    </row>
    <row r="797" spans="1:27" ht="14.5">
      <c r="A797" s="19">
        <v>110400</v>
      </c>
      <c r="B797" s="20">
        <v>110401</v>
      </c>
      <c r="C797" s="24" t="s">
        <v>1344</v>
      </c>
      <c r="D797" s="93">
        <v>1098799</v>
      </c>
      <c r="E797" s="93" t="s">
        <v>1416</v>
      </c>
      <c r="F797" s="132" t="s">
        <v>132</v>
      </c>
      <c r="G797" s="63"/>
      <c r="H797" s="63" t="s">
        <v>44</v>
      </c>
      <c r="I797" s="68" t="s">
        <v>45</v>
      </c>
      <c r="J797" s="69" t="s">
        <v>46</v>
      </c>
      <c r="K797" s="65" t="s">
        <v>45</v>
      </c>
      <c r="L797" s="308" t="s">
        <v>468</v>
      </c>
      <c r="M797" s="365">
        <v>45550</v>
      </c>
      <c r="N797" s="365">
        <v>45550</v>
      </c>
      <c r="O797" s="67"/>
      <c r="P797" s="67"/>
      <c r="Q797" s="67"/>
      <c r="R797" s="67"/>
      <c r="S797" s="72">
        <f t="shared" si="30"/>
        <v>0</v>
      </c>
      <c r="T797" s="23">
        <v>0</v>
      </c>
      <c r="U797" s="36">
        <v>120</v>
      </c>
      <c r="V797" s="23">
        <v>1</v>
      </c>
      <c r="W797" s="36">
        <v>55</v>
      </c>
      <c r="X797" s="63"/>
      <c r="Y797" s="72">
        <f t="shared" si="31"/>
        <v>55</v>
      </c>
      <c r="Z797" s="75">
        <f t="shared" si="32"/>
        <v>55</v>
      </c>
      <c r="AA797" s="74"/>
    </row>
    <row r="798" spans="1:27" ht="14.5">
      <c r="A798" s="19">
        <v>110400</v>
      </c>
      <c r="B798" s="9">
        <v>110401</v>
      </c>
      <c r="C798" s="24" t="s">
        <v>2002</v>
      </c>
      <c r="D798" s="93">
        <v>1087827</v>
      </c>
      <c r="E798" s="93" t="s">
        <v>1416</v>
      </c>
      <c r="F798" s="132" t="s">
        <v>132</v>
      </c>
      <c r="G798" s="63"/>
      <c r="H798" s="63" t="s">
        <v>44</v>
      </c>
      <c r="I798" s="68" t="s">
        <v>45</v>
      </c>
      <c r="J798" s="69" t="s">
        <v>46</v>
      </c>
      <c r="K798" s="65" t="s">
        <v>45</v>
      </c>
      <c r="L798" s="308" t="s">
        <v>468</v>
      </c>
      <c r="M798" s="365">
        <v>45550</v>
      </c>
      <c r="N798" s="365">
        <v>45550</v>
      </c>
      <c r="O798" s="67"/>
      <c r="P798" s="67"/>
      <c r="Q798" s="67"/>
      <c r="R798" s="67"/>
      <c r="S798" s="72">
        <f t="shared" si="22"/>
        <v>0</v>
      </c>
      <c r="T798" s="23">
        <v>0</v>
      </c>
      <c r="U798" s="36">
        <v>120</v>
      </c>
      <c r="V798" s="23">
        <v>1</v>
      </c>
      <c r="W798" s="36">
        <v>55</v>
      </c>
      <c r="X798" s="63"/>
      <c r="Y798" s="72">
        <f t="shared" si="24"/>
        <v>55</v>
      </c>
      <c r="Z798" s="75">
        <f t="shared" si="23"/>
        <v>55</v>
      </c>
      <c r="AA798" s="74"/>
    </row>
    <row r="799" spans="1:27" ht="14.5">
      <c r="A799" s="19">
        <v>110400</v>
      </c>
      <c r="B799" s="20">
        <v>110401</v>
      </c>
      <c r="C799" s="24" t="s">
        <v>503</v>
      </c>
      <c r="D799" s="93">
        <v>1102508</v>
      </c>
      <c r="E799" s="93" t="s">
        <v>1416</v>
      </c>
      <c r="F799" s="132" t="s">
        <v>132</v>
      </c>
      <c r="G799" s="63"/>
      <c r="H799" s="63" t="s">
        <v>44</v>
      </c>
      <c r="I799" s="68" t="s">
        <v>45</v>
      </c>
      <c r="J799" s="69" t="s">
        <v>46</v>
      </c>
      <c r="K799" s="65" t="s">
        <v>45</v>
      </c>
      <c r="L799" s="308" t="s">
        <v>468</v>
      </c>
      <c r="M799" s="365">
        <v>45550</v>
      </c>
      <c r="N799" s="365">
        <v>45550</v>
      </c>
      <c r="O799" s="67"/>
      <c r="P799" s="67"/>
      <c r="Q799" s="67"/>
      <c r="R799" s="67"/>
      <c r="S799" s="72">
        <f t="shared" si="22"/>
        <v>0</v>
      </c>
      <c r="T799" s="23">
        <v>0</v>
      </c>
      <c r="U799" s="36">
        <v>120</v>
      </c>
      <c r="V799" s="23">
        <v>1</v>
      </c>
      <c r="W799" s="36">
        <v>55</v>
      </c>
      <c r="X799" s="63"/>
      <c r="Y799" s="72">
        <f t="shared" si="24"/>
        <v>55</v>
      </c>
      <c r="Z799" s="75">
        <f t="shared" si="23"/>
        <v>55</v>
      </c>
      <c r="AA799" s="74"/>
    </row>
    <row r="800" spans="1:27" ht="14.5">
      <c r="A800" s="19">
        <v>110400</v>
      </c>
      <c r="B800" s="20">
        <v>110401</v>
      </c>
      <c r="C800" s="24" t="s">
        <v>690</v>
      </c>
      <c r="D800" s="93">
        <v>1085816</v>
      </c>
      <c r="E800" s="93" t="s">
        <v>1416</v>
      </c>
      <c r="F800" s="132" t="s">
        <v>132</v>
      </c>
      <c r="G800" s="63"/>
      <c r="H800" s="63" t="s">
        <v>44</v>
      </c>
      <c r="I800" s="68" t="s">
        <v>45</v>
      </c>
      <c r="J800" s="69" t="s">
        <v>46</v>
      </c>
      <c r="K800" s="65" t="s">
        <v>45</v>
      </c>
      <c r="L800" s="308" t="s">
        <v>468</v>
      </c>
      <c r="M800" s="365">
        <v>45550</v>
      </c>
      <c r="N800" s="365">
        <v>45550</v>
      </c>
      <c r="O800" s="67"/>
      <c r="P800" s="67"/>
      <c r="Q800" s="67"/>
      <c r="R800" s="67"/>
      <c r="S800" s="72">
        <f t="shared" si="22"/>
        <v>0</v>
      </c>
      <c r="T800" s="23">
        <v>0</v>
      </c>
      <c r="U800" s="36">
        <v>120</v>
      </c>
      <c r="V800" s="23">
        <v>1</v>
      </c>
      <c r="W800" s="36">
        <v>55</v>
      </c>
      <c r="X800" s="63"/>
      <c r="Y800" s="72">
        <f t="shared" si="24"/>
        <v>55</v>
      </c>
      <c r="Z800" s="75">
        <f t="shared" si="23"/>
        <v>55</v>
      </c>
      <c r="AA800" s="74"/>
    </row>
    <row r="801" spans="1:27" ht="14.5">
      <c r="A801" s="19">
        <v>110400</v>
      </c>
      <c r="B801" s="20">
        <v>110401</v>
      </c>
      <c r="C801" s="24" t="s">
        <v>2145</v>
      </c>
      <c r="D801" s="93">
        <v>1157396</v>
      </c>
      <c r="E801" s="93" t="s">
        <v>1414</v>
      </c>
      <c r="F801" s="132" t="s">
        <v>132</v>
      </c>
      <c r="G801" s="63"/>
      <c r="H801" s="63" t="s">
        <v>44</v>
      </c>
      <c r="I801" s="68" t="s">
        <v>45</v>
      </c>
      <c r="J801" s="69" t="s">
        <v>46</v>
      </c>
      <c r="K801" s="65" t="s">
        <v>45</v>
      </c>
      <c r="L801" s="308" t="s">
        <v>468</v>
      </c>
      <c r="M801" s="365">
        <v>45550</v>
      </c>
      <c r="N801" s="365">
        <v>45550</v>
      </c>
      <c r="O801" s="67"/>
      <c r="P801" s="67"/>
      <c r="Q801" s="67"/>
      <c r="R801" s="67"/>
      <c r="S801" s="72">
        <f t="shared" si="22"/>
        <v>0</v>
      </c>
      <c r="T801" s="23">
        <v>0</v>
      </c>
      <c r="U801" s="36">
        <v>120</v>
      </c>
      <c r="V801" s="23">
        <v>1</v>
      </c>
      <c r="W801" s="36">
        <v>55</v>
      </c>
      <c r="X801" s="63"/>
      <c r="Y801" s="72">
        <f t="shared" si="24"/>
        <v>55</v>
      </c>
      <c r="Z801" s="75">
        <f t="shared" si="23"/>
        <v>55</v>
      </c>
      <c r="AA801" s="74"/>
    </row>
    <row r="802" spans="1:27" ht="14.5">
      <c r="A802" s="19">
        <v>110400</v>
      </c>
      <c r="B802" s="20">
        <v>110401</v>
      </c>
      <c r="C802" s="24" t="s">
        <v>497</v>
      </c>
      <c r="D802" s="93">
        <v>305111</v>
      </c>
      <c r="E802" s="93" t="s">
        <v>1416</v>
      </c>
      <c r="F802" s="132" t="s">
        <v>132</v>
      </c>
      <c r="G802" s="63"/>
      <c r="H802" s="63" t="s">
        <v>44</v>
      </c>
      <c r="I802" s="68" t="s">
        <v>45</v>
      </c>
      <c r="J802" s="69" t="s">
        <v>46</v>
      </c>
      <c r="K802" s="65" t="s">
        <v>45</v>
      </c>
      <c r="L802" s="308" t="s">
        <v>468</v>
      </c>
      <c r="M802" s="365">
        <v>45550</v>
      </c>
      <c r="N802" s="365">
        <v>45550</v>
      </c>
      <c r="O802" s="67"/>
      <c r="P802" s="67"/>
      <c r="Q802" s="67"/>
      <c r="R802" s="67"/>
      <c r="S802" s="72">
        <f t="shared" si="22"/>
        <v>0</v>
      </c>
      <c r="T802" s="23">
        <v>0</v>
      </c>
      <c r="U802" s="36">
        <v>120</v>
      </c>
      <c r="V802" s="23">
        <v>1</v>
      </c>
      <c r="W802" s="36">
        <v>55</v>
      </c>
      <c r="X802" s="63"/>
      <c r="Y802" s="72">
        <f t="shared" si="24"/>
        <v>55</v>
      </c>
      <c r="Z802" s="75">
        <f t="shared" si="23"/>
        <v>55</v>
      </c>
      <c r="AA802" s="74"/>
    </row>
    <row r="803" spans="1:27" ht="14.5">
      <c r="A803" s="19">
        <v>110400</v>
      </c>
      <c r="B803" s="20">
        <v>110401</v>
      </c>
      <c r="C803" s="24" t="s">
        <v>172</v>
      </c>
      <c r="D803" s="93">
        <v>1092839</v>
      </c>
      <c r="E803" s="93" t="s">
        <v>1416</v>
      </c>
      <c r="F803" s="132" t="s">
        <v>132</v>
      </c>
      <c r="G803" s="63"/>
      <c r="H803" s="63" t="s">
        <v>44</v>
      </c>
      <c r="I803" s="68" t="s">
        <v>45</v>
      </c>
      <c r="J803" s="69" t="s">
        <v>46</v>
      </c>
      <c r="K803" s="65" t="s">
        <v>45</v>
      </c>
      <c r="L803" s="308" t="s">
        <v>468</v>
      </c>
      <c r="M803" s="365">
        <v>45550</v>
      </c>
      <c r="N803" s="365">
        <v>45550</v>
      </c>
      <c r="O803" s="67"/>
      <c r="P803" s="67"/>
      <c r="Q803" s="67"/>
      <c r="R803" s="67"/>
      <c r="S803" s="72">
        <f t="shared" si="22"/>
        <v>0</v>
      </c>
      <c r="T803" s="23">
        <v>0</v>
      </c>
      <c r="U803" s="36">
        <v>120</v>
      </c>
      <c r="V803" s="23">
        <v>1</v>
      </c>
      <c r="W803" s="36">
        <v>55</v>
      </c>
      <c r="X803" s="63"/>
      <c r="Y803" s="72">
        <f t="shared" si="24"/>
        <v>55</v>
      </c>
      <c r="Z803" s="75">
        <f t="shared" si="23"/>
        <v>55</v>
      </c>
      <c r="AA803" s="74"/>
    </row>
    <row r="804" spans="1:27" ht="14.5">
      <c r="A804" s="19">
        <v>110400</v>
      </c>
      <c r="B804" s="20">
        <v>110401</v>
      </c>
      <c r="C804" s="339" t="s">
        <v>2221</v>
      </c>
      <c r="D804" s="339">
        <v>311600</v>
      </c>
      <c r="E804" s="339" t="s">
        <v>1416</v>
      </c>
      <c r="F804" s="132" t="s">
        <v>132</v>
      </c>
      <c r="G804" s="63"/>
      <c r="H804" s="63" t="s">
        <v>44</v>
      </c>
      <c r="I804" s="68" t="s">
        <v>45</v>
      </c>
      <c r="J804" s="69" t="s">
        <v>46</v>
      </c>
      <c r="K804" s="65" t="s">
        <v>45</v>
      </c>
      <c r="L804" s="308" t="s">
        <v>468</v>
      </c>
      <c r="M804" s="365">
        <v>45550</v>
      </c>
      <c r="N804" s="365">
        <v>45550</v>
      </c>
      <c r="O804" s="67"/>
      <c r="P804" s="67"/>
      <c r="Q804" s="67"/>
      <c r="R804" s="67"/>
      <c r="S804" s="72">
        <f t="shared" si="22"/>
        <v>0</v>
      </c>
      <c r="T804" s="23">
        <v>0</v>
      </c>
      <c r="U804" s="36">
        <v>120</v>
      </c>
      <c r="V804" s="23">
        <v>0</v>
      </c>
      <c r="W804" s="36">
        <v>55</v>
      </c>
      <c r="X804" s="63"/>
      <c r="Y804" s="72">
        <f t="shared" si="24"/>
        <v>0</v>
      </c>
      <c r="Z804" s="75">
        <f t="shared" si="23"/>
        <v>0</v>
      </c>
      <c r="AA804" s="74"/>
    </row>
    <row r="805" spans="1:27" ht="14.5">
      <c r="A805" s="19">
        <v>110400</v>
      </c>
      <c r="B805" s="20">
        <v>110401</v>
      </c>
      <c r="C805" s="100" t="s">
        <v>2222</v>
      </c>
      <c r="D805" s="100">
        <v>1110276</v>
      </c>
      <c r="E805" s="100" t="s">
        <v>1416</v>
      </c>
      <c r="F805" s="132" t="s">
        <v>132</v>
      </c>
      <c r="G805" s="63"/>
      <c r="H805" s="63" t="s">
        <v>44</v>
      </c>
      <c r="I805" s="68" t="s">
        <v>45</v>
      </c>
      <c r="J805" s="69" t="s">
        <v>46</v>
      </c>
      <c r="K805" s="65" t="s">
        <v>45</v>
      </c>
      <c r="L805" s="308" t="s">
        <v>468</v>
      </c>
      <c r="M805" s="365">
        <v>45550</v>
      </c>
      <c r="N805" s="365">
        <v>45550</v>
      </c>
      <c r="O805" s="67"/>
      <c r="P805" s="67"/>
      <c r="Q805" s="67"/>
      <c r="R805" s="67"/>
      <c r="S805" s="72">
        <f t="shared" si="22"/>
        <v>0</v>
      </c>
      <c r="T805" s="23">
        <v>0</v>
      </c>
      <c r="U805" s="36">
        <v>120</v>
      </c>
      <c r="V805" s="23">
        <v>0</v>
      </c>
      <c r="W805" s="36">
        <v>55</v>
      </c>
      <c r="X805" s="63"/>
      <c r="Y805" s="72">
        <f t="shared" si="24"/>
        <v>0</v>
      </c>
      <c r="Z805" s="75">
        <f t="shared" si="23"/>
        <v>0</v>
      </c>
      <c r="AA805" s="74"/>
    </row>
    <row r="806" spans="1:27" ht="14.5">
      <c r="A806" s="19">
        <v>110400</v>
      </c>
      <c r="B806" s="20">
        <v>110401</v>
      </c>
      <c r="C806" s="100" t="s">
        <v>2223</v>
      </c>
      <c r="D806" s="100">
        <v>1076299</v>
      </c>
      <c r="E806" s="100" t="s">
        <v>1416</v>
      </c>
      <c r="F806" s="132" t="s">
        <v>132</v>
      </c>
      <c r="G806" s="63"/>
      <c r="H806" s="63" t="s">
        <v>44</v>
      </c>
      <c r="I806" s="68" t="s">
        <v>45</v>
      </c>
      <c r="J806" s="69" t="s">
        <v>46</v>
      </c>
      <c r="K806" s="65" t="s">
        <v>45</v>
      </c>
      <c r="L806" s="308" t="s">
        <v>468</v>
      </c>
      <c r="M806" s="365">
        <v>45550</v>
      </c>
      <c r="N806" s="365">
        <v>45550</v>
      </c>
      <c r="O806" s="67"/>
      <c r="P806" s="67"/>
      <c r="Q806" s="67"/>
      <c r="R806" s="67"/>
      <c r="S806" s="72">
        <f t="shared" si="22"/>
        <v>0</v>
      </c>
      <c r="T806" s="23">
        <v>0</v>
      </c>
      <c r="U806" s="36">
        <v>120</v>
      </c>
      <c r="V806" s="23">
        <v>0</v>
      </c>
      <c r="W806" s="36">
        <v>55</v>
      </c>
      <c r="X806" s="63"/>
      <c r="Y806" s="72">
        <f t="shared" si="24"/>
        <v>0</v>
      </c>
      <c r="Z806" s="75">
        <f t="shared" si="23"/>
        <v>0</v>
      </c>
      <c r="AA806" s="74"/>
    </row>
    <row r="807" spans="1:27" ht="14.5">
      <c r="A807" s="19">
        <v>110400</v>
      </c>
      <c r="B807" s="20">
        <v>110401</v>
      </c>
      <c r="C807" s="100" t="s">
        <v>2224</v>
      </c>
      <c r="D807" s="100">
        <v>7102496</v>
      </c>
      <c r="E807" s="100" t="s">
        <v>1441</v>
      </c>
      <c r="F807" s="132" t="s">
        <v>132</v>
      </c>
      <c r="G807" s="63"/>
      <c r="H807" s="63" t="s">
        <v>44</v>
      </c>
      <c r="I807" s="68" t="s">
        <v>45</v>
      </c>
      <c r="J807" s="69" t="s">
        <v>46</v>
      </c>
      <c r="K807" s="65" t="s">
        <v>45</v>
      </c>
      <c r="L807" s="308" t="s">
        <v>468</v>
      </c>
      <c r="M807" s="365">
        <v>45550</v>
      </c>
      <c r="N807" s="365">
        <v>45550</v>
      </c>
      <c r="O807" s="67"/>
      <c r="P807" s="67"/>
      <c r="Q807" s="67"/>
      <c r="R807" s="67"/>
      <c r="S807" s="72">
        <f t="shared" si="22"/>
        <v>0</v>
      </c>
      <c r="T807" s="23">
        <v>0</v>
      </c>
      <c r="U807" s="36">
        <v>120</v>
      </c>
      <c r="V807" s="23">
        <v>0</v>
      </c>
      <c r="W807" s="36">
        <v>55</v>
      </c>
      <c r="X807" s="63"/>
      <c r="Y807" s="72">
        <f t="shared" si="24"/>
        <v>0</v>
      </c>
      <c r="Z807" s="75">
        <f t="shared" si="23"/>
        <v>0</v>
      </c>
      <c r="AA807" s="74"/>
    </row>
    <row r="808" spans="1:27" ht="14.5">
      <c r="A808" s="19">
        <v>110400</v>
      </c>
      <c r="B808" s="20">
        <v>110401</v>
      </c>
      <c r="C808" s="100" t="s">
        <v>1074</v>
      </c>
      <c r="D808" s="100">
        <v>1065548</v>
      </c>
      <c r="E808" s="100" t="s">
        <v>1416</v>
      </c>
      <c r="F808" s="132" t="s">
        <v>132</v>
      </c>
      <c r="G808" s="63"/>
      <c r="H808" s="63" t="s">
        <v>44</v>
      </c>
      <c r="I808" s="68" t="s">
        <v>45</v>
      </c>
      <c r="J808" s="69" t="s">
        <v>46</v>
      </c>
      <c r="K808" s="65" t="s">
        <v>45</v>
      </c>
      <c r="L808" s="308" t="s">
        <v>468</v>
      </c>
      <c r="M808" s="365">
        <v>45550</v>
      </c>
      <c r="N808" s="365">
        <v>45550</v>
      </c>
      <c r="O808" s="67"/>
      <c r="P808" s="67"/>
      <c r="Q808" s="67"/>
      <c r="R808" s="67"/>
      <c r="S808" s="72">
        <f t="shared" si="22"/>
        <v>0</v>
      </c>
      <c r="T808" s="23">
        <v>0</v>
      </c>
      <c r="U808" s="36">
        <v>120</v>
      </c>
      <c r="V808" s="23">
        <v>1</v>
      </c>
      <c r="W808" s="36">
        <v>55</v>
      </c>
      <c r="X808" s="63"/>
      <c r="Y808" s="72">
        <f t="shared" si="24"/>
        <v>55</v>
      </c>
      <c r="Z808" s="75">
        <f t="shared" si="23"/>
        <v>55</v>
      </c>
      <c r="AA808" s="74"/>
    </row>
    <row r="809" spans="1:27" ht="14.5">
      <c r="A809" s="19">
        <v>110400</v>
      </c>
      <c r="B809" s="20">
        <v>110401</v>
      </c>
      <c r="C809" s="100" t="s">
        <v>1120</v>
      </c>
      <c r="D809" s="100">
        <v>1108387</v>
      </c>
      <c r="E809" s="100" t="s">
        <v>1416</v>
      </c>
      <c r="F809" s="132" t="s">
        <v>132</v>
      </c>
      <c r="G809" s="63"/>
      <c r="H809" s="63" t="s">
        <v>44</v>
      </c>
      <c r="I809" s="68" t="s">
        <v>45</v>
      </c>
      <c r="J809" s="69" t="s">
        <v>46</v>
      </c>
      <c r="K809" s="65" t="s">
        <v>45</v>
      </c>
      <c r="L809" s="308" t="s">
        <v>468</v>
      </c>
      <c r="M809" s="365">
        <v>45550</v>
      </c>
      <c r="N809" s="365">
        <v>45550</v>
      </c>
      <c r="O809" s="67"/>
      <c r="P809" s="67"/>
      <c r="Q809" s="67"/>
      <c r="R809" s="67"/>
      <c r="S809" s="72">
        <f t="shared" si="22"/>
        <v>0</v>
      </c>
      <c r="T809" s="23">
        <v>0</v>
      </c>
      <c r="U809" s="36">
        <v>120</v>
      </c>
      <c r="V809" s="23">
        <v>1</v>
      </c>
      <c r="W809" s="36">
        <v>55</v>
      </c>
      <c r="X809" s="63"/>
      <c r="Y809" s="72">
        <f t="shared" si="24"/>
        <v>55</v>
      </c>
      <c r="Z809" s="75">
        <f t="shared" si="23"/>
        <v>55</v>
      </c>
      <c r="AA809" s="74"/>
    </row>
    <row r="810" spans="1:27" ht="14.5">
      <c r="A810" s="19">
        <v>110400</v>
      </c>
      <c r="B810" s="20">
        <v>110401</v>
      </c>
      <c r="C810" s="295" t="s">
        <v>148</v>
      </c>
      <c r="D810" s="295">
        <v>1040243</v>
      </c>
      <c r="E810" s="295" t="s">
        <v>1444</v>
      </c>
      <c r="F810" s="132" t="s">
        <v>132</v>
      </c>
      <c r="G810" s="63"/>
      <c r="H810" s="63" t="s">
        <v>44</v>
      </c>
      <c r="I810" s="68" t="s">
        <v>45</v>
      </c>
      <c r="J810" s="69" t="s">
        <v>46</v>
      </c>
      <c r="K810" s="65" t="s">
        <v>45</v>
      </c>
      <c r="L810" s="308" t="s">
        <v>50</v>
      </c>
      <c r="M810" s="365">
        <v>45464</v>
      </c>
      <c r="N810" s="365">
        <v>45468</v>
      </c>
      <c r="O810" s="67"/>
      <c r="P810" s="67"/>
      <c r="Q810" s="67"/>
      <c r="R810" s="67"/>
      <c r="S810" s="72">
        <f t="shared" ref="S810:S873" si="35">Q810+R810</f>
        <v>0</v>
      </c>
      <c r="T810" s="82">
        <v>1</v>
      </c>
      <c r="U810" s="36">
        <v>120</v>
      </c>
      <c r="V810" s="141">
        <v>1</v>
      </c>
      <c r="W810" s="36">
        <v>55</v>
      </c>
      <c r="X810" s="63"/>
      <c r="Y810" s="72">
        <f t="shared" ref="Y810:Y873" si="36">(T810*U810)+(V810*W810)</f>
        <v>175</v>
      </c>
      <c r="Z810" s="75">
        <f t="shared" ref="Z810:Z873" si="37">S810+Y810</f>
        <v>175</v>
      </c>
      <c r="AA810" s="74"/>
    </row>
    <row r="811" spans="1:27" ht="14.5">
      <c r="A811" s="19">
        <v>110400</v>
      </c>
      <c r="B811" s="20">
        <v>110401</v>
      </c>
      <c r="C811" s="295" t="s">
        <v>1085</v>
      </c>
      <c r="D811" s="295">
        <v>9310240</v>
      </c>
      <c r="E811" s="295" t="s">
        <v>1416</v>
      </c>
      <c r="F811" s="132" t="s">
        <v>132</v>
      </c>
      <c r="G811" s="63"/>
      <c r="H811" s="63" t="s">
        <v>44</v>
      </c>
      <c r="I811" s="68" t="s">
        <v>45</v>
      </c>
      <c r="J811" s="69" t="s">
        <v>46</v>
      </c>
      <c r="K811" s="65" t="s">
        <v>45</v>
      </c>
      <c r="L811" s="308" t="s">
        <v>50</v>
      </c>
      <c r="M811" s="365">
        <v>45464</v>
      </c>
      <c r="N811" s="365">
        <v>45468</v>
      </c>
      <c r="O811" s="67"/>
      <c r="P811" s="67"/>
      <c r="Q811" s="67"/>
      <c r="R811" s="67"/>
      <c r="S811" s="72">
        <f t="shared" si="35"/>
        <v>0</v>
      </c>
      <c r="T811" s="82">
        <v>1</v>
      </c>
      <c r="U811" s="36">
        <v>120</v>
      </c>
      <c r="V811" s="141">
        <v>1</v>
      </c>
      <c r="W811" s="36">
        <v>55</v>
      </c>
      <c r="X811" s="63"/>
      <c r="Y811" s="72">
        <f t="shared" si="36"/>
        <v>175</v>
      </c>
      <c r="Z811" s="75">
        <f t="shared" si="37"/>
        <v>175</v>
      </c>
      <c r="AA811" s="74"/>
    </row>
    <row r="812" spans="1:27" ht="14.5">
      <c r="A812" s="19">
        <v>110400</v>
      </c>
      <c r="B812" s="20">
        <v>110401</v>
      </c>
      <c r="C812" s="295" t="s">
        <v>1446</v>
      </c>
      <c r="D812" s="295">
        <v>1031198</v>
      </c>
      <c r="E812" s="295" t="s">
        <v>1416</v>
      </c>
      <c r="F812" s="132" t="s">
        <v>132</v>
      </c>
      <c r="G812" s="63"/>
      <c r="H812" s="63" t="s">
        <v>44</v>
      </c>
      <c r="I812" s="68" t="s">
        <v>45</v>
      </c>
      <c r="J812" s="69" t="s">
        <v>46</v>
      </c>
      <c r="K812" s="65" t="s">
        <v>45</v>
      </c>
      <c r="L812" s="308" t="s">
        <v>50</v>
      </c>
      <c r="M812" s="365">
        <v>45464</v>
      </c>
      <c r="N812" s="365">
        <v>45468</v>
      </c>
      <c r="O812" s="67"/>
      <c r="P812" s="67"/>
      <c r="Q812" s="67"/>
      <c r="R812" s="67"/>
      <c r="S812" s="72">
        <f t="shared" si="35"/>
        <v>0</v>
      </c>
      <c r="T812" s="82">
        <v>1</v>
      </c>
      <c r="U812" s="36">
        <v>120</v>
      </c>
      <c r="V812" s="141">
        <v>1</v>
      </c>
      <c r="W812" s="36">
        <v>55</v>
      </c>
      <c r="X812" s="63"/>
      <c r="Y812" s="72">
        <f t="shared" si="36"/>
        <v>175</v>
      </c>
      <c r="Z812" s="75">
        <f t="shared" si="37"/>
        <v>175</v>
      </c>
      <c r="AA812" s="74"/>
    </row>
    <row r="813" spans="1:27" ht="14.5">
      <c r="A813" s="19">
        <v>110400</v>
      </c>
      <c r="B813" s="20">
        <v>110401</v>
      </c>
      <c r="C813" s="295" t="s">
        <v>1725</v>
      </c>
      <c r="D813" s="295">
        <v>1045393</v>
      </c>
      <c r="E813" s="295" t="s">
        <v>1416</v>
      </c>
      <c r="F813" s="132" t="s">
        <v>132</v>
      </c>
      <c r="G813" s="63"/>
      <c r="H813" s="63" t="s">
        <v>44</v>
      </c>
      <c r="I813" s="68" t="s">
        <v>45</v>
      </c>
      <c r="J813" s="69" t="s">
        <v>46</v>
      </c>
      <c r="K813" s="65" t="s">
        <v>45</v>
      </c>
      <c r="L813" s="308" t="s">
        <v>50</v>
      </c>
      <c r="M813" s="365">
        <v>45464</v>
      </c>
      <c r="N813" s="365">
        <v>45468</v>
      </c>
      <c r="O813" s="67"/>
      <c r="P813" s="67"/>
      <c r="Q813" s="67"/>
      <c r="R813" s="67"/>
      <c r="S813" s="72">
        <f t="shared" si="35"/>
        <v>0</v>
      </c>
      <c r="T813" s="82">
        <v>1</v>
      </c>
      <c r="U813" s="36">
        <v>120</v>
      </c>
      <c r="V813" s="141">
        <v>1</v>
      </c>
      <c r="W813" s="36">
        <v>55</v>
      </c>
      <c r="X813" s="63"/>
      <c r="Y813" s="72">
        <f t="shared" si="36"/>
        <v>175</v>
      </c>
      <c r="Z813" s="75">
        <f t="shared" si="37"/>
        <v>175</v>
      </c>
      <c r="AA813" s="74"/>
    </row>
    <row r="814" spans="1:27" ht="14.5">
      <c r="A814" s="19">
        <v>110400</v>
      </c>
      <c r="B814" s="20">
        <v>110401</v>
      </c>
      <c r="C814" s="295" t="s">
        <v>186</v>
      </c>
      <c r="D814" s="295">
        <v>1110276</v>
      </c>
      <c r="E814" s="295" t="s">
        <v>1416</v>
      </c>
      <c r="F814" s="132" t="s">
        <v>132</v>
      </c>
      <c r="G814" s="63"/>
      <c r="H814" s="63" t="s">
        <v>44</v>
      </c>
      <c r="I814" s="68" t="s">
        <v>45</v>
      </c>
      <c r="J814" s="69" t="s">
        <v>46</v>
      </c>
      <c r="K814" s="65" t="s">
        <v>45</v>
      </c>
      <c r="L814" s="308" t="s">
        <v>50</v>
      </c>
      <c r="M814" s="365">
        <v>45464</v>
      </c>
      <c r="N814" s="365">
        <v>45468</v>
      </c>
      <c r="O814" s="67"/>
      <c r="P814" s="67"/>
      <c r="Q814" s="67"/>
      <c r="R814" s="67"/>
      <c r="S814" s="72">
        <f t="shared" si="35"/>
        <v>0</v>
      </c>
      <c r="T814" s="82">
        <v>1</v>
      </c>
      <c r="U814" s="36">
        <v>120</v>
      </c>
      <c r="V814" s="141">
        <v>1</v>
      </c>
      <c r="W814" s="36">
        <v>55</v>
      </c>
      <c r="X814" s="63"/>
      <c r="Y814" s="72">
        <f t="shared" si="36"/>
        <v>175</v>
      </c>
      <c r="Z814" s="75">
        <f t="shared" si="37"/>
        <v>175</v>
      </c>
      <c r="AA814" s="74"/>
    </row>
    <row r="815" spans="1:27" ht="14.5">
      <c r="A815" s="19">
        <v>110400</v>
      </c>
      <c r="B815" s="20">
        <v>110401</v>
      </c>
      <c r="C815" s="295" t="s">
        <v>914</v>
      </c>
      <c r="D815" s="295">
        <v>1076299</v>
      </c>
      <c r="E815" s="295" t="s">
        <v>1416</v>
      </c>
      <c r="F815" s="132" t="s">
        <v>132</v>
      </c>
      <c r="G815" s="63"/>
      <c r="H815" s="63" t="s">
        <v>44</v>
      </c>
      <c r="I815" s="68" t="s">
        <v>45</v>
      </c>
      <c r="J815" s="69" t="s">
        <v>46</v>
      </c>
      <c r="K815" s="65" t="s">
        <v>45</v>
      </c>
      <c r="L815" s="308" t="s">
        <v>50</v>
      </c>
      <c r="M815" s="365">
        <v>45464</v>
      </c>
      <c r="N815" s="365">
        <v>45468</v>
      </c>
      <c r="O815" s="67"/>
      <c r="P815" s="67"/>
      <c r="Q815" s="67"/>
      <c r="R815" s="67"/>
      <c r="S815" s="72">
        <f t="shared" si="35"/>
        <v>0</v>
      </c>
      <c r="T815" s="82">
        <v>1</v>
      </c>
      <c r="U815" s="36">
        <v>120</v>
      </c>
      <c r="V815" s="141">
        <v>1</v>
      </c>
      <c r="W815" s="36">
        <v>55</v>
      </c>
      <c r="X815" s="63"/>
      <c r="Y815" s="72">
        <f t="shared" si="36"/>
        <v>175</v>
      </c>
      <c r="Z815" s="75">
        <f t="shared" si="37"/>
        <v>175</v>
      </c>
      <c r="AA815" s="74"/>
    </row>
    <row r="816" spans="1:27" ht="14.5">
      <c r="A816" s="19">
        <v>110400</v>
      </c>
      <c r="B816" s="20">
        <v>110401</v>
      </c>
      <c r="C816" s="295" t="s">
        <v>173</v>
      </c>
      <c r="D816" s="295">
        <v>7102496</v>
      </c>
      <c r="E816" s="295" t="s">
        <v>1441</v>
      </c>
      <c r="F816" s="132" t="s">
        <v>132</v>
      </c>
      <c r="G816" s="63"/>
      <c r="H816" s="63" t="s">
        <v>44</v>
      </c>
      <c r="I816" s="68" t="s">
        <v>45</v>
      </c>
      <c r="J816" s="69" t="s">
        <v>46</v>
      </c>
      <c r="K816" s="65" t="s">
        <v>45</v>
      </c>
      <c r="L816" s="308" t="s">
        <v>50</v>
      </c>
      <c r="M816" s="365">
        <v>45464</v>
      </c>
      <c r="N816" s="365">
        <v>45468</v>
      </c>
      <c r="O816" s="67"/>
      <c r="P816" s="67"/>
      <c r="Q816" s="67"/>
      <c r="R816" s="67"/>
      <c r="S816" s="72">
        <f t="shared" si="35"/>
        <v>0</v>
      </c>
      <c r="T816" s="82">
        <v>1</v>
      </c>
      <c r="U816" s="36">
        <v>120</v>
      </c>
      <c r="V816" s="141">
        <v>1</v>
      </c>
      <c r="W816" s="36">
        <v>55</v>
      </c>
      <c r="X816" s="63"/>
      <c r="Y816" s="72">
        <f t="shared" si="36"/>
        <v>175</v>
      </c>
      <c r="Z816" s="75">
        <f t="shared" si="37"/>
        <v>175</v>
      </c>
      <c r="AA816" s="74"/>
    </row>
    <row r="817" spans="1:27" ht="14.5">
      <c r="A817" s="19">
        <v>110400</v>
      </c>
      <c r="B817" s="20">
        <v>110401</v>
      </c>
      <c r="C817" s="295" t="s">
        <v>661</v>
      </c>
      <c r="D817" s="295">
        <v>1079247</v>
      </c>
      <c r="E817" s="295" t="s">
        <v>1416</v>
      </c>
      <c r="F817" s="132" t="s">
        <v>132</v>
      </c>
      <c r="G817" s="63"/>
      <c r="H817" s="63" t="s">
        <v>44</v>
      </c>
      <c r="I817" s="68" t="s">
        <v>45</v>
      </c>
      <c r="J817" s="69" t="s">
        <v>46</v>
      </c>
      <c r="K817" s="65" t="s">
        <v>45</v>
      </c>
      <c r="L817" s="308" t="s">
        <v>50</v>
      </c>
      <c r="M817" s="365">
        <v>45464</v>
      </c>
      <c r="N817" s="365">
        <v>45468</v>
      </c>
      <c r="O817" s="67"/>
      <c r="P817" s="67"/>
      <c r="Q817" s="67"/>
      <c r="R817" s="67"/>
      <c r="S817" s="72">
        <f t="shared" si="35"/>
        <v>0</v>
      </c>
      <c r="T817" s="82">
        <v>1</v>
      </c>
      <c r="U817" s="36">
        <v>120</v>
      </c>
      <c r="V817" s="141">
        <v>1</v>
      </c>
      <c r="W817" s="36">
        <v>55</v>
      </c>
      <c r="X817" s="63"/>
      <c r="Y817" s="72">
        <f t="shared" si="36"/>
        <v>175</v>
      </c>
      <c r="Z817" s="75">
        <f t="shared" si="37"/>
        <v>175</v>
      </c>
      <c r="AA817" s="74"/>
    </row>
    <row r="818" spans="1:27" ht="14.5">
      <c r="A818" s="19">
        <v>110400</v>
      </c>
      <c r="B818" s="20">
        <v>110401</v>
      </c>
      <c r="C818" s="295" t="s">
        <v>910</v>
      </c>
      <c r="D818" s="295">
        <v>9309950</v>
      </c>
      <c r="E818" s="295" t="s">
        <v>1416</v>
      </c>
      <c r="F818" s="132" t="s">
        <v>132</v>
      </c>
      <c r="G818" s="63"/>
      <c r="H818" s="63" t="s">
        <v>44</v>
      </c>
      <c r="I818" s="68" t="s">
        <v>45</v>
      </c>
      <c r="J818" s="69" t="s">
        <v>46</v>
      </c>
      <c r="K818" s="65" t="s">
        <v>45</v>
      </c>
      <c r="L818" s="308" t="s">
        <v>50</v>
      </c>
      <c r="M818" s="365">
        <v>45464</v>
      </c>
      <c r="N818" s="365">
        <v>45468</v>
      </c>
      <c r="O818" s="67"/>
      <c r="P818" s="67"/>
      <c r="Q818" s="67"/>
      <c r="R818" s="67"/>
      <c r="S818" s="72">
        <f t="shared" si="35"/>
        <v>0</v>
      </c>
      <c r="T818" s="82">
        <v>1</v>
      </c>
      <c r="U818" s="36">
        <v>120</v>
      </c>
      <c r="V818" s="141">
        <v>1</v>
      </c>
      <c r="W818" s="36">
        <v>55</v>
      </c>
      <c r="X818" s="63"/>
      <c r="Y818" s="72">
        <f t="shared" si="36"/>
        <v>175</v>
      </c>
      <c r="Z818" s="75">
        <f t="shared" si="37"/>
        <v>175</v>
      </c>
      <c r="AA818" s="74"/>
    </row>
    <row r="819" spans="1:27" ht="14.5">
      <c r="A819" s="19">
        <v>110400</v>
      </c>
      <c r="B819" s="20">
        <v>110401</v>
      </c>
      <c r="C819" s="295" t="s">
        <v>2145</v>
      </c>
      <c r="D819" s="295">
        <v>1157396</v>
      </c>
      <c r="E819" s="295" t="s">
        <v>1414</v>
      </c>
      <c r="F819" s="132" t="s">
        <v>132</v>
      </c>
      <c r="G819" s="63"/>
      <c r="H819" s="63" t="s">
        <v>44</v>
      </c>
      <c r="I819" s="68" t="s">
        <v>45</v>
      </c>
      <c r="J819" s="69" t="s">
        <v>46</v>
      </c>
      <c r="K819" s="65" t="s">
        <v>45</v>
      </c>
      <c r="L819" s="308" t="s">
        <v>50</v>
      </c>
      <c r="M819" s="365">
        <v>45464</v>
      </c>
      <c r="N819" s="365">
        <v>45468</v>
      </c>
      <c r="O819" s="67"/>
      <c r="P819" s="67"/>
      <c r="Q819" s="67"/>
      <c r="R819" s="67"/>
      <c r="S819" s="72">
        <f t="shared" si="35"/>
        <v>0</v>
      </c>
      <c r="T819" s="82">
        <v>1</v>
      </c>
      <c r="U819" s="36">
        <v>120</v>
      </c>
      <c r="V819" s="141">
        <v>1</v>
      </c>
      <c r="W819" s="36">
        <v>55</v>
      </c>
      <c r="X819" s="63"/>
      <c r="Y819" s="72">
        <f t="shared" si="36"/>
        <v>175</v>
      </c>
      <c r="Z819" s="75">
        <f t="shared" si="37"/>
        <v>175</v>
      </c>
      <c r="AA819" s="74"/>
    </row>
    <row r="820" spans="1:27" ht="14.5">
      <c r="A820" s="19">
        <v>110400</v>
      </c>
      <c r="B820" s="20">
        <v>110401</v>
      </c>
      <c r="C820" s="295" t="s">
        <v>1031</v>
      </c>
      <c r="D820" s="295">
        <v>9500405</v>
      </c>
      <c r="E820" s="295" t="s">
        <v>1444</v>
      </c>
      <c r="F820" s="132" t="s">
        <v>132</v>
      </c>
      <c r="G820" s="63"/>
      <c r="H820" s="63" t="s">
        <v>44</v>
      </c>
      <c r="I820" s="68" t="s">
        <v>45</v>
      </c>
      <c r="J820" s="69" t="s">
        <v>46</v>
      </c>
      <c r="K820" s="65" t="s">
        <v>45</v>
      </c>
      <c r="L820" s="308" t="s">
        <v>50</v>
      </c>
      <c r="M820" s="365">
        <v>45464</v>
      </c>
      <c r="N820" s="365">
        <v>45468</v>
      </c>
      <c r="O820" s="67"/>
      <c r="P820" s="67"/>
      <c r="Q820" s="67"/>
      <c r="R820" s="67"/>
      <c r="S820" s="72">
        <f t="shared" si="35"/>
        <v>0</v>
      </c>
      <c r="T820" s="82">
        <v>0</v>
      </c>
      <c r="U820" s="36">
        <v>120</v>
      </c>
      <c r="V820" s="141">
        <v>1</v>
      </c>
      <c r="W820" s="36">
        <v>55</v>
      </c>
      <c r="X820" s="63"/>
      <c r="Y820" s="72">
        <f t="shared" si="36"/>
        <v>55</v>
      </c>
      <c r="Z820" s="75">
        <f t="shared" si="37"/>
        <v>55</v>
      </c>
      <c r="AA820" s="74"/>
    </row>
    <row r="821" spans="1:27" ht="14.5">
      <c r="A821" s="19">
        <v>110400</v>
      </c>
      <c r="B821" s="20">
        <v>110401</v>
      </c>
      <c r="C821" s="295" t="s">
        <v>277</v>
      </c>
      <c r="D821" s="295">
        <v>1127055</v>
      </c>
      <c r="E821" s="295" t="s">
        <v>1414</v>
      </c>
      <c r="F821" s="132" t="s">
        <v>132</v>
      </c>
      <c r="G821" s="63"/>
      <c r="H821" s="63" t="s">
        <v>44</v>
      </c>
      <c r="I821" s="68" t="s">
        <v>45</v>
      </c>
      <c r="J821" s="69" t="s">
        <v>46</v>
      </c>
      <c r="K821" s="65" t="s">
        <v>45</v>
      </c>
      <c r="L821" s="308" t="s">
        <v>50</v>
      </c>
      <c r="M821" s="365">
        <v>45464</v>
      </c>
      <c r="N821" s="365">
        <v>45468</v>
      </c>
      <c r="O821" s="67"/>
      <c r="P821" s="67"/>
      <c r="Q821" s="67"/>
      <c r="R821" s="67"/>
      <c r="S821" s="72">
        <f t="shared" si="35"/>
        <v>0</v>
      </c>
      <c r="T821" s="82">
        <v>0</v>
      </c>
      <c r="U821" s="36">
        <v>120</v>
      </c>
      <c r="V821" s="141">
        <v>1</v>
      </c>
      <c r="W821" s="36">
        <v>55</v>
      </c>
      <c r="X821" s="63"/>
      <c r="Y821" s="72">
        <f t="shared" si="36"/>
        <v>55</v>
      </c>
      <c r="Z821" s="75">
        <f t="shared" si="37"/>
        <v>55</v>
      </c>
      <c r="AA821" s="74"/>
    </row>
    <row r="822" spans="1:27" ht="14.5">
      <c r="A822" s="19">
        <v>110400</v>
      </c>
      <c r="B822" s="20">
        <v>110401</v>
      </c>
      <c r="C822" s="295" t="s">
        <v>1021</v>
      </c>
      <c r="D822" s="295">
        <v>1065580</v>
      </c>
      <c r="E822" s="295" t="s">
        <v>1416</v>
      </c>
      <c r="F822" s="132" t="s">
        <v>132</v>
      </c>
      <c r="G822" s="63"/>
      <c r="H822" s="63" t="s">
        <v>44</v>
      </c>
      <c r="I822" s="68" t="s">
        <v>45</v>
      </c>
      <c r="J822" s="69" t="s">
        <v>46</v>
      </c>
      <c r="K822" s="65" t="s">
        <v>45</v>
      </c>
      <c r="L822" s="308" t="s">
        <v>50</v>
      </c>
      <c r="M822" s="365">
        <v>45464</v>
      </c>
      <c r="N822" s="365">
        <v>45468</v>
      </c>
      <c r="O822" s="67"/>
      <c r="P822" s="67"/>
      <c r="Q822" s="67"/>
      <c r="R822" s="67"/>
      <c r="S822" s="72">
        <f t="shared" si="35"/>
        <v>0</v>
      </c>
      <c r="T822" s="82">
        <v>0</v>
      </c>
      <c r="U822" s="36">
        <v>120</v>
      </c>
      <c r="V822" s="141">
        <v>1</v>
      </c>
      <c r="W822" s="36">
        <v>55</v>
      </c>
      <c r="X822" s="63"/>
      <c r="Y822" s="72">
        <f t="shared" si="36"/>
        <v>55</v>
      </c>
      <c r="Z822" s="75">
        <f t="shared" si="37"/>
        <v>55</v>
      </c>
      <c r="AA822" s="74"/>
    </row>
    <row r="823" spans="1:27" ht="14.5">
      <c r="A823" s="19">
        <v>110400</v>
      </c>
      <c r="B823" s="20">
        <v>110401</v>
      </c>
      <c r="C823" s="295" t="s">
        <v>84</v>
      </c>
      <c r="D823" s="295">
        <v>1040804</v>
      </c>
      <c r="E823" s="295" t="s">
        <v>1416</v>
      </c>
      <c r="F823" s="132" t="s">
        <v>132</v>
      </c>
      <c r="G823" s="63"/>
      <c r="H823" s="63" t="s">
        <v>44</v>
      </c>
      <c r="I823" s="68" t="s">
        <v>45</v>
      </c>
      <c r="J823" s="69" t="s">
        <v>46</v>
      </c>
      <c r="K823" s="65" t="s">
        <v>45</v>
      </c>
      <c r="L823" s="308" t="s">
        <v>50</v>
      </c>
      <c r="M823" s="365">
        <v>45464</v>
      </c>
      <c r="N823" s="365">
        <v>45468</v>
      </c>
      <c r="O823" s="67"/>
      <c r="P823" s="67"/>
      <c r="Q823" s="67"/>
      <c r="R823" s="67"/>
      <c r="S823" s="72">
        <f t="shared" si="35"/>
        <v>0</v>
      </c>
      <c r="T823" s="82">
        <v>0</v>
      </c>
      <c r="U823" s="36">
        <v>120</v>
      </c>
      <c r="V823" s="141">
        <v>1</v>
      </c>
      <c r="W823" s="36">
        <v>55</v>
      </c>
      <c r="X823" s="63"/>
      <c r="Y823" s="72">
        <f t="shared" si="36"/>
        <v>55</v>
      </c>
      <c r="Z823" s="75">
        <f t="shared" si="37"/>
        <v>55</v>
      </c>
      <c r="AA823" s="74"/>
    </row>
    <row r="824" spans="1:27" ht="14.5">
      <c r="A824" s="19">
        <v>110400</v>
      </c>
      <c r="B824" s="20">
        <v>110401</v>
      </c>
      <c r="C824" s="295" t="s">
        <v>73</v>
      </c>
      <c r="D824" s="295">
        <v>7101287</v>
      </c>
      <c r="E824" s="295" t="s">
        <v>1639</v>
      </c>
      <c r="F824" s="132" t="s">
        <v>132</v>
      </c>
      <c r="G824" s="63"/>
      <c r="H824" s="63" t="s">
        <v>44</v>
      </c>
      <c r="I824" s="68" t="s">
        <v>45</v>
      </c>
      <c r="J824" s="69" t="s">
        <v>46</v>
      </c>
      <c r="K824" s="65" t="s">
        <v>45</v>
      </c>
      <c r="L824" s="308" t="s">
        <v>50</v>
      </c>
      <c r="M824" s="365">
        <v>45464</v>
      </c>
      <c r="N824" s="365">
        <v>45468</v>
      </c>
      <c r="O824" s="67"/>
      <c r="P824" s="67"/>
      <c r="Q824" s="67"/>
      <c r="R824" s="67"/>
      <c r="S824" s="72">
        <f t="shared" si="35"/>
        <v>0</v>
      </c>
      <c r="T824" s="82">
        <v>0</v>
      </c>
      <c r="U824" s="36">
        <v>120</v>
      </c>
      <c r="V824" s="141">
        <v>1</v>
      </c>
      <c r="W824" s="36">
        <v>55</v>
      </c>
      <c r="X824" s="63"/>
      <c r="Y824" s="72">
        <f t="shared" si="36"/>
        <v>55</v>
      </c>
      <c r="Z824" s="75">
        <f t="shared" si="37"/>
        <v>55</v>
      </c>
      <c r="AA824" s="74"/>
    </row>
    <row r="825" spans="1:27" ht="14.5">
      <c r="A825" s="19">
        <v>110400</v>
      </c>
      <c r="B825" s="20">
        <v>110401</v>
      </c>
      <c r="C825" s="295" t="s">
        <v>89</v>
      </c>
      <c r="D825" s="295">
        <v>9805923</v>
      </c>
      <c r="E825" s="295" t="s">
        <v>1416</v>
      </c>
      <c r="F825" s="132" t="s">
        <v>132</v>
      </c>
      <c r="G825" s="63"/>
      <c r="H825" s="63" t="s">
        <v>44</v>
      </c>
      <c r="I825" s="68" t="s">
        <v>45</v>
      </c>
      <c r="J825" s="69" t="s">
        <v>46</v>
      </c>
      <c r="K825" s="65" t="s">
        <v>45</v>
      </c>
      <c r="L825" s="308" t="s">
        <v>50</v>
      </c>
      <c r="M825" s="365">
        <v>45464</v>
      </c>
      <c r="N825" s="365">
        <v>45468</v>
      </c>
      <c r="O825" s="67"/>
      <c r="P825" s="67"/>
      <c r="Q825" s="67"/>
      <c r="R825" s="67"/>
      <c r="S825" s="72">
        <f t="shared" si="35"/>
        <v>0</v>
      </c>
      <c r="T825" s="82">
        <v>0</v>
      </c>
      <c r="U825" s="36">
        <v>120</v>
      </c>
      <c r="V825" s="141">
        <v>1</v>
      </c>
      <c r="W825" s="36">
        <v>55</v>
      </c>
      <c r="X825" s="63"/>
      <c r="Y825" s="72">
        <f t="shared" si="36"/>
        <v>55</v>
      </c>
      <c r="Z825" s="75">
        <f t="shared" si="37"/>
        <v>55</v>
      </c>
      <c r="AA825" s="74"/>
    </row>
    <row r="826" spans="1:27" ht="14.5">
      <c r="A826" s="19">
        <v>110400</v>
      </c>
      <c r="B826" s="20">
        <v>110401</v>
      </c>
      <c r="C826" s="368" t="s">
        <v>71</v>
      </c>
      <c r="D826" s="368">
        <v>9404430</v>
      </c>
      <c r="E826" s="368" t="s">
        <v>1441</v>
      </c>
      <c r="F826" s="132" t="s">
        <v>132</v>
      </c>
      <c r="G826" s="63"/>
      <c r="H826" s="63" t="s">
        <v>44</v>
      </c>
      <c r="I826" s="68" t="s">
        <v>45</v>
      </c>
      <c r="J826" s="69" t="s">
        <v>46</v>
      </c>
      <c r="K826" s="65" t="s">
        <v>45</v>
      </c>
      <c r="L826" s="308" t="s">
        <v>50</v>
      </c>
      <c r="M826" s="365">
        <v>45464</v>
      </c>
      <c r="N826" s="365">
        <v>45468</v>
      </c>
      <c r="O826" s="67"/>
      <c r="P826" s="67"/>
      <c r="Q826" s="67"/>
      <c r="R826" s="67"/>
      <c r="S826" s="72">
        <f t="shared" si="35"/>
        <v>0</v>
      </c>
      <c r="T826" s="82">
        <v>0</v>
      </c>
      <c r="U826" s="36">
        <v>120</v>
      </c>
      <c r="V826" s="141">
        <v>1</v>
      </c>
      <c r="W826" s="36">
        <v>55</v>
      </c>
      <c r="X826" s="63"/>
      <c r="Y826" s="72">
        <f t="shared" si="36"/>
        <v>55</v>
      </c>
      <c r="Z826" s="75">
        <f t="shared" si="37"/>
        <v>55</v>
      </c>
      <c r="AA826" s="74"/>
    </row>
    <row r="827" spans="1:27" ht="14.5">
      <c r="A827" s="19">
        <v>110400</v>
      </c>
      <c r="B827" s="20">
        <v>110401</v>
      </c>
      <c r="C827" s="368" t="s">
        <v>1126</v>
      </c>
      <c r="D827" s="368">
        <v>9803831</v>
      </c>
      <c r="E827" s="368" t="s">
        <v>1416</v>
      </c>
      <c r="F827" s="132" t="s">
        <v>132</v>
      </c>
      <c r="G827" s="63"/>
      <c r="H827" s="63" t="s">
        <v>44</v>
      </c>
      <c r="I827" s="68" t="s">
        <v>45</v>
      </c>
      <c r="J827" s="69" t="s">
        <v>46</v>
      </c>
      <c r="K827" s="65" t="s">
        <v>45</v>
      </c>
      <c r="L827" s="308" t="s">
        <v>50</v>
      </c>
      <c r="M827" s="365">
        <v>45464</v>
      </c>
      <c r="N827" s="365">
        <v>45468</v>
      </c>
      <c r="O827" s="67"/>
      <c r="P827" s="67"/>
      <c r="Q827" s="67"/>
      <c r="R827" s="67"/>
      <c r="S827" s="72">
        <f t="shared" si="35"/>
        <v>0</v>
      </c>
      <c r="T827" s="82">
        <v>0</v>
      </c>
      <c r="U827" s="36">
        <v>120</v>
      </c>
      <c r="V827" s="141">
        <v>1</v>
      </c>
      <c r="W827" s="36">
        <v>55</v>
      </c>
      <c r="X827" s="63"/>
      <c r="Y827" s="72">
        <f t="shared" si="36"/>
        <v>55</v>
      </c>
      <c r="Z827" s="75">
        <f t="shared" si="37"/>
        <v>55</v>
      </c>
      <c r="AA827" s="74"/>
    </row>
    <row r="828" spans="1:27" ht="14.5">
      <c r="A828" s="19">
        <v>110400</v>
      </c>
      <c r="B828" s="20">
        <v>110401</v>
      </c>
      <c r="C828" s="368" t="s">
        <v>1346</v>
      </c>
      <c r="D828" s="368">
        <v>1076914</v>
      </c>
      <c r="E828" s="368" t="s">
        <v>1416</v>
      </c>
      <c r="F828" s="132" t="s">
        <v>132</v>
      </c>
      <c r="G828" s="63"/>
      <c r="H828" s="63" t="s">
        <v>44</v>
      </c>
      <c r="I828" s="68" t="s">
        <v>45</v>
      </c>
      <c r="J828" s="69" t="s">
        <v>46</v>
      </c>
      <c r="K828" s="65" t="s">
        <v>45</v>
      </c>
      <c r="L828" s="308" t="s">
        <v>50</v>
      </c>
      <c r="M828" s="365">
        <v>45464</v>
      </c>
      <c r="N828" s="365">
        <v>45468</v>
      </c>
      <c r="O828" s="67"/>
      <c r="P828" s="67"/>
      <c r="Q828" s="67"/>
      <c r="R828" s="67"/>
      <c r="S828" s="72">
        <f t="shared" si="35"/>
        <v>0</v>
      </c>
      <c r="T828" s="82">
        <v>0</v>
      </c>
      <c r="U828" s="36">
        <v>120</v>
      </c>
      <c r="V828" s="141">
        <v>1</v>
      </c>
      <c r="W828" s="36">
        <v>55</v>
      </c>
      <c r="X828" s="63"/>
      <c r="Y828" s="72">
        <f t="shared" si="36"/>
        <v>55</v>
      </c>
      <c r="Z828" s="75">
        <f t="shared" si="37"/>
        <v>55</v>
      </c>
      <c r="AA828" s="74"/>
    </row>
    <row r="829" spans="1:27" ht="14.5">
      <c r="A829" s="19">
        <v>110400</v>
      </c>
      <c r="B829" s="20">
        <v>110401</v>
      </c>
      <c r="C829" s="369" t="s">
        <v>1914</v>
      </c>
      <c r="D829" s="370">
        <v>1210432</v>
      </c>
      <c r="E829" s="368" t="s">
        <v>1555</v>
      </c>
      <c r="F829" s="132" t="s">
        <v>132</v>
      </c>
      <c r="G829" s="63"/>
      <c r="H829" s="63" t="s">
        <v>44</v>
      </c>
      <c r="I829" s="68" t="s">
        <v>45</v>
      </c>
      <c r="J829" s="69" t="s">
        <v>46</v>
      </c>
      <c r="K829" s="65" t="s">
        <v>45</v>
      </c>
      <c r="L829" s="308" t="s">
        <v>50</v>
      </c>
      <c r="M829" s="365">
        <v>45464</v>
      </c>
      <c r="N829" s="365">
        <v>45468</v>
      </c>
      <c r="O829" s="67"/>
      <c r="P829" s="67"/>
      <c r="Q829" s="67"/>
      <c r="R829" s="67"/>
      <c r="S829" s="72">
        <f t="shared" si="35"/>
        <v>0</v>
      </c>
      <c r="T829" s="82">
        <v>0</v>
      </c>
      <c r="U829" s="36">
        <v>120</v>
      </c>
      <c r="V829" s="141">
        <v>1</v>
      </c>
      <c r="W829" s="36">
        <v>55</v>
      </c>
      <c r="X829" s="63"/>
      <c r="Y829" s="72">
        <f t="shared" si="36"/>
        <v>55</v>
      </c>
      <c r="Z829" s="75">
        <f t="shared" si="37"/>
        <v>55</v>
      </c>
      <c r="AA829" s="74"/>
    </row>
    <row r="830" spans="1:27" ht="14.5">
      <c r="A830" s="19">
        <v>110400</v>
      </c>
      <c r="B830" s="20">
        <v>110401</v>
      </c>
      <c r="C830" s="295" t="s">
        <v>473</v>
      </c>
      <c r="D830" s="295">
        <v>1189468</v>
      </c>
      <c r="E830" s="295" t="s">
        <v>1653</v>
      </c>
      <c r="F830" s="132" t="s">
        <v>132</v>
      </c>
      <c r="G830" s="63"/>
      <c r="H830" s="63" t="s">
        <v>44</v>
      </c>
      <c r="I830" s="68" t="s">
        <v>45</v>
      </c>
      <c r="J830" s="69" t="s">
        <v>46</v>
      </c>
      <c r="K830" s="65" t="s">
        <v>45</v>
      </c>
      <c r="L830" s="308" t="s">
        <v>50</v>
      </c>
      <c r="M830" s="365">
        <v>45464</v>
      </c>
      <c r="N830" s="365">
        <v>45468</v>
      </c>
      <c r="O830" s="67"/>
      <c r="P830" s="67"/>
      <c r="Q830" s="67"/>
      <c r="R830" s="67"/>
      <c r="S830" s="72">
        <f t="shared" si="35"/>
        <v>0</v>
      </c>
      <c r="T830" s="82">
        <v>0</v>
      </c>
      <c r="U830" s="36">
        <v>170.12</v>
      </c>
      <c r="V830" s="141">
        <v>1</v>
      </c>
      <c r="W830" s="36">
        <v>57</v>
      </c>
      <c r="X830" s="63"/>
      <c r="Y830" s="72">
        <f t="shared" si="36"/>
        <v>57</v>
      </c>
      <c r="Z830" s="75">
        <f t="shared" si="37"/>
        <v>57</v>
      </c>
      <c r="AA830" s="74"/>
    </row>
    <row r="831" spans="1:27" ht="14.5">
      <c r="A831" s="19">
        <v>110400</v>
      </c>
      <c r="B831" s="20">
        <v>110401</v>
      </c>
      <c r="C831" s="295" t="s">
        <v>1131</v>
      </c>
      <c r="D831" s="295">
        <v>1077228</v>
      </c>
      <c r="E831" s="295" t="s">
        <v>1416</v>
      </c>
      <c r="F831" s="132" t="s">
        <v>132</v>
      </c>
      <c r="G831" s="63"/>
      <c r="H831" s="63" t="s">
        <v>44</v>
      </c>
      <c r="I831" s="68" t="s">
        <v>45</v>
      </c>
      <c r="J831" s="69" t="s">
        <v>46</v>
      </c>
      <c r="K831" s="65" t="s">
        <v>45</v>
      </c>
      <c r="L831" s="308" t="s">
        <v>50</v>
      </c>
      <c r="M831" s="365">
        <v>45464</v>
      </c>
      <c r="N831" s="365">
        <v>45468</v>
      </c>
      <c r="O831" s="67"/>
      <c r="P831" s="67"/>
      <c r="Q831" s="67"/>
      <c r="R831" s="67"/>
      <c r="S831" s="72">
        <f t="shared" si="35"/>
        <v>0</v>
      </c>
      <c r="T831" s="82">
        <v>2</v>
      </c>
      <c r="U831" s="36">
        <v>120</v>
      </c>
      <c r="V831" s="141">
        <v>1</v>
      </c>
      <c r="W831" s="36">
        <v>55</v>
      </c>
      <c r="X831" s="63"/>
      <c r="Y831" s="72">
        <f t="shared" si="36"/>
        <v>295</v>
      </c>
      <c r="Z831" s="75">
        <f t="shared" si="37"/>
        <v>295</v>
      </c>
      <c r="AA831" s="74"/>
    </row>
    <row r="832" spans="1:27" ht="14.5">
      <c r="A832" s="19">
        <v>110400</v>
      </c>
      <c r="B832" s="20">
        <v>110401</v>
      </c>
      <c r="C832" s="295" t="s">
        <v>1119</v>
      </c>
      <c r="D832" s="295">
        <v>1129287</v>
      </c>
      <c r="E832" s="295" t="s">
        <v>1414</v>
      </c>
      <c r="F832" s="132" t="s">
        <v>132</v>
      </c>
      <c r="G832" s="63"/>
      <c r="H832" s="63" t="s">
        <v>44</v>
      </c>
      <c r="I832" s="68" t="s">
        <v>45</v>
      </c>
      <c r="J832" s="69" t="s">
        <v>46</v>
      </c>
      <c r="K832" s="65" t="s">
        <v>45</v>
      </c>
      <c r="L832" s="308" t="s">
        <v>50</v>
      </c>
      <c r="M832" s="365">
        <v>45464</v>
      </c>
      <c r="N832" s="365">
        <v>45468</v>
      </c>
      <c r="O832" s="67"/>
      <c r="P832" s="67"/>
      <c r="Q832" s="67"/>
      <c r="R832" s="67"/>
      <c r="S832" s="72">
        <f t="shared" si="35"/>
        <v>0</v>
      </c>
      <c r="T832" s="82">
        <v>2</v>
      </c>
      <c r="U832" s="36">
        <v>120</v>
      </c>
      <c r="V832" s="141">
        <v>1</v>
      </c>
      <c r="W832" s="36">
        <v>55</v>
      </c>
      <c r="X832" s="63"/>
      <c r="Y832" s="72">
        <f t="shared" si="36"/>
        <v>295</v>
      </c>
      <c r="Z832" s="75">
        <f t="shared" si="37"/>
        <v>295</v>
      </c>
      <c r="AA832" s="74"/>
    </row>
    <row r="833" spans="1:27" ht="14.5">
      <c r="A833" s="19">
        <v>110400</v>
      </c>
      <c r="B833" s="20">
        <v>110401</v>
      </c>
      <c r="C833" s="295" t="s">
        <v>1045</v>
      </c>
      <c r="D833" s="295">
        <v>1078925</v>
      </c>
      <c r="E833" s="295" t="s">
        <v>1416</v>
      </c>
      <c r="F833" s="132" t="s">
        <v>132</v>
      </c>
      <c r="G833" s="63"/>
      <c r="H833" s="63" t="s">
        <v>44</v>
      </c>
      <c r="I833" s="68" t="s">
        <v>45</v>
      </c>
      <c r="J833" s="69" t="s">
        <v>46</v>
      </c>
      <c r="K833" s="65" t="s">
        <v>45</v>
      </c>
      <c r="L833" s="308" t="s">
        <v>50</v>
      </c>
      <c r="M833" s="365">
        <v>45464</v>
      </c>
      <c r="N833" s="365">
        <v>45468</v>
      </c>
      <c r="O833" s="67"/>
      <c r="P833" s="67"/>
      <c r="Q833" s="67"/>
      <c r="R833" s="67"/>
      <c r="S833" s="72">
        <f t="shared" si="35"/>
        <v>0</v>
      </c>
      <c r="T833" s="82">
        <v>2</v>
      </c>
      <c r="U833" s="36">
        <v>120</v>
      </c>
      <c r="V833" s="141">
        <v>1</v>
      </c>
      <c r="W833" s="36">
        <v>55</v>
      </c>
      <c r="X833" s="63"/>
      <c r="Y833" s="72">
        <f t="shared" si="36"/>
        <v>295</v>
      </c>
      <c r="Z833" s="75">
        <f t="shared" si="37"/>
        <v>295</v>
      </c>
      <c r="AA833" s="74"/>
    </row>
    <row r="834" spans="1:27" ht="14.5">
      <c r="A834" s="19">
        <v>110400</v>
      </c>
      <c r="B834" s="20">
        <v>110401</v>
      </c>
      <c r="C834" s="295" t="s">
        <v>502</v>
      </c>
      <c r="D834" s="295">
        <v>1097440</v>
      </c>
      <c r="E834" s="295" t="s">
        <v>1416</v>
      </c>
      <c r="F834" s="132" t="s">
        <v>132</v>
      </c>
      <c r="G834" s="63"/>
      <c r="H834" s="63" t="s">
        <v>44</v>
      </c>
      <c r="I834" s="68" t="s">
        <v>45</v>
      </c>
      <c r="J834" s="69" t="s">
        <v>46</v>
      </c>
      <c r="K834" s="65" t="s">
        <v>45</v>
      </c>
      <c r="L834" s="308" t="s">
        <v>50</v>
      </c>
      <c r="M834" s="365">
        <v>45464</v>
      </c>
      <c r="N834" s="365">
        <v>45468</v>
      </c>
      <c r="O834" s="67"/>
      <c r="P834" s="67"/>
      <c r="Q834" s="67"/>
      <c r="R834" s="67"/>
      <c r="S834" s="72">
        <f t="shared" si="35"/>
        <v>0</v>
      </c>
      <c r="T834" s="82">
        <v>2</v>
      </c>
      <c r="U834" s="36">
        <v>120</v>
      </c>
      <c r="V834" s="141">
        <v>1</v>
      </c>
      <c r="W834" s="36">
        <v>55</v>
      </c>
      <c r="X834" s="63"/>
      <c r="Y834" s="72">
        <f t="shared" si="36"/>
        <v>295</v>
      </c>
      <c r="Z834" s="75">
        <f t="shared" si="37"/>
        <v>295</v>
      </c>
      <c r="AA834" s="74"/>
    </row>
    <row r="835" spans="1:27" ht="14.5">
      <c r="A835" s="19">
        <v>110400</v>
      </c>
      <c r="B835" s="20">
        <v>110401</v>
      </c>
      <c r="C835" s="295" t="s">
        <v>1282</v>
      </c>
      <c r="D835" s="295">
        <v>1099434</v>
      </c>
      <c r="E835" s="295" t="s">
        <v>1416</v>
      </c>
      <c r="F835" s="132" t="s">
        <v>132</v>
      </c>
      <c r="G835" s="63"/>
      <c r="H835" s="63" t="s">
        <v>44</v>
      </c>
      <c r="I835" s="68" t="s">
        <v>45</v>
      </c>
      <c r="J835" s="69" t="s">
        <v>46</v>
      </c>
      <c r="K835" s="65" t="s">
        <v>45</v>
      </c>
      <c r="L835" s="308" t="s">
        <v>50</v>
      </c>
      <c r="M835" s="365">
        <v>45464</v>
      </c>
      <c r="N835" s="365">
        <v>45468</v>
      </c>
      <c r="O835" s="67"/>
      <c r="P835" s="67"/>
      <c r="Q835" s="67"/>
      <c r="R835" s="67"/>
      <c r="S835" s="72">
        <f t="shared" si="35"/>
        <v>0</v>
      </c>
      <c r="T835" s="82">
        <v>3</v>
      </c>
      <c r="U835" s="36">
        <v>120</v>
      </c>
      <c r="V835" s="141">
        <v>1</v>
      </c>
      <c r="W835" s="36">
        <v>55</v>
      </c>
      <c r="X835" s="63"/>
      <c r="Y835" s="72">
        <f t="shared" si="36"/>
        <v>415</v>
      </c>
      <c r="Z835" s="75">
        <f t="shared" si="37"/>
        <v>415</v>
      </c>
      <c r="AA835" s="74"/>
    </row>
    <row r="836" spans="1:27" ht="14.5">
      <c r="A836" s="19">
        <v>110400</v>
      </c>
      <c r="B836" s="20">
        <v>110401</v>
      </c>
      <c r="C836" s="295" t="s">
        <v>496</v>
      </c>
      <c r="D836" s="295">
        <v>9407294</v>
      </c>
      <c r="E836" s="295" t="s">
        <v>1444</v>
      </c>
      <c r="F836" s="132" t="s">
        <v>132</v>
      </c>
      <c r="G836" s="63"/>
      <c r="H836" s="63" t="s">
        <v>44</v>
      </c>
      <c r="I836" s="68" t="s">
        <v>45</v>
      </c>
      <c r="J836" s="69" t="s">
        <v>46</v>
      </c>
      <c r="K836" s="65" t="s">
        <v>45</v>
      </c>
      <c r="L836" s="308" t="s">
        <v>50</v>
      </c>
      <c r="M836" s="365">
        <v>45464</v>
      </c>
      <c r="N836" s="365">
        <v>45468</v>
      </c>
      <c r="O836" s="67"/>
      <c r="P836" s="67"/>
      <c r="Q836" s="67"/>
      <c r="R836" s="67"/>
      <c r="S836" s="72">
        <f t="shared" si="35"/>
        <v>0</v>
      </c>
      <c r="T836" s="82">
        <v>1</v>
      </c>
      <c r="U836" s="36">
        <v>120</v>
      </c>
      <c r="V836" s="141">
        <v>1</v>
      </c>
      <c r="W836" s="36">
        <v>55</v>
      </c>
      <c r="X836" s="63"/>
      <c r="Y836" s="72">
        <f t="shared" si="36"/>
        <v>175</v>
      </c>
      <c r="Z836" s="75">
        <f t="shared" si="37"/>
        <v>175</v>
      </c>
      <c r="AA836" s="74"/>
    </row>
    <row r="837" spans="1:27" ht="14.5">
      <c r="A837" s="19">
        <v>110400</v>
      </c>
      <c r="B837" s="20">
        <v>110401</v>
      </c>
      <c r="C837" s="295" t="s">
        <v>176</v>
      </c>
      <c r="D837" s="295">
        <v>1105060</v>
      </c>
      <c r="E837" s="295" t="s">
        <v>1416</v>
      </c>
      <c r="F837" s="132" t="s">
        <v>132</v>
      </c>
      <c r="G837" s="63"/>
      <c r="H837" s="63" t="s">
        <v>44</v>
      </c>
      <c r="I837" s="68" t="s">
        <v>45</v>
      </c>
      <c r="J837" s="69" t="s">
        <v>46</v>
      </c>
      <c r="K837" s="65" t="s">
        <v>45</v>
      </c>
      <c r="L837" s="308" t="s">
        <v>50</v>
      </c>
      <c r="M837" s="365">
        <v>45464</v>
      </c>
      <c r="N837" s="365">
        <v>45468</v>
      </c>
      <c r="O837" s="67"/>
      <c r="P837" s="67"/>
      <c r="Q837" s="67"/>
      <c r="R837" s="67"/>
      <c r="S837" s="72">
        <f t="shared" si="35"/>
        <v>0</v>
      </c>
      <c r="T837" s="82">
        <v>1</v>
      </c>
      <c r="U837" s="36">
        <v>120</v>
      </c>
      <c r="V837" s="141">
        <v>1</v>
      </c>
      <c r="W837" s="36">
        <v>55</v>
      </c>
      <c r="X837" s="63"/>
      <c r="Y837" s="72">
        <f t="shared" si="36"/>
        <v>175</v>
      </c>
      <c r="Z837" s="75">
        <f t="shared" si="37"/>
        <v>175</v>
      </c>
      <c r="AA837" s="74"/>
    </row>
    <row r="838" spans="1:27" ht="14.5">
      <c r="A838" s="19">
        <v>110400</v>
      </c>
      <c r="B838" s="20">
        <v>110401</v>
      </c>
      <c r="C838" s="295" t="s">
        <v>172</v>
      </c>
      <c r="D838" s="295">
        <v>1092839</v>
      </c>
      <c r="E838" s="295" t="s">
        <v>1416</v>
      </c>
      <c r="F838" s="132" t="s">
        <v>132</v>
      </c>
      <c r="G838" s="63"/>
      <c r="H838" s="63" t="s">
        <v>44</v>
      </c>
      <c r="I838" s="68" t="s">
        <v>45</v>
      </c>
      <c r="J838" s="69" t="s">
        <v>46</v>
      </c>
      <c r="K838" s="65" t="s">
        <v>45</v>
      </c>
      <c r="L838" s="308" t="s">
        <v>50</v>
      </c>
      <c r="M838" s="365">
        <v>45464</v>
      </c>
      <c r="N838" s="365">
        <v>45468</v>
      </c>
      <c r="O838" s="67"/>
      <c r="P838" s="67"/>
      <c r="Q838" s="67"/>
      <c r="R838" s="67"/>
      <c r="S838" s="72">
        <f t="shared" si="35"/>
        <v>0</v>
      </c>
      <c r="T838" s="82">
        <v>1</v>
      </c>
      <c r="U838" s="36">
        <v>120</v>
      </c>
      <c r="V838" s="141">
        <v>1</v>
      </c>
      <c r="W838" s="36">
        <v>55</v>
      </c>
      <c r="X838" s="63"/>
      <c r="Y838" s="72">
        <f t="shared" si="36"/>
        <v>175</v>
      </c>
      <c r="Z838" s="75">
        <f t="shared" si="37"/>
        <v>175</v>
      </c>
      <c r="AA838" s="74"/>
    </row>
    <row r="839" spans="1:27" ht="14.5">
      <c r="A839" s="19">
        <v>110400</v>
      </c>
      <c r="B839" s="20">
        <v>110401</v>
      </c>
      <c r="C839" s="295" t="s">
        <v>1525</v>
      </c>
      <c r="D839" s="295">
        <v>9901434</v>
      </c>
      <c r="E839" s="295" t="s">
        <v>1444</v>
      </c>
      <c r="F839" s="132" t="s">
        <v>132</v>
      </c>
      <c r="G839" s="63"/>
      <c r="H839" s="63" t="s">
        <v>44</v>
      </c>
      <c r="I839" s="68" t="s">
        <v>45</v>
      </c>
      <c r="J839" s="69" t="s">
        <v>46</v>
      </c>
      <c r="K839" s="65" t="s">
        <v>45</v>
      </c>
      <c r="L839" s="308" t="s">
        <v>50</v>
      </c>
      <c r="M839" s="365">
        <v>45464</v>
      </c>
      <c r="N839" s="365">
        <v>45468</v>
      </c>
      <c r="O839" s="67"/>
      <c r="P839" s="67"/>
      <c r="Q839" s="67"/>
      <c r="R839" s="67"/>
      <c r="S839" s="72">
        <f t="shared" si="35"/>
        <v>0</v>
      </c>
      <c r="T839" s="82">
        <v>1</v>
      </c>
      <c r="U839" s="36">
        <v>120</v>
      </c>
      <c r="V839" s="141">
        <v>1</v>
      </c>
      <c r="W839" s="36">
        <v>55</v>
      </c>
      <c r="X839" s="63"/>
      <c r="Y839" s="72">
        <f t="shared" si="36"/>
        <v>175</v>
      </c>
      <c r="Z839" s="75">
        <f t="shared" si="37"/>
        <v>175</v>
      </c>
      <c r="AA839" s="74"/>
    </row>
    <row r="840" spans="1:27" ht="14.5">
      <c r="A840" s="19">
        <v>110400</v>
      </c>
      <c r="B840" s="20">
        <v>110401</v>
      </c>
      <c r="C840" s="295" t="s">
        <v>77</v>
      </c>
      <c r="D840" s="295">
        <v>9901000</v>
      </c>
      <c r="E840" s="295" t="s">
        <v>1416</v>
      </c>
      <c r="F840" s="132" t="s">
        <v>132</v>
      </c>
      <c r="G840" s="63"/>
      <c r="H840" s="63" t="s">
        <v>44</v>
      </c>
      <c r="I840" s="68" t="s">
        <v>45</v>
      </c>
      <c r="J840" s="69" t="s">
        <v>46</v>
      </c>
      <c r="K840" s="65" t="s">
        <v>45</v>
      </c>
      <c r="L840" s="308" t="s">
        <v>50</v>
      </c>
      <c r="M840" s="365">
        <v>45464</v>
      </c>
      <c r="N840" s="365">
        <v>45468</v>
      </c>
      <c r="O840" s="67"/>
      <c r="P840" s="67"/>
      <c r="Q840" s="67"/>
      <c r="R840" s="67"/>
      <c r="S840" s="72">
        <f t="shared" si="35"/>
        <v>0</v>
      </c>
      <c r="T840" s="82">
        <v>1</v>
      </c>
      <c r="U840" s="36">
        <v>120</v>
      </c>
      <c r="V840" s="141">
        <v>1</v>
      </c>
      <c r="W840" s="36">
        <v>55</v>
      </c>
      <c r="X840" s="63"/>
      <c r="Y840" s="72">
        <f t="shared" si="36"/>
        <v>175</v>
      </c>
      <c r="Z840" s="75">
        <f t="shared" si="37"/>
        <v>175</v>
      </c>
      <c r="AA840" s="74"/>
    </row>
    <row r="841" spans="1:27" ht="14.5">
      <c r="A841" s="19">
        <v>110400</v>
      </c>
      <c r="B841" s="20">
        <v>110401</v>
      </c>
      <c r="C841" s="295" t="s">
        <v>923</v>
      </c>
      <c r="D841" s="295">
        <v>1086022</v>
      </c>
      <c r="E841" s="295" t="s">
        <v>1414</v>
      </c>
      <c r="F841" s="132" t="s">
        <v>132</v>
      </c>
      <c r="G841" s="63"/>
      <c r="H841" s="63" t="s">
        <v>44</v>
      </c>
      <c r="I841" s="68" t="s">
        <v>45</v>
      </c>
      <c r="J841" s="69" t="s">
        <v>46</v>
      </c>
      <c r="K841" s="65" t="s">
        <v>45</v>
      </c>
      <c r="L841" s="308" t="s">
        <v>50</v>
      </c>
      <c r="M841" s="365">
        <v>45464</v>
      </c>
      <c r="N841" s="365">
        <v>45468</v>
      </c>
      <c r="O841" s="67"/>
      <c r="P841" s="67"/>
      <c r="Q841" s="67"/>
      <c r="R841" s="67"/>
      <c r="S841" s="72">
        <f t="shared" si="35"/>
        <v>0</v>
      </c>
      <c r="T841" s="82">
        <v>1</v>
      </c>
      <c r="U841" s="36">
        <v>120</v>
      </c>
      <c r="V841" s="141">
        <v>1</v>
      </c>
      <c r="W841" s="36">
        <v>55</v>
      </c>
      <c r="X841" s="63"/>
      <c r="Y841" s="72">
        <f t="shared" si="36"/>
        <v>175</v>
      </c>
      <c r="Z841" s="75">
        <f t="shared" si="37"/>
        <v>175</v>
      </c>
      <c r="AA841" s="74"/>
    </row>
    <row r="842" spans="1:27" ht="14.5">
      <c r="A842" s="19">
        <v>110400</v>
      </c>
      <c r="B842" s="20">
        <v>110401</v>
      </c>
      <c r="C842" s="295" t="s">
        <v>1121</v>
      </c>
      <c r="D842" s="295">
        <v>7101040</v>
      </c>
      <c r="E842" s="295" t="s">
        <v>1441</v>
      </c>
      <c r="F842" s="132" t="s">
        <v>132</v>
      </c>
      <c r="G842" s="63"/>
      <c r="H842" s="63" t="s">
        <v>44</v>
      </c>
      <c r="I842" s="68" t="s">
        <v>45</v>
      </c>
      <c r="J842" s="69" t="s">
        <v>46</v>
      </c>
      <c r="K842" s="65" t="s">
        <v>45</v>
      </c>
      <c r="L842" s="308" t="s">
        <v>50</v>
      </c>
      <c r="M842" s="365">
        <v>45464</v>
      </c>
      <c r="N842" s="365">
        <v>45468</v>
      </c>
      <c r="O842" s="67"/>
      <c r="P842" s="67"/>
      <c r="Q842" s="67"/>
      <c r="R842" s="67"/>
      <c r="S842" s="72">
        <f t="shared" si="35"/>
        <v>0</v>
      </c>
      <c r="T842" s="82">
        <v>1</v>
      </c>
      <c r="U842" s="36">
        <v>120</v>
      </c>
      <c r="V842" s="141">
        <v>1</v>
      </c>
      <c r="W842" s="36">
        <v>55</v>
      </c>
      <c r="X842" s="63"/>
      <c r="Y842" s="72">
        <f t="shared" si="36"/>
        <v>175</v>
      </c>
      <c r="Z842" s="75">
        <f t="shared" si="37"/>
        <v>175</v>
      </c>
      <c r="AA842" s="74"/>
    </row>
    <row r="843" spans="1:27" ht="14.5">
      <c r="A843" s="19">
        <v>110400</v>
      </c>
      <c r="B843" s="20">
        <v>110401</v>
      </c>
      <c r="C843" s="295" t="s">
        <v>661</v>
      </c>
      <c r="D843" s="295">
        <v>1079247</v>
      </c>
      <c r="E843" s="295" t="s">
        <v>1416</v>
      </c>
      <c r="F843" s="132" t="s">
        <v>132</v>
      </c>
      <c r="G843" s="63"/>
      <c r="H843" s="63" t="s">
        <v>44</v>
      </c>
      <c r="I843" s="68" t="s">
        <v>45</v>
      </c>
      <c r="J843" s="69" t="s">
        <v>46</v>
      </c>
      <c r="K843" s="65" t="s">
        <v>45</v>
      </c>
      <c r="L843" s="308" t="s">
        <v>50</v>
      </c>
      <c r="M843" s="365">
        <v>45464</v>
      </c>
      <c r="N843" s="365">
        <v>45468</v>
      </c>
      <c r="O843" s="67"/>
      <c r="P843" s="67"/>
      <c r="Q843" s="67"/>
      <c r="R843" s="67"/>
      <c r="S843" s="72">
        <f t="shared" si="35"/>
        <v>0</v>
      </c>
      <c r="T843" s="82">
        <v>1</v>
      </c>
      <c r="U843" s="36">
        <v>120</v>
      </c>
      <c r="V843" s="141">
        <v>1</v>
      </c>
      <c r="W843" s="36">
        <v>55</v>
      </c>
      <c r="X843" s="63"/>
      <c r="Y843" s="72">
        <f t="shared" si="36"/>
        <v>175</v>
      </c>
      <c r="Z843" s="75">
        <f t="shared" si="37"/>
        <v>175</v>
      </c>
      <c r="AA843" s="74"/>
    </row>
    <row r="844" spans="1:27" ht="14.5">
      <c r="A844" s="19">
        <v>110400</v>
      </c>
      <c r="B844" s="20">
        <v>110401</v>
      </c>
      <c r="C844" s="295" t="s">
        <v>1660</v>
      </c>
      <c r="D844" s="295">
        <v>1110080</v>
      </c>
      <c r="E844" s="295" t="s">
        <v>1416</v>
      </c>
      <c r="F844" s="132" t="s">
        <v>132</v>
      </c>
      <c r="G844" s="63"/>
      <c r="H844" s="63" t="s">
        <v>44</v>
      </c>
      <c r="I844" s="68" t="s">
        <v>45</v>
      </c>
      <c r="J844" s="69" t="s">
        <v>46</v>
      </c>
      <c r="K844" s="65" t="s">
        <v>45</v>
      </c>
      <c r="L844" s="308" t="s">
        <v>50</v>
      </c>
      <c r="M844" s="365">
        <v>45464</v>
      </c>
      <c r="N844" s="365">
        <v>45468</v>
      </c>
      <c r="O844" s="67"/>
      <c r="P844" s="67"/>
      <c r="Q844" s="67"/>
      <c r="R844" s="67"/>
      <c r="S844" s="72">
        <f t="shared" si="35"/>
        <v>0</v>
      </c>
      <c r="T844" s="82">
        <v>1</v>
      </c>
      <c r="U844" s="36">
        <v>120</v>
      </c>
      <c r="V844" s="141">
        <v>1</v>
      </c>
      <c r="W844" s="36">
        <v>55</v>
      </c>
      <c r="X844" s="63"/>
      <c r="Y844" s="72">
        <f t="shared" si="36"/>
        <v>175</v>
      </c>
      <c r="Z844" s="75">
        <f t="shared" si="37"/>
        <v>175</v>
      </c>
      <c r="AA844" s="74"/>
    </row>
    <row r="845" spans="1:27" ht="14.5">
      <c r="A845" s="19">
        <v>110400</v>
      </c>
      <c r="B845" s="20">
        <v>110401</v>
      </c>
      <c r="C845" s="295" t="s">
        <v>934</v>
      </c>
      <c r="D845" s="295">
        <v>1202006</v>
      </c>
      <c r="E845" s="295" t="s">
        <v>1555</v>
      </c>
      <c r="F845" s="132" t="s">
        <v>132</v>
      </c>
      <c r="G845" s="63"/>
      <c r="H845" s="63" t="s">
        <v>44</v>
      </c>
      <c r="I845" s="68" t="s">
        <v>45</v>
      </c>
      <c r="J845" s="69" t="s">
        <v>46</v>
      </c>
      <c r="K845" s="65" t="s">
        <v>45</v>
      </c>
      <c r="L845" s="308" t="s">
        <v>50</v>
      </c>
      <c r="M845" s="365">
        <v>45464</v>
      </c>
      <c r="N845" s="365">
        <v>45468</v>
      </c>
      <c r="O845" s="67"/>
      <c r="P845" s="67"/>
      <c r="Q845" s="67"/>
      <c r="R845" s="67"/>
      <c r="S845" s="72">
        <f t="shared" si="35"/>
        <v>0</v>
      </c>
      <c r="T845" s="82">
        <v>1</v>
      </c>
      <c r="U845" s="36">
        <v>120</v>
      </c>
      <c r="V845" s="141">
        <v>1</v>
      </c>
      <c r="W845" s="36">
        <v>55</v>
      </c>
      <c r="X845" s="63"/>
      <c r="Y845" s="72">
        <f t="shared" si="36"/>
        <v>175</v>
      </c>
      <c r="Z845" s="75">
        <f t="shared" si="37"/>
        <v>175</v>
      </c>
      <c r="AA845" s="74"/>
    </row>
    <row r="846" spans="1:27" ht="14.5">
      <c r="A846" s="19">
        <v>110400</v>
      </c>
      <c r="B846" s="20">
        <v>110401</v>
      </c>
      <c r="C846" s="368" t="s">
        <v>999</v>
      </c>
      <c r="D846" s="368">
        <v>1010743</v>
      </c>
      <c r="E846" s="368" t="s">
        <v>1411</v>
      </c>
      <c r="F846" s="132" t="s">
        <v>132</v>
      </c>
      <c r="G846" s="63"/>
      <c r="H846" s="63" t="s">
        <v>44</v>
      </c>
      <c r="I846" s="68" t="s">
        <v>45</v>
      </c>
      <c r="J846" s="69" t="s">
        <v>46</v>
      </c>
      <c r="K846" s="65" t="s">
        <v>45</v>
      </c>
      <c r="L846" s="308" t="s">
        <v>50</v>
      </c>
      <c r="M846" s="365">
        <v>45464</v>
      </c>
      <c r="N846" s="365">
        <v>45468</v>
      </c>
      <c r="O846" s="67"/>
      <c r="P846" s="67"/>
      <c r="Q846" s="67"/>
      <c r="R846" s="67"/>
      <c r="S846" s="72">
        <f t="shared" si="35"/>
        <v>0</v>
      </c>
      <c r="T846" s="82">
        <v>0</v>
      </c>
      <c r="U846" s="36">
        <v>170.12</v>
      </c>
      <c r="V846" s="141">
        <v>1</v>
      </c>
      <c r="W846" s="36">
        <v>57</v>
      </c>
      <c r="X846" s="63"/>
      <c r="Y846" s="72">
        <f t="shared" si="36"/>
        <v>57</v>
      </c>
      <c r="Z846" s="75">
        <f t="shared" si="37"/>
        <v>57</v>
      </c>
      <c r="AA846" s="74"/>
    </row>
    <row r="847" spans="1:27" ht="14.5">
      <c r="A847" s="19">
        <v>110400</v>
      </c>
      <c r="B847" s="20">
        <v>110401</v>
      </c>
      <c r="C847" s="368" t="s">
        <v>1989</v>
      </c>
      <c r="D847" s="368">
        <v>7981090</v>
      </c>
      <c r="E847" s="368" t="s">
        <v>2003</v>
      </c>
      <c r="F847" s="132" t="s">
        <v>132</v>
      </c>
      <c r="G847" s="63"/>
      <c r="H847" s="63" t="s">
        <v>44</v>
      </c>
      <c r="I847" s="68" t="s">
        <v>45</v>
      </c>
      <c r="J847" s="69" t="s">
        <v>46</v>
      </c>
      <c r="K847" s="65" t="s">
        <v>45</v>
      </c>
      <c r="L847" s="308" t="s">
        <v>50</v>
      </c>
      <c r="M847" s="365">
        <v>45464</v>
      </c>
      <c r="N847" s="365">
        <v>45468</v>
      </c>
      <c r="O847" s="67"/>
      <c r="P847" s="67"/>
      <c r="Q847" s="67"/>
      <c r="R847" s="67"/>
      <c r="S847" s="72">
        <f t="shared" si="35"/>
        <v>0</v>
      </c>
      <c r="T847" s="82">
        <v>0</v>
      </c>
      <c r="U847" s="36">
        <v>170.12</v>
      </c>
      <c r="V847" s="141">
        <v>1</v>
      </c>
      <c r="W847" s="36">
        <v>57</v>
      </c>
      <c r="X847" s="63"/>
      <c r="Y847" s="72">
        <f t="shared" si="36"/>
        <v>57</v>
      </c>
      <c r="Z847" s="75">
        <f t="shared" si="37"/>
        <v>57</v>
      </c>
      <c r="AA847" s="74"/>
    </row>
    <row r="848" spans="1:27" ht="14.5">
      <c r="A848" s="19">
        <v>110400</v>
      </c>
      <c r="B848" s="20">
        <v>110401</v>
      </c>
      <c r="C848" s="368" t="s">
        <v>1116</v>
      </c>
      <c r="D848" s="368">
        <v>1179225</v>
      </c>
      <c r="E848" s="368" t="s">
        <v>1414</v>
      </c>
      <c r="F848" s="132" t="s">
        <v>132</v>
      </c>
      <c r="G848" s="63"/>
      <c r="H848" s="63" t="s">
        <v>44</v>
      </c>
      <c r="I848" s="68" t="s">
        <v>45</v>
      </c>
      <c r="J848" s="69" t="s">
        <v>46</v>
      </c>
      <c r="K848" s="65" t="s">
        <v>45</v>
      </c>
      <c r="L848" s="308" t="s">
        <v>50</v>
      </c>
      <c r="M848" s="365">
        <v>45464</v>
      </c>
      <c r="N848" s="365">
        <v>45468</v>
      </c>
      <c r="O848" s="67"/>
      <c r="P848" s="67"/>
      <c r="Q848" s="67"/>
      <c r="R848" s="67"/>
      <c r="S848" s="72">
        <f t="shared" si="35"/>
        <v>0</v>
      </c>
      <c r="T848" s="82">
        <v>0</v>
      </c>
      <c r="U848" s="36">
        <v>120</v>
      </c>
      <c r="V848" s="141">
        <v>1</v>
      </c>
      <c r="W848" s="36">
        <v>55</v>
      </c>
      <c r="X848" s="63"/>
      <c r="Y848" s="72">
        <f t="shared" si="36"/>
        <v>55</v>
      </c>
      <c r="Z848" s="75">
        <f t="shared" si="37"/>
        <v>55</v>
      </c>
      <c r="AA848" s="74"/>
    </row>
    <row r="849" spans="1:27" ht="14.5">
      <c r="A849" s="19">
        <v>110400</v>
      </c>
      <c r="B849" s="20">
        <v>110401</v>
      </c>
      <c r="C849" s="369" t="s">
        <v>1718</v>
      </c>
      <c r="D849" s="370">
        <v>1130153</v>
      </c>
      <c r="E849" s="368" t="s">
        <v>1414</v>
      </c>
      <c r="F849" s="132" t="s">
        <v>132</v>
      </c>
      <c r="G849" s="63"/>
      <c r="H849" s="63" t="s">
        <v>44</v>
      </c>
      <c r="I849" s="68" t="s">
        <v>45</v>
      </c>
      <c r="J849" s="69" t="s">
        <v>46</v>
      </c>
      <c r="K849" s="65" t="s">
        <v>45</v>
      </c>
      <c r="L849" s="308" t="s">
        <v>50</v>
      </c>
      <c r="M849" s="365">
        <v>45464</v>
      </c>
      <c r="N849" s="365">
        <v>45468</v>
      </c>
      <c r="O849" s="67"/>
      <c r="P849" s="67"/>
      <c r="Q849" s="67"/>
      <c r="R849" s="67"/>
      <c r="S849" s="72">
        <f t="shared" si="35"/>
        <v>0</v>
      </c>
      <c r="T849" s="82">
        <v>0</v>
      </c>
      <c r="U849" s="36">
        <v>120</v>
      </c>
      <c r="V849" s="141">
        <v>1</v>
      </c>
      <c r="W849" s="36">
        <v>55</v>
      </c>
      <c r="X849" s="63"/>
      <c r="Y849" s="72">
        <f t="shared" si="36"/>
        <v>55</v>
      </c>
      <c r="Z849" s="75">
        <f t="shared" si="37"/>
        <v>55</v>
      </c>
      <c r="AA849" s="74"/>
    </row>
    <row r="850" spans="1:27" ht="14.5">
      <c r="A850" s="19">
        <v>110400</v>
      </c>
      <c r="B850" s="20">
        <v>110401</v>
      </c>
      <c r="C850" s="295" t="s">
        <v>2145</v>
      </c>
      <c r="D850" s="295">
        <v>1157396</v>
      </c>
      <c r="E850" s="295" t="s">
        <v>1414</v>
      </c>
      <c r="F850" s="132" t="s">
        <v>132</v>
      </c>
      <c r="G850" s="63"/>
      <c r="H850" s="63" t="s">
        <v>44</v>
      </c>
      <c r="I850" s="68" t="s">
        <v>45</v>
      </c>
      <c r="J850" s="69" t="s">
        <v>46</v>
      </c>
      <c r="K850" s="65" t="s">
        <v>45</v>
      </c>
      <c r="L850" s="308" t="s">
        <v>50</v>
      </c>
      <c r="M850" s="365">
        <v>45464</v>
      </c>
      <c r="N850" s="365">
        <v>45468</v>
      </c>
      <c r="O850" s="67"/>
      <c r="P850" s="67"/>
      <c r="Q850" s="67"/>
      <c r="R850" s="67"/>
      <c r="S850" s="72">
        <f t="shared" si="35"/>
        <v>0</v>
      </c>
      <c r="T850" s="82">
        <v>0</v>
      </c>
      <c r="U850" s="36">
        <v>120</v>
      </c>
      <c r="V850" s="141">
        <v>1</v>
      </c>
      <c r="W850" s="36">
        <v>55</v>
      </c>
      <c r="X850" s="63"/>
      <c r="Y850" s="72">
        <f t="shared" si="36"/>
        <v>55</v>
      </c>
      <c r="Z850" s="75">
        <f t="shared" si="37"/>
        <v>55</v>
      </c>
      <c r="AA850" s="74"/>
    </row>
    <row r="851" spans="1:27" ht="14.5">
      <c r="A851" s="19">
        <v>110400</v>
      </c>
      <c r="B851" s="20">
        <v>110401</v>
      </c>
      <c r="C851" s="295" t="s">
        <v>402</v>
      </c>
      <c r="D851" s="295">
        <v>1044133</v>
      </c>
      <c r="E851" s="295" t="s">
        <v>1444</v>
      </c>
      <c r="F851" s="132" t="s">
        <v>132</v>
      </c>
      <c r="G851" s="63"/>
      <c r="H851" s="63" t="s">
        <v>44</v>
      </c>
      <c r="I851" s="68" t="s">
        <v>45</v>
      </c>
      <c r="J851" s="69" t="s">
        <v>46</v>
      </c>
      <c r="K851" s="65" t="s">
        <v>45</v>
      </c>
      <c r="L851" s="308" t="s">
        <v>50</v>
      </c>
      <c r="M851" s="365">
        <v>45464</v>
      </c>
      <c r="N851" s="365">
        <v>45468</v>
      </c>
      <c r="O851" s="67"/>
      <c r="P851" s="67"/>
      <c r="Q851" s="67"/>
      <c r="R851" s="67"/>
      <c r="S851" s="72">
        <f t="shared" si="35"/>
        <v>0</v>
      </c>
      <c r="T851" s="82">
        <v>1</v>
      </c>
      <c r="U851" s="36">
        <v>120</v>
      </c>
      <c r="V851" s="141">
        <v>1</v>
      </c>
      <c r="W851" s="36">
        <v>55</v>
      </c>
      <c r="X851" s="63"/>
      <c r="Y851" s="72">
        <f t="shared" si="36"/>
        <v>175</v>
      </c>
      <c r="Z851" s="75">
        <f t="shared" si="37"/>
        <v>175</v>
      </c>
      <c r="AA851" s="74"/>
    </row>
    <row r="852" spans="1:27" ht="14.5">
      <c r="A852" s="19">
        <v>110400</v>
      </c>
      <c r="B852" s="20">
        <v>110401</v>
      </c>
      <c r="C852" s="295" t="s">
        <v>933</v>
      </c>
      <c r="D852" s="295">
        <v>7110391</v>
      </c>
      <c r="E852" s="295" t="s">
        <v>1414</v>
      </c>
      <c r="F852" s="132" t="s">
        <v>132</v>
      </c>
      <c r="G852" s="63"/>
      <c r="H852" s="63" t="s">
        <v>44</v>
      </c>
      <c r="I852" s="68" t="s">
        <v>45</v>
      </c>
      <c r="J852" s="69" t="s">
        <v>46</v>
      </c>
      <c r="K852" s="65" t="s">
        <v>45</v>
      </c>
      <c r="L852" s="308" t="s">
        <v>50</v>
      </c>
      <c r="M852" s="365">
        <v>45464</v>
      </c>
      <c r="N852" s="365">
        <v>45468</v>
      </c>
      <c r="O852" s="67"/>
      <c r="P852" s="67"/>
      <c r="Q852" s="67"/>
      <c r="R852" s="67"/>
      <c r="S852" s="72">
        <f t="shared" si="35"/>
        <v>0</v>
      </c>
      <c r="T852" s="82">
        <v>1</v>
      </c>
      <c r="U852" s="36">
        <v>120</v>
      </c>
      <c r="V852" s="141">
        <v>1</v>
      </c>
      <c r="W852" s="36">
        <v>55</v>
      </c>
      <c r="X852" s="63"/>
      <c r="Y852" s="72">
        <f t="shared" si="36"/>
        <v>175</v>
      </c>
      <c r="Z852" s="75">
        <f t="shared" si="37"/>
        <v>175</v>
      </c>
      <c r="AA852" s="74"/>
    </row>
    <row r="853" spans="1:27" ht="14.5">
      <c r="A853" s="19">
        <v>110400</v>
      </c>
      <c r="B853" s="20">
        <v>110401</v>
      </c>
      <c r="C853" s="295" t="s">
        <v>1079</v>
      </c>
      <c r="D853" s="295">
        <v>1158716</v>
      </c>
      <c r="E853" s="295" t="s">
        <v>1414</v>
      </c>
      <c r="F853" s="132" t="s">
        <v>132</v>
      </c>
      <c r="G853" s="63"/>
      <c r="H853" s="63" t="s">
        <v>44</v>
      </c>
      <c r="I853" s="68" t="s">
        <v>45</v>
      </c>
      <c r="J853" s="69" t="s">
        <v>46</v>
      </c>
      <c r="K853" s="65" t="s">
        <v>45</v>
      </c>
      <c r="L853" s="308" t="s">
        <v>50</v>
      </c>
      <c r="M853" s="365">
        <v>45464</v>
      </c>
      <c r="N853" s="365">
        <v>45468</v>
      </c>
      <c r="O853" s="67"/>
      <c r="P853" s="67"/>
      <c r="Q853" s="67"/>
      <c r="R853" s="67"/>
      <c r="S853" s="72">
        <f t="shared" si="35"/>
        <v>0</v>
      </c>
      <c r="T853" s="82">
        <v>1</v>
      </c>
      <c r="U853" s="36">
        <v>120</v>
      </c>
      <c r="V853" s="141">
        <v>1</v>
      </c>
      <c r="W853" s="36">
        <v>55</v>
      </c>
      <c r="X853" s="63"/>
      <c r="Y853" s="72">
        <f t="shared" si="36"/>
        <v>175</v>
      </c>
      <c r="Z853" s="75">
        <f t="shared" si="37"/>
        <v>175</v>
      </c>
      <c r="AA853" s="74"/>
    </row>
    <row r="854" spans="1:27" ht="14.5">
      <c r="A854" s="19">
        <v>110400</v>
      </c>
      <c r="B854" s="20">
        <v>110401</v>
      </c>
      <c r="C854" s="295" t="s">
        <v>75</v>
      </c>
      <c r="D854" s="295">
        <v>311600</v>
      </c>
      <c r="E854" s="295" t="s">
        <v>1416</v>
      </c>
      <c r="F854" s="132" t="s">
        <v>132</v>
      </c>
      <c r="G854" s="63"/>
      <c r="H854" s="63" t="s">
        <v>44</v>
      </c>
      <c r="I854" s="68" t="s">
        <v>45</v>
      </c>
      <c r="J854" s="69" t="s">
        <v>46</v>
      </c>
      <c r="K854" s="65" t="s">
        <v>45</v>
      </c>
      <c r="L854" s="308" t="s">
        <v>50</v>
      </c>
      <c r="M854" s="365">
        <v>45464</v>
      </c>
      <c r="N854" s="365">
        <v>45468</v>
      </c>
      <c r="O854" s="67"/>
      <c r="P854" s="67"/>
      <c r="Q854" s="67"/>
      <c r="R854" s="67"/>
      <c r="S854" s="72">
        <f t="shared" si="35"/>
        <v>0</v>
      </c>
      <c r="T854" s="82">
        <v>1</v>
      </c>
      <c r="U854" s="36">
        <v>120</v>
      </c>
      <c r="V854" s="141">
        <v>1</v>
      </c>
      <c r="W854" s="36">
        <v>55</v>
      </c>
      <c r="X854" s="63"/>
      <c r="Y854" s="72">
        <f t="shared" si="36"/>
        <v>175</v>
      </c>
      <c r="Z854" s="75">
        <f t="shared" si="37"/>
        <v>175</v>
      </c>
      <c r="AA854" s="74"/>
    </row>
    <row r="855" spans="1:27" ht="14.5">
      <c r="A855" s="19">
        <v>110400</v>
      </c>
      <c r="B855" s="20">
        <v>110401</v>
      </c>
      <c r="C855" s="295" t="s">
        <v>915</v>
      </c>
      <c r="D855" s="295">
        <v>7070527</v>
      </c>
      <c r="E855" s="295" t="s">
        <v>1639</v>
      </c>
      <c r="F855" s="132" t="s">
        <v>132</v>
      </c>
      <c r="G855" s="63"/>
      <c r="H855" s="63" t="s">
        <v>44</v>
      </c>
      <c r="I855" s="68" t="s">
        <v>45</v>
      </c>
      <c r="J855" s="69" t="s">
        <v>46</v>
      </c>
      <c r="K855" s="65" t="s">
        <v>45</v>
      </c>
      <c r="L855" s="308" t="s">
        <v>50</v>
      </c>
      <c r="M855" s="365">
        <v>45464</v>
      </c>
      <c r="N855" s="365">
        <v>45468</v>
      </c>
      <c r="O855" s="67"/>
      <c r="P855" s="67"/>
      <c r="Q855" s="67"/>
      <c r="R855" s="67"/>
      <c r="S855" s="72">
        <f t="shared" si="35"/>
        <v>0</v>
      </c>
      <c r="T855" s="82">
        <v>1</v>
      </c>
      <c r="U855" s="36">
        <v>120</v>
      </c>
      <c r="V855" s="141">
        <v>1</v>
      </c>
      <c r="W855" s="36">
        <v>55</v>
      </c>
      <c r="X855" s="63"/>
      <c r="Y855" s="72">
        <f t="shared" si="36"/>
        <v>175</v>
      </c>
      <c r="Z855" s="75">
        <f t="shared" si="37"/>
        <v>175</v>
      </c>
      <c r="AA855" s="74"/>
    </row>
    <row r="856" spans="1:27" ht="14.5">
      <c r="A856" s="19">
        <v>110400</v>
      </c>
      <c r="B856" s="20">
        <v>110401</v>
      </c>
      <c r="C856" s="295" t="s">
        <v>1130</v>
      </c>
      <c r="D856" s="295">
        <v>1133420</v>
      </c>
      <c r="E856" s="295" t="s">
        <v>1414</v>
      </c>
      <c r="F856" s="132" t="s">
        <v>132</v>
      </c>
      <c r="G856" s="63"/>
      <c r="H856" s="63" t="s">
        <v>44</v>
      </c>
      <c r="I856" s="68" t="s">
        <v>45</v>
      </c>
      <c r="J856" s="69" t="s">
        <v>46</v>
      </c>
      <c r="K856" s="65" t="s">
        <v>45</v>
      </c>
      <c r="L856" s="308" t="s">
        <v>50</v>
      </c>
      <c r="M856" s="365">
        <v>45464</v>
      </c>
      <c r="N856" s="365">
        <v>45468</v>
      </c>
      <c r="O856" s="67"/>
      <c r="P856" s="67"/>
      <c r="Q856" s="67"/>
      <c r="R856" s="67"/>
      <c r="S856" s="72">
        <f t="shared" si="35"/>
        <v>0</v>
      </c>
      <c r="T856" s="82">
        <v>1</v>
      </c>
      <c r="U856" s="36">
        <v>120</v>
      </c>
      <c r="V856" s="141">
        <v>1</v>
      </c>
      <c r="W856" s="36">
        <v>55</v>
      </c>
      <c r="X856" s="63"/>
      <c r="Y856" s="72">
        <f t="shared" si="36"/>
        <v>175</v>
      </c>
      <c r="Z856" s="75">
        <f t="shared" si="37"/>
        <v>175</v>
      </c>
      <c r="AA856" s="74"/>
    </row>
    <row r="857" spans="1:27" ht="14.5">
      <c r="A857" s="19">
        <v>110400</v>
      </c>
      <c r="B857" s="20">
        <v>110401</v>
      </c>
      <c r="C857" s="295" t="s">
        <v>51</v>
      </c>
      <c r="D857" s="295">
        <v>7040695</v>
      </c>
      <c r="E857" s="295" t="s">
        <v>1639</v>
      </c>
      <c r="F857" s="132" t="s">
        <v>132</v>
      </c>
      <c r="G857" s="63"/>
      <c r="H857" s="63" t="s">
        <v>44</v>
      </c>
      <c r="I857" s="68" t="s">
        <v>45</v>
      </c>
      <c r="J857" s="69" t="s">
        <v>46</v>
      </c>
      <c r="K857" s="65" t="s">
        <v>45</v>
      </c>
      <c r="L857" s="308" t="s">
        <v>50</v>
      </c>
      <c r="M857" s="365">
        <v>45464</v>
      </c>
      <c r="N857" s="365">
        <v>45468</v>
      </c>
      <c r="O857" s="67"/>
      <c r="P857" s="67"/>
      <c r="Q857" s="67"/>
      <c r="R857" s="67"/>
      <c r="S857" s="72">
        <f t="shared" si="35"/>
        <v>0</v>
      </c>
      <c r="T857" s="82">
        <v>1</v>
      </c>
      <c r="U857" s="36">
        <v>120</v>
      </c>
      <c r="V857" s="141">
        <v>1</v>
      </c>
      <c r="W857" s="36">
        <v>55</v>
      </c>
      <c r="X857" s="63"/>
      <c r="Y857" s="72">
        <f t="shared" si="36"/>
        <v>175</v>
      </c>
      <c r="Z857" s="75">
        <f t="shared" si="37"/>
        <v>175</v>
      </c>
      <c r="AA857" s="74"/>
    </row>
    <row r="858" spans="1:27" ht="14.5">
      <c r="A858" s="19">
        <v>110400</v>
      </c>
      <c r="B858" s="20">
        <v>110401</v>
      </c>
      <c r="C858" s="295" t="s">
        <v>1118</v>
      </c>
      <c r="D858" s="295">
        <v>1095579</v>
      </c>
      <c r="E858" s="295" t="s">
        <v>1416</v>
      </c>
      <c r="F858" s="132" t="s">
        <v>132</v>
      </c>
      <c r="G858" s="63"/>
      <c r="H858" s="63" t="s">
        <v>44</v>
      </c>
      <c r="I858" s="68" t="s">
        <v>45</v>
      </c>
      <c r="J858" s="69" t="s">
        <v>46</v>
      </c>
      <c r="K858" s="65" t="s">
        <v>45</v>
      </c>
      <c r="L858" s="308" t="s">
        <v>50</v>
      </c>
      <c r="M858" s="365">
        <v>45464</v>
      </c>
      <c r="N858" s="365">
        <v>45468</v>
      </c>
      <c r="O858" s="67"/>
      <c r="P858" s="67"/>
      <c r="Q858" s="67"/>
      <c r="R858" s="67"/>
      <c r="S858" s="72">
        <f t="shared" si="35"/>
        <v>0</v>
      </c>
      <c r="T858" s="82">
        <v>1</v>
      </c>
      <c r="U858" s="36">
        <v>120</v>
      </c>
      <c r="V858" s="141">
        <v>1</v>
      </c>
      <c r="W858" s="36">
        <v>55</v>
      </c>
      <c r="X858" s="63"/>
      <c r="Y858" s="72">
        <f t="shared" si="36"/>
        <v>175</v>
      </c>
      <c r="Z858" s="75">
        <f t="shared" si="37"/>
        <v>175</v>
      </c>
      <c r="AA858" s="74"/>
    </row>
    <row r="859" spans="1:27" ht="14.5">
      <c r="A859" s="19">
        <v>110400</v>
      </c>
      <c r="B859" s="20">
        <v>110401</v>
      </c>
      <c r="C859" s="295" t="s">
        <v>1122</v>
      </c>
      <c r="D859" s="295">
        <v>7113013</v>
      </c>
      <c r="E859" s="295" t="s">
        <v>1527</v>
      </c>
      <c r="F859" s="132" t="s">
        <v>132</v>
      </c>
      <c r="G859" s="63"/>
      <c r="H859" s="63" t="s">
        <v>44</v>
      </c>
      <c r="I859" s="68" t="s">
        <v>45</v>
      </c>
      <c r="J859" s="69" t="s">
        <v>46</v>
      </c>
      <c r="K859" s="65" t="s">
        <v>45</v>
      </c>
      <c r="L859" s="308" t="s">
        <v>50</v>
      </c>
      <c r="M859" s="365">
        <v>45464</v>
      </c>
      <c r="N859" s="365">
        <v>45468</v>
      </c>
      <c r="O859" s="67"/>
      <c r="P859" s="67"/>
      <c r="Q859" s="67"/>
      <c r="R859" s="67"/>
      <c r="S859" s="72">
        <f t="shared" si="35"/>
        <v>0</v>
      </c>
      <c r="T859" s="82">
        <v>1</v>
      </c>
      <c r="U859" s="36">
        <v>120</v>
      </c>
      <c r="V859" s="141">
        <v>1</v>
      </c>
      <c r="W859" s="36">
        <v>55</v>
      </c>
      <c r="X859" s="63"/>
      <c r="Y859" s="72">
        <f t="shared" si="36"/>
        <v>175</v>
      </c>
      <c r="Z859" s="75">
        <f t="shared" si="37"/>
        <v>175</v>
      </c>
      <c r="AA859" s="74"/>
    </row>
    <row r="860" spans="1:27" ht="14.5">
      <c r="A860" s="19">
        <v>110400</v>
      </c>
      <c r="B860" s="20">
        <v>110401</v>
      </c>
      <c r="C860" s="295" t="s">
        <v>147</v>
      </c>
      <c r="D860" s="295">
        <v>1103865</v>
      </c>
      <c r="E860" s="295" t="s">
        <v>1416</v>
      </c>
      <c r="F860" s="132" t="s">
        <v>132</v>
      </c>
      <c r="G860" s="63"/>
      <c r="H860" s="63" t="s">
        <v>44</v>
      </c>
      <c r="I860" s="68" t="s">
        <v>45</v>
      </c>
      <c r="J860" s="69" t="s">
        <v>46</v>
      </c>
      <c r="K860" s="65" t="s">
        <v>45</v>
      </c>
      <c r="L860" s="308" t="s">
        <v>50</v>
      </c>
      <c r="M860" s="365">
        <v>45464</v>
      </c>
      <c r="N860" s="365">
        <v>45468</v>
      </c>
      <c r="O860" s="67"/>
      <c r="P860" s="67"/>
      <c r="Q860" s="67"/>
      <c r="R860" s="67"/>
      <c r="S860" s="72">
        <f t="shared" si="35"/>
        <v>0</v>
      </c>
      <c r="T860" s="82">
        <v>1</v>
      </c>
      <c r="U860" s="36">
        <v>120</v>
      </c>
      <c r="V860" s="141">
        <v>1</v>
      </c>
      <c r="W860" s="36">
        <v>55</v>
      </c>
      <c r="X860" s="63"/>
      <c r="Y860" s="72">
        <f t="shared" si="36"/>
        <v>175</v>
      </c>
      <c r="Z860" s="75">
        <f t="shared" si="37"/>
        <v>175</v>
      </c>
      <c r="AA860" s="74"/>
    </row>
    <row r="861" spans="1:27" ht="14.5">
      <c r="A861" s="19">
        <v>110400</v>
      </c>
      <c r="B861" s="20">
        <v>110401</v>
      </c>
      <c r="C861" s="295" t="s">
        <v>1297</v>
      </c>
      <c r="D861" s="295">
        <v>1069250</v>
      </c>
      <c r="E861" s="295" t="s">
        <v>1416</v>
      </c>
      <c r="F861" s="132" t="s">
        <v>132</v>
      </c>
      <c r="G861" s="63"/>
      <c r="H861" s="63" t="s">
        <v>44</v>
      </c>
      <c r="I861" s="68" t="s">
        <v>45</v>
      </c>
      <c r="J861" s="69" t="s">
        <v>46</v>
      </c>
      <c r="K861" s="65" t="s">
        <v>45</v>
      </c>
      <c r="L861" s="308" t="s">
        <v>50</v>
      </c>
      <c r="M861" s="365">
        <v>45464</v>
      </c>
      <c r="N861" s="365">
        <v>45468</v>
      </c>
      <c r="O861" s="67"/>
      <c r="P861" s="67"/>
      <c r="Q861" s="67"/>
      <c r="R861" s="67"/>
      <c r="S861" s="72">
        <f t="shared" si="35"/>
        <v>0</v>
      </c>
      <c r="T861" s="82">
        <v>1</v>
      </c>
      <c r="U861" s="36">
        <v>120</v>
      </c>
      <c r="V861" s="141">
        <v>1</v>
      </c>
      <c r="W861" s="36">
        <v>55</v>
      </c>
      <c r="X861" s="63"/>
      <c r="Y861" s="72">
        <f t="shared" si="36"/>
        <v>175</v>
      </c>
      <c r="Z861" s="75">
        <f t="shared" si="37"/>
        <v>175</v>
      </c>
      <c r="AA861" s="74"/>
    </row>
    <row r="862" spans="1:27" ht="14.5">
      <c r="A862" s="19">
        <v>110400</v>
      </c>
      <c r="B862" s="20">
        <v>110401</v>
      </c>
      <c r="C862" s="295" t="s">
        <v>1126</v>
      </c>
      <c r="D862" s="295">
        <v>9803831</v>
      </c>
      <c r="E862" s="295" t="s">
        <v>1416</v>
      </c>
      <c r="F862" s="132" t="s">
        <v>132</v>
      </c>
      <c r="G862" s="63"/>
      <c r="H862" s="63" t="s">
        <v>44</v>
      </c>
      <c r="I862" s="68" t="s">
        <v>45</v>
      </c>
      <c r="J862" s="69" t="s">
        <v>46</v>
      </c>
      <c r="K862" s="65" t="s">
        <v>45</v>
      </c>
      <c r="L862" s="308" t="s">
        <v>50</v>
      </c>
      <c r="M862" s="365">
        <v>45464</v>
      </c>
      <c r="N862" s="365">
        <v>45468</v>
      </c>
      <c r="O862" s="67"/>
      <c r="P862" s="67"/>
      <c r="Q862" s="67"/>
      <c r="R862" s="67"/>
      <c r="S862" s="72">
        <f t="shared" si="35"/>
        <v>0</v>
      </c>
      <c r="T862" s="82">
        <v>1</v>
      </c>
      <c r="U862" s="36">
        <v>120</v>
      </c>
      <c r="V862" s="141">
        <v>1</v>
      </c>
      <c r="W862" s="36">
        <v>55</v>
      </c>
      <c r="X862" s="63"/>
      <c r="Y862" s="72">
        <f t="shared" si="36"/>
        <v>175</v>
      </c>
      <c r="Z862" s="75">
        <f t="shared" si="37"/>
        <v>175</v>
      </c>
      <c r="AA862" s="74"/>
    </row>
    <row r="863" spans="1:27" ht="14.5">
      <c r="A863" s="19">
        <v>110400</v>
      </c>
      <c r="B863" s="20">
        <v>110401</v>
      </c>
      <c r="C863" s="295" t="s">
        <v>1071</v>
      </c>
      <c r="D863" s="295">
        <v>312479</v>
      </c>
      <c r="E863" s="295" t="s">
        <v>1416</v>
      </c>
      <c r="F863" s="132" t="s">
        <v>132</v>
      </c>
      <c r="G863" s="63"/>
      <c r="H863" s="63" t="s">
        <v>44</v>
      </c>
      <c r="I863" s="68" t="s">
        <v>45</v>
      </c>
      <c r="J863" s="69" t="s">
        <v>46</v>
      </c>
      <c r="K863" s="65" t="s">
        <v>45</v>
      </c>
      <c r="L863" s="308" t="s">
        <v>50</v>
      </c>
      <c r="M863" s="365">
        <v>45464</v>
      </c>
      <c r="N863" s="365">
        <v>45468</v>
      </c>
      <c r="O863" s="67"/>
      <c r="P863" s="67"/>
      <c r="Q863" s="67"/>
      <c r="R863" s="67"/>
      <c r="S863" s="72">
        <f t="shared" si="35"/>
        <v>0</v>
      </c>
      <c r="T863" s="82">
        <v>1</v>
      </c>
      <c r="U863" s="36">
        <v>120</v>
      </c>
      <c r="V863" s="141">
        <v>1</v>
      </c>
      <c r="W863" s="36">
        <v>55</v>
      </c>
      <c r="X863" s="63"/>
      <c r="Y863" s="72">
        <f t="shared" si="36"/>
        <v>175</v>
      </c>
      <c r="Z863" s="75">
        <f t="shared" si="37"/>
        <v>175</v>
      </c>
      <c r="AA863" s="74"/>
    </row>
    <row r="864" spans="1:27" ht="14.5">
      <c r="A864" s="19">
        <v>110400</v>
      </c>
      <c r="B864" s="20">
        <v>110401</v>
      </c>
      <c r="C864" s="295" t="s">
        <v>1025</v>
      </c>
      <c r="D864" s="295">
        <v>1099841</v>
      </c>
      <c r="E864" s="295" t="s">
        <v>1414</v>
      </c>
      <c r="F864" s="132" t="s">
        <v>132</v>
      </c>
      <c r="G864" s="63"/>
      <c r="H864" s="63" t="s">
        <v>44</v>
      </c>
      <c r="I864" s="68" t="s">
        <v>45</v>
      </c>
      <c r="J864" s="69" t="s">
        <v>46</v>
      </c>
      <c r="K864" s="65" t="s">
        <v>45</v>
      </c>
      <c r="L864" s="308" t="s">
        <v>50</v>
      </c>
      <c r="M864" s="365">
        <v>45464</v>
      </c>
      <c r="N864" s="365">
        <v>45468</v>
      </c>
      <c r="O864" s="67"/>
      <c r="P864" s="67"/>
      <c r="Q864" s="67"/>
      <c r="R864" s="67"/>
      <c r="S864" s="72">
        <f t="shared" si="35"/>
        <v>0</v>
      </c>
      <c r="T864" s="82">
        <v>1</v>
      </c>
      <c r="U864" s="36">
        <v>120</v>
      </c>
      <c r="V864" s="141">
        <v>1</v>
      </c>
      <c r="W864" s="36">
        <v>55</v>
      </c>
      <c r="X864" s="63"/>
      <c r="Y864" s="72">
        <f t="shared" si="36"/>
        <v>175</v>
      </c>
      <c r="Z864" s="75">
        <f t="shared" si="37"/>
        <v>175</v>
      </c>
      <c r="AA864" s="74"/>
    </row>
    <row r="865" spans="1:27" ht="14.5">
      <c r="A865" s="19">
        <v>110400</v>
      </c>
      <c r="B865" s="20">
        <v>110401</v>
      </c>
      <c r="C865" s="295" t="s">
        <v>438</v>
      </c>
      <c r="D865" s="295">
        <v>1102346</v>
      </c>
      <c r="E865" s="295" t="s">
        <v>1414</v>
      </c>
      <c r="F865" s="132" t="s">
        <v>132</v>
      </c>
      <c r="G865" s="63"/>
      <c r="H865" s="63" t="s">
        <v>44</v>
      </c>
      <c r="I865" s="68" t="s">
        <v>45</v>
      </c>
      <c r="J865" s="69" t="s">
        <v>46</v>
      </c>
      <c r="K865" s="65" t="s">
        <v>45</v>
      </c>
      <c r="L865" s="308" t="s">
        <v>2225</v>
      </c>
      <c r="M865" s="365">
        <v>45555</v>
      </c>
      <c r="N865" s="365">
        <v>45557</v>
      </c>
      <c r="O865" s="67"/>
      <c r="P865" s="67"/>
      <c r="Q865" s="67"/>
      <c r="R865" s="67"/>
      <c r="S865" s="72">
        <f t="shared" si="35"/>
        <v>0</v>
      </c>
      <c r="T865" s="23">
        <v>0</v>
      </c>
      <c r="U865" s="36">
        <v>120</v>
      </c>
      <c r="V865" s="23">
        <v>2</v>
      </c>
      <c r="W865" s="36">
        <v>55</v>
      </c>
      <c r="X865" s="63"/>
      <c r="Y865" s="72">
        <f t="shared" si="36"/>
        <v>110</v>
      </c>
      <c r="Z865" s="75">
        <f t="shared" si="37"/>
        <v>110</v>
      </c>
      <c r="AA865" s="74"/>
    </row>
    <row r="866" spans="1:27" ht="14.5">
      <c r="A866" s="19">
        <v>110400</v>
      </c>
      <c r="B866" s="20">
        <v>110401</v>
      </c>
      <c r="C866" s="295" t="s">
        <v>433</v>
      </c>
      <c r="D866" s="295">
        <v>9600361</v>
      </c>
      <c r="E866" s="295" t="s">
        <v>1427</v>
      </c>
      <c r="F866" s="132" t="s">
        <v>132</v>
      </c>
      <c r="G866" s="63"/>
      <c r="H866" s="63" t="s">
        <v>44</v>
      </c>
      <c r="I866" s="68" t="s">
        <v>45</v>
      </c>
      <c r="J866" s="69" t="s">
        <v>46</v>
      </c>
      <c r="K866" s="65" t="s">
        <v>45</v>
      </c>
      <c r="L866" s="308" t="s">
        <v>2225</v>
      </c>
      <c r="M866" s="365">
        <v>45555</v>
      </c>
      <c r="N866" s="365">
        <v>45557</v>
      </c>
      <c r="O866" s="67"/>
      <c r="P866" s="67"/>
      <c r="Q866" s="67"/>
      <c r="R866" s="67"/>
      <c r="S866" s="72">
        <f t="shared" si="35"/>
        <v>0</v>
      </c>
      <c r="T866" s="23">
        <v>0</v>
      </c>
      <c r="U866" s="36">
        <v>170.12</v>
      </c>
      <c r="V866" s="23">
        <v>2</v>
      </c>
      <c r="W866" s="36">
        <v>57</v>
      </c>
      <c r="X866" s="63"/>
      <c r="Y866" s="72">
        <f t="shared" si="36"/>
        <v>114</v>
      </c>
      <c r="Z866" s="75">
        <f t="shared" si="37"/>
        <v>114</v>
      </c>
      <c r="AA866" s="74"/>
    </row>
    <row r="867" spans="1:27" ht="14.5">
      <c r="A867" s="19">
        <v>110400</v>
      </c>
      <c r="B867" s="20">
        <v>110401</v>
      </c>
      <c r="C867" s="295" t="s">
        <v>1003</v>
      </c>
      <c r="D867" s="295">
        <v>1067613</v>
      </c>
      <c r="E867" s="295" t="s">
        <v>1416</v>
      </c>
      <c r="F867" s="132" t="s">
        <v>132</v>
      </c>
      <c r="G867" s="63"/>
      <c r="H867" s="63" t="s">
        <v>44</v>
      </c>
      <c r="I867" s="68" t="s">
        <v>45</v>
      </c>
      <c r="J867" s="69" t="s">
        <v>46</v>
      </c>
      <c r="K867" s="65" t="s">
        <v>45</v>
      </c>
      <c r="L867" s="308" t="s">
        <v>2225</v>
      </c>
      <c r="M867" s="365">
        <v>45555</v>
      </c>
      <c r="N867" s="365">
        <v>45557</v>
      </c>
      <c r="O867" s="67"/>
      <c r="P867" s="67"/>
      <c r="Q867" s="67"/>
      <c r="R867" s="67"/>
      <c r="S867" s="72">
        <f t="shared" si="35"/>
        <v>0</v>
      </c>
      <c r="T867" s="23">
        <v>0</v>
      </c>
      <c r="U867" s="36">
        <v>120</v>
      </c>
      <c r="V867" s="23">
        <v>3</v>
      </c>
      <c r="W867" s="36">
        <v>55</v>
      </c>
      <c r="X867" s="63"/>
      <c r="Y867" s="72">
        <f t="shared" si="36"/>
        <v>165</v>
      </c>
      <c r="Z867" s="75">
        <f t="shared" si="37"/>
        <v>165</v>
      </c>
      <c r="AA867" s="74"/>
    </row>
    <row r="868" spans="1:27" ht="14.5">
      <c r="A868" s="19">
        <v>110400</v>
      </c>
      <c r="B868" s="20">
        <v>110401</v>
      </c>
      <c r="C868" s="295" t="s">
        <v>190</v>
      </c>
      <c r="D868" s="295">
        <v>1075683</v>
      </c>
      <c r="E868" s="295" t="s">
        <v>1416</v>
      </c>
      <c r="F868" s="132" t="s">
        <v>132</v>
      </c>
      <c r="G868" s="63"/>
      <c r="H868" s="63" t="s">
        <v>44</v>
      </c>
      <c r="I868" s="68" t="s">
        <v>45</v>
      </c>
      <c r="J868" s="69" t="s">
        <v>46</v>
      </c>
      <c r="K868" s="65" t="s">
        <v>45</v>
      </c>
      <c r="L868" s="308" t="s">
        <v>2225</v>
      </c>
      <c r="M868" s="365">
        <v>45555</v>
      </c>
      <c r="N868" s="365">
        <v>45557</v>
      </c>
      <c r="O868" s="67"/>
      <c r="P868" s="67"/>
      <c r="Q868" s="67"/>
      <c r="R868" s="67"/>
      <c r="S868" s="72">
        <f t="shared" si="35"/>
        <v>0</v>
      </c>
      <c r="T868" s="23">
        <v>0</v>
      </c>
      <c r="U868" s="36">
        <v>120</v>
      </c>
      <c r="V868" s="23">
        <v>3</v>
      </c>
      <c r="W868" s="36">
        <v>55</v>
      </c>
      <c r="X868" s="63"/>
      <c r="Y868" s="72">
        <f t="shared" si="36"/>
        <v>165</v>
      </c>
      <c r="Z868" s="75">
        <f t="shared" si="37"/>
        <v>165</v>
      </c>
      <c r="AA868" s="74"/>
    </row>
    <row r="869" spans="1:27" ht="14.5">
      <c r="A869" s="19">
        <v>110400</v>
      </c>
      <c r="B869" s="20">
        <v>110401</v>
      </c>
      <c r="C869" s="93" t="s">
        <v>492</v>
      </c>
      <c r="D869" s="93">
        <v>9902481</v>
      </c>
      <c r="E869" s="93" t="s">
        <v>1429</v>
      </c>
      <c r="F869" s="132" t="s">
        <v>132</v>
      </c>
      <c r="G869" s="63"/>
      <c r="H869" s="63" t="s">
        <v>44</v>
      </c>
      <c r="I869" s="68" t="s">
        <v>45</v>
      </c>
      <c r="J869" s="69" t="s">
        <v>46</v>
      </c>
      <c r="K869" s="65" t="s">
        <v>45</v>
      </c>
      <c r="L869" s="308" t="s">
        <v>2226</v>
      </c>
      <c r="M869" s="365">
        <v>45569</v>
      </c>
      <c r="N869" s="365">
        <v>45572</v>
      </c>
      <c r="O869" s="67"/>
      <c r="P869" s="67"/>
      <c r="Q869" s="67"/>
      <c r="R869" s="67"/>
      <c r="S869" s="72">
        <f t="shared" si="35"/>
        <v>0</v>
      </c>
      <c r="T869" s="23">
        <v>1</v>
      </c>
      <c r="U869" s="36">
        <v>120</v>
      </c>
      <c r="V869" s="23">
        <v>1</v>
      </c>
      <c r="W869" s="36">
        <v>55</v>
      </c>
      <c r="X869" s="63"/>
      <c r="Y869" s="72">
        <f t="shared" si="36"/>
        <v>175</v>
      </c>
      <c r="Z869" s="75">
        <f t="shared" si="37"/>
        <v>175</v>
      </c>
      <c r="AA869" s="74"/>
    </row>
    <row r="870" spans="1:27" ht="14.5">
      <c r="A870" s="19">
        <v>110400</v>
      </c>
      <c r="B870" s="20">
        <v>110401</v>
      </c>
      <c r="C870" s="332" t="s">
        <v>2043</v>
      </c>
      <c r="D870" s="113">
        <v>9900195</v>
      </c>
      <c r="E870" s="113" t="s">
        <v>1411</v>
      </c>
      <c r="F870" s="132" t="s">
        <v>132</v>
      </c>
      <c r="G870" s="63"/>
      <c r="H870" s="63" t="s">
        <v>44</v>
      </c>
      <c r="I870" s="68" t="s">
        <v>45</v>
      </c>
      <c r="J870" s="69" t="s">
        <v>46</v>
      </c>
      <c r="K870" s="65" t="s">
        <v>45</v>
      </c>
      <c r="L870" s="308" t="s">
        <v>143</v>
      </c>
      <c r="M870" s="365">
        <v>45568</v>
      </c>
      <c r="N870" s="365">
        <v>45570</v>
      </c>
      <c r="O870" s="67"/>
      <c r="P870" s="67"/>
      <c r="Q870" s="67"/>
      <c r="R870" s="67"/>
      <c r="S870" s="72">
        <f t="shared" si="35"/>
        <v>0</v>
      </c>
      <c r="T870" s="358">
        <v>1</v>
      </c>
      <c r="U870" s="36">
        <v>170.12</v>
      </c>
      <c r="V870" s="23">
        <v>1</v>
      </c>
      <c r="W870" s="36">
        <v>57</v>
      </c>
      <c r="X870" s="63"/>
      <c r="Y870" s="72">
        <f t="shared" si="36"/>
        <v>227.12</v>
      </c>
      <c r="Z870" s="75">
        <f t="shared" si="37"/>
        <v>227.12</v>
      </c>
      <c r="AA870" s="74"/>
    </row>
    <row r="871" spans="1:27" ht="14.5">
      <c r="A871" s="19">
        <v>110400</v>
      </c>
      <c r="B871" s="20">
        <v>110401</v>
      </c>
      <c r="C871" s="113" t="s">
        <v>650</v>
      </c>
      <c r="D871" s="113">
        <v>1099132</v>
      </c>
      <c r="E871" s="113" t="s">
        <v>1416</v>
      </c>
      <c r="F871" s="132" t="s">
        <v>132</v>
      </c>
      <c r="G871" s="63"/>
      <c r="H871" s="63" t="s">
        <v>44</v>
      </c>
      <c r="I871" s="68" t="s">
        <v>45</v>
      </c>
      <c r="J871" s="69" t="s">
        <v>46</v>
      </c>
      <c r="K871" s="65" t="s">
        <v>45</v>
      </c>
      <c r="L871" s="308" t="s">
        <v>143</v>
      </c>
      <c r="M871" s="365">
        <v>45568</v>
      </c>
      <c r="N871" s="365">
        <v>45570</v>
      </c>
      <c r="O871" s="67"/>
      <c r="P871" s="67"/>
      <c r="Q871" s="67"/>
      <c r="R871" s="67"/>
      <c r="S871" s="72">
        <f t="shared" si="35"/>
        <v>0</v>
      </c>
      <c r="T871" s="358">
        <v>1</v>
      </c>
      <c r="U871" s="36">
        <v>120</v>
      </c>
      <c r="V871" s="23">
        <v>1</v>
      </c>
      <c r="W871" s="36">
        <v>55</v>
      </c>
      <c r="X871" s="63"/>
      <c r="Y871" s="72">
        <f t="shared" si="36"/>
        <v>175</v>
      </c>
      <c r="Z871" s="75">
        <f t="shared" si="37"/>
        <v>175</v>
      </c>
      <c r="AA871" s="74"/>
    </row>
    <row r="872" spans="1:27" ht="14.5">
      <c r="A872" s="19">
        <v>110400</v>
      </c>
      <c r="B872" s="20">
        <v>110401</v>
      </c>
      <c r="C872" s="332" t="s">
        <v>381</v>
      </c>
      <c r="D872" s="113">
        <v>9500405</v>
      </c>
      <c r="E872" s="113" t="s">
        <v>1444</v>
      </c>
      <c r="F872" s="132" t="s">
        <v>132</v>
      </c>
      <c r="G872" s="63"/>
      <c r="H872" s="63" t="s">
        <v>44</v>
      </c>
      <c r="I872" s="68" t="s">
        <v>45</v>
      </c>
      <c r="J872" s="69" t="s">
        <v>46</v>
      </c>
      <c r="K872" s="65" t="s">
        <v>45</v>
      </c>
      <c r="L872" s="308" t="s">
        <v>143</v>
      </c>
      <c r="M872" s="365">
        <v>45568</v>
      </c>
      <c r="N872" s="365">
        <v>45570</v>
      </c>
      <c r="O872" s="67"/>
      <c r="P872" s="67"/>
      <c r="Q872" s="67"/>
      <c r="R872" s="67"/>
      <c r="S872" s="72">
        <f t="shared" si="35"/>
        <v>0</v>
      </c>
      <c r="T872" s="358">
        <v>1</v>
      </c>
      <c r="U872" s="36">
        <v>120</v>
      </c>
      <c r="V872" s="23">
        <v>2</v>
      </c>
      <c r="W872" s="36">
        <v>55</v>
      </c>
      <c r="X872" s="63"/>
      <c r="Y872" s="72">
        <f t="shared" si="36"/>
        <v>230</v>
      </c>
      <c r="Z872" s="75">
        <f t="shared" si="37"/>
        <v>230</v>
      </c>
      <c r="AA872" s="74"/>
    </row>
    <row r="873" spans="1:27" ht="14.5">
      <c r="A873" s="19">
        <v>110400</v>
      </c>
      <c r="B873" s="20">
        <v>110401</v>
      </c>
      <c r="C873" s="333" t="s">
        <v>277</v>
      </c>
      <c r="D873" s="207">
        <v>1127055</v>
      </c>
      <c r="E873" s="207" t="s">
        <v>1414</v>
      </c>
      <c r="F873" s="132" t="s">
        <v>132</v>
      </c>
      <c r="G873" s="63"/>
      <c r="H873" s="63" t="s">
        <v>44</v>
      </c>
      <c r="I873" s="68" t="s">
        <v>45</v>
      </c>
      <c r="J873" s="69" t="s">
        <v>46</v>
      </c>
      <c r="K873" s="65" t="s">
        <v>45</v>
      </c>
      <c r="L873" s="308" t="s">
        <v>143</v>
      </c>
      <c r="M873" s="365">
        <v>45568</v>
      </c>
      <c r="N873" s="365">
        <v>45570</v>
      </c>
      <c r="O873" s="67"/>
      <c r="P873" s="67"/>
      <c r="Q873" s="67"/>
      <c r="R873" s="67"/>
      <c r="S873" s="72">
        <f t="shared" si="35"/>
        <v>0</v>
      </c>
      <c r="T873" s="358">
        <v>1</v>
      </c>
      <c r="U873" s="36">
        <v>120</v>
      </c>
      <c r="V873" s="23">
        <v>2</v>
      </c>
      <c r="W873" s="36">
        <v>55</v>
      </c>
      <c r="X873" s="63"/>
      <c r="Y873" s="72">
        <f t="shared" si="36"/>
        <v>230</v>
      </c>
      <c r="Z873" s="75">
        <f t="shared" si="37"/>
        <v>230</v>
      </c>
      <c r="AA873" s="74"/>
    </row>
    <row r="874" spans="1:27" ht="14.5">
      <c r="A874" s="19">
        <v>110400</v>
      </c>
      <c r="B874" s="20">
        <v>110401</v>
      </c>
      <c r="C874" s="332" t="s">
        <v>2227</v>
      </c>
      <c r="D874" s="113">
        <v>1036858</v>
      </c>
      <c r="E874" s="113" t="s">
        <v>1444</v>
      </c>
      <c r="F874" s="132" t="s">
        <v>132</v>
      </c>
      <c r="G874" s="63"/>
      <c r="H874" s="63" t="s">
        <v>44</v>
      </c>
      <c r="I874" s="68" t="s">
        <v>45</v>
      </c>
      <c r="J874" s="69" t="s">
        <v>46</v>
      </c>
      <c r="K874" s="65" t="s">
        <v>45</v>
      </c>
      <c r="L874" s="308" t="s">
        <v>143</v>
      </c>
      <c r="M874" s="365">
        <v>45568</v>
      </c>
      <c r="N874" s="365">
        <v>45570</v>
      </c>
      <c r="O874" s="67"/>
      <c r="P874" s="67"/>
      <c r="Q874" s="67"/>
      <c r="R874" s="67"/>
      <c r="S874" s="72">
        <f t="shared" ref="S874:S956" si="38">Q874+R874</f>
        <v>0</v>
      </c>
      <c r="T874" s="358">
        <v>0</v>
      </c>
      <c r="U874" s="36">
        <v>120</v>
      </c>
      <c r="V874" s="23">
        <v>1</v>
      </c>
      <c r="W874" s="36">
        <v>55</v>
      </c>
      <c r="X874" s="63"/>
      <c r="Y874" s="72">
        <f t="shared" ref="Y874:Y889" si="39">(T874*U874)+(V874*W874)</f>
        <v>55</v>
      </c>
      <c r="Z874" s="75">
        <f t="shared" ref="Z874:Z889" si="40">S874+Y874</f>
        <v>55</v>
      </c>
      <c r="AA874" s="74"/>
    </row>
    <row r="875" spans="1:27" ht="14.5">
      <c r="A875" s="19">
        <v>110400</v>
      </c>
      <c r="B875" s="20">
        <v>110401</v>
      </c>
      <c r="C875" s="113" t="s">
        <v>2095</v>
      </c>
      <c r="D875" s="113">
        <v>1099841</v>
      </c>
      <c r="E875" s="113" t="s">
        <v>1416</v>
      </c>
      <c r="F875" s="132" t="s">
        <v>132</v>
      </c>
      <c r="G875" s="63"/>
      <c r="H875" s="63" t="s">
        <v>44</v>
      </c>
      <c r="I875" s="68" t="s">
        <v>45</v>
      </c>
      <c r="J875" s="69" t="s">
        <v>46</v>
      </c>
      <c r="K875" s="65" t="s">
        <v>45</v>
      </c>
      <c r="L875" s="308" t="s">
        <v>143</v>
      </c>
      <c r="M875" s="365">
        <v>45568</v>
      </c>
      <c r="N875" s="365">
        <v>45570</v>
      </c>
      <c r="O875" s="67"/>
      <c r="P875" s="67"/>
      <c r="Q875" s="67"/>
      <c r="R875" s="67"/>
      <c r="S875" s="72">
        <f t="shared" si="38"/>
        <v>0</v>
      </c>
      <c r="T875" s="358">
        <v>0</v>
      </c>
      <c r="U875" s="36">
        <v>120</v>
      </c>
      <c r="V875" s="23">
        <v>1</v>
      </c>
      <c r="W875" s="36">
        <v>55</v>
      </c>
      <c r="X875" s="63"/>
      <c r="Y875" s="72">
        <f t="shared" si="39"/>
        <v>55</v>
      </c>
      <c r="Z875" s="75">
        <f t="shared" si="40"/>
        <v>55</v>
      </c>
      <c r="AA875" s="74"/>
    </row>
    <row r="876" spans="1:27" ht="14.5">
      <c r="A876" s="19">
        <v>110400</v>
      </c>
      <c r="B876" s="20">
        <v>110401</v>
      </c>
      <c r="C876" s="332" t="s">
        <v>1873</v>
      </c>
      <c r="D876" s="113">
        <v>1097970</v>
      </c>
      <c r="E876" s="113" t="s">
        <v>1416</v>
      </c>
      <c r="F876" s="132" t="s">
        <v>132</v>
      </c>
      <c r="G876" s="63"/>
      <c r="H876" s="63" t="s">
        <v>44</v>
      </c>
      <c r="I876" s="68" t="s">
        <v>45</v>
      </c>
      <c r="J876" s="69" t="s">
        <v>46</v>
      </c>
      <c r="K876" s="65" t="s">
        <v>45</v>
      </c>
      <c r="L876" s="308" t="s">
        <v>143</v>
      </c>
      <c r="M876" s="365">
        <v>45568</v>
      </c>
      <c r="N876" s="365">
        <v>45570</v>
      </c>
      <c r="O876" s="67"/>
      <c r="P876" s="67"/>
      <c r="Q876" s="67"/>
      <c r="R876" s="67"/>
      <c r="S876" s="72">
        <f t="shared" si="38"/>
        <v>0</v>
      </c>
      <c r="T876" s="358">
        <v>0</v>
      </c>
      <c r="U876" s="36">
        <v>120</v>
      </c>
      <c r="V876" s="23">
        <v>1</v>
      </c>
      <c r="W876" s="36">
        <v>55</v>
      </c>
      <c r="X876" s="63"/>
      <c r="Y876" s="72">
        <f t="shared" si="39"/>
        <v>55</v>
      </c>
      <c r="Z876" s="75">
        <f t="shared" si="40"/>
        <v>55</v>
      </c>
      <c r="AA876" s="74"/>
    </row>
    <row r="877" spans="1:27" ht="14.5">
      <c r="A877" s="19">
        <v>110400</v>
      </c>
      <c r="B877" s="20">
        <v>110401</v>
      </c>
      <c r="C877" s="113" t="s">
        <v>878</v>
      </c>
      <c r="D877" s="113">
        <v>7980817</v>
      </c>
      <c r="E877" s="113" t="s">
        <v>1441</v>
      </c>
      <c r="F877" s="132" t="s">
        <v>132</v>
      </c>
      <c r="G877" s="63"/>
      <c r="H877" s="63" t="s">
        <v>44</v>
      </c>
      <c r="I877" s="68" t="s">
        <v>45</v>
      </c>
      <c r="J877" s="69" t="s">
        <v>46</v>
      </c>
      <c r="K877" s="65" t="s">
        <v>45</v>
      </c>
      <c r="L877" s="308" t="s">
        <v>143</v>
      </c>
      <c r="M877" s="365">
        <v>45568</v>
      </c>
      <c r="N877" s="365">
        <v>45570</v>
      </c>
      <c r="O877" s="67"/>
      <c r="P877" s="67"/>
      <c r="Q877" s="67"/>
      <c r="R877" s="67"/>
      <c r="S877" s="72">
        <f t="shared" si="38"/>
        <v>0</v>
      </c>
      <c r="T877" s="358">
        <v>0</v>
      </c>
      <c r="U877" s="36">
        <v>120</v>
      </c>
      <c r="V877" s="23">
        <v>1</v>
      </c>
      <c r="W877" s="36">
        <v>55</v>
      </c>
      <c r="X877" s="63"/>
      <c r="Y877" s="72">
        <f t="shared" si="39"/>
        <v>55</v>
      </c>
      <c r="Z877" s="75">
        <f t="shared" si="40"/>
        <v>55</v>
      </c>
      <c r="AA877" s="74"/>
    </row>
    <row r="878" spans="1:27" ht="14.5">
      <c r="A878" s="19">
        <v>110400</v>
      </c>
      <c r="B878" s="20">
        <v>110401</v>
      </c>
      <c r="C878" s="332" t="s">
        <v>2077</v>
      </c>
      <c r="D878" s="113">
        <v>1096290</v>
      </c>
      <c r="E878" s="113" t="s">
        <v>1416</v>
      </c>
      <c r="F878" s="132" t="s">
        <v>132</v>
      </c>
      <c r="G878" s="63"/>
      <c r="H878" s="63" t="s">
        <v>44</v>
      </c>
      <c r="I878" s="68" t="s">
        <v>45</v>
      </c>
      <c r="J878" s="69" t="s">
        <v>46</v>
      </c>
      <c r="K878" s="65" t="s">
        <v>45</v>
      </c>
      <c r="L878" s="308" t="s">
        <v>143</v>
      </c>
      <c r="M878" s="365">
        <v>45568</v>
      </c>
      <c r="N878" s="365">
        <v>45570</v>
      </c>
      <c r="O878" s="67"/>
      <c r="P878" s="67"/>
      <c r="Q878" s="67"/>
      <c r="R878" s="67"/>
      <c r="S878" s="72">
        <f t="shared" si="38"/>
        <v>0</v>
      </c>
      <c r="T878" s="358">
        <v>0</v>
      </c>
      <c r="U878" s="36">
        <v>120</v>
      </c>
      <c r="V878" s="23">
        <v>2</v>
      </c>
      <c r="W878" s="36">
        <v>55</v>
      </c>
      <c r="X878" s="63"/>
      <c r="Y878" s="72">
        <f t="shared" si="39"/>
        <v>110</v>
      </c>
      <c r="Z878" s="75">
        <f t="shared" si="40"/>
        <v>110</v>
      </c>
      <c r="AA878" s="74"/>
    </row>
    <row r="879" spans="1:27" ht="14.5">
      <c r="A879" s="19">
        <v>110400</v>
      </c>
      <c r="B879" s="20">
        <v>110401</v>
      </c>
      <c r="C879" s="332" t="s">
        <v>2031</v>
      </c>
      <c r="D879" s="113">
        <v>1157167</v>
      </c>
      <c r="E879" s="113" t="s">
        <v>1414</v>
      </c>
      <c r="F879" s="132" t="s">
        <v>132</v>
      </c>
      <c r="G879" s="63"/>
      <c r="H879" s="63" t="s">
        <v>44</v>
      </c>
      <c r="I879" s="68" t="s">
        <v>45</v>
      </c>
      <c r="J879" s="69" t="s">
        <v>46</v>
      </c>
      <c r="K879" s="65" t="s">
        <v>45</v>
      </c>
      <c r="L879" s="308" t="s">
        <v>143</v>
      </c>
      <c r="M879" s="365">
        <v>45568</v>
      </c>
      <c r="N879" s="365">
        <v>45570</v>
      </c>
      <c r="O879" s="67"/>
      <c r="P879" s="67"/>
      <c r="Q879" s="67"/>
      <c r="R879" s="67"/>
      <c r="S879" s="72">
        <f t="shared" si="38"/>
        <v>0</v>
      </c>
      <c r="T879" s="358">
        <v>0</v>
      </c>
      <c r="U879" s="36">
        <v>120</v>
      </c>
      <c r="V879" s="23">
        <v>2</v>
      </c>
      <c r="W879" s="36">
        <v>55</v>
      </c>
      <c r="X879" s="63"/>
      <c r="Y879" s="72">
        <f t="shared" si="39"/>
        <v>110</v>
      </c>
      <c r="Z879" s="75">
        <f t="shared" si="40"/>
        <v>110</v>
      </c>
      <c r="AA879" s="74"/>
    </row>
    <row r="880" spans="1:27" ht="14.5">
      <c r="A880" s="19">
        <v>110400</v>
      </c>
      <c r="B880" s="20">
        <v>110401</v>
      </c>
      <c r="C880" s="207" t="s">
        <v>618</v>
      </c>
      <c r="D880" s="207">
        <v>1128221</v>
      </c>
      <c r="E880" s="207" t="s">
        <v>1414</v>
      </c>
      <c r="F880" s="132" t="s">
        <v>132</v>
      </c>
      <c r="G880" s="63"/>
      <c r="H880" s="63" t="s">
        <v>44</v>
      </c>
      <c r="I880" s="68" t="s">
        <v>45</v>
      </c>
      <c r="J880" s="69" t="s">
        <v>46</v>
      </c>
      <c r="K880" s="65" t="s">
        <v>45</v>
      </c>
      <c r="L880" s="308" t="s">
        <v>143</v>
      </c>
      <c r="M880" s="365">
        <v>45568</v>
      </c>
      <c r="N880" s="365">
        <v>45570</v>
      </c>
      <c r="O880" s="67"/>
      <c r="P880" s="67"/>
      <c r="Q880" s="67"/>
      <c r="R880" s="67"/>
      <c r="S880" s="72">
        <f t="shared" si="38"/>
        <v>0</v>
      </c>
      <c r="T880" s="358">
        <v>0</v>
      </c>
      <c r="U880" s="36">
        <v>120</v>
      </c>
      <c r="V880" s="23">
        <v>2</v>
      </c>
      <c r="W880" s="36">
        <v>55</v>
      </c>
      <c r="X880" s="63"/>
      <c r="Y880" s="72">
        <f t="shared" si="39"/>
        <v>110</v>
      </c>
      <c r="Z880" s="75">
        <f t="shared" si="40"/>
        <v>110</v>
      </c>
      <c r="AA880" s="74"/>
    </row>
    <row r="881" spans="1:27" ht="14.5">
      <c r="A881" s="19">
        <v>110400</v>
      </c>
      <c r="B881" s="20">
        <v>110401</v>
      </c>
      <c r="C881" s="332" t="s">
        <v>1802</v>
      </c>
      <c r="D881" s="113">
        <v>1097440</v>
      </c>
      <c r="E881" s="113" t="s">
        <v>1416</v>
      </c>
      <c r="F881" s="132" t="s">
        <v>132</v>
      </c>
      <c r="G881" s="63"/>
      <c r="H881" s="63" t="s">
        <v>44</v>
      </c>
      <c r="I881" s="68" t="s">
        <v>45</v>
      </c>
      <c r="J881" s="69" t="s">
        <v>46</v>
      </c>
      <c r="K881" s="65" t="s">
        <v>45</v>
      </c>
      <c r="L881" s="308" t="s">
        <v>143</v>
      </c>
      <c r="M881" s="365">
        <v>45568</v>
      </c>
      <c r="N881" s="365">
        <v>45570</v>
      </c>
      <c r="O881" s="67"/>
      <c r="P881" s="67"/>
      <c r="Q881" s="67"/>
      <c r="R881" s="67"/>
      <c r="S881" s="72">
        <f t="shared" si="38"/>
        <v>0</v>
      </c>
      <c r="T881" s="358">
        <v>0</v>
      </c>
      <c r="U881" s="36">
        <v>120</v>
      </c>
      <c r="V881" s="23">
        <v>1</v>
      </c>
      <c r="W881" s="36">
        <v>55</v>
      </c>
      <c r="X881" s="63"/>
      <c r="Y881" s="72">
        <f t="shared" si="39"/>
        <v>55</v>
      </c>
      <c r="Z881" s="75">
        <f t="shared" si="40"/>
        <v>55</v>
      </c>
      <c r="AA881" s="74"/>
    </row>
    <row r="882" spans="1:27" ht="14.5">
      <c r="A882" s="19">
        <v>110400</v>
      </c>
      <c r="B882" s="20">
        <v>110401</v>
      </c>
      <c r="C882" s="113" t="s">
        <v>2026</v>
      </c>
      <c r="D882" s="113">
        <v>1123386</v>
      </c>
      <c r="E882" s="113" t="s">
        <v>1414</v>
      </c>
      <c r="F882" s="132" t="s">
        <v>132</v>
      </c>
      <c r="G882" s="63"/>
      <c r="H882" s="63" t="s">
        <v>44</v>
      </c>
      <c r="I882" s="68" t="s">
        <v>45</v>
      </c>
      <c r="J882" s="69" t="s">
        <v>46</v>
      </c>
      <c r="K882" s="65" t="s">
        <v>45</v>
      </c>
      <c r="L882" s="308" t="s">
        <v>143</v>
      </c>
      <c r="M882" s="365">
        <v>45568</v>
      </c>
      <c r="N882" s="365">
        <v>45570</v>
      </c>
      <c r="O882" s="67"/>
      <c r="P882" s="67"/>
      <c r="Q882" s="67"/>
      <c r="R882" s="67"/>
      <c r="S882" s="72">
        <f t="shared" si="38"/>
        <v>0</v>
      </c>
      <c r="T882" s="358">
        <v>0</v>
      </c>
      <c r="U882" s="36">
        <v>120</v>
      </c>
      <c r="V882" s="23">
        <v>1</v>
      </c>
      <c r="W882" s="36">
        <v>55</v>
      </c>
      <c r="X882" s="63"/>
      <c r="Y882" s="72">
        <f t="shared" si="39"/>
        <v>55</v>
      </c>
      <c r="Z882" s="75">
        <f t="shared" si="40"/>
        <v>55</v>
      </c>
      <c r="AA882" s="74"/>
    </row>
    <row r="883" spans="1:27" ht="14.5">
      <c r="A883" s="19">
        <v>110400</v>
      </c>
      <c r="B883" s="20">
        <v>110401</v>
      </c>
      <c r="C883" s="332" t="s">
        <v>1957</v>
      </c>
      <c r="D883" s="113">
        <v>1076299</v>
      </c>
      <c r="E883" s="113" t="s">
        <v>1416</v>
      </c>
      <c r="F883" s="132" t="s">
        <v>132</v>
      </c>
      <c r="G883" s="63"/>
      <c r="H883" s="63" t="s">
        <v>44</v>
      </c>
      <c r="I883" s="68" t="s">
        <v>45</v>
      </c>
      <c r="J883" s="69" t="s">
        <v>46</v>
      </c>
      <c r="K883" s="65" t="s">
        <v>45</v>
      </c>
      <c r="L883" s="308" t="s">
        <v>143</v>
      </c>
      <c r="M883" s="365">
        <v>45568</v>
      </c>
      <c r="N883" s="365">
        <v>45570</v>
      </c>
      <c r="O883" s="67"/>
      <c r="P883" s="67"/>
      <c r="Q883" s="67"/>
      <c r="R883" s="67"/>
      <c r="S883" s="72">
        <f t="shared" si="38"/>
        <v>0</v>
      </c>
      <c r="T883" s="358">
        <v>0</v>
      </c>
      <c r="U883" s="36">
        <v>120</v>
      </c>
      <c r="V883" s="23">
        <v>2</v>
      </c>
      <c r="W883" s="36">
        <v>55</v>
      </c>
      <c r="X883" s="63"/>
      <c r="Y883" s="72">
        <f t="shared" si="39"/>
        <v>110</v>
      </c>
      <c r="Z883" s="75">
        <f t="shared" si="40"/>
        <v>110</v>
      </c>
      <c r="AA883" s="74"/>
    </row>
    <row r="884" spans="1:27" ht="14.5">
      <c r="A884" s="19">
        <v>110400</v>
      </c>
      <c r="B884" s="20">
        <v>110401</v>
      </c>
      <c r="C884" s="113" t="s">
        <v>862</v>
      </c>
      <c r="D884" s="113">
        <v>7102496</v>
      </c>
      <c r="E884" s="113" t="s">
        <v>1441</v>
      </c>
      <c r="F884" s="132" t="s">
        <v>132</v>
      </c>
      <c r="G884" s="63"/>
      <c r="H884" s="63" t="s">
        <v>44</v>
      </c>
      <c r="I884" s="68" t="s">
        <v>45</v>
      </c>
      <c r="J884" s="69" t="s">
        <v>46</v>
      </c>
      <c r="K884" s="65" t="s">
        <v>45</v>
      </c>
      <c r="L884" s="308" t="s">
        <v>143</v>
      </c>
      <c r="M884" s="365">
        <v>45568</v>
      </c>
      <c r="N884" s="365">
        <v>45570</v>
      </c>
      <c r="O884" s="67"/>
      <c r="P884" s="67"/>
      <c r="Q884" s="67"/>
      <c r="R884" s="67"/>
      <c r="S884" s="72">
        <f t="shared" si="38"/>
        <v>0</v>
      </c>
      <c r="T884" s="358">
        <v>0</v>
      </c>
      <c r="U884" s="36">
        <v>120</v>
      </c>
      <c r="V884" s="23">
        <v>2</v>
      </c>
      <c r="W884" s="36">
        <v>55</v>
      </c>
      <c r="X884" s="63"/>
      <c r="Y884" s="72">
        <f t="shared" si="39"/>
        <v>110</v>
      </c>
      <c r="Z884" s="75">
        <f t="shared" si="40"/>
        <v>110</v>
      </c>
      <c r="AA884" s="74"/>
    </row>
    <row r="885" spans="1:27" ht="14.5">
      <c r="A885" s="19">
        <v>110400</v>
      </c>
      <c r="B885" s="20">
        <v>110401</v>
      </c>
      <c r="C885" s="113" t="s">
        <v>1475</v>
      </c>
      <c r="D885" s="113">
        <v>311600</v>
      </c>
      <c r="E885" s="113" t="s">
        <v>1416</v>
      </c>
      <c r="F885" s="132" t="s">
        <v>132</v>
      </c>
      <c r="G885" s="63"/>
      <c r="H885" s="63" t="s">
        <v>44</v>
      </c>
      <c r="I885" s="68" t="s">
        <v>45</v>
      </c>
      <c r="J885" s="69" t="s">
        <v>46</v>
      </c>
      <c r="K885" s="65" t="s">
        <v>45</v>
      </c>
      <c r="L885" s="308" t="s">
        <v>143</v>
      </c>
      <c r="M885" s="365">
        <v>45568</v>
      </c>
      <c r="N885" s="365">
        <v>45570</v>
      </c>
      <c r="O885" s="67"/>
      <c r="P885" s="67"/>
      <c r="Q885" s="67"/>
      <c r="R885" s="67"/>
      <c r="S885" s="72">
        <f t="shared" si="38"/>
        <v>0</v>
      </c>
      <c r="T885" s="358">
        <v>1</v>
      </c>
      <c r="U885" s="36">
        <v>120</v>
      </c>
      <c r="V885" s="23">
        <v>1</v>
      </c>
      <c r="W885" s="36">
        <v>55</v>
      </c>
      <c r="X885" s="63"/>
      <c r="Y885" s="72">
        <f t="shared" si="39"/>
        <v>175</v>
      </c>
      <c r="Z885" s="75">
        <f t="shared" si="40"/>
        <v>175</v>
      </c>
      <c r="AA885" s="74"/>
    </row>
    <row r="886" spans="1:27" ht="14.5">
      <c r="A886" s="19">
        <v>110400</v>
      </c>
      <c r="B886" s="20">
        <v>110401</v>
      </c>
      <c r="C886" s="332" t="s">
        <v>274</v>
      </c>
      <c r="D886" s="113">
        <v>1110276</v>
      </c>
      <c r="E886" s="113" t="s">
        <v>1416</v>
      </c>
      <c r="F886" s="132" t="s">
        <v>132</v>
      </c>
      <c r="G886" s="63"/>
      <c r="H886" s="63" t="s">
        <v>44</v>
      </c>
      <c r="I886" s="68" t="s">
        <v>45</v>
      </c>
      <c r="J886" s="69" t="s">
        <v>46</v>
      </c>
      <c r="K886" s="65" t="s">
        <v>45</v>
      </c>
      <c r="L886" s="308" t="s">
        <v>143</v>
      </c>
      <c r="M886" s="365">
        <v>45568</v>
      </c>
      <c r="N886" s="365">
        <v>45570</v>
      </c>
      <c r="O886" s="67"/>
      <c r="P886" s="67"/>
      <c r="Q886" s="67"/>
      <c r="R886" s="67"/>
      <c r="S886" s="72">
        <f t="shared" si="38"/>
        <v>0</v>
      </c>
      <c r="T886" s="358">
        <v>1</v>
      </c>
      <c r="U886" s="36">
        <v>120</v>
      </c>
      <c r="V886" s="23">
        <v>1</v>
      </c>
      <c r="W886" s="36">
        <v>55</v>
      </c>
      <c r="X886" s="63"/>
      <c r="Y886" s="72">
        <f t="shared" si="39"/>
        <v>175</v>
      </c>
      <c r="Z886" s="75">
        <f t="shared" si="40"/>
        <v>175</v>
      </c>
      <c r="AA886" s="74"/>
    </row>
    <row r="887" spans="1:27" ht="14.5">
      <c r="A887" s="19">
        <v>110400</v>
      </c>
      <c r="B887" s="20">
        <v>110401</v>
      </c>
      <c r="C887" s="93" t="s">
        <v>1197</v>
      </c>
      <c r="D887" s="93">
        <v>9802290</v>
      </c>
      <c r="E887" s="100" t="s">
        <v>1416</v>
      </c>
      <c r="F887" s="132" t="s">
        <v>132</v>
      </c>
      <c r="G887" s="63"/>
      <c r="H887" s="63" t="s">
        <v>44</v>
      </c>
      <c r="I887" s="68" t="s">
        <v>45</v>
      </c>
      <c r="J887" s="69" t="s">
        <v>46</v>
      </c>
      <c r="K887" s="65" t="s">
        <v>45</v>
      </c>
      <c r="L887" s="308" t="s">
        <v>50</v>
      </c>
      <c r="M887" s="365">
        <v>45558</v>
      </c>
      <c r="N887" s="365">
        <v>45565</v>
      </c>
      <c r="O887" s="67"/>
      <c r="P887" s="67"/>
      <c r="Q887" s="67"/>
      <c r="R887" s="67"/>
      <c r="S887" s="72">
        <f t="shared" si="38"/>
        <v>0</v>
      </c>
      <c r="T887" s="23">
        <v>3</v>
      </c>
      <c r="U887" s="36">
        <v>120</v>
      </c>
      <c r="V887" s="23">
        <v>3</v>
      </c>
      <c r="W887" s="36">
        <v>55</v>
      </c>
      <c r="X887" s="63"/>
      <c r="Y887" s="72">
        <f t="shared" si="39"/>
        <v>525</v>
      </c>
      <c r="Z887" s="75">
        <f t="shared" si="40"/>
        <v>525</v>
      </c>
      <c r="AA887" s="74"/>
    </row>
    <row r="888" spans="1:27" ht="14.5">
      <c r="A888" s="19">
        <v>110400</v>
      </c>
      <c r="B888" s="20">
        <v>110401</v>
      </c>
      <c r="C888" s="93" t="s">
        <v>2228</v>
      </c>
      <c r="D888" s="93">
        <v>1077228</v>
      </c>
      <c r="E888" s="93" t="s">
        <v>1416</v>
      </c>
      <c r="F888" s="132" t="s">
        <v>132</v>
      </c>
      <c r="G888" s="63"/>
      <c r="H888" s="63" t="s">
        <v>44</v>
      </c>
      <c r="I888" s="68" t="s">
        <v>45</v>
      </c>
      <c r="J888" s="69" t="s">
        <v>46</v>
      </c>
      <c r="K888" s="65" t="s">
        <v>45</v>
      </c>
      <c r="L888" s="308" t="s">
        <v>50</v>
      </c>
      <c r="M888" s="365">
        <v>45562</v>
      </c>
      <c r="N888" s="365">
        <v>45564</v>
      </c>
      <c r="O888" s="67"/>
      <c r="P888" s="67"/>
      <c r="Q888" s="67"/>
      <c r="R888" s="67"/>
      <c r="S888" s="72">
        <f t="shared" si="38"/>
        <v>0</v>
      </c>
      <c r="T888" s="58">
        <v>2</v>
      </c>
      <c r="U888" s="36">
        <v>120</v>
      </c>
      <c r="V888" s="23">
        <v>0</v>
      </c>
      <c r="W888" s="36">
        <v>55</v>
      </c>
      <c r="X888" s="63"/>
      <c r="Y888" s="72">
        <f t="shared" si="39"/>
        <v>240</v>
      </c>
      <c r="Z888" s="75">
        <f t="shared" si="40"/>
        <v>240</v>
      </c>
      <c r="AA888" s="74"/>
    </row>
    <row r="889" spans="1:27" ht="14.5">
      <c r="A889" s="19">
        <v>110400</v>
      </c>
      <c r="B889" s="20">
        <v>110401</v>
      </c>
      <c r="C889" s="93" t="s">
        <v>1231</v>
      </c>
      <c r="D889" s="93">
        <v>1129287</v>
      </c>
      <c r="E889" s="93" t="s">
        <v>1414</v>
      </c>
      <c r="F889" s="132" t="s">
        <v>132</v>
      </c>
      <c r="G889" s="63"/>
      <c r="H889" s="63" t="s">
        <v>44</v>
      </c>
      <c r="I889" s="68" t="s">
        <v>45</v>
      </c>
      <c r="J889" s="69" t="s">
        <v>46</v>
      </c>
      <c r="K889" s="65" t="s">
        <v>45</v>
      </c>
      <c r="L889" s="308" t="s">
        <v>50</v>
      </c>
      <c r="M889" s="365">
        <v>45562</v>
      </c>
      <c r="N889" s="365">
        <v>45564</v>
      </c>
      <c r="O889" s="67"/>
      <c r="P889" s="67"/>
      <c r="Q889" s="67"/>
      <c r="R889" s="67"/>
      <c r="S889" s="72">
        <f t="shared" si="38"/>
        <v>0</v>
      </c>
      <c r="T889" s="58">
        <v>1</v>
      </c>
      <c r="U889" s="36">
        <v>120</v>
      </c>
      <c r="V889" s="23">
        <v>2</v>
      </c>
      <c r="W889" s="36">
        <v>55</v>
      </c>
      <c r="X889" s="63"/>
      <c r="Y889" s="72">
        <f t="shared" si="39"/>
        <v>230</v>
      </c>
      <c r="Z889" s="75">
        <f t="shared" si="40"/>
        <v>230</v>
      </c>
      <c r="AA889" s="74"/>
    </row>
    <row r="890" spans="1:27" ht="14.5">
      <c r="A890" s="19">
        <v>110400</v>
      </c>
      <c r="B890" s="20">
        <v>110401</v>
      </c>
      <c r="C890" s="93" t="s">
        <v>1572</v>
      </c>
      <c r="D890" s="93">
        <v>7113013</v>
      </c>
      <c r="E890" s="93" t="s">
        <v>1414</v>
      </c>
      <c r="F890" s="132" t="s">
        <v>132</v>
      </c>
      <c r="G890" s="63"/>
      <c r="H890" s="63" t="s">
        <v>44</v>
      </c>
      <c r="I890" s="68" t="s">
        <v>45</v>
      </c>
      <c r="J890" s="69" t="s">
        <v>46</v>
      </c>
      <c r="K890" s="65" t="s">
        <v>45</v>
      </c>
      <c r="L890" s="308" t="s">
        <v>50</v>
      </c>
      <c r="M890" s="365">
        <v>45562</v>
      </c>
      <c r="N890" s="365">
        <v>45564</v>
      </c>
      <c r="O890" s="67"/>
      <c r="P890" s="67"/>
      <c r="Q890" s="67"/>
      <c r="R890" s="67"/>
      <c r="S890" s="72">
        <f t="shared" si="38"/>
        <v>0</v>
      </c>
      <c r="T890" s="58">
        <v>1</v>
      </c>
      <c r="U890" s="36">
        <v>120</v>
      </c>
      <c r="V890" s="23">
        <v>1</v>
      </c>
      <c r="W890" s="36">
        <v>55</v>
      </c>
      <c r="X890" s="63"/>
      <c r="Y890" s="72">
        <f t="shared" ref="Y890:Y953" si="41">(T890*U890)+(V890*W890)</f>
        <v>175</v>
      </c>
      <c r="Z890" s="75">
        <f t="shared" ref="Z890:Z953" si="42">S890+Y890</f>
        <v>175</v>
      </c>
      <c r="AA890" s="74"/>
    </row>
    <row r="891" spans="1:27" ht="14.5">
      <c r="A891" s="19">
        <v>110400</v>
      </c>
      <c r="B891" s="20">
        <v>110401</v>
      </c>
      <c r="C891" s="100" t="s">
        <v>2229</v>
      </c>
      <c r="D891" s="121">
        <v>1099434</v>
      </c>
      <c r="E891" s="100" t="s">
        <v>1416</v>
      </c>
      <c r="F891" s="132" t="s">
        <v>132</v>
      </c>
      <c r="G891" s="63"/>
      <c r="H891" s="63" t="s">
        <v>44</v>
      </c>
      <c r="I891" s="68" t="s">
        <v>45</v>
      </c>
      <c r="J891" s="69" t="s">
        <v>46</v>
      </c>
      <c r="K891" s="65" t="s">
        <v>45</v>
      </c>
      <c r="L891" s="308" t="s">
        <v>50</v>
      </c>
      <c r="M891" s="365">
        <v>45563</v>
      </c>
      <c r="N891" s="365">
        <v>45564</v>
      </c>
      <c r="O891" s="67"/>
      <c r="P891" s="67"/>
      <c r="Q891" s="67"/>
      <c r="R891" s="67"/>
      <c r="S891" s="72">
        <f t="shared" si="38"/>
        <v>0</v>
      </c>
      <c r="T891" s="376">
        <v>1</v>
      </c>
      <c r="U891" s="36">
        <v>120</v>
      </c>
      <c r="V891" s="23">
        <v>1</v>
      </c>
      <c r="W891" s="36">
        <v>55</v>
      </c>
      <c r="X891" s="63"/>
      <c r="Y891" s="72">
        <f t="shared" si="41"/>
        <v>175</v>
      </c>
      <c r="Z891" s="75">
        <f t="shared" si="42"/>
        <v>175</v>
      </c>
      <c r="AA891" s="74"/>
    </row>
    <row r="892" spans="1:27" ht="14.5">
      <c r="A892" s="19">
        <v>110400</v>
      </c>
      <c r="B892" s="20">
        <v>110401</v>
      </c>
      <c r="C892" s="100" t="s">
        <v>1553</v>
      </c>
      <c r="D892" s="121">
        <v>1225529</v>
      </c>
      <c r="E892" s="100" t="s">
        <v>1555</v>
      </c>
      <c r="F892" s="132" t="s">
        <v>132</v>
      </c>
      <c r="G892" s="63"/>
      <c r="H892" s="63" t="s">
        <v>44</v>
      </c>
      <c r="I892" s="68" t="s">
        <v>45</v>
      </c>
      <c r="J892" s="69" t="s">
        <v>46</v>
      </c>
      <c r="K892" s="65" t="s">
        <v>45</v>
      </c>
      <c r="L892" s="308" t="s">
        <v>50</v>
      </c>
      <c r="M892" s="365">
        <v>45563</v>
      </c>
      <c r="N892" s="365">
        <v>45564</v>
      </c>
      <c r="O892" s="67"/>
      <c r="P892" s="67"/>
      <c r="Q892" s="67"/>
      <c r="R892" s="67"/>
      <c r="S892" s="72">
        <f t="shared" si="38"/>
        <v>0</v>
      </c>
      <c r="T892" s="376">
        <v>1</v>
      </c>
      <c r="U892" s="36">
        <v>120</v>
      </c>
      <c r="V892" s="23">
        <v>1</v>
      </c>
      <c r="W892" s="36">
        <v>55</v>
      </c>
      <c r="X892" s="63"/>
      <c r="Y892" s="72">
        <f t="shared" si="41"/>
        <v>175</v>
      </c>
      <c r="Z892" s="75">
        <f t="shared" si="42"/>
        <v>175</v>
      </c>
      <c r="AA892" s="74"/>
    </row>
    <row r="893" spans="1:27" ht="14.5">
      <c r="A893" s="19">
        <v>110400</v>
      </c>
      <c r="B893" s="20">
        <v>110401</v>
      </c>
      <c r="C893" s="295" t="s">
        <v>1728</v>
      </c>
      <c r="D893" s="295">
        <v>9105832</v>
      </c>
      <c r="E893" s="295" t="s">
        <v>1419</v>
      </c>
      <c r="F893" s="132" t="s">
        <v>132</v>
      </c>
      <c r="G893" s="63"/>
      <c r="H893" s="63" t="s">
        <v>44</v>
      </c>
      <c r="I893" s="68" t="s">
        <v>45</v>
      </c>
      <c r="J893" s="69" t="s">
        <v>46</v>
      </c>
      <c r="K893" s="65" t="s">
        <v>58</v>
      </c>
      <c r="L893" s="308" t="s">
        <v>59</v>
      </c>
      <c r="M893" s="365">
        <v>45596</v>
      </c>
      <c r="N893" s="365">
        <v>45597</v>
      </c>
      <c r="O893" s="67" t="s">
        <v>2230</v>
      </c>
      <c r="P893" s="67"/>
      <c r="Q893" s="286">
        <v>1280.31</v>
      </c>
      <c r="R893" s="286">
        <v>1280.31</v>
      </c>
      <c r="S893" s="72">
        <f t="shared" si="38"/>
        <v>2560.62</v>
      </c>
      <c r="T893" s="23">
        <v>1</v>
      </c>
      <c r="U893" s="36">
        <v>449.67</v>
      </c>
      <c r="V893" s="141">
        <v>1</v>
      </c>
      <c r="W893" s="36">
        <v>134.9</v>
      </c>
      <c r="X893" s="63"/>
      <c r="Y893" s="72">
        <f t="shared" si="41"/>
        <v>584.57000000000005</v>
      </c>
      <c r="Z893" s="75">
        <f t="shared" si="42"/>
        <v>3145.19</v>
      </c>
      <c r="AA893" s="74"/>
    </row>
    <row r="894" spans="1:27" ht="14.5">
      <c r="A894" s="19">
        <v>110400</v>
      </c>
      <c r="B894" s="20">
        <v>110401</v>
      </c>
      <c r="C894" s="295" t="s">
        <v>1197</v>
      </c>
      <c r="D894" s="295">
        <v>9802290</v>
      </c>
      <c r="E894" s="295" t="s">
        <v>1416</v>
      </c>
      <c r="F894" s="132" t="s">
        <v>132</v>
      </c>
      <c r="G894" s="63"/>
      <c r="H894" s="63" t="s">
        <v>44</v>
      </c>
      <c r="I894" s="68" t="s">
        <v>45</v>
      </c>
      <c r="J894" s="69" t="s">
        <v>46</v>
      </c>
      <c r="K894" s="65" t="s">
        <v>58</v>
      </c>
      <c r="L894" s="308" t="s">
        <v>59</v>
      </c>
      <c r="M894" s="365">
        <v>45596</v>
      </c>
      <c r="N894" s="365">
        <v>45597</v>
      </c>
      <c r="O894" s="67" t="s">
        <v>2230</v>
      </c>
      <c r="P894" s="67"/>
      <c r="Q894" s="286">
        <v>1280.31</v>
      </c>
      <c r="R894" s="286">
        <v>1280.31</v>
      </c>
      <c r="S894" s="72">
        <f t="shared" si="38"/>
        <v>2560.62</v>
      </c>
      <c r="T894" s="23">
        <v>1</v>
      </c>
      <c r="U894" s="36">
        <v>228.32</v>
      </c>
      <c r="V894" s="141">
        <v>1</v>
      </c>
      <c r="W894" s="36">
        <v>68.5</v>
      </c>
      <c r="X894" s="63"/>
      <c r="Y894" s="72">
        <f t="shared" si="41"/>
        <v>296.82</v>
      </c>
      <c r="Z894" s="75">
        <f t="shared" si="42"/>
        <v>2857.44</v>
      </c>
      <c r="AA894" s="74"/>
    </row>
    <row r="895" spans="1:27" ht="14.5">
      <c r="A895" s="19">
        <v>110400</v>
      </c>
      <c r="B895" s="20">
        <v>110401</v>
      </c>
      <c r="C895" s="306" t="s">
        <v>2043</v>
      </c>
      <c r="D895" s="82">
        <v>9900195</v>
      </c>
      <c r="E895" s="82" t="s">
        <v>1411</v>
      </c>
      <c r="F895" s="132" t="s">
        <v>132</v>
      </c>
      <c r="G895" s="63"/>
      <c r="H895" s="63" t="s">
        <v>44</v>
      </c>
      <c r="I895" s="68" t="s">
        <v>45</v>
      </c>
      <c r="J895" s="69" t="s">
        <v>46</v>
      </c>
      <c r="K895" s="65" t="s">
        <v>45</v>
      </c>
      <c r="L895" s="308" t="s">
        <v>211</v>
      </c>
      <c r="M895" s="365">
        <v>45553</v>
      </c>
      <c r="N895" s="365">
        <v>45555</v>
      </c>
      <c r="O895" s="67"/>
      <c r="P895" s="67"/>
      <c r="Q895" s="67"/>
      <c r="R895" s="67"/>
      <c r="S895" s="72">
        <f t="shared" si="38"/>
        <v>0</v>
      </c>
      <c r="T895" s="23">
        <v>2</v>
      </c>
      <c r="U895" s="36">
        <v>170.12</v>
      </c>
      <c r="V895" s="23">
        <v>1</v>
      </c>
      <c r="W895" s="36">
        <v>57</v>
      </c>
      <c r="X895" s="63"/>
      <c r="Y895" s="72">
        <f t="shared" si="41"/>
        <v>397.24</v>
      </c>
      <c r="Z895" s="75">
        <f t="shared" si="42"/>
        <v>397.24</v>
      </c>
      <c r="AA895" s="74"/>
    </row>
    <row r="896" spans="1:27" ht="14.5">
      <c r="A896" s="19">
        <v>110400</v>
      </c>
      <c r="B896" s="20">
        <v>110401</v>
      </c>
      <c r="C896" s="306" t="s">
        <v>738</v>
      </c>
      <c r="D896" s="82">
        <v>1030825</v>
      </c>
      <c r="E896" s="82" t="s">
        <v>1416</v>
      </c>
      <c r="F896" s="132" t="s">
        <v>132</v>
      </c>
      <c r="G896" s="63"/>
      <c r="H896" s="63" t="s">
        <v>44</v>
      </c>
      <c r="I896" s="68" t="s">
        <v>45</v>
      </c>
      <c r="J896" s="69" t="s">
        <v>46</v>
      </c>
      <c r="K896" s="65" t="s">
        <v>45</v>
      </c>
      <c r="L896" s="308" t="s">
        <v>211</v>
      </c>
      <c r="M896" s="365">
        <v>45553</v>
      </c>
      <c r="N896" s="365">
        <v>45555</v>
      </c>
      <c r="O896" s="67"/>
      <c r="P896" s="67"/>
      <c r="Q896" s="67"/>
      <c r="R896" s="67"/>
      <c r="S896" s="72">
        <f t="shared" si="38"/>
        <v>0</v>
      </c>
      <c r="T896" s="23">
        <v>2</v>
      </c>
      <c r="U896" s="36">
        <v>120</v>
      </c>
      <c r="V896" s="23">
        <v>1</v>
      </c>
      <c r="W896" s="36">
        <v>55</v>
      </c>
      <c r="X896" s="63"/>
      <c r="Y896" s="72">
        <f t="shared" si="41"/>
        <v>295</v>
      </c>
      <c r="Z896" s="75">
        <f t="shared" si="42"/>
        <v>295</v>
      </c>
      <c r="AA896" s="74"/>
    </row>
    <row r="897" spans="1:27" ht="14.5">
      <c r="A897" s="19">
        <v>110400</v>
      </c>
      <c r="B897" s="20">
        <v>110401</v>
      </c>
      <c r="C897" s="82" t="s">
        <v>2025</v>
      </c>
      <c r="D897" s="82">
        <v>9202056</v>
      </c>
      <c r="E897" s="82" t="s">
        <v>1416</v>
      </c>
      <c r="F897" s="132" t="s">
        <v>132</v>
      </c>
      <c r="G897" s="63"/>
      <c r="H897" s="63" t="s">
        <v>44</v>
      </c>
      <c r="I897" s="68" t="s">
        <v>45</v>
      </c>
      <c r="J897" s="69" t="s">
        <v>46</v>
      </c>
      <c r="K897" s="65" t="s">
        <v>45</v>
      </c>
      <c r="L897" s="308" t="s">
        <v>211</v>
      </c>
      <c r="M897" s="365">
        <v>45553</v>
      </c>
      <c r="N897" s="365">
        <v>45555</v>
      </c>
      <c r="O897" s="67"/>
      <c r="P897" s="67"/>
      <c r="Q897" s="67"/>
      <c r="R897" s="67"/>
      <c r="S897" s="72">
        <f t="shared" si="38"/>
        <v>0</v>
      </c>
      <c r="T897" s="23">
        <v>2</v>
      </c>
      <c r="U897" s="36">
        <v>120</v>
      </c>
      <c r="V897" s="23">
        <v>1</v>
      </c>
      <c r="W897" s="36">
        <v>55</v>
      </c>
      <c r="X897" s="63"/>
      <c r="Y897" s="72">
        <f t="shared" si="41"/>
        <v>295</v>
      </c>
      <c r="Z897" s="75">
        <f t="shared" si="42"/>
        <v>295</v>
      </c>
      <c r="AA897" s="74"/>
    </row>
    <row r="898" spans="1:27" ht="14.5">
      <c r="A898" s="19">
        <v>110400</v>
      </c>
      <c r="B898" s="20">
        <v>110401</v>
      </c>
      <c r="C898" s="82" t="s">
        <v>2010</v>
      </c>
      <c r="D898" s="82">
        <v>9901302</v>
      </c>
      <c r="E898" s="82" t="s">
        <v>1416</v>
      </c>
      <c r="F898" s="132" t="s">
        <v>132</v>
      </c>
      <c r="G898" s="63"/>
      <c r="H898" s="63" t="s">
        <v>44</v>
      </c>
      <c r="I898" s="68" t="s">
        <v>45</v>
      </c>
      <c r="J898" s="69" t="s">
        <v>46</v>
      </c>
      <c r="K898" s="65" t="s">
        <v>45</v>
      </c>
      <c r="L898" s="308" t="s">
        <v>211</v>
      </c>
      <c r="M898" s="365">
        <v>45553</v>
      </c>
      <c r="N898" s="365">
        <v>45555</v>
      </c>
      <c r="O898" s="67"/>
      <c r="P898" s="67"/>
      <c r="Q898" s="67"/>
      <c r="R898" s="67"/>
      <c r="S898" s="72">
        <f t="shared" si="38"/>
        <v>0</v>
      </c>
      <c r="T898" s="23">
        <v>2</v>
      </c>
      <c r="U898" s="36">
        <v>120</v>
      </c>
      <c r="V898" s="23">
        <v>1</v>
      </c>
      <c r="W898" s="36">
        <v>55</v>
      </c>
      <c r="X898" s="63"/>
      <c r="Y898" s="72">
        <f t="shared" si="41"/>
        <v>295</v>
      </c>
      <c r="Z898" s="75">
        <f t="shared" si="42"/>
        <v>295</v>
      </c>
      <c r="AA898" s="74"/>
    </row>
    <row r="899" spans="1:27" ht="14.5">
      <c r="A899" s="19">
        <v>110400</v>
      </c>
      <c r="B899" s="20">
        <v>110401</v>
      </c>
      <c r="C899" s="306" t="s">
        <v>1063</v>
      </c>
      <c r="D899" s="82">
        <v>1110080</v>
      </c>
      <c r="E899" s="82" t="s">
        <v>1416</v>
      </c>
      <c r="F899" s="132" t="s">
        <v>132</v>
      </c>
      <c r="G899" s="63"/>
      <c r="H899" s="63" t="s">
        <v>44</v>
      </c>
      <c r="I899" s="68" t="s">
        <v>45</v>
      </c>
      <c r="J899" s="69" t="s">
        <v>46</v>
      </c>
      <c r="K899" s="65" t="s">
        <v>45</v>
      </c>
      <c r="L899" s="308" t="s">
        <v>211</v>
      </c>
      <c r="M899" s="365">
        <v>45553</v>
      </c>
      <c r="N899" s="365">
        <v>45555</v>
      </c>
      <c r="O899" s="67"/>
      <c r="P899" s="67"/>
      <c r="Q899" s="67"/>
      <c r="R899" s="67"/>
      <c r="S899" s="72">
        <f t="shared" si="38"/>
        <v>0</v>
      </c>
      <c r="T899" s="23">
        <v>2</v>
      </c>
      <c r="U899" s="36">
        <v>120</v>
      </c>
      <c r="V899" s="23">
        <v>1</v>
      </c>
      <c r="W899" s="36">
        <v>55</v>
      </c>
      <c r="X899" s="63"/>
      <c r="Y899" s="72">
        <f t="shared" si="41"/>
        <v>295</v>
      </c>
      <c r="Z899" s="75">
        <f t="shared" si="42"/>
        <v>295</v>
      </c>
      <c r="AA899" s="74"/>
    </row>
    <row r="900" spans="1:27" ht="14.5">
      <c r="A900" s="19">
        <v>110400</v>
      </c>
      <c r="B900" s="20">
        <v>110401</v>
      </c>
      <c r="C900" s="82" t="s">
        <v>2000</v>
      </c>
      <c r="D900" s="82">
        <v>1079310</v>
      </c>
      <c r="E900" s="82" t="s">
        <v>1416</v>
      </c>
      <c r="F900" s="132" t="s">
        <v>132</v>
      </c>
      <c r="G900" s="63"/>
      <c r="H900" s="63" t="s">
        <v>44</v>
      </c>
      <c r="I900" s="68" t="s">
        <v>45</v>
      </c>
      <c r="J900" s="69" t="s">
        <v>46</v>
      </c>
      <c r="K900" s="65" t="s">
        <v>45</v>
      </c>
      <c r="L900" s="308" t="s">
        <v>211</v>
      </c>
      <c r="M900" s="365">
        <v>45553</v>
      </c>
      <c r="N900" s="365">
        <v>45555</v>
      </c>
      <c r="O900" s="67"/>
      <c r="P900" s="67"/>
      <c r="Q900" s="67"/>
      <c r="R900" s="67"/>
      <c r="S900" s="72">
        <f t="shared" si="38"/>
        <v>0</v>
      </c>
      <c r="T900" s="23">
        <v>2</v>
      </c>
      <c r="U900" s="36">
        <v>120</v>
      </c>
      <c r="V900" s="23">
        <v>1</v>
      </c>
      <c r="W900" s="36">
        <v>55</v>
      </c>
      <c r="X900" s="63"/>
      <c r="Y900" s="72">
        <f t="shared" si="41"/>
        <v>295</v>
      </c>
      <c r="Z900" s="75">
        <f t="shared" si="42"/>
        <v>295</v>
      </c>
      <c r="AA900" s="74"/>
    </row>
    <row r="901" spans="1:27" ht="14.5">
      <c r="A901" s="19">
        <v>110400</v>
      </c>
      <c r="B901" s="20">
        <v>110401</v>
      </c>
      <c r="C901" s="306" t="s">
        <v>428</v>
      </c>
      <c r="D901" s="82">
        <v>1064126</v>
      </c>
      <c r="E901" s="82" t="s">
        <v>1416</v>
      </c>
      <c r="F901" s="132" t="s">
        <v>132</v>
      </c>
      <c r="G901" s="63"/>
      <c r="H901" s="63" t="s">
        <v>44</v>
      </c>
      <c r="I901" s="68" t="s">
        <v>45</v>
      </c>
      <c r="J901" s="69" t="s">
        <v>46</v>
      </c>
      <c r="K901" s="65" t="s">
        <v>45</v>
      </c>
      <c r="L901" s="308" t="s">
        <v>211</v>
      </c>
      <c r="M901" s="365">
        <v>45553</v>
      </c>
      <c r="N901" s="365">
        <v>45555</v>
      </c>
      <c r="O901" s="67"/>
      <c r="P901" s="67"/>
      <c r="Q901" s="67"/>
      <c r="R901" s="67"/>
      <c r="S901" s="72">
        <f t="shared" si="38"/>
        <v>0</v>
      </c>
      <c r="T901" s="23">
        <v>2</v>
      </c>
      <c r="U901" s="36">
        <v>120</v>
      </c>
      <c r="V901" s="23">
        <v>1</v>
      </c>
      <c r="W901" s="36">
        <v>55</v>
      </c>
      <c r="X901" s="63"/>
      <c r="Y901" s="72">
        <f t="shared" si="41"/>
        <v>295</v>
      </c>
      <c r="Z901" s="75">
        <f t="shared" si="42"/>
        <v>295</v>
      </c>
      <c r="AA901" s="74"/>
    </row>
    <row r="902" spans="1:27" ht="14.5">
      <c r="A902" s="19">
        <v>110400</v>
      </c>
      <c r="B902" s="20">
        <v>110401</v>
      </c>
      <c r="C902" s="306" t="s">
        <v>2008</v>
      </c>
      <c r="D902" s="82">
        <v>1202006</v>
      </c>
      <c r="E902" s="82" t="s">
        <v>1414</v>
      </c>
      <c r="F902" s="132" t="s">
        <v>132</v>
      </c>
      <c r="G902" s="63"/>
      <c r="H902" s="63" t="s">
        <v>44</v>
      </c>
      <c r="I902" s="68" t="s">
        <v>45</v>
      </c>
      <c r="J902" s="69" t="s">
        <v>46</v>
      </c>
      <c r="K902" s="65" t="s">
        <v>45</v>
      </c>
      <c r="L902" s="308" t="s">
        <v>211</v>
      </c>
      <c r="M902" s="365">
        <v>45553</v>
      </c>
      <c r="N902" s="365">
        <v>45555</v>
      </c>
      <c r="O902" s="67"/>
      <c r="P902" s="67"/>
      <c r="Q902" s="67"/>
      <c r="R902" s="67"/>
      <c r="S902" s="72">
        <f t="shared" si="38"/>
        <v>0</v>
      </c>
      <c r="T902" s="23">
        <v>2</v>
      </c>
      <c r="U902" s="36">
        <v>120</v>
      </c>
      <c r="V902" s="23">
        <v>1</v>
      </c>
      <c r="W902" s="36">
        <v>55</v>
      </c>
      <c r="X902" s="63"/>
      <c r="Y902" s="72">
        <f t="shared" si="41"/>
        <v>295</v>
      </c>
      <c r="Z902" s="75">
        <f t="shared" si="42"/>
        <v>295</v>
      </c>
      <c r="AA902" s="74"/>
    </row>
    <row r="903" spans="1:27" ht="14.5">
      <c r="A903" s="19">
        <v>110400</v>
      </c>
      <c r="B903" s="20">
        <v>110401</v>
      </c>
      <c r="C903" s="306" t="s">
        <v>385</v>
      </c>
      <c r="D903" s="82">
        <v>1064150</v>
      </c>
      <c r="E903" s="82" t="s">
        <v>1416</v>
      </c>
      <c r="F903" s="132" t="s">
        <v>132</v>
      </c>
      <c r="G903" s="63"/>
      <c r="H903" s="63" t="s">
        <v>44</v>
      </c>
      <c r="I903" s="68" t="s">
        <v>45</v>
      </c>
      <c r="J903" s="69" t="s">
        <v>46</v>
      </c>
      <c r="K903" s="65" t="s">
        <v>45</v>
      </c>
      <c r="L903" s="308" t="s">
        <v>211</v>
      </c>
      <c r="M903" s="365">
        <v>45553</v>
      </c>
      <c r="N903" s="365">
        <v>45555</v>
      </c>
      <c r="O903" s="67"/>
      <c r="P903" s="67"/>
      <c r="Q903" s="67"/>
      <c r="R903" s="67"/>
      <c r="S903" s="72">
        <f t="shared" si="38"/>
        <v>0</v>
      </c>
      <c r="T903" s="23">
        <v>2</v>
      </c>
      <c r="U903" s="36">
        <v>120</v>
      </c>
      <c r="V903" s="23">
        <v>1</v>
      </c>
      <c r="W903" s="36">
        <v>55</v>
      </c>
      <c r="X903" s="63"/>
      <c r="Y903" s="72">
        <f t="shared" si="41"/>
        <v>295</v>
      </c>
      <c r="Z903" s="75">
        <f t="shared" si="42"/>
        <v>295</v>
      </c>
      <c r="AA903" s="74"/>
    </row>
    <row r="904" spans="1:27" ht="14.5">
      <c r="A904" s="19">
        <v>110400</v>
      </c>
      <c r="B904" s="20">
        <v>110401</v>
      </c>
      <c r="C904" s="82" t="s">
        <v>2026</v>
      </c>
      <c r="D904" s="82">
        <v>1123386</v>
      </c>
      <c r="E904" s="82" t="s">
        <v>1414</v>
      </c>
      <c r="F904" s="132" t="s">
        <v>132</v>
      </c>
      <c r="G904" s="63"/>
      <c r="H904" s="63" t="s">
        <v>44</v>
      </c>
      <c r="I904" s="68" t="s">
        <v>45</v>
      </c>
      <c r="J904" s="69" t="s">
        <v>46</v>
      </c>
      <c r="K904" s="65" t="s">
        <v>45</v>
      </c>
      <c r="L904" s="308" t="s">
        <v>211</v>
      </c>
      <c r="M904" s="365">
        <v>45553</v>
      </c>
      <c r="N904" s="365">
        <v>45555</v>
      </c>
      <c r="O904" s="67"/>
      <c r="P904" s="67"/>
      <c r="Q904" s="67"/>
      <c r="R904" s="67"/>
      <c r="S904" s="72">
        <f t="shared" si="38"/>
        <v>0</v>
      </c>
      <c r="T904" s="23">
        <v>1</v>
      </c>
      <c r="U904" s="36">
        <v>120</v>
      </c>
      <c r="V904" s="23">
        <v>1</v>
      </c>
      <c r="W904" s="36">
        <v>55</v>
      </c>
      <c r="X904" s="63"/>
      <c r="Y904" s="72">
        <f t="shared" si="41"/>
        <v>175</v>
      </c>
      <c r="Z904" s="75">
        <f t="shared" si="42"/>
        <v>175</v>
      </c>
      <c r="AA904" s="74"/>
    </row>
    <row r="905" spans="1:27" ht="14.5">
      <c r="A905" s="19">
        <v>110400</v>
      </c>
      <c r="B905" s="20">
        <v>110401</v>
      </c>
      <c r="C905" s="82" t="s">
        <v>1481</v>
      </c>
      <c r="D905" s="82">
        <v>305111</v>
      </c>
      <c r="E905" s="82" t="s">
        <v>1416</v>
      </c>
      <c r="F905" s="132" t="s">
        <v>132</v>
      </c>
      <c r="G905" s="63"/>
      <c r="H905" s="63" t="s">
        <v>44</v>
      </c>
      <c r="I905" s="68" t="s">
        <v>45</v>
      </c>
      <c r="J905" s="69" t="s">
        <v>46</v>
      </c>
      <c r="K905" s="65" t="s">
        <v>45</v>
      </c>
      <c r="L905" s="308" t="s">
        <v>211</v>
      </c>
      <c r="M905" s="365">
        <v>45553</v>
      </c>
      <c r="N905" s="365">
        <v>45555</v>
      </c>
      <c r="O905" s="67"/>
      <c r="P905" s="67"/>
      <c r="Q905" s="67"/>
      <c r="R905" s="67"/>
      <c r="S905" s="72">
        <f t="shared" si="38"/>
        <v>0</v>
      </c>
      <c r="T905" s="23">
        <v>2</v>
      </c>
      <c r="U905" s="36">
        <v>120</v>
      </c>
      <c r="V905" s="23">
        <v>1</v>
      </c>
      <c r="W905" s="36">
        <v>55</v>
      </c>
      <c r="X905" s="63"/>
      <c r="Y905" s="72">
        <f t="shared" si="41"/>
        <v>295</v>
      </c>
      <c r="Z905" s="75">
        <f t="shared" si="42"/>
        <v>295</v>
      </c>
      <c r="AA905" s="74"/>
    </row>
    <row r="906" spans="1:27" ht="14.5">
      <c r="A906" s="19">
        <v>110400</v>
      </c>
      <c r="B906" s="20">
        <v>110401</v>
      </c>
      <c r="C906" s="306" t="s">
        <v>272</v>
      </c>
      <c r="D906" s="82">
        <v>1092839</v>
      </c>
      <c r="E906" s="82" t="s">
        <v>1416</v>
      </c>
      <c r="F906" s="132" t="s">
        <v>132</v>
      </c>
      <c r="G906" s="63"/>
      <c r="H906" s="63" t="s">
        <v>44</v>
      </c>
      <c r="I906" s="68" t="s">
        <v>45</v>
      </c>
      <c r="J906" s="69" t="s">
        <v>46</v>
      </c>
      <c r="K906" s="65" t="s">
        <v>45</v>
      </c>
      <c r="L906" s="308" t="s">
        <v>211</v>
      </c>
      <c r="M906" s="365">
        <v>45553</v>
      </c>
      <c r="N906" s="365">
        <v>45555</v>
      </c>
      <c r="O906" s="67"/>
      <c r="P906" s="67"/>
      <c r="Q906" s="67"/>
      <c r="R906" s="67"/>
      <c r="S906" s="72">
        <f t="shared" si="38"/>
        <v>0</v>
      </c>
      <c r="T906" s="23">
        <v>2</v>
      </c>
      <c r="U906" s="36">
        <v>120</v>
      </c>
      <c r="V906" s="23">
        <v>1</v>
      </c>
      <c r="W906" s="36">
        <v>55</v>
      </c>
      <c r="X906" s="63"/>
      <c r="Y906" s="72">
        <f t="shared" si="41"/>
        <v>295</v>
      </c>
      <c r="Z906" s="75">
        <f t="shared" si="42"/>
        <v>295</v>
      </c>
      <c r="AA906" s="74"/>
    </row>
    <row r="907" spans="1:27" ht="14.5">
      <c r="A907" s="19">
        <v>110400</v>
      </c>
      <c r="B907" s="20">
        <v>110401</v>
      </c>
      <c r="C907" s="82" t="s">
        <v>1475</v>
      </c>
      <c r="D907" s="82">
        <v>311600</v>
      </c>
      <c r="E907" s="82" t="s">
        <v>1416</v>
      </c>
      <c r="F907" s="132" t="s">
        <v>132</v>
      </c>
      <c r="G907" s="63"/>
      <c r="H907" s="63" t="s">
        <v>44</v>
      </c>
      <c r="I907" s="68" t="s">
        <v>45</v>
      </c>
      <c r="J907" s="69" t="s">
        <v>46</v>
      </c>
      <c r="K907" s="65" t="s">
        <v>45</v>
      </c>
      <c r="L907" s="308" t="s">
        <v>211</v>
      </c>
      <c r="M907" s="365">
        <v>45553</v>
      </c>
      <c r="N907" s="365">
        <v>45555</v>
      </c>
      <c r="O907" s="67"/>
      <c r="P907" s="67"/>
      <c r="Q907" s="67"/>
      <c r="R907" s="67"/>
      <c r="S907" s="72">
        <f t="shared" si="38"/>
        <v>0</v>
      </c>
      <c r="T907" s="23">
        <v>2</v>
      </c>
      <c r="U907" s="36">
        <v>120</v>
      </c>
      <c r="V907" s="23">
        <v>1</v>
      </c>
      <c r="W907" s="36">
        <v>55</v>
      </c>
      <c r="X907" s="63"/>
      <c r="Y907" s="72">
        <f t="shared" si="41"/>
        <v>295</v>
      </c>
      <c r="Z907" s="75">
        <f t="shared" si="42"/>
        <v>295</v>
      </c>
      <c r="AA907" s="74"/>
    </row>
    <row r="908" spans="1:27" ht="14.5">
      <c r="A908" s="19">
        <v>110400</v>
      </c>
      <c r="B908" s="20">
        <v>110401</v>
      </c>
      <c r="C908" s="306" t="s">
        <v>274</v>
      </c>
      <c r="D908" s="82">
        <v>1110276</v>
      </c>
      <c r="E908" s="82" t="s">
        <v>1416</v>
      </c>
      <c r="F908" s="132" t="s">
        <v>132</v>
      </c>
      <c r="G908" s="63"/>
      <c r="H908" s="63" t="s">
        <v>44</v>
      </c>
      <c r="I908" s="68" t="s">
        <v>45</v>
      </c>
      <c r="J908" s="69" t="s">
        <v>46</v>
      </c>
      <c r="K908" s="65" t="s">
        <v>45</v>
      </c>
      <c r="L908" s="308" t="s">
        <v>211</v>
      </c>
      <c r="M908" s="365">
        <v>45553</v>
      </c>
      <c r="N908" s="365">
        <v>45555</v>
      </c>
      <c r="O908" s="67"/>
      <c r="P908" s="67"/>
      <c r="Q908" s="67"/>
      <c r="R908" s="67"/>
      <c r="S908" s="72">
        <f t="shared" si="38"/>
        <v>0</v>
      </c>
      <c r="T908" s="23">
        <v>2</v>
      </c>
      <c r="U908" s="36">
        <v>120</v>
      </c>
      <c r="V908" s="23">
        <v>1</v>
      </c>
      <c r="W908" s="36">
        <v>55</v>
      </c>
      <c r="X908" s="63"/>
      <c r="Y908" s="72">
        <f t="shared" si="41"/>
        <v>295</v>
      </c>
      <c r="Z908" s="75">
        <f t="shared" si="42"/>
        <v>295</v>
      </c>
      <c r="AA908" s="74"/>
    </row>
    <row r="909" spans="1:27" ht="14.5">
      <c r="A909" s="19">
        <v>110400</v>
      </c>
      <c r="B909" s="20">
        <v>110401</v>
      </c>
      <c r="C909" s="306" t="s">
        <v>1957</v>
      </c>
      <c r="D909" s="82">
        <v>1076299</v>
      </c>
      <c r="E909" s="82" t="s">
        <v>1416</v>
      </c>
      <c r="F909" s="132" t="s">
        <v>132</v>
      </c>
      <c r="G909" s="63"/>
      <c r="H909" s="63" t="s">
        <v>44</v>
      </c>
      <c r="I909" s="68" t="s">
        <v>45</v>
      </c>
      <c r="J909" s="69" t="s">
        <v>46</v>
      </c>
      <c r="K909" s="65" t="s">
        <v>45</v>
      </c>
      <c r="L909" s="308" t="s">
        <v>211</v>
      </c>
      <c r="M909" s="365">
        <v>45553</v>
      </c>
      <c r="N909" s="365">
        <v>45555</v>
      </c>
      <c r="O909" s="67"/>
      <c r="P909" s="67"/>
      <c r="Q909" s="67"/>
      <c r="R909" s="67"/>
      <c r="S909" s="72">
        <f t="shared" si="38"/>
        <v>0</v>
      </c>
      <c r="T909" s="23">
        <v>2</v>
      </c>
      <c r="U909" s="36">
        <v>120</v>
      </c>
      <c r="V909" s="23">
        <v>1</v>
      </c>
      <c r="W909" s="36">
        <v>55</v>
      </c>
      <c r="X909" s="63"/>
      <c r="Y909" s="72">
        <f t="shared" si="41"/>
        <v>295</v>
      </c>
      <c r="Z909" s="75">
        <f t="shared" si="42"/>
        <v>295</v>
      </c>
      <c r="AA909" s="74"/>
    </row>
    <row r="910" spans="1:27" ht="14.5">
      <c r="A910" s="19">
        <v>110400</v>
      </c>
      <c r="B910" s="20">
        <v>110401</v>
      </c>
      <c r="C910" s="82" t="s">
        <v>862</v>
      </c>
      <c r="D910" s="82">
        <v>7102496</v>
      </c>
      <c r="E910" s="82" t="s">
        <v>1416</v>
      </c>
      <c r="F910" s="132" t="s">
        <v>132</v>
      </c>
      <c r="G910" s="63"/>
      <c r="H910" s="63" t="s">
        <v>44</v>
      </c>
      <c r="I910" s="68" t="s">
        <v>45</v>
      </c>
      <c r="J910" s="69" t="s">
        <v>46</v>
      </c>
      <c r="K910" s="65" t="s">
        <v>45</v>
      </c>
      <c r="L910" s="308" t="s">
        <v>211</v>
      </c>
      <c r="M910" s="365">
        <v>45553</v>
      </c>
      <c r="N910" s="365">
        <v>45555</v>
      </c>
      <c r="O910" s="67"/>
      <c r="P910" s="67"/>
      <c r="Q910" s="67"/>
      <c r="R910" s="67"/>
      <c r="S910" s="72">
        <f t="shared" si="38"/>
        <v>0</v>
      </c>
      <c r="T910" s="23">
        <v>2</v>
      </c>
      <c r="U910" s="36">
        <v>120</v>
      </c>
      <c r="V910" s="23">
        <v>1</v>
      </c>
      <c r="W910" s="36">
        <v>55</v>
      </c>
      <c r="X910" s="63"/>
      <c r="Y910" s="72">
        <f t="shared" si="41"/>
        <v>295</v>
      </c>
      <c r="Z910" s="75">
        <f t="shared" si="42"/>
        <v>295</v>
      </c>
      <c r="AA910" s="74"/>
    </row>
    <row r="911" spans="1:27" ht="14.5">
      <c r="A911" s="19">
        <v>110400</v>
      </c>
      <c r="B911" s="20">
        <v>110401</v>
      </c>
      <c r="C911" s="82" t="s">
        <v>2231</v>
      </c>
      <c r="D911" s="82">
        <v>1076299</v>
      </c>
      <c r="E911" s="82" t="s">
        <v>1416</v>
      </c>
      <c r="F911" s="132" t="s">
        <v>132</v>
      </c>
      <c r="G911" s="63"/>
      <c r="H911" s="63" t="s">
        <v>44</v>
      </c>
      <c r="I911" s="68" t="s">
        <v>45</v>
      </c>
      <c r="J911" s="69" t="s">
        <v>46</v>
      </c>
      <c r="K911" s="65" t="s">
        <v>45</v>
      </c>
      <c r="L911" s="308" t="s">
        <v>211</v>
      </c>
      <c r="M911" s="365">
        <v>45553</v>
      </c>
      <c r="N911" s="365">
        <v>45555</v>
      </c>
      <c r="O911" s="67"/>
      <c r="P911" s="67"/>
      <c r="Q911" s="67"/>
      <c r="R911" s="67"/>
      <c r="S911" s="72">
        <f t="shared" si="38"/>
        <v>0</v>
      </c>
      <c r="T911" s="23">
        <v>1</v>
      </c>
      <c r="U911" s="36">
        <v>120</v>
      </c>
      <c r="V911" s="23">
        <v>1</v>
      </c>
      <c r="W911" s="36">
        <v>55</v>
      </c>
      <c r="X911" s="63"/>
      <c r="Y911" s="72">
        <f t="shared" si="41"/>
        <v>175</v>
      </c>
      <c r="Z911" s="75">
        <f t="shared" si="42"/>
        <v>175</v>
      </c>
      <c r="AA911" s="74"/>
    </row>
    <row r="912" spans="1:27" ht="14.5">
      <c r="A912" s="19">
        <v>110400</v>
      </c>
      <c r="B912" s="20">
        <v>110401</v>
      </c>
      <c r="C912" s="306" t="s">
        <v>2232</v>
      </c>
      <c r="D912" s="82">
        <v>1107712</v>
      </c>
      <c r="E912" s="82" t="s">
        <v>1416</v>
      </c>
      <c r="F912" s="132" t="s">
        <v>132</v>
      </c>
      <c r="G912" s="63"/>
      <c r="H912" s="63" t="s">
        <v>44</v>
      </c>
      <c r="I912" s="68" t="s">
        <v>45</v>
      </c>
      <c r="J912" s="69" t="s">
        <v>46</v>
      </c>
      <c r="K912" s="65" t="s">
        <v>45</v>
      </c>
      <c r="L912" s="308" t="s">
        <v>538</v>
      </c>
      <c r="M912" s="365">
        <v>45568</v>
      </c>
      <c r="N912" s="365">
        <v>45568</v>
      </c>
      <c r="O912" s="67"/>
      <c r="P912" s="67"/>
      <c r="Q912" s="67"/>
      <c r="R912" s="67"/>
      <c r="S912" s="72">
        <f t="shared" si="38"/>
        <v>0</v>
      </c>
      <c r="T912" s="23">
        <v>1</v>
      </c>
      <c r="U912" s="36">
        <v>120</v>
      </c>
      <c r="V912" s="23">
        <v>1</v>
      </c>
      <c r="W912" s="36">
        <v>55</v>
      </c>
      <c r="X912" s="63"/>
      <c r="Y912" s="72">
        <f t="shared" si="41"/>
        <v>175</v>
      </c>
      <c r="Z912" s="75">
        <f t="shared" si="42"/>
        <v>175</v>
      </c>
      <c r="AA912" s="74"/>
    </row>
    <row r="913" spans="1:27" ht="14.5">
      <c r="A913" s="19">
        <v>110400</v>
      </c>
      <c r="B913" s="20">
        <v>110401</v>
      </c>
      <c r="C913" s="24" t="s">
        <v>685</v>
      </c>
      <c r="D913" s="93">
        <v>1025104</v>
      </c>
      <c r="E913" s="93" t="s">
        <v>1411</v>
      </c>
      <c r="F913" s="132" t="s">
        <v>132</v>
      </c>
      <c r="G913" s="63"/>
      <c r="H913" s="63" t="s">
        <v>44</v>
      </c>
      <c r="I913" s="68" t="s">
        <v>45</v>
      </c>
      <c r="J913" s="69" t="s">
        <v>46</v>
      </c>
      <c r="K913" s="65" t="s">
        <v>45</v>
      </c>
      <c r="L913" s="308" t="s">
        <v>538</v>
      </c>
      <c r="M913" s="365">
        <v>45568</v>
      </c>
      <c r="N913" s="365">
        <v>45568</v>
      </c>
      <c r="O913" s="67"/>
      <c r="P913" s="67"/>
      <c r="Q913" s="67"/>
      <c r="R913" s="67"/>
      <c r="S913" s="72">
        <f t="shared" si="38"/>
        <v>0</v>
      </c>
      <c r="T913" s="23">
        <v>0</v>
      </c>
      <c r="U913" s="36">
        <v>170.12</v>
      </c>
      <c r="V913" s="23">
        <v>1</v>
      </c>
      <c r="W913" s="36">
        <v>57</v>
      </c>
      <c r="X913" s="63"/>
      <c r="Y913" s="72">
        <f t="shared" si="41"/>
        <v>57</v>
      </c>
      <c r="Z913" s="75">
        <f t="shared" si="42"/>
        <v>57</v>
      </c>
      <c r="AA913" s="74"/>
    </row>
    <row r="914" spans="1:27" ht="14.5">
      <c r="A914" s="19">
        <v>110400</v>
      </c>
      <c r="B914" s="20">
        <v>110401</v>
      </c>
      <c r="C914" s="24" t="s">
        <v>690</v>
      </c>
      <c r="D914" s="93">
        <v>1085816</v>
      </c>
      <c r="E914" s="93" t="s">
        <v>1416</v>
      </c>
      <c r="F914" s="132" t="s">
        <v>132</v>
      </c>
      <c r="G914" s="63"/>
      <c r="H914" s="63" t="s">
        <v>44</v>
      </c>
      <c r="I914" s="68" t="s">
        <v>45</v>
      </c>
      <c r="J914" s="69" t="s">
        <v>46</v>
      </c>
      <c r="K914" s="65" t="s">
        <v>45</v>
      </c>
      <c r="L914" s="308" t="s">
        <v>538</v>
      </c>
      <c r="M914" s="365">
        <v>45568</v>
      </c>
      <c r="N914" s="365">
        <v>45568</v>
      </c>
      <c r="O914" s="67"/>
      <c r="P914" s="67"/>
      <c r="Q914" s="67"/>
      <c r="R914" s="67"/>
      <c r="S914" s="72">
        <f t="shared" si="38"/>
        <v>0</v>
      </c>
      <c r="T914" s="23">
        <v>0</v>
      </c>
      <c r="U914" s="36">
        <v>120</v>
      </c>
      <c r="V914" s="23">
        <v>1</v>
      </c>
      <c r="W914" s="36">
        <v>55</v>
      </c>
      <c r="X914" s="63"/>
      <c r="Y914" s="72">
        <f t="shared" si="41"/>
        <v>55</v>
      </c>
      <c r="Z914" s="75">
        <f t="shared" si="42"/>
        <v>55</v>
      </c>
      <c r="AA914" s="74"/>
    </row>
    <row r="915" spans="1:27" ht="14.5">
      <c r="A915" s="19">
        <v>110400</v>
      </c>
      <c r="B915" s="20">
        <v>110401</v>
      </c>
      <c r="C915" s="24" t="s">
        <v>1355</v>
      </c>
      <c r="D915" s="93">
        <v>9106294</v>
      </c>
      <c r="E915" s="93" t="s">
        <v>1416</v>
      </c>
      <c r="F915" s="132" t="s">
        <v>132</v>
      </c>
      <c r="G915" s="63"/>
      <c r="H915" s="63" t="s">
        <v>44</v>
      </c>
      <c r="I915" s="68" t="s">
        <v>45</v>
      </c>
      <c r="J915" s="69" t="s">
        <v>46</v>
      </c>
      <c r="K915" s="65" t="s">
        <v>45</v>
      </c>
      <c r="L915" s="308" t="s">
        <v>538</v>
      </c>
      <c r="M915" s="365">
        <v>45568</v>
      </c>
      <c r="N915" s="365">
        <v>45568</v>
      </c>
      <c r="O915" s="67"/>
      <c r="P915" s="67"/>
      <c r="Q915" s="67"/>
      <c r="R915" s="67"/>
      <c r="S915" s="72">
        <f t="shared" si="38"/>
        <v>0</v>
      </c>
      <c r="T915" s="23">
        <v>0</v>
      </c>
      <c r="U915" s="36">
        <v>120</v>
      </c>
      <c r="V915" s="23">
        <v>1</v>
      </c>
      <c r="W915" s="36">
        <v>55</v>
      </c>
      <c r="X915" s="63"/>
      <c r="Y915" s="72">
        <f t="shared" si="41"/>
        <v>55</v>
      </c>
      <c r="Z915" s="75">
        <f t="shared" si="42"/>
        <v>55</v>
      </c>
      <c r="AA915" s="74"/>
    </row>
    <row r="916" spans="1:27" ht="14.5">
      <c r="A916" s="19">
        <v>110400</v>
      </c>
      <c r="B916" s="20">
        <v>110401</v>
      </c>
      <c r="C916" s="24" t="s">
        <v>1435</v>
      </c>
      <c r="D916" s="93">
        <v>1030825</v>
      </c>
      <c r="E916" s="93" t="s">
        <v>1416</v>
      </c>
      <c r="F916" s="132" t="s">
        <v>132</v>
      </c>
      <c r="G916" s="63"/>
      <c r="H916" s="63" t="s">
        <v>44</v>
      </c>
      <c r="I916" s="68" t="s">
        <v>45</v>
      </c>
      <c r="J916" s="69" t="s">
        <v>46</v>
      </c>
      <c r="K916" s="65" t="s">
        <v>45</v>
      </c>
      <c r="L916" s="308" t="s">
        <v>538</v>
      </c>
      <c r="M916" s="365">
        <v>45568</v>
      </c>
      <c r="N916" s="365">
        <v>45568</v>
      </c>
      <c r="O916" s="67"/>
      <c r="P916" s="67"/>
      <c r="Q916" s="67"/>
      <c r="R916" s="67"/>
      <c r="S916" s="72">
        <f t="shared" si="38"/>
        <v>0</v>
      </c>
      <c r="T916" s="23">
        <v>0</v>
      </c>
      <c r="U916" s="36">
        <v>120</v>
      </c>
      <c r="V916" s="23">
        <v>1</v>
      </c>
      <c r="W916" s="36">
        <v>55</v>
      </c>
      <c r="X916" s="63"/>
      <c r="Y916" s="72">
        <f t="shared" si="41"/>
        <v>55</v>
      </c>
      <c r="Z916" s="75">
        <f t="shared" si="42"/>
        <v>55</v>
      </c>
      <c r="AA916" s="74"/>
    </row>
    <row r="917" spans="1:27" ht="14.5">
      <c r="A917" s="19">
        <v>110400</v>
      </c>
      <c r="B917" s="20">
        <v>110401</v>
      </c>
      <c r="C917" s="24" t="s">
        <v>1021</v>
      </c>
      <c r="D917" s="93">
        <v>1065580</v>
      </c>
      <c r="E917" s="93" t="s">
        <v>1416</v>
      </c>
      <c r="F917" s="132" t="s">
        <v>132</v>
      </c>
      <c r="G917" s="63"/>
      <c r="H917" s="63" t="s">
        <v>44</v>
      </c>
      <c r="I917" s="68" t="s">
        <v>45</v>
      </c>
      <c r="J917" s="69" t="s">
        <v>46</v>
      </c>
      <c r="K917" s="65" t="s">
        <v>45</v>
      </c>
      <c r="L917" s="308" t="s">
        <v>538</v>
      </c>
      <c r="M917" s="365">
        <v>45568</v>
      </c>
      <c r="N917" s="365">
        <v>45568</v>
      </c>
      <c r="O917" s="67"/>
      <c r="P917" s="67"/>
      <c r="Q917" s="67"/>
      <c r="R917" s="67"/>
      <c r="S917" s="72">
        <f t="shared" si="38"/>
        <v>0</v>
      </c>
      <c r="T917" s="23">
        <v>0</v>
      </c>
      <c r="U917" s="36">
        <v>120</v>
      </c>
      <c r="V917" s="23">
        <v>1</v>
      </c>
      <c r="W917" s="36">
        <v>55</v>
      </c>
      <c r="X917" s="63"/>
      <c r="Y917" s="72">
        <f t="shared" si="41"/>
        <v>55</v>
      </c>
      <c r="Z917" s="75">
        <f t="shared" si="42"/>
        <v>55</v>
      </c>
      <c r="AA917" s="74"/>
    </row>
    <row r="918" spans="1:27" ht="14.5">
      <c r="A918" s="19">
        <v>110400</v>
      </c>
      <c r="B918" s="20">
        <v>110401</v>
      </c>
      <c r="C918" s="24" t="s">
        <v>1232</v>
      </c>
      <c r="D918" s="93">
        <v>1131494</v>
      </c>
      <c r="E918" s="93" t="s">
        <v>1414</v>
      </c>
      <c r="F918" s="132" t="s">
        <v>132</v>
      </c>
      <c r="G918" s="63"/>
      <c r="H918" s="63" t="s">
        <v>44</v>
      </c>
      <c r="I918" s="68" t="s">
        <v>45</v>
      </c>
      <c r="J918" s="69" t="s">
        <v>46</v>
      </c>
      <c r="K918" s="65" t="s">
        <v>45</v>
      </c>
      <c r="L918" s="308" t="s">
        <v>538</v>
      </c>
      <c r="M918" s="365">
        <v>45568</v>
      </c>
      <c r="N918" s="365">
        <v>45568</v>
      </c>
      <c r="O918" s="67"/>
      <c r="P918" s="67"/>
      <c r="Q918" s="67"/>
      <c r="R918" s="67"/>
      <c r="S918" s="72">
        <f t="shared" si="38"/>
        <v>0</v>
      </c>
      <c r="T918" s="23">
        <v>0</v>
      </c>
      <c r="U918" s="36">
        <v>120</v>
      </c>
      <c r="V918" s="23">
        <v>1</v>
      </c>
      <c r="W918" s="36">
        <v>55</v>
      </c>
      <c r="X918" s="63"/>
      <c r="Y918" s="72">
        <f t="shared" si="41"/>
        <v>55</v>
      </c>
      <c r="Z918" s="75">
        <f t="shared" si="42"/>
        <v>55</v>
      </c>
      <c r="AA918" s="74"/>
    </row>
    <row r="919" spans="1:27" ht="14.5">
      <c r="A919" s="19">
        <v>110400</v>
      </c>
      <c r="B919" s="20">
        <v>110401</v>
      </c>
      <c r="C919" s="24" t="s">
        <v>1815</v>
      </c>
      <c r="D919" s="93">
        <v>1067710</v>
      </c>
      <c r="E919" s="93" t="s">
        <v>1416</v>
      </c>
      <c r="F919" s="132" t="s">
        <v>132</v>
      </c>
      <c r="G919" s="63"/>
      <c r="H919" s="63" t="s">
        <v>44</v>
      </c>
      <c r="I919" s="68" t="s">
        <v>45</v>
      </c>
      <c r="J919" s="69" t="s">
        <v>46</v>
      </c>
      <c r="K919" s="65" t="s">
        <v>45</v>
      </c>
      <c r="L919" s="308" t="s">
        <v>538</v>
      </c>
      <c r="M919" s="365">
        <v>45568</v>
      </c>
      <c r="N919" s="365">
        <v>45568</v>
      </c>
      <c r="O919" s="67"/>
      <c r="P919" s="67"/>
      <c r="Q919" s="67"/>
      <c r="R919" s="67"/>
      <c r="S919" s="72">
        <f t="shared" si="38"/>
        <v>0</v>
      </c>
      <c r="T919" s="23">
        <v>0</v>
      </c>
      <c r="U919" s="36">
        <v>120</v>
      </c>
      <c r="V919" s="23">
        <v>1</v>
      </c>
      <c r="W919" s="36">
        <v>55</v>
      </c>
      <c r="X919" s="63"/>
      <c r="Y919" s="72">
        <f t="shared" si="41"/>
        <v>55</v>
      </c>
      <c r="Z919" s="75">
        <f t="shared" si="42"/>
        <v>55</v>
      </c>
      <c r="AA919" s="74"/>
    </row>
    <row r="920" spans="1:27" ht="14.5">
      <c r="A920" s="19">
        <v>110400</v>
      </c>
      <c r="B920" s="20">
        <v>110401</v>
      </c>
      <c r="C920" s="24" t="s">
        <v>506</v>
      </c>
      <c r="D920" s="93">
        <v>1130951</v>
      </c>
      <c r="E920" s="93" t="s">
        <v>1414</v>
      </c>
      <c r="F920" s="132" t="s">
        <v>132</v>
      </c>
      <c r="G920" s="63"/>
      <c r="H920" s="63" t="s">
        <v>44</v>
      </c>
      <c r="I920" s="68" t="s">
        <v>45</v>
      </c>
      <c r="J920" s="69" t="s">
        <v>46</v>
      </c>
      <c r="K920" s="65" t="s">
        <v>45</v>
      </c>
      <c r="L920" s="308" t="s">
        <v>538</v>
      </c>
      <c r="M920" s="365">
        <v>45568</v>
      </c>
      <c r="N920" s="365">
        <v>45568</v>
      </c>
      <c r="O920" s="67"/>
      <c r="P920" s="67"/>
      <c r="Q920" s="67"/>
      <c r="R920" s="67"/>
      <c r="S920" s="72">
        <f t="shared" si="38"/>
        <v>0</v>
      </c>
      <c r="T920" s="23">
        <v>0</v>
      </c>
      <c r="U920" s="36">
        <v>120</v>
      </c>
      <c r="V920" s="23">
        <v>1</v>
      </c>
      <c r="W920" s="36">
        <v>55</v>
      </c>
      <c r="X920" s="63"/>
      <c r="Y920" s="72">
        <f t="shared" si="41"/>
        <v>55</v>
      </c>
      <c r="Z920" s="75">
        <f t="shared" si="42"/>
        <v>55</v>
      </c>
      <c r="AA920" s="74"/>
    </row>
    <row r="921" spans="1:27" ht="14.5">
      <c r="A921" s="19">
        <v>110400</v>
      </c>
      <c r="B921" s="20">
        <v>110401</v>
      </c>
      <c r="C921" s="339" t="s">
        <v>1899</v>
      </c>
      <c r="D921" s="339">
        <v>1049429</v>
      </c>
      <c r="E921" s="339" t="s">
        <v>1416</v>
      </c>
      <c r="F921" s="132" t="s">
        <v>132</v>
      </c>
      <c r="G921" s="63"/>
      <c r="H921" s="63" t="s">
        <v>44</v>
      </c>
      <c r="I921" s="68" t="s">
        <v>45</v>
      </c>
      <c r="J921" s="69" t="s">
        <v>46</v>
      </c>
      <c r="K921" s="65" t="s">
        <v>45</v>
      </c>
      <c r="L921" s="308" t="s">
        <v>538</v>
      </c>
      <c r="M921" s="365">
        <v>45568</v>
      </c>
      <c r="N921" s="365">
        <v>45568</v>
      </c>
      <c r="O921" s="67"/>
      <c r="P921" s="67"/>
      <c r="Q921" s="67"/>
      <c r="R921" s="67"/>
      <c r="S921" s="72">
        <f t="shared" si="38"/>
        <v>0</v>
      </c>
      <c r="T921" s="23">
        <v>0</v>
      </c>
      <c r="U921" s="36">
        <v>120</v>
      </c>
      <c r="V921" s="23">
        <v>1</v>
      </c>
      <c r="W921" s="36">
        <v>55</v>
      </c>
      <c r="X921" s="63"/>
      <c r="Y921" s="72">
        <f t="shared" si="41"/>
        <v>55</v>
      </c>
      <c r="Z921" s="75">
        <f t="shared" si="42"/>
        <v>55</v>
      </c>
      <c r="AA921" s="74"/>
    </row>
    <row r="922" spans="1:27" ht="14.5">
      <c r="A922" s="19">
        <v>110400</v>
      </c>
      <c r="B922" s="20">
        <v>110401</v>
      </c>
      <c r="C922" s="100" t="s">
        <v>148</v>
      </c>
      <c r="D922" s="100">
        <v>1040243</v>
      </c>
      <c r="E922" s="100" t="s">
        <v>1444</v>
      </c>
      <c r="F922" s="132" t="s">
        <v>132</v>
      </c>
      <c r="G922" s="63"/>
      <c r="H922" s="63" t="s">
        <v>44</v>
      </c>
      <c r="I922" s="68" t="s">
        <v>45</v>
      </c>
      <c r="J922" s="69" t="s">
        <v>46</v>
      </c>
      <c r="K922" s="65" t="s">
        <v>45</v>
      </c>
      <c r="L922" s="308" t="s">
        <v>538</v>
      </c>
      <c r="M922" s="365">
        <v>45568</v>
      </c>
      <c r="N922" s="365">
        <v>45568</v>
      </c>
      <c r="O922" s="67"/>
      <c r="P922" s="67"/>
      <c r="Q922" s="67"/>
      <c r="R922" s="67"/>
      <c r="S922" s="72">
        <f t="shared" si="38"/>
        <v>0</v>
      </c>
      <c r="T922" s="23">
        <v>0</v>
      </c>
      <c r="U922" s="36">
        <v>120</v>
      </c>
      <c r="V922" s="23">
        <v>1</v>
      </c>
      <c r="W922" s="36">
        <v>55</v>
      </c>
      <c r="X922" s="63"/>
      <c r="Y922" s="72">
        <f t="shared" si="41"/>
        <v>55</v>
      </c>
      <c r="Z922" s="75">
        <f t="shared" si="42"/>
        <v>55</v>
      </c>
      <c r="AA922" s="74"/>
    </row>
    <row r="923" spans="1:27" ht="14.5">
      <c r="A923" s="19">
        <v>110400</v>
      </c>
      <c r="B923" s="20">
        <v>110401</v>
      </c>
      <c r="C923" s="100" t="s">
        <v>176</v>
      </c>
      <c r="D923" s="100">
        <v>1105060</v>
      </c>
      <c r="E923" s="100" t="s">
        <v>1416</v>
      </c>
      <c r="F923" s="132" t="s">
        <v>132</v>
      </c>
      <c r="G923" s="63"/>
      <c r="H923" s="63" t="s">
        <v>44</v>
      </c>
      <c r="I923" s="68" t="s">
        <v>45</v>
      </c>
      <c r="J923" s="69" t="s">
        <v>46</v>
      </c>
      <c r="K923" s="65" t="s">
        <v>45</v>
      </c>
      <c r="L923" s="308" t="s">
        <v>538</v>
      </c>
      <c r="M923" s="365">
        <v>45568</v>
      </c>
      <c r="N923" s="365">
        <v>45568</v>
      </c>
      <c r="O923" s="67"/>
      <c r="P923" s="67"/>
      <c r="Q923" s="67"/>
      <c r="R923" s="67"/>
      <c r="S923" s="72">
        <f t="shared" si="38"/>
        <v>0</v>
      </c>
      <c r="T923" s="23">
        <v>0</v>
      </c>
      <c r="U923" s="36">
        <v>120</v>
      </c>
      <c r="V923" s="23">
        <v>1</v>
      </c>
      <c r="W923" s="36">
        <v>55</v>
      </c>
      <c r="X923" s="63"/>
      <c r="Y923" s="72">
        <f t="shared" si="41"/>
        <v>55</v>
      </c>
      <c r="Z923" s="75">
        <f t="shared" si="42"/>
        <v>55</v>
      </c>
      <c r="AA923" s="74"/>
    </row>
    <row r="924" spans="1:27" ht="14.5">
      <c r="A924" s="19">
        <v>110400</v>
      </c>
      <c r="B924" s="20">
        <v>110401</v>
      </c>
      <c r="C924" s="100" t="s">
        <v>84</v>
      </c>
      <c r="D924" s="100">
        <v>1040804</v>
      </c>
      <c r="E924" s="100" t="s">
        <v>1416</v>
      </c>
      <c r="F924" s="132" t="s">
        <v>132</v>
      </c>
      <c r="G924" s="63"/>
      <c r="H924" s="63" t="s">
        <v>44</v>
      </c>
      <c r="I924" s="68" t="s">
        <v>45</v>
      </c>
      <c r="J924" s="69" t="s">
        <v>46</v>
      </c>
      <c r="K924" s="65" t="s">
        <v>45</v>
      </c>
      <c r="L924" s="308" t="s">
        <v>538</v>
      </c>
      <c r="M924" s="365">
        <v>45568</v>
      </c>
      <c r="N924" s="365">
        <v>45568</v>
      </c>
      <c r="O924" s="67"/>
      <c r="P924" s="67"/>
      <c r="Q924" s="67"/>
      <c r="R924" s="67"/>
      <c r="S924" s="72">
        <f t="shared" si="38"/>
        <v>0</v>
      </c>
      <c r="T924" s="23">
        <v>0</v>
      </c>
      <c r="U924" s="36">
        <v>120</v>
      </c>
      <c r="V924" s="23">
        <v>1</v>
      </c>
      <c r="W924" s="36">
        <v>55</v>
      </c>
      <c r="X924" s="63"/>
      <c r="Y924" s="72">
        <f t="shared" si="41"/>
        <v>55</v>
      </c>
      <c r="Z924" s="75">
        <f t="shared" si="42"/>
        <v>55</v>
      </c>
      <c r="AA924" s="74"/>
    </row>
    <row r="925" spans="1:27" ht="14.5">
      <c r="A925" s="19">
        <v>110400</v>
      </c>
      <c r="B925" s="20">
        <v>110401</v>
      </c>
      <c r="C925" s="100" t="s">
        <v>73</v>
      </c>
      <c r="D925" s="100">
        <v>7101287</v>
      </c>
      <c r="E925" s="100" t="s">
        <v>1441</v>
      </c>
      <c r="F925" s="132" t="s">
        <v>132</v>
      </c>
      <c r="G925" s="63"/>
      <c r="H925" s="63" t="s">
        <v>44</v>
      </c>
      <c r="I925" s="68" t="s">
        <v>45</v>
      </c>
      <c r="J925" s="69" t="s">
        <v>46</v>
      </c>
      <c r="K925" s="65" t="s">
        <v>45</v>
      </c>
      <c r="L925" s="308" t="s">
        <v>538</v>
      </c>
      <c r="M925" s="365">
        <v>45568</v>
      </c>
      <c r="N925" s="365">
        <v>45568</v>
      </c>
      <c r="O925" s="67"/>
      <c r="P925" s="67"/>
      <c r="Q925" s="67"/>
      <c r="R925" s="67"/>
      <c r="S925" s="72">
        <f t="shared" si="38"/>
        <v>0</v>
      </c>
      <c r="T925" s="23">
        <v>0</v>
      </c>
      <c r="U925" s="36">
        <v>120</v>
      </c>
      <c r="V925" s="23">
        <v>1</v>
      </c>
      <c r="W925" s="36">
        <v>55</v>
      </c>
      <c r="X925" s="63"/>
      <c r="Y925" s="72">
        <f t="shared" si="41"/>
        <v>55</v>
      </c>
      <c r="Z925" s="75">
        <f t="shared" si="42"/>
        <v>55</v>
      </c>
      <c r="AA925" s="74"/>
    </row>
    <row r="926" spans="1:27" ht="14.5">
      <c r="A926" s="19">
        <v>110400</v>
      </c>
      <c r="B926" s="20">
        <v>110401</v>
      </c>
      <c r="C926" s="100" t="s">
        <v>89</v>
      </c>
      <c r="D926" s="100">
        <v>9805923</v>
      </c>
      <c r="E926" s="100" t="s">
        <v>1416</v>
      </c>
      <c r="F926" s="132" t="s">
        <v>132</v>
      </c>
      <c r="G926" s="63"/>
      <c r="H926" s="63" t="s">
        <v>44</v>
      </c>
      <c r="I926" s="68" t="s">
        <v>45</v>
      </c>
      <c r="J926" s="69" t="s">
        <v>46</v>
      </c>
      <c r="K926" s="65" t="s">
        <v>45</v>
      </c>
      <c r="L926" s="308" t="s">
        <v>538</v>
      </c>
      <c r="M926" s="365">
        <v>45568</v>
      </c>
      <c r="N926" s="365">
        <v>45568</v>
      </c>
      <c r="O926" s="67"/>
      <c r="P926" s="67"/>
      <c r="Q926" s="67"/>
      <c r="R926" s="67"/>
      <c r="S926" s="72">
        <f t="shared" si="38"/>
        <v>0</v>
      </c>
      <c r="T926" s="23">
        <v>0</v>
      </c>
      <c r="U926" s="36">
        <v>120</v>
      </c>
      <c r="V926" s="23">
        <v>1</v>
      </c>
      <c r="W926" s="36">
        <v>55</v>
      </c>
      <c r="X926" s="63"/>
      <c r="Y926" s="72">
        <f t="shared" si="41"/>
        <v>55</v>
      </c>
      <c r="Z926" s="75">
        <f t="shared" si="42"/>
        <v>55</v>
      </c>
      <c r="AA926" s="74"/>
    </row>
    <row r="927" spans="1:27" ht="14.5">
      <c r="A927" s="19">
        <v>110400</v>
      </c>
      <c r="B927" s="20">
        <v>110401</v>
      </c>
      <c r="C927" s="100" t="s">
        <v>71</v>
      </c>
      <c r="D927" s="100">
        <v>9404430</v>
      </c>
      <c r="E927" s="100" t="s">
        <v>1441</v>
      </c>
      <c r="F927" s="132" t="s">
        <v>132</v>
      </c>
      <c r="G927" s="63"/>
      <c r="H927" s="63" t="s">
        <v>44</v>
      </c>
      <c r="I927" s="68" t="s">
        <v>45</v>
      </c>
      <c r="J927" s="69" t="s">
        <v>46</v>
      </c>
      <c r="K927" s="65" t="s">
        <v>45</v>
      </c>
      <c r="L927" s="308" t="s">
        <v>538</v>
      </c>
      <c r="M927" s="365">
        <v>45568</v>
      </c>
      <c r="N927" s="365">
        <v>45568</v>
      </c>
      <c r="O927" s="67"/>
      <c r="P927" s="67"/>
      <c r="Q927" s="67"/>
      <c r="R927" s="67"/>
      <c r="S927" s="72">
        <f t="shared" si="38"/>
        <v>0</v>
      </c>
      <c r="T927" s="23">
        <v>0</v>
      </c>
      <c r="U927" s="36">
        <v>120</v>
      </c>
      <c r="V927" s="23">
        <v>1</v>
      </c>
      <c r="W927" s="36">
        <v>55</v>
      </c>
      <c r="X927" s="63"/>
      <c r="Y927" s="72">
        <f t="shared" si="41"/>
        <v>55</v>
      </c>
      <c r="Z927" s="75">
        <f t="shared" si="42"/>
        <v>55</v>
      </c>
      <c r="AA927" s="74"/>
    </row>
    <row r="928" spans="1:27" ht="14.5">
      <c r="A928" s="19">
        <v>110400</v>
      </c>
      <c r="B928" s="20">
        <v>110401</v>
      </c>
      <c r="C928" s="100" t="s">
        <v>1074</v>
      </c>
      <c r="D928" s="100">
        <v>1065548</v>
      </c>
      <c r="E928" s="100" t="s">
        <v>1416</v>
      </c>
      <c r="F928" s="132" t="s">
        <v>132</v>
      </c>
      <c r="G928" s="63"/>
      <c r="H928" s="63" t="s">
        <v>44</v>
      </c>
      <c r="I928" s="68" t="s">
        <v>45</v>
      </c>
      <c r="J928" s="69" t="s">
        <v>46</v>
      </c>
      <c r="K928" s="65" t="s">
        <v>45</v>
      </c>
      <c r="L928" s="308" t="s">
        <v>538</v>
      </c>
      <c r="M928" s="365">
        <v>45568</v>
      </c>
      <c r="N928" s="365">
        <v>45568</v>
      </c>
      <c r="O928" s="67"/>
      <c r="P928" s="67"/>
      <c r="Q928" s="67"/>
      <c r="R928" s="67"/>
      <c r="S928" s="72">
        <f t="shared" si="38"/>
        <v>0</v>
      </c>
      <c r="T928" s="23">
        <v>0</v>
      </c>
      <c r="U928" s="36">
        <v>120</v>
      </c>
      <c r="V928" s="23">
        <v>1</v>
      </c>
      <c r="W928" s="36">
        <v>55</v>
      </c>
      <c r="X928" s="63"/>
      <c r="Y928" s="72">
        <f t="shared" si="41"/>
        <v>55</v>
      </c>
      <c r="Z928" s="75">
        <f t="shared" si="42"/>
        <v>55</v>
      </c>
      <c r="AA928" s="74"/>
    </row>
    <row r="929" spans="1:27" ht="14.5">
      <c r="A929" s="19">
        <v>110400</v>
      </c>
      <c r="B929" s="20">
        <v>110401</v>
      </c>
      <c r="C929" s="100" t="s">
        <v>1120</v>
      </c>
      <c r="D929" s="100">
        <v>1108387</v>
      </c>
      <c r="E929" s="100" t="s">
        <v>1416</v>
      </c>
      <c r="F929" s="132" t="s">
        <v>132</v>
      </c>
      <c r="G929" s="63"/>
      <c r="H929" s="63" t="s">
        <v>44</v>
      </c>
      <c r="I929" s="68" t="s">
        <v>45</v>
      </c>
      <c r="J929" s="69" t="s">
        <v>46</v>
      </c>
      <c r="K929" s="65" t="s">
        <v>45</v>
      </c>
      <c r="L929" s="308" t="s">
        <v>538</v>
      </c>
      <c r="M929" s="365">
        <v>45568</v>
      </c>
      <c r="N929" s="365">
        <v>45568</v>
      </c>
      <c r="O929" s="67"/>
      <c r="P929" s="67"/>
      <c r="Q929" s="67"/>
      <c r="R929" s="67"/>
      <c r="S929" s="72">
        <f t="shared" si="38"/>
        <v>0</v>
      </c>
      <c r="T929" s="23">
        <v>0</v>
      </c>
      <c r="U929" s="36">
        <v>120</v>
      </c>
      <c r="V929" s="23">
        <v>1</v>
      </c>
      <c r="W929" s="36">
        <v>55</v>
      </c>
      <c r="X929" s="63"/>
      <c r="Y929" s="72">
        <f t="shared" si="41"/>
        <v>55</v>
      </c>
      <c r="Z929" s="75">
        <f t="shared" si="42"/>
        <v>55</v>
      </c>
      <c r="AA929" s="74"/>
    </row>
    <row r="930" spans="1:27" ht="14.5">
      <c r="A930" s="19">
        <v>110400</v>
      </c>
      <c r="B930" s="20">
        <v>110401</v>
      </c>
      <c r="C930" s="100" t="s">
        <v>1075</v>
      </c>
      <c r="D930" s="357">
        <v>1063600</v>
      </c>
      <c r="E930" s="100" t="s">
        <v>1416</v>
      </c>
      <c r="F930" s="132" t="s">
        <v>132</v>
      </c>
      <c r="G930" s="63"/>
      <c r="H930" s="63" t="s">
        <v>44</v>
      </c>
      <c r="I930" s="68" t="s">
        <v>45</v>
      </c>
      <c r="J930" s="69" t="s">
        <v>46</v>
      </c>
      <c r="K930" s="65" t="s">
        <v>45</v>
      </c>
      <c r="L930" s="308" t="s">
        <v>538</v>
      </c>
      <c r="M930" s="365">
        <v>45568</v>
      </c>
      <c r="N930" s="365">
        <v>45568</v>
      </c>
      <c r="O930" s="67"/>
      <c r="P930" s="67"/>
      <c r="Q930" s="67"/>
      <c r="R930" s="67"/>
      <c r="S930" s="72">
        <f t="shared" si="38"/>
        <v>0</v>
      </c>
      <c r="T930" s="23">
        <v>0</v>
      </c>
      <c r="U930" s="36">
        <v>120</v>
      </c>
      <c r="V930" s="23">
        <v>1</v>
      </c>
      <c r="W930" s="36">
        <v>55</v>
      </c>
      <c r="X930" s="63"/>
      <c r="Y930" s="72">
        <f t="shared" si="41"/>
        <v>55</v>
      </c>
      <c r="Z930" s="75">
        <f t="shared" si="42"/>
        <v>55</v>
      </c>
      <c r="AA930" s="74"/>
    </row>
    <row r="931" spans="1:27" ht="14.5">
      <c r="A931" s="19">
        <v>110400</v>
      </c>
      <c r="B931" s="20">
        <v>110401</v>
      </c>
      <c r="C931" s="100" t="s">
        <v>1039</v>
      </c>
      <c r="D931" s="100">
        <v>315583</v>
      </c>
      <c r="E931" s="100" t="s">
        <v>1416</v>
      </c>
      <c r="F931" s="132" t="s">
        <v>132</v>
      </c>
      <c r="G931" s="63"/>
      <c r="H931" s="63" t="s">
        <v>44</v>
      </c>
      <c r="I931" s="68" t="s">
        <v>45</v>
      </c>
      <c r="J931" s="69" t="s">
        <v>46</v>
      </c>
      <c r="K931" s="65" t="s">
        <v>45</v>
      </c>
      <c r="L931" s="308" t="s">
        <v>538</v>
      </c>
      <c r="M931" s="365">
        <v>45568</v>
      </c>
      <c r="N931" s="365">
        <v>45568</v>
      </c>
      <c r="O931" s="67"/>
      <c r="P931" s="67"/>
      <c r="Q931" s="67"/>
      <c r="R931" s="67"/>
      <c r="S931" s="72">
        <f t="shared" si="38"/>
        <v>0</v>
      </c>
      <c r="T931" s="23">
        <v>0</v>
      </c>
      <c r="U931" s="36">
        <v>120</v>
      </c>
      <c r="V931" s="23">
        <v>1</v>
      </c>
      <c r="W931" s="36">
        <v>55</v>
      </c>
      <c r="X931" s="63"/>
      <c r="Y931" s="72">
        <f t="shared" si="41"/>
        <v>55</v>
      </c>
      <c r="Z931" s="75">
        <f t="shared" si="42"/>
        <v>55</v>
      </c>
      <c r="AA931" s="74"/>
    </row>
    <row r="932" spans="1:27" ht="14.5">
      <c r="A932" s="19">
        <v>110400</v>
      </c>
      <c r="B932" s="20">
        <v>110401</v>
      </c>
      <c r="C932" s="357" t="s">
        <v>671</v>
      </c>
      <c r="D932" s="100">
        <v>1110250</v>
      </c>
      <c r="E932" s="100" t="s">
        <v>1416</v>
      </c>
      <c r="F932" s="132" t="s">
        <v>132</v>
      </c>
      <c r="G932" s="63"/>
      <c r="H932" s="63" t="s">
        <v>44</v>
      </c>
      <c r="I932" s="68" t="s">
        <v>45</v>
      </c>
      <c r="J932" s="69" t="s">
        <v>46</v>
      </c>
      <c r="K932" s="65" t="s">
        <v>45</v>
      </c>
      <c r="L932" s="308" t="s">
        <v>538</v>
      </c>
      <c r="M932" s="365">
        <v>45568</v>
      </c>
      <c r="N932" s="365">
        <v>45568</v>
      </c>
      <c r="O932" s="67"/>
      <c r="P932" s="67"/>
      <c r="Q932" s="67"/>
      <c r="R932" s="67"/>
      <c r="S932" s="72">
        <f t="shared" si="38"/>
        <v>0</v>
      </c>
      <c r="T932" s="23">
        <v>0</v>
      </c>
      <c r="U932" s="36">
        <v>120</v>
      </c>
      <c r="V932" s="23">
        <v>1</v>
      </c>
      <c r="W932" s="36">
        <v>55</v>
      </c>
      <c r="X932" s="63"/>
      <c r="Y932" s="72">
        <f t="shared" si="41"/>
        <v>55</v>
      </c>
      <c r="Z932" s="75">
        <f t="shared" si="42"/>
        <v>55</v>
      </c>
      <c r="AA932" s="74"/>
    </row>
    <row r="933" spans="1:27" ht="14.5">
      <c r="A933" s="19">
        <v>110400</v>
      </c>
      <c r="B933" s="20">
        <v>110401</v>
      </c>
      <c r="C933" s="24" t="s">
        <v>718</v>
      </c>
      <c r="D933" s="93">
        <v>7112378</v>
      </c>
      <c r="E933" s="93" t="s">
        <v>1527</v>
      </c>
      <c r="F933" s="132" t="s">
        <v>132</v>
      </c>
      <c r="G933" s="63"/>
      <c r="H933" s="63" t="s">
        <v>44</v>
      </c>
      <c r="I933" s="68" t="s">
        <v>45</v>
      </c>
      <c r="J933" s="69" t="s">
        <v>46</v>
      </c>
      <c r="K933" s="65" t="s">
        <v>45</v>
      </c>
      <c r="L933" s="308" t="s">
        <v>538</v>
      </c>
      <c r="M933" s="365">
        <v>45568</v>
      </c>
      <c r="N933" s="365">
        <v>45568</v>
      </c>
      <c r="O933" s="67"/>
      <c r="P933" s="67"/>
      <c r="Q933" s="67"/>
      <c r="R933" s="67"/>
      <c r="S933" s="72">
        <f t="shared" si="38"/>
        <v>0</v>
      </c>
      <c r="T933" s="23">
        <v>0</v>
      </c>
      <c r="U933" s="36">
        <v>120</v>
      </c>
      <c r="V933" s="23">
        <v>1</v>
      </c>
      <c r="W933" s="36">
        <v>55</v>
      </c>
      <c r="X933" s="63"/>
      <c r="Y933" s="72">
        <f t="shared" si="41"/>
        <v>55</v>
      </c>
      <c r="Z933" s="75">
        <f t="shared" si="42"/>
        <v>55</v>
      </c>
      <c r="AA933" s="74"/>
    </row>
    <row r="934" spans="1:27" ht="14.5">
      <c r="A934" s="19">
        <v>110400</v>
      </c>
      <c r="B934" s="20">
        <v>110401</v>
      </c>
      <c r="C934" s="93" t="s">
        <v>700</v>
      </c>
      <c r="D934" s="93">
        <v>9309608</v>
      </c>
      <c r="E934" s="100" t="s">
        <v>1416</v>
      </c>
      <c r="F934" s="132" t="s">
        <v>132</v>
      </c>
      <c r="G934" s="63"/>
      <c r="H934" s="63" t="s">
        <v>44</v>
      </c>
      <c r="I934" s="68" t="s">
        <v>45</v>
      </c>
      <c r="J934" s="69" t="s">
        <v>46</v>
      </c>
      <c r="K934" s="65" t="s">
        <v>45</v>
      </c>
      <c r="L934" s="308" t="s">
        <v>50</v>
      </c>
      <c r="M934" s="365">
        <v>45564</v>
      </c>
      <c r="N934" s="365">
        <v>45564</v>
      </c>
      <c r="O934" s="67"/>
      <c r="P934" s="67"/>
      <c r="Q934" s="67"/>
      <c r="R934" s="67"/>
      <c r="S934" s="72">
        <f t="shared" si="38"/>
        <v>0</v>
      </c>
      <c r="T934" s="23">
        <v>0</v>
      </c>
      <c r="U934" s="36">
        <v>120</v>
      </c>
      <c r="V934" s="23">
        <v>1</v>
      </c>
      <c r="W934" s="36">
        <v>55</v>
      </c>
      <c r="X934" s="63"/>
      <c r="Y934" s="72">
        <f t="shared" si="41"/>
        <v>55</v>
      </c>
      <c r="Z934" s="75">
        <f t="shared" si="42"/>
        <v>55</v>
      </c>
      <c r="AA934" s="74"/>
    </row>
    <row r="935" spans="1:27" ht="14.5">
      <c r="A935" s="19">
        <v>110400</v>
      </c>
      <c r="B935" s="20">
        <v>110401</v>
      </c>
      <c r="C935" s="100" t="s">
        <v>1197</v>
      </c>
      <c r="D935" s="93">
        <v>9802290</v>
      </c>
      <c r="E935" s="100" t="s">
        <v>1416</v>
      </c>
      <c r="F935" s="132" t="s">
        <v>132</v>
      </c>
      <c r="G935" s="63"/>
      <c r="H935" s="63" t="s">
        <v>44</v>
      </c>
      <c r="I935" s="68" t="s">
        <v>45</v>
      </c>
      <c r="J935" s="69" t="s">
        <v>46</v>
      </c>
      <c r="K935" s="65" t="s">
        <v>45</v>
      </c>
      <c r="L935" s="308" t="s">
        <v>50</v>
      </c>
      <c r="M935" s="365">
        <v>45581</v>
      </c>
      <c r="N935" s="365" t="s">
        <v>2233</v>
      </c>
      <c r="O935" s="67"/>
      <c r="P935" s="67"/>
      <c r="Q935" s="67"/>
      <c r="R935" s="67"/>
      <c r="S935" s="72">
        <f t="shared" si="38"/>
        <v>0</v>
      </c>
      <c r="T935" s="23">
        <v>1</v>
      </c>
      <c r="U935" s="36">
        <v>120</v>
      </c>
      <c r="V935" s="23">
        <v>1</v>
      </c>
      <c r="W935" s="36">
        <v>55</v>
      </c>
      <c r="X935" s="63"/>
      <c r="Y935" s="72">
        <f t="shared" si="41"/>
        <v>175</v>
      </c>
      <c r="Z935" s="75">
        <f t="shared" si="42"/>
        <v>175</v>
      </c>
      <c r="AA935" s="74"/>
    </row>
    <row r="936" spans="1:27" ht="14.5">
      <c r="A936" s="19">
        <v>110400</v>
      </c>
      <c r="B936" s="20">
        <v>110401</v>
      </c>
      <c r="C936" s="100" t="s">
        <v>1197</v>
      </c>
      <c r="D936" s="93">
        <v>9802291</v>
      </c>
      <c r="E936" s="100" t="s">
        <v>1416</v>
      </c>
      <c r="F936" s="132" t="s">
        <v>132</v>
      </c>
      <c r="G936" s="63"/>
      <c r="H936" s="63" t="s">
        <v>44</v>
      </c>
      <c r="I936" s="68" t="s">
        <v>45</v>
      </c>
      <c r="J936" s="69" t="s">
        <v>46</v>
      </c>
      <c r="K936" s="65" t="s">
        <v>45</v>
      </c>
      <c r="L936" s="308" t="s">
        <v>50</v>
      </c>
      <c r="M936" s="365">
        <v>45582</v>
      </c>
      <c r="N936" s="365">
        <v>45583</v>
      </c>
      <c r="O936" s="67"/>
      <c r="P936" s="67"/>
      <c r="Q936" s="67"/>
      <c r="R936" s="67"/>
      <c r="S936" s="72">
        <f t="shared" si="38"/>
        <v>0</v>
      </c>
      <c r="T936" s="23">
        <v>1</v>
      </c>
      <c r="U936" s="36">
        <v>120</v>
      </c>
      <c r="V936" s="23">
        <v>1</v>
      </c>
      <c r="W936" s="36">
        <v>55</v>
      </c>
      <c r="X936" s="63"/>
      <c r="Y936" s="72">
        <f t="shared" si="41"/>
        <v>175</v>
      </c>
      <c r="Z936" s="75">
        <f t="shared" si="42"/>
        <v>175</v>
      </c>
      <c r="AA936" s="74"/>
    </row>
    <row r="937" spans="1:27" ht="14.5">
      <c r="A937" s="19">
        <v>110400</v>
      </c>
      <c r="B937" s="20">
        <v>110401</v>
      </c>
      <c r="C937" s="100" t="s">
        <v>1197</v>
      </c>
      <c r="D937" s="93">
        <v>9802292</v>
      </c>
      <c r="E937" s="100" t="s">
        <v>1416</v>
      </c>
      <c r="F937" s="132" t="s">
        <v>132</v>
      </c>
      <c r="G937" s="63"/>
      <c r="H937" s="63" t="s">
        <v>44</v>
      </c>
      <c r="I937" s="68" t="s">
        <v>45</v>
      </c>
      <c r="J937" s="69" t="s">
        <v>46</v>
      </c>
      <c r="K937" s="65" t="s">
        <v>45</v>
      </c>
      <c r="L937" s="308" t="s">
        <v>50</v>
      </c>
      <c r="M937" s="365">
        <v>45583</v>
      </c>
      <c r="N937" s="365">
        <v>45586</v>
      </c>
      <c r="O937" s="67"/>
      <c r="P937" s="67"/>
      <c r="Q937" s="67"/>
      <c r="R937" s="67"/>
      <c r="S937" s="72">
        <f t="shared" si="38"/>
        <v>0</v>
      </c>
      <c r="T937" s="23">
        <v>3</v>
      </c>
      <c r="U937" s="36">
        <v>120</v>
      </c>
      <c r="V937" s="23">
        <v>1</v>
      </c>
      <c r="W937" s="36">
        <v>55</v>
      </c>
      <c r="X937" s="63"/>
      <c r="Y937" s="72">
        <f t="shared" si="41"/>
        <v>415</v>
      </c>
      <c r="Z937" s="75">
        <f t="shared" si="42"/>
        <v>415</v>
      </c>
      <c r="AA937" s="74"/>
    </row>
    <row r="938" spans="1:27" ht="14.5">
      <c r="A938" s="19">
        <v>110400</v>
      </c>
      <c r="B938" s="20">
        <v>110401</v>
      </c>
      <c r="C938" s="24" t="s">
        <v>1525</v>
      </c>
      <c r="D938" s="93">
        <v>9901434</v>
      </c>
      <c r="E938" s="93" t="s">
        <v>1444</v>
      </c>
      <c r="F938" s="132" t="s">
        <v>132</v>
      </c>
      <c r="G938" s="63"/>
      <c r="H938" s="63" t="s">
        <v>44</v>
      </c>
      <c r="I938" s="68" t="s">
        <v>45</v>
      </c>
      <c r="J938" s="69" t="s">
        <v>46</v>
      </c>
      <c r="K938" s="65" t="s">
        <v>45</v>
      </c>
      <c r="L938" s="308" t="s">
        <v>2017</v>
      </c>
      <c r="M938" s="365">
        <v>45582</v>
      </c>
      <c r="N938" s="365">
        <v>45583</v>
      </c>
      <c r="O938" s="67"/>
      <c r="P938" s="67"/>
      <c r="Q938" s="67"/>
      <c r="R938" s="67"/>
      <c r="S938" s="72">
        <f t="shared" si="38"/>
        <v>0</v>
      </c>
      <c r="T938" s="23">
        <v>0</v>
      </c>
      <c r="U938" s="36">
        <v>120</v>
      </c>
      <c r="V938" s="23">
        <v>2</v>
      </c>
      <c r="W938" s="36">
        <v>55</v>
      </c>
      <c r="X938" s="63"/>
      <c r="Y938" s="72">
        <f t="shared" si="41"/>
        <v>110</v>
      </c>
      <c r="Z938" s="75">
        <f t="shared" si="42"/>
        <v>110</v>
      </c>
      <c r="AA938" s="74"/>
    </row>
    <row r="939" spans="1:27" ht="14.5">
      <c r="A939" s="19">
        <v>110400</v>
      </c>
      <c r="B939" s="20">
        <v>110401</v>
      </c>
      <c r="C939" s="24" t="s">
        <v>915</v>
      </c>
      <c r="D939" s="93">
        <v>7070527</v>
      </c>
      <c r="E939" s="93" t="s">
        <v>1441</v>
      </c>
      <c r="F939" s="132" t="s">
        <v>132</v>
      </c>
      <c r="G939" s="63"/>
      <c r="H939" s="63" t="s">
        <v>44</v>
      </c>
      <c r="I939" s="68" t="s">
        <v>45</v>
      </c>
      <c r="J939" s="69" t="s">
        <v>46</v>
      </c>
      <c r="K939" s="65" t="s">
        <v>45</v>
      </c>
      <c r="L939" s="308" t="s">
        <v>2017</v>
      </c>
      <c r="M939" s="365">
        <v>45582</v>
      </c>
      <c r="N939" s="365">
        <v>45583</v>
      </c>
      <c r="O939" s="67"/>
      <c r="P939" s="67"/>
      <c r="Q939" s="67"/>
      <c r="R939" s="67"/>
      <c r="S939" s="72">
        <f t="shared" si="38"/>
        <v>0</v>
      </c>
      <c r="T939" s="23">
        <v>0</v>
      </c>
      <c r="U939" s="36">
        <v>120</v>
      </c>
      <c r="V939" s="23">
        <v>2</v>
      </c>
      <c r="W939" s="36">
        <v>55</v>
      </c>
      <c r="X939" s="63"/>
      <c r="Y939" s="72">
        <f t="shared" si="41"/>
        <v>110</v>
      </c>
      <c r="Z939" s="75">
        <f t="shared" si="42"/>
        <v>110</v>
      </c>
      <c r="AA939" s="74"/>
    </row>
    <row r="940" spans="1:27" ht="14.5">
      <c r="A940" s="19">
        <v>110400</v>
      </c>
      <c r="B940" s="20">
        <v>110401</v>
      </c>
      <c r="C940" s="24" t="s">
        <v>923</v>
      </c>
      <c r="D940" s="93">
        <v>1086022</v>
      </c>
      <c r="E940" s="93" t="s">
        <v>1414</v>
      </c>
      <c r="F940" s="132" t="s">
        <v>132</v>
      </c>
      <c r="G940" s="63"/>
      <c r="H940" s="63" t="s">
        <v>44</v>
      </c>
      <c r="I940" s="68" t="s">
        <v>45</v>
      </c>
      <c r="J940" s="69" t="s">
        <v>46</v>
      </c>
      <c r="K940" s="65" t="s">
        <v>45</v>
      </c>
      <c r="L940" s="308" t="s">
        <v>2017</v>
      </c>
      <c r="M940" s="365">
        <v>45582</v>
      </c>
      <c r="N940" s="365">
        <v>45583</v>
      </c>
      <c r="O940" s="67"/>
      <c r="P940" s="67"/>
      <c r="Q940" s="67"/>
      <c r="R940" s="67"/>
      <c r="S940" s="72">
        <f t="shared" si="38"/>
        <v>0</v>
      </c>
      <c r="T940" s="23">
        <v>0</v>
      </c>
      <c r="U940" s="36">
        <v>120</v>
      </c>
      <c r="V940" s="23">
        <v>2</v>
      </c>
      <c r="W940" s="36">
        <v>55</v>
      </c>
      <c r="X940" s="63"/>
      <c r="Y940" s="72">
        <f t="shared" si="41"/>
        <v>110</v>
      </c>
      <c r="Z940" s="75">
        <f t="shared" si="42"/>
        <v>110</v>
      </c>
      <c r="AA940" s="74"/>
    </row>
    <row r="941" spans="1:27" ht="14.5">
      <c r="A941" s="19">
        <v>110400</v>
      </c>
      <c r="B941" s="20">
        <v>110401</v>
      </c>
      <c r="C941" s="24" t="s">
        <v>1121</v>
      </c>
      <c r="D941" s="93">
        <v>7101040</v>
      </c>
      <c r="E941" s="93" t="s">
        <v>1441</v>
      </c>
      <c r="F941" s="132" t="s">
        <v>132</v>
      </c>
      <c r="G941" s="63"/>
      <c r="H941" s="63" t="s">
        <v>44</v>
      </c>
      <c r="I941" s="68" t="s">
        <v>45</v>
      </c>
      <c r="J941" s="69" t="s">
        <v>46</v>
      </c>
      <c r="K941" s="65" t="s">
        <v>45</v>
      </c>
      <c r="L941" s="308" t="s">
        <v>2017</v>
      </c>
      <c r="M941" s="365">
        <v>45582</v>
      </c>
      <c r="N941" s="365">
        <v>45583</v>
      </c>
      <c r="O941" s="67"/>
      <c r="P941" s="67"/>
      <c r="Q941" s="67"/>
      <c r="R941" s="67"/>
      <c r="S941" s="72">
        <f t="shared" si="38"/>
        <v>0</v>
      </c>
      <c r="T941" s="23">
        <v>0</v>
      </c>
      <c r="U941" s="36">
        <v>120</v>
      </c>
      <c r="V941" s="23">
        <v>2</v>
      </c>
      <c r="W941" s="36">
        <v>55</v>
      </c>
      <c r="X941" s="63"/>
      <c r="Y941" s="72">
        <f t="shared" si="41"/>
        <v>110</v>
      </c>
      <c r="Z941" s="75">
        <f t="shared" si="42"/>
        <v>110</v>
      </c>
      <c r="AA941" s="74"/>
    </row>
    <row r="942" spans="1:27" ht="14.5">
      <c r="A942" s="19">
        <v>110400</v>
      </c>
      <c r="B942" s="20">
        <v>110401</v>
      </c>
      <c r="C942" s="295" t="s">
        <v>51</v>
      </c>
      <c r="D942" s="295">
        <v>7040695</v>
      </c>
      <c r="E942" s="295" t="s">
        <v>1441</v>
      </c>
      <c r="F942" s="132" t="s">
        <v>132</v>
      </c>
      <c r="G942" s="63"/>
      <c r="H942" s="63" t="s">
        <v>44</v>
      </c>
      <c r="I942" s="68" t="s">
        <v>45</v>
      </c>
      <c r="J942" s="69" t="s">
        <v>46</v>
      </c>
      <c r="K942" s="65" t="s">
        <v>45</v>
      </c>
      <c r="L942" s="308" t="s">
        <v>520</v>
      </c>
      <c r="M942" s="365">
        <v>45462</v>
      </c>
      <c r="N942" s="365">
        <v>45463</v>
      </c>
      <c r="O942" s="67"/>
      <c r="P942" s="67"/>
      <c r="Q942" s="67"/>
      <c r="R942" s="67"/>
      <c r="S942" s="72">
        <f t="shared" si="38"/>
        <v>0</v>
      </c>
      <c r="T942" s="376">
        <v>0</v>
      </c>
      <c r="U942" s="36">
        <v>120</v>
      </c>
      <c r="V942" s="23">
        <v>1</v>
      </c>
      <c r="W942" s="36">
        <v>60</v>
      </c>
      <c r="X942" s="63"/>
      <c r="Y942" s="72">
        <f t="shared" si="41"/>
        <v>60</v>
      </c>
      <c r="Z942" s="75">
        <f t="shared" si="42"/>
        <v>60</v>
      </c>
      <c r="AA942" s="74"/>
    </row>
    <row r="943" spans="1:27" ht="14.5">
      <c r="A943" s="19">
        <v>110400</v>
      </c>
      <c r="B943" s="20">
        <v>110401</v>
      </c>
      <c r="C943" s="24" t="s">
        <v>1039</v>
      </c>
      <c r="D943" s="93">
        <v>315583</v>
      </c>
      <c r="E943" s="93" t="s">
        <v>1416</v>
      </c>
      <c r="F943" s="132" t="s">
        <v>132</v>
      </c>
      <c r="G943" s="63"/>
      <c r="H943" s="63" t="s">
        <v>44</v>
      </c>
      <c r="I943" s="68" t="s">
        <v>45</v>
      </c>
      <c r="J943" s="69" t="s">
        <v>46</v>
      </c>
      <c r="K943" s="65" t="s">
        <v>45</v>
      </c>
      <c r="L943" s="308" t="s">
        <v>1969</v>
      </c>
      <c r="M943" s="365">
        <v>45516</v>
      </c>
      <c r="N943" s="365">
        <v>45517</v>
      </c>
      <c r="O943" s="67"/>
      <c r="P943" s="67"/>
      <c r="Q943" s="67"/>
      <c r="R943" s="67"/>
      <c r="S943" s="72">
        <f t="shared" si="38"/>
        <v>0</v>
      </c>
      <c r="T943" s="23">
        <v>1</v>
      </c>
      <c r="U943" s="36">
        <v>120</v>
      </c>
      <c r="V943" s="23">
        <v>1</v>
      </c>
      <c r="W943" s="36">
        <v>55</v>
      </c>
      <c r="X943" s="63"/>
      <c r="Y943" s="72">
        <f t="shared" si="41"/>
        <v>175</v>
      </c>
      <c r="Z943" s="75">
        <f t="shared" si="42"/>
        <v>175</v>
      </c>
      <c r="AA943" s="74"/>
    </row>
    <row r="944" spans="1:27" ht="14.5">
      <c r="A944" s="19">
        <v>110400</v>
      </c>
      <c r="B944" s="20">
        <v>110401</v>
      </c>
      <c r="C944" s="24" t="s">
        <v>1040</v>
      </c>
      <c r="D944" s="93">
        <v>1152033</v>
      </c>
      <c r="E944" s="93" t="s">
        <v>1414</v>
      </c>
      <c r="F944" s="132" t="s">
        <v>132</v>
      </c>
      <c r="G944" s="63"/>
      <c r="H944" s="63" t="s">
        <v>44</v>
      </c>
      <c r="I944" s="68" t="s">
        <v>45</v>
      </c>
      <c r="J944" s="69" t="s">
        <v>46</v>
      </c>
      <c r="K944" s="65" t="s">
        <v>45</v>
      </c>
      <c r="L944" s="308" t="s">
        <v>1969</v>
      </c>
      <c r="M944" s="365">
        <v>45516</v>
      </c>
      <c r="N944" s="365">
        <v>45517</v>
      </c>
      <c r="O944" s="67"/>
      <c r="P944" s="67"/>
      <c r="Q944" s="67"/>
      <c r="R944" s="67"/>
      <c r="S944" s="72">
        <f t="shared" si="38"/>
        <v>0</v>
      </c>
      <c r="T944" s="23">
        <v>1</v>
      </c>
      <c r="U944" s="36">
        <v>120</v>
      </c>
      <c r="V944" s="23">
        <v>1</v>
      </c>
      <c r="W944" s="36">
        <v>55</v>
      </c>
      <c r="X944" s="63"/>
      <c r="Y944" s="72">
        <f t="shared" si="41"/>
        <v>175</v>
      </c>
      <c r="Z944" s="75">
        <f t="shared" si="42"/>
        <v>175</v>
      </c>
      <c r="AA944" s="74"/>
    </row>
    <row r="945" spans="1:27" ht="14.5">
      <c r="A945" s="19">
        <v>110400</v>
      </c>
      <c r="B945" s="20">
        <v>110401</v>
      </c>
      <c r="C945" s="24" t="s">
        <v>2215</v>
      </c>
      <c r="D945" s="93">
        <v>1154206</v>
      </c>
      <c r="E945" s="93" t="s">
        <v>1414</v>
      </c>
      <c r="F945" s="132" t="s">
        <v>132</v>
      </c>
      <c r="G945" s="63"/>
      <c r="H945" s="63" t="s">
        <v>44</v>
      </c>
      <c r="I945" s="68" t="s">
        <v>45</v>
      </c>
      <c r="J945" s="69" t="s">
        <v>46</v>
      </c>
      <c r="K945" s="65" t="s">
        <v>45</v>
      </c>
      <c r="L945" s="308" t="s">
        <v>1969</v>
      </c>
      <c r="M945" s="365">
        <v>45516</v>
      </c>
      <c r="N945" s="365">
        <v>45517</v>
      </c>
      <c r="O945" s="67"/>
      <c r="P945" s="67"/>
      <c r="Q945" s="67"/>
      <c r="R945" s="67"/>
      <c r="S945" s="72">
        <f t="shared" si="38"/>
        <v>0</v>
      </c>
      <c r="T945" s="23">
        <v>1</v>
      </c>
      <c r="U945" s="36">
        <v>120</v>
      </c>
      <c r="V945" s="23">
        <v>1</v>
      </c>
      <c r="W945" s="36">
        <v>55</v>
      </c>
      <c r="X945" s="63"/>
      <c r="Y945" s="72">
        <f t="shared" si="41"/>
        <v>175</v>
      </c>
      <c r="Z945" s="75">
        <f t="shared" si="42"/>
        <v>175</v>
      </c>
      <c r="AA945" s="74"/>
    </row>
    <row r="946" spans="1:27" ht="14.5">
      <c r="A946" s="19">
        <v>110400</v>
      </c>
      <c r="B946" s="20">
        <v>110401</v>
      </c>
      <c r="C946" s="24" t="s">
        <v>1038</v>
      </c>
      <c r="D946" s="93">
        <v>9203702</v>
      </c>
      <c r="E946" s="93" t="s">
        <v>1416</v>
      </c>
      <c r="F946" s="132" t="s">
        <v>132</v>
      </c>
      <c r="G946" s="63"/>
      <c r="H946" s="63" t="s">
        <v>44</v>
      </c>
      <c r="I946" s="68" t="s">
        <v>45</v>
      </c>
      <c r="J946" s="69" t="s">
        <v>46</v>
      </c>
      <c r="K946" s="65" t="s">
        <v>45</v>
      </c>
      <c r="L946" s="308" t="s">
        <v>1969</v>
      </c>
      <c r="M946" s="365">
        <v>45516</v>
      </c>
      <c r="N946" s="365">
        <v>45517</v>
      </c>
      <c r="O946" s="67"/>
      <c r="P946" s="67"/>
      <c r="Q946" s="67"/>
      <c r="R946" s="67"/>
      <c r="S946" s="72">
        <f t="shared" si="38"/>
        <v>0</v>
      </c>
      <c r="T946" s="23">
        <v>1</v>
      </c>
      <c r="U946" s="36">
        <v>120</v>
      </c>
      <c r="V946" s="23">
        <v>1</v>
      </c>
      <c r="W946" s="36">
        <v>55</v>
      </c>
      <c r="X946" s="63"/>
      <c r="Y946" s="72">
        <f t="shared" si="41"/>
        <v>175</v>
      </c>
      <c r="Z946" s="75">
        <f t="shared" si="42"/>
        <v>175</v>
      </c>
      <c r="AA946" s="74"/>
    </row>
    <row r="947" spans="1:27" ht="14.5">
      <c r="A947" s="19">
        <v>110400</v>
      </c>
      <c r="B947" s="20">
        <v>110401</v>
      </c>
      <c r="C947" s="24" t="s">
        <v>2234</v>
      </c>
      <c r="D947" s="93">
        <v>1097806</v>
      </c>
      <c r="E947" s="93" t="s">
        <v>1416</v>
      </c>
      <c r="F947" s="132" t="s">
        <v>132</v>
      </c>
      <c r="G947" s="63"/>
      <c r="H947" s="63" t="s">
        <v>44</v>
      </c>
      <c r="I947" s="68" t="s">
        <v>45</v>
      </c>
      <c r="J947" s="69" t="s">
        <v>46</v>
      </c>
      <c r="K947" s="65" t="s">
        <v>45</v>
      </c>
      <c r="L947" s="308" t="s">
        <v>50</v>
      </c>
      <c r="M947" s="365">
        <v>45569</v>
      </c>
      <c r="N947" s="365">
        <v>45572</v>
      </c>
      <c r="O947" s="67"/>
      <c r="P947" s="67"/>
      <c r="Q947" s="67"/>
      <c r="R947" s="67"/>
      <c r="S947" s="72">
        <f t="shared" si="38"/>
        <v>0</v>
      </c>
      <c r="T947" s="23">
        <v>1</v>
      </c>
      <c r="U947" s="36">
        <v>120</v>
      </c>
      <c r="V947" s="23">
        <v>2</v>
      </c>
      <c r="W947" s="36">
        <v>55</v>
      </c>
      <c r="X947" s="63"/>
      <c r="Y947" s="72">
        <f t="shared" si="41"/>
        <v>230</v>
      </c>
      <c r="Z947" s="75">
        <f t="shared" si="42"/>
        <v>230</v>
      </c>
      <c r="AA947" s="74"/>
    </row>
    <row r="948" spans="1:27" ht="14.5">
      <c r="A948" s="19">
        <v>110400</v>
      </c>
      <c r="B948" s="20">
        <v>110401</v>
      </c>
      <c r="C948" s="24" t="s">
        <v>66</v>
      </c>
      <c r="D948" s="93">
        <v>7113013</v>
      </c>
      <c r="E948" s="93" t="s">
        <v>1527</v>
      </c>
      <c r="F948" s="132" t="s">
        <v>132</v>
      </c>
      <c r="G948" s="63"/>
      <c r="H948" s="63" t="s">
        <v>44</v>
      </c>
      <c r="I948" s="68" t="s">
        <v>45</v>
      </c>
      <c r="J948" s="69" t="s">
        <v>46</v>
      </c>
      <c r="K948" s="65" t="s">
        <v>45</v>
      </c>
      <c r="L948" s="308" t="s">
        <v>50</v>
      </c>
      <c r="M948" s="365">
        <v>45569</v>
      </c>
      <c r="N948" s="365">
        <v>45572</v>
      </c>
      <c r="O948" s="67"/>
      <c r="P948" s="67"/>
      <c r="Q948" s="67"/>
      <c r="R948" s="67"/>
      <c r="S948" s="72">
        <f t="shared" si="38"/>
        <v>0</v>
      </c>
      <c r="T948" s="23">
        <v>2</v>
      </c>
      <c r="U948" s="36">
        <v>120</v>
      </c>
      <c r="V948" s="23">
        <v>1</v>
      </c>
      <c r="W948" s="36">
        <v>55</v>
      </c>
      <c r="X948" s="63"/>
      <c r="Y948" s="72">
        <f t="shared" si="41"/>
        <v>295</v>
      </c>
      <c r="Z948" s="75">
        <f t="shared" si="42"/>
        <v>295</v>
      </c>
      <c r="AA948" s="74"/>
    </row>
    <row r="949" spans="1:27" ht="14.5">
      <c r="A949" s="19">
        <v>110400</v>
      </c>
      <c r="B949" s="20">
        <v>110401</v>
      </c>
      <c r="C949" s="24" t="s">
        <v>1550</v>
      </c>
      <c r="D949" s="93">
        <v>1045245</v>
      </c>
      <c r="E949" s="93" t="s">
        <v>1416</v>
      </c>
      <c r="F949" s="132" t="s">
        <v>132</v>
      </c>
      <c r="G949" s="63"/>
      <c r="H949" s="63" t="s">
        <v>44</v>
      </c>
      <c r="I949" s="68" t="s">
        <v>45</v>
      </c>
      <c r="J949" s="69" t="s">
        <v>46</v>
      </c>
      <c r="K949" s="65" t="s">
        <v>45</v>
      </c>
      <c r="L949" s="308" t="s">
        <v>50</v>
      </c>
      <c r="M949" s="365">
        <v>45569</v>
      </c>
      <c r="N949" s="365">
        <v>45572</v>
      </c>
      <c r="O949" s="67"/>
      <c r="P949" s="67"/>
      <c r="Q949" s="67"/>
      <c r="R949" s="67"/>
      <c r="S949" s="72">
        <f t="shared" si="38"/>
        <v>0</v>
      </c>
      <c r="T949" s="23">
        <v>1</v>
      </c>
      <c r="U949" s="36">
        <v>120</v>
      </c>
      <c r="V949" s="23">
        <v>2</v>
      </c>
      <c r="W949" s="36">
        <v>55</v>
      </c>
      <c r="X949" s="63"/>
      <c r="Y949" s="72">
        <f t="shared" si="41"/>
        <v>230</v>
      </c>
      <c r="Z949" s="75">
        <f t="shared" si="42"/>
        <v>230</v>
      </c>
      <c r="AA949" s="74"/>
    </row>
    <row r="950" spans="1:27" ht="14.5">
      <c r="A950" s="19">
        <v>110400</v>
      </c>
      <c r="B950" s="20">
        <v>110401</v>
      </c>
      <c r="C950" s="24" t="s">
        <v>1297</v>
      </c>
      <c r="D950" s="93">
        <v>1069250</v>
      </c>
      <c r="E950" s="93" t="s">
        <v>1416</v>
      </c>
      <c r="F950" s="132" t="s">
        <v>132</v>
      </c>
      <c r="G950" s="63"/>
      <c r="H950" s="63" t="s">
        <v>44</v>
      </c>
      <c r="I950" s="68" t="s">
        <v>45</v>
      </c>
      <c r="J950" s="69" t="s">
        <v>46</v>
      </c>
      <c r="K950" s="65" t="s">
        <v>45</v>
      </c>
      <c r="L950" s="308" t="s">
        <v>50</v>
      </c>
      <c r="M950" s="365">
        <v>45569</v>
      </c>
      <c r="N950" s="365">
        <v>45572</v>
      </c>
      <c r="O950" s="67"/>
      <c r="P950" s="67"/>
      <c r="Q950" s="67"/>
      <c r="R950" s="67"/>
      <c r="S950" s="72">
        <f t="shared" si="38"/>
        <v>0</v>
      </c>
      <c r="T950" s="23">
        <v>1</v>
      </c>
      <c r="U950" s="36">
        <v>120</v>
      </c>
      <c r="V950" s="23">
        <v>2</v>
      </c>
      <c r="W950" s="36">
        <v>55</v>
      </c>
      <c r="X950" s="63"/>
      <c r="Y950" s="72">
        <f t="shared" si="41"/>
        <v>230</v>
      </c>
      <c r="Z950" s="75">
        <f t="shared" si="42"/>
        <v>230</v>
      </c>
      <c r="AA950" s="74"/>
    </row>
    <row r="951" spans="1:27" ht="14.5">
      <c r="A951" s="19">
        <v>110400</v>
      </c>
      <c r="B951" s="20">
        <v>110401</v>
      </c>
      <c r="C951" s="24" t="s">
        <v>147</v>
      </c>
      <c r="D951" s="93">
        <v>1103865</v>
      </c>
      <c r="E951" s="93" t="s">
        <v>1416</v>
      </c>
      <c r="F951" s="132" t="s">
        <v>132</v>
      </c>
      <c r="G951" s="63"/>
      <c r="H951" s="63" t="s">
        <v>44</v>
      </c>
      <c r="I951" s="68" t="s">
        <v>45</v>
      </c>
      <c r="J951" s="69" t="s">
        <v>46</v>
      </c>
      <c r="K951" s="65" t="s">
        <v>45</v>
      </c>
      <c r="L951" s="308" t="s">
        <v>50</v>
      </c>
      <c r="M951" s="365">
        <v>45569</v>
      </c>
      <c r="N951" s="365">
        <v>45572</v>
      </c>
      <c r="O951" s="67"/>
      <c r="P951" s="67"/>
      <c r="Q951" s="67"/>
      <c r="R951" s="67"/>
      <c r="S951" s="72">
        <f t="shared" si="38"/>
        <v>0</v>
      </c>
      <c r="T951" s="23">
        <v>2</v>
      </c>
      <c r="U951" s="36">
        <v>120</v>
      </c>
      <c r="V951" s="23">
        <v>2</v>
      </c>
      <c r="W951" s="36">
        <v>55</v>
      </c>
      <c r="X951" s="63"/>
      <c r="Y951" s="72">
        <f t="shared" si="41"/>
        <v>350</v>
      </c>
      <c r="Z951" s="75">
        <f t="shared" si="42"/>
        <v>350</v>
      </c>
      <c r="AA951" s="74"/>
    </row>
    <row r="952" spans="1:27" ht="14.5">
      <c r="A952" s="19">
        <v>110400</v>
      </c>
      <c r="B952" s="20">
        <v>110401</v>
      </c>
      <c r="C952" s="100"/>
      <c r="D952" s="100"/>
      <c r="E952" s="100"/>
      <c r="F952" s="132" t="s">
        <v>132</v>
      </c>
      <c r="G952" s="63"/>
      <c r="H952" s="63" t="s">
        <v>44</v>
      </c>
      <c r="I952" s="68" t="s">
        <v>45</v>
      </c>
      <c r="J952" s="69" t="s">
        <v>46</v>
      </c>
      <c r="K952" s="65" t="s">
        <v>45</v>
      </c>
      <c r="L952" s="308"/>
      <c r="M952" s="365"/>
      <c r="N952" s="365"/>
      <c r="O952" s="67"/>
      <c r="P952" s="67"/>
      <c r="Q952" s="67"/>
      <c r="R952" s="67"/>
      <c r="S952" s="72">
        <f t="shared" si="38"/>
        <v>0</v>
      </c>
      <c r="T952" s="376"/>
      <c r="U952" s="36"/>
      <c r="V952" s="23"/>
      <c r="W952" s="36"/>
      <c r="X952" s="63"/>
      <c r="Y952" s="72">
        <f t="shared" si="41"/>
        <v>0</v>
      </c>
      <c r="Z952" s="75">
        <f t="shared" si="42"/>
        <v>0</v>
      </c>
      <c r="AA952" s="74"/>
    </row>
    <row r="953" spans="1:27" ht="14.5">
      <c r="A953" s="19">
        <v>110400</v>
      </c>
      <c r="B953" s="20">
        <v>110401</v>
      </c>
      <c r="C953" s="100"/>
      <c r="D953" s="100"/>
      <c r="E953" s="100"/>
      <c r="F953" s="132" t="s">
        <v>132</v>
      </c>
      <c r="G953" s="63"/>
      <c r="H953" s="63" t="s">
        <v>44</v>
      </c>
      <c r="I953" s="68" t="s">
        <v>45</v>
      </c>
      <c r="J953" s="69" t="s">
        <v>46</v>
      </c>
      <c r="K953" s="65" t="s">
        <v>45</v>
      </c>
      <c r="L953" s="308"/>
      <c r="M953" s="365"/>
      <c r="N953" s="365"/>
      <c r="O953" s="67"/>
      <c r="P953" s="67"/>
      <c r="Q953" s="67"/>
      <c r="R953" s="67"/>
      <c r="S953" s="72">
        <f t="shared" si="38"/>
        <v>0</v>
      </c>
      <c r="T953" s="376"/>
      <c r="U953" s="36"/>
      <c r="V953" s="23"/>
      <c r="W953" s="36"/>
      <c r="X953" s="63"/>
      <c r="Y953" s="72">
        <f t="shared" si="41"/>
        <v>0</v>
      </c>
      <c r="Z953" s="75">
        <f t="shared" si="42"/>
        <v>0</v>
      </c>
      <c r="AA953" s="74"/>
    </row>
    <row r="954" spans="1:27" ht="14.5">
      <c r="A954" s="19">
        <v>110400</v>
      </c>
      <c r="B954" s="20">
        <v>110401</v>
      </c>
      <c r="C954" s="100"/>
      <c r="D954" s="100"/>
      <c r="E954" s="100"/>
      <c r="F954" s="132" t="s">
        <v>132</v>
      </c>
      <c r="G954" s="63"/>
      <c r="H954" s="63" t="s">
        <v>44</v>
      </c>
      <c r="I954" s="68" t="s">
        <v>45</v>
      </c>
      <c r="J954" s="69" t="s">
        <v>46</v>
      </c>
      <c r="K954" s="65" t="s">
        <v>45</v>
      </c>
      <c r="L954" s="308"/>
      <c r="M954" s="365"/>
      <c r="N954" s="365"/>
      <c r="O954" s="67"/>
      <c r="P954" s="67"/>
      <c r="Q954" s="67"/>
      <c r="R954" s="67"/>
      <c r="S954" s="72">
        <f t="shared" si="38"/>
        <v>0</v>
      </c>
      <c r="T954" s="376"/>
      <c r="U954" s="36"/>
      <c r="V954" s="23"/>
      <c r="W954" s="36"/>
      <c r="X954" s="63"/>
      <c r="Y954" s="72">
        <f t="shared" ref="Y954:Y956" si="43">(T954*U954)+(V954*W954)</f>
        <v>0</v>
      </c>
      <c r="Z954" s="75">
        <f t="shared" ref="Z954:Z956" si="44">S954+Y954</f>
        <v>0</v>
      </c>
      <c r="AA954" s="74"/>
    </row>
    <row r="955" spans="1:27" ht="14.5">
      <c r="A955" s="19">
        <v>110400</v>
      </c>
      <c r="B955" s="20">
        <v>110401</v>
      </c>
      <c r="C955" s="100"/>
      <c r="D955" s="100"/>
      <c r="E955" s="100"/>
      <c r="F955" s="132" t="s">
        <v>132</v>
      </c>
      <c r="G955" s="63"/>
      <c r="H955" s="63" t="s">
        <v>44</v>
      </c>
      <c r="I955" s="68" t="s">
        <v>45</v>
      </c>
      <c r="J955" s="69" t="s">
        <v>46</v>
      </c>
      <c r="K955" s="65" t="s">
        <v>45</v>
      </c>
      <c r="L955" s="308"/>
      <c r="M955" s="365"/>
      <c r="N955" s="365"/>
      <c r="O955" s="67"/>
      <c r="P955" s="67"/>
      <c r="Q955" s="67"/>
      <c r="R955" s="67"/>
      <c r="S955" s="72">
        <f t="shared" si="38"/>
        <v>0</v>
      </c>
      <c r="T955" s="376"/>
      <c r="U955" s="36"/>
      <c r="V955" s="23"/>
      <c r="W955" s="36"/>
      <c r="X955" s="63"/>
      <c r="Y955" s="72">
        <f t="shared" si="43"/>
        <v>0</v>
      </c>
      <c r="Z955" s="75">
        <f t="shared" si="44"/>
        <v>0</v>
      </c>
      <c r="AA955" s="74"/>
    </row>
    <row r="956" spans="1:27" ht="14.5">
      <c r="A956" s="19">
        <v>110400</v>
      </c>
      <c r="B956" s="20">
        <v>110401</v>
      </c>
      <c r="C956" s="100"/>
      <c r="D956" s="100"/>
      <c r="E956" s="100"/>
      <c r="F956" s="132" t="s">
        <v>132</v>
      </c>
      <c r="G956" s="63"/>
      <c r="H956" s="63" t="s">
        <v>44</v>
      </c>
      <c r="I956" s="68" t="s">
        <v>45</v>
      </c>
      <c r="J956" s="69" t="s">
        <v>46</v>
      </c>
      <c r="K956" s="65" t="s">
        <v>45</v>
      </c>
      <c r="L956" s="308"/>
      <c r="M956" s="365"/>
      <c r="N956" s="365"/>
      <c r="O956" s="67"/>
      <c r="P956" s="67"/>
      <c r="Q956" s="67"/>
      <c r="R956" s="67"/>
      <c r="S956" s="72">
        <f t="shared" si="38"/>
        <v>0</v>
      </c>
      <c r="T956" s="376"/>
      <c r="U956" s="36"/>
      <c r="V956" s="23"/>
      <c r="W956" s="36"/>
      <c r="X956" s="63"/>
      <c r="Y956" s="72">
        <f t="shared" si="43"/>
        <v>0</v>
      </c>
      <c r="Z956" s="75">
        <f t="shared" si="44"/>
        <v>0</v>
      </c>
      <c r="AA956" s="74"/>
    </row>
    <row r="957" spans="1:27" ht="14.5">
      <c r="A957" s="19">
        <v>110400</v>
      </c>
      <c r="B957" s="20">
        <v>110401</v>
      </c>
      <c r="C957" s="260"/>
      <c r="D957" s="260"/>
      <c r="E957" s="307"/>
      <c r="F957" s="132" t="s">
        <v>132</v>
      </c>
      <c r="G957" s="63"/>
      <c r="H957" s="63" t="s">
        <v>44</v>
      </c>
      <c r="I957" s="68" t="s">
        <v>45</v>
      </c>
      <c r="J957" s="69" t="s">
        <v>46</v>
      </c>
      <c r="K957" s="65" t="s">
        <v>45</v>
      </c>
      <c r="L957" s="308"/>
      <c r="M957" s="309"/>
      <c r="N957" s="309"/>
      <c r="O957" s="67"/>
      <c r="P957" s="67"/>
      <c r="Q957" s="67"/>
      <c r="R957" s="67"/>
      <c r="S957" s="72">
        <f t="shared" ref="S957" si="45">Q957+R957</f>
        <v>0</v>
      </c>
      <c r="T957" s="314"/>
      <c r="U957" s="36"/>
      <c r="V957" s="23">
        <v>0</v>
      </c>
      <c r="W957" s="36"/>
      <c r="X957" s="63"/>
      <c r="Y957" s="72">
        <f t="shared" si="24"/>
        <v>0</v>
      </c>
      <c r="Z957" s="75">
        <f t="shared" ref="Z957" si="46">S957+Y957</f>
        <v>0</v>
      </c>
      <c r="AA957" s="74"/>
    </row>
    <row r="958" spans="1:27">
      <c r="A958" s="773" t="s">
        <v>127</v>
      </c>
      <c r="B958" s="766"/>
      <c r="C958" s="766"/>
      <c r="D958" s="766"/>
      <c r="E958" s="766"/>
      <c r="F958" s="766"/>
      <c r="G958" s="766"/>
      <c r="H958" s="766"/>
      <c r="I958" s="766"/>
      <c r="J958" s="766"/>
      <c r="K958" s="766"/>
      <c r="L958" s="765"/>
    </row>
    <row r="959" spans="1:27">
      <c r="A959" s="773" t="s">
        <v>128</v>
      </c>
      <c r="B959" s="766"/>
      <c r="C959" s="766"/>
      <c r="D959" s="766"/>
      <c r="E959" s="766"/>
      <c r="F959" s="766"/>
      <c r="G959" s="766"/>
      <c r="H959" s="766"/>
      <c r="I959" s="766"/>
      <c r="J959" s="766"/>
      <c r="K959" s="766"/>
      <c r="L959" s="765"/>
    </row>
    <row r="960" spans="1:27">
      <c r="A960" s="773" t="s">
        <v>129</v>
      </c>
      <c r="B960" s="766"/>
      <c r="C960" s="766"/>
      <c r="D960" s="766"/>
      <c r="E960" s="766"/>
      <c r="F960" s="766"/>
      <c r="G960" s="766"/>
      <c r="H960" s="766"/>
      <c r="I960" s="766"/>
      <c r="J960" s="766"/>
      <c r="K960" s="766"/>
      <c r="L960" s="765"/>
    </row>
    <row r="961" spans="1:12">
      <c r="A961" s="773" t="s">
        <v>130</v>
      </c>
      <c r="B961" s="766"/>
      <c r="C961" s="766"/>
      <c r="D961" s="766"/>
      <c r="E961" s="766"/>
      <c r="F961" s="766"/>
      <c r="G961" s="766"/>
      <c r="H961" s="766"/>
      <c r="I961" s="766"/>
      <c r="J961" s="766"/>
      <c r="K961" s="766"/>
      <c r="L961" s="765"/>
    </row>
  </sheetData>
  <mergeCells count="37">
    <mergeCell ref="X6:X7"/>
    <mergeCell ref="Y6:Y7"/>
    <mergeCell ref="Z5:Z7"/>
    <mergeCell ref="AA5:AA7"/>
    <mergeCell ref="A959:L959"/>
    <mergeCell ref="T6:U6"/>
    <mergeCell ref="V6:W6"/>
    <mergeCell ref="M6:M7"/>
    <mergeCell ref="N6:N7"/>
    <mergeCell ref="O6:O7"/>
    <mergeCell ref="P6:P7"/>
    <mergeCell ref="Q6:Q7"/>
    <mergeCell ref="R6:R7"/>
    <mergeCell ref="S6:S7"/>
    <mergeCell ref="A960:L960"/>
    <mergeCell ref="A961:L961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958:L958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A152"/>
  <sheetViews>
    <sheetView topLeftCell="A27" zoomScale="85" zoomScaleNormal="85" workbookViewId="0">
      <selection activeCell="C51" sqref="C51:E51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45663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6"/>
      <c r="B7" s="776"/>
      <c r="C7" s="776"/>
      <c r="D7" s="776"/>
      <c r="E7" s="776"/>
      <c r="F7" s="776"/>
      <c r="G7" s="776"/>
      <c r="H7" s="776"/>
      <c r="I7" s="3" t="s">
        <v>33</v>
      </c>
      <c r="J7" s="3" t="s">
        <v>34</v>
      </c>
      <c r="K7" s="3" t="s">
        <v>35</v>
      </c>
      <c r="L7" s="21" t="s">
        <v>36</v>
      </c>
      <c r="M7" s="776"/>
      <c r="N7" s="776"/>
      <c r="O7" s="776"/>
      <c r="P7" s="776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76"/>
      <c r="Y7" s="776"/>
      <c r="Z7" s="776"/>
      <c r="AA7" s="770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93" t="s">
        <v>78</v>
      </c>
      <c r="D9" s="93">
        <v>9901906</v>
      </c>
      <c r="E9" s="93" t="s">
        <v>1416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538</v>
      </c>
      <c r="M9" s="168">
        <v>45571</v>
      </c>
      <c r="N9" s="168">
        <v>45571</v>
      </c>
      <c r="O9" s="56"/>
      <c r="P9" s="56"/>
      <c r="Q9" s="56"/>
      <c r="R9" s="56"/>
      <c r="S9" s="70">
        <f t="shared" ref="S9:S40" si="0">Q9+R9</f>
        <v>0</v>
      </c>
      <c r="T9" s="82">
        <v>0</v>
      </c>
      <c r="U9" s="36">
        <v>120</v>
      </c>
      <c r="V9" s="141">
        <v>1</v>
      </c>
      <c r="W9" s="36">
        <v>55</v>
      </c>
      <c r="X9" s="62"/>
      <c r="Y9" s="70">
        <f t="shared" ref="Y9:Y145" si="1">(T9*U9)+(V9*W9)</f>
        <v>55</v>
      </c>
      <c r="Z9" s="169">
        <f t="shared" ref="Z9:Z145" si="2">S9+Y9</f>
        <v>55</v>
      </c>
      <c r="AA9" s="74"/>
    </row>
    <row r="10" spans="1:27" ht="14.5">
      <c r="A10" s="8">
        <v>110400</v>
      </c>
      <c r="B10" s="8">
        <v>110401</v>
      </c>
      <c r="C10" s="306" t="s">
        <v>264</v>
      </c>
      <c r="D10" s="82">
        <v>1025198</v>
      </c>
      <c r="E10" s="82" t="s">
        <v>1411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45559</v>
      </c>
      <c r="N10" s="25">
        <v>45560</v>
      </c>
      <c r="O10" s="13"/>
      <c r="P10" s="13"/>
      <c r="Q10" s="13"/>
      <c r="R10" s="13"/>
      <c r="S10" s="70">
        <f t="shared" si="0"/>
        <v>0</v>
      </c>
      <c r="T10" s="23">
        <v>0</v>
      </c>
      <c r="U10" s="36">
        <v>120</v>
      </c>
      <c r="V10" s="23">
        <v>2</v>
      </c>
      <c r="W10" s="36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306" t="s">
        <v>453</v>
      </c>
      <c r="D11" s="82">
        <v>7074573</v>
      </c>
      <c r="E11" s="82" t="s">
        <v>1613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45559</v>
      </c>
      <c r="N11" s="25">
        <v>45560</v>
      </c>
      <c r="O11" s="13"/>
      <c r="P11" s="13"/>
      <c r="Q11" s="13"/>
      <c r="R11" s="13"/>
      <c r="S11" s="70">
        <f t="shared" si="0"/>
        <v>0</v>
      </c>
      <c r="T11" s="23">
        <v>0</v>
      </c>
      <c r="U11" s="36">
        <v>120</v>
      </c>
      <c r="V11" s="23">
        <v>2</v>
      </c>
      <c r="W11" s="36">
        <v>57</v>
      </c>
      <c r="X11" s="62"/>
      <c r="Y11" s="70">
        <f t="shared" si="1"/>
        <v>114</v>
      </c>
      <c r="Z11" s="169">
        <f t="shared" si="2"/>
        <v>114</v>
      </c>
      <c r="AA11" s="74"/>
    </row>
    <row r="12" spans="1:27" ht="14.5">
      <c r="A12" s="8">
        <v>110400</v>
      </c>
      <c r="B12" s="8">
        <v>110401</v>
      </c>
      <c r="C12" s="82" t="s">
        <v>271</v>
      </c>
      <c r="D12" s="82">
        <v>1050834</v>
      </c>
      <c r="E12" s="82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50</v>
      </c>
      <c r="M12" s="25">
        <v>45559</v>
      </c>
      <c r="N12" s="25">
        <v>45560</v>
      </c>
      <c r="O12" s="13"/>
      <c r="P12" s="13"/>
      <c r="Q12" s="13"/>
      <c r="R12" s="13"/>
      <c r="S12" s="70">
        <f t="shared" si="0"/>
        <v>0</v>
      </c>
      <c r="T12" s="23">
        <v>0</v>
      </c>
      <c r="U12" s="36">
        <v>120</v>
      </c>
      <c r="V12" s="23">
        <v>2</v>
      </c>
      <c r="W12" s="36">
        <v>55</v>
      </c>
      <c r="X12" s="62"/>
      <c r="Y12" s="70">
        <f t="shared" si="1"/>
        <v>110</v>
      </c>
      <c r="Z12" s="169">
        <f t="shared" si="2"/>
        <v>110</v>
      </c>
      <c r="AA12" s="74"/>
    </row>
    <row r="13" spans="1:27" ht="14.5">
      <c r="A13" s="8">
        <v>110400</v>
      </c>
      <c r="B13" s="8">
        <v>110401</v>
      </c>
      <c r="C13" s="341" t="s">
        <v>273</v>
      </c>
      <c r="D13" s="193">
        <v>1105060</v>
      </c>
      <c r="E13" s="193" t="s">
        <v>1416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50</v>
      </c>
      <c r="M13" s="25">
        <v>45559</v>
      </c>
      <c r="N13" s="25">
        <v>45560</v>
      </c>
      <c r="O13" s="13"/>
      <c r="P13" s="13"/>
      <c r="Q13" s="13"/>
      <c r="R13" s="13"/>
      <c r="S13" s="70">
        <f t="shared" si="0"/>
        <v>0</v>
      </c>
      <c r="T13" s="23">
        <v>0</v>
      </c>
      <c r="U13" s="36">
        <v>120</v>
      </c>
      <c r="V13" s="23">
        <v>2</v>
      </c>
      <c r="W13" s="36">
        <v>55</v>
      </c>
      <c r="X13" s="62"/>
      <c r="Y13" s="70">
        <f t="shared" si="1"/>
        <v>110</v>
      </c>
      <c r="Z13" s="169">
        <f t="shared" si="2"/>
        <v>110</v>
      </c>
      <c r="AA13" s="74"/>
    </row>
    <row r="14" spans="1:27" ht="14.5">
      <c r="A14" s="8">
        <v>110400</v>
      </c>
      <c r="B14" s="8">
        <v>110401</v>
      </c>
      <c r="C14" s="82" t="s">
        <v>2080</v>
      </c>
      <c r="D14" s="82">
        <v>1084526</v>
      </c>
      <c r="E14" s="82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50</v>
      </c>
      <c r="M14" s="25">
        <v>45559</v>
      </c>
      <c r="N14" s="25">
        <v>45560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23">
        <v>1</v>
      </c>
      <c r="W14" s="36">
        <v>55</v>
      </c>
      <c r="X14" s="62"/>
      <c r="Y14" s="70">
        <f t="shared" si="1"/>
        <v>55</v>
      </c>
      <c r="Z14" s="169">
        <f t="shared" si="2"/>
        <v>55</v>
      </c>
      <c r="AA14" s="74"/>
    </row>
    <row r="15" spans="1:27" ht="14.5">
      <c r="A15" s="8">
        <v>110400</v>
      </c>
      <c r="B15" s="8">
        <v>110401</v>
      </c>
      <c r="C15" s="306" t="s">
        <v>2030</v>
      </c>
      <c r="D15" s="82">
        <v>1092278</v>
      </c>
      <c r="E15" s="82" t="s">
        <v>1414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50</v>
      </c>
      <c r="M15" s="25">
        <v>45559</v>
      </c>
      <c r="N15" s="25">
        <v>45560</v>
      </c>
      <c r="O15" s="13"/>
      <c r="P15" s="13"/>
      <c r="Q15" s="13"/>
      <c r="R15" s="13"/>
      <c r="S15" s="70">
        <f t="shared" si="0"/>
        <v>0</v>
      </c>
      <c r="T15" s="23">
        <v>0</v>
      </c>
      <c r="U15" s="36">
        <v>120</v>
      </c>
      <c r="V15" s="23">
        <v>1</v>
      </c>
      <c r="W15" s="36">
        <v>55</v>
      </c>
      <c r="X15" s="62"/>
      <c r="Y15" s="70">
        <f t="shared" si="1"/>
        <v>55</v>
      </c>
      <c r="Z15" s="169">
        <f t="shared" si="2"/>
        <v>55</v>
      </c>
      <c r="AA15" s="74"/>
    </row>
    <row r="16" spans="1:27" ht="14.5">
      <c r="A16" s="8">
        <v>110400</v>
      </c>
      <c r="B16" s="8">
        <v>110401</v>
      </c>
      <c r="C16" s="306" t="s">
        <v>2235</v>
      </c>
      <c r="D16" s="82">
        <v>1162063</v>
      </c>
      <c r="E16" s="82" t="s">
        <v>1414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50</v>
      </c>
      <c r="M16" s="25">
        <v>45559</v>
      </c>
      <c r="N16" s="25">
        <v>45560</v>
      </c>
      <c r="O16" s="13"/>
      <c r="P16" s="13"/>
      <c r="Q16" s="13"/>
      <c r="R16" s="13"/>
      <c r="S16" s="70">
        <f t="shared" si="0"/>
        <v>0</v>
      </c>
      <c r="T16" s="23">
        <v>0</v>
      </c>
      <c r="U16" s="36">
        <v>120</v>
      </c>
      <c r="V16" s="23">
        <v>1</v>
      </c>
      <c r="W16" s="36">
        <v>55</v>
      </c>
      <c r="X16" s="62"/>
      <c r="Y16" s="70">
        <f t="shared" si="1"/>
        <v>55</v>
      </c>
      <c r="Z16" s="169">
        <f t="shared" si="2"/>
        <v>55</v>
      </c>
      <c r="AA16" s="74"/>
    </row>
    <row r="17" spans="1:27" ht="14.5">
      <c r="A17" s="8">
        <v>110400</v>
      </c>
      <c r="B17" s="8">
        <v>110401</v>
      </c>
      <c r="C17" s="82" t="s">
        <v>878</v>
      </c>
      <c r="D17" s="82">
        <v>7980817</v>
      </c>
      <c r="E17" s="82" t="s">
        <v>1441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50</v>
      </c>
      <c r="M17" s="25">
        <v>45559</v>
      </c>
      <c r="N17" s="25">
        <v>45560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8">
        <v>110401</v>
      </c>
      <c r="C18" s="306" t="s">
        <v>2031</v>
      </c>
      <c r="D18" s="82">
        <v>1157167</v>
      </c>
      <c r="E18" s="82" t="s">
        <v>1414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45559</v>
      </c>
      <c r="N18" s="25">
        <v>45560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8">
        <v>110401</v>
      </c>
      <c r="C19" s="82" t="s">
        <v>1895</v>
      </c>
      <c r="D19" s="82">
        <v>1130951</v>
      </c>
      <c r="E19" s="82" t="s">
        <v>1414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50</v>
      </c>
      <c r="M19" s="25">
        <v>45559</v>
      </c>
      <c r="N19" s="25">
        <v>45560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82" t="s">
        <v>1940</v>
      </c>
      <c r="D20" s="82">
        <v>1040243</v>
      </c>
      <c r="E20" s="82" t="s">
        <v>1444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50</v>
      </c>
      <c r="M20" s="25">
        <v>45559</v>
      </c>
      <c r="N20" s="25">
        <v>45560</v>
      </c>
      <c r="O20" s="13"/>
      <c r="P20" s="13"/>
      <c r="Q20" s="13"/>
      <c r="R20" s="13"/>
      <c r="S20" s="70">
        <f t="shared" si="0"/>
        <v>0</v>
      </c>
      <c r="T20" s="23">
        <v>0</v>
      </c>
      <c r="U20" s="36">
        <v>120</v>
      </c>
      <c r="V20" s="23">
        <v>2</v>
      </c>
      <c r="W20" s="36">
        <v>55</v>
      </c>
      <c r="X20" s="62"/>
      <c r="Y20" s="70">
        <f t="shared" si="1"/>
        <v>110</v>
      </c>
      <c r="Z20" s="169">
        <f t="shared" si="2"/>
        <v>110</v>
      </c>
      <c r="AA20" s="74"/>
    </row>
    <row r="21" spans="1:27" ht="14.5">
      <c r="A21" s="8">
        <v>110400</v>
      </c>
      <c r="B21" s="8">
        <v>110401</v>
      </c>
      <c r="C21" s="82" t="s">
        <v>1478</v>
      </c>
      <c r="D21" s="82">
        <v>9901434</v>
      </c>
      <c r="E21" s="82" t="s">
        <v>1444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45559</v>
      </c>
      <c r="N21" s="25">
        <v>45560</v>
      </c>
      <c r="O21" s="13"/>
      <c r="P21" s="13"/>
      <c r="Q21" s="13"/>
      <c r="R21" s="13"/>
      <c r="S21" s="70">
        <f t="shared" si="0"/>
        <v>0</v>
      </c>
      <c r="T21" s="23">
        <v>0</v>
      </c>
      <c r="U21" s="36">
        <v>120</v>
      </c>
      <c r="V21" s="23">
        <v>1</v>
      </c>
      <c r="W21" s="36">
        <v>55</v>
      </c>
      <c r="X21" s="62"/>
      <c r="Y21" s="70">
        <f t="shared" si="1"/>
        <v>55</v>
      </c>
      <c r="Z21" s="169">
        <f t="shared" si="2"/>
        <v>55</v>
      </c>
      <c r="AA21" s="74"/>
    </row>
    <row r="22" spans="1:27" ht="14.5">
      <c r="A22" s="8">
        <v>110400</v>
      </c>
      <c r="B22" s="8">
        <v>110401</v>
      </c>
      <c r="C22" s="82" t="s">
        <v>588</v>
      </c>
      <c r="D22" s="82">
        <v>1093185</v>
      </c>
      <c r="E22" s="82" t="s">
        <v>1416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45559</v>
      </c>
      <c r="N22" s="25">
        <v>45560</v>
      </c>
      <c r="O22" s="13"/>
      <c r="P22" s="13"/>
      <c r="Q22" s="13"/>
      <c r="R22" s="13"/>
      <c r="S22" s="70">
        <f t="shared" si="0"/>
        <v>0</v>
      </c>
      <c r="T22" s="23">
        <v>0</v>
      </c>
      <c r="U22" s="36">
        <v>120</v>
      </c>
      <c r="V22" s="23">
        <v>1</v>
      </c>
      <c r="W22" s="36">
        <v>55</v>
      </c>
      <c r="X22" s="62"/>
      <c r="Y22" s="70">
        <f t="shared" si="1"/>
        <v>55</v>
      </c>
      <c r="Z22" s="169">
        <f t="shared" si="2"/>
        <v>55</v>
      </c>
      <c r="AA22" s="74"/>
    </row>
    <row r="23" spans="1:27" ht="14.5">
      <c r="A23" s="8">
        <v>110400</v>
      </c>
      <c r="B23" s="8">
        <v>110401</v>
      </c>
      <c r="C23" s="306" t="s">
        <v>2236</v>
      </c>
      <c r="D23" s="82">
        <v>1086022</v>
      </c>
      <c r="E23" s="82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45559</v>
      </c>
      <c r="N23" s="25">
        <v>45560</v>
      </c>
      <c r="O23" s="13"/>
      <c r="P23" s="13"/>
      <c r="Q23" s="13"/>
      <c r="R23" s="13"/>
      <c r="S23" s="70">
        <f t="shared" si="0"/>
        <v>0</v>
      </c>
      <c r="T23" s="23">
        <v>0</v>
      </c>
      <c r="U23" s="36">
        <v>120</v>
      </c>
      <c r="V23" s="23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306" t="s">
        <v>1805</v>
      </c>
      <c r="D24" s="82">
        <v>7101040</v>
      </c>
      <c r="E24" s="82" t="s">
        <v>1441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45559</v>
      </c>
      <c r="N24" s="25">
        <v>45560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23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306" t="s">
        <v>1868</v>
      </c>
      <c r="D25" s="82">
        <v>9106294</v>
      </c>
      <c r="E25" s="82" t="s">
        <v>1416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45559</v>
      </c>
      <c r="N25" s="25">
        <v>45560</v>
      </c>
      <c r="O25" s="13"/>
      <c r="P25" s="13"/>
      <c r="Q25" s="13"/>
      <c r="R25" s="13"/>
      <c r="S25" s="70">
        <f t="shared" si="0"/>
        <v>0</v>
      </c>
      <c r="T25" s="23">
        <v>0</v>
      </c>
      <c r="U25" s="36">
        <v>120</v>
      </c>
      <c r="V25" s="23">
        <v>1</v>
      </c>
      <c r="W25" s="36">
        <v>55</v>
      </c>
      <c r="X25" s="62"/>
      <c r="Y25" s="70">
        <f t="shared" si="1"/>
        <v>55</v>
      </c>
      <c r="Z25" s="169">
        <f t="shared" si="2"/>
        <v>55</v>
      </c>
      <c r="AA25" s="74"/>
    </row>
    <row r="26" spans="1:27" ht="14.5">
      <c r="A26" s="8">
        <v>110400</v>
      </c>
      <c r="B26" s="8">
        <v>110401</v>
      </c>
      <c r="C26" s="306" t="s">
        <v>806</v>
      </c>
      <c r="D26" s="82">
        <v>1033280</v>
      </c>
      <c r="E26" s="82" t="s">
        <v>1416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46" t="s">
        <v>50</v>
      </c>
      <c r="M26" s="25">
        <v>45559</v>
      </c>
      <c r="N26" s="25">
        <v>45560</v>
      </c>
      <c r="O26" s="13"/>
      <c r="P26" s="13"/>
      <c r="Q26" s="13"/>
      <c r="R26" s="13"/>
      <c r="S26" s="70">
        <f t="shared" si="0"/>
        <v>0</v>
      </c>
      <c r="T26" s="23">
        <v>0</v>
      </c>
      <c r="U26" s="36">
        <v>120</v>
      </c>
      <c r="V26" s="23">
        <v>1</v>
      </c>
      <c r="W26" s="36">
        <v>55</v>
      </c>
      <c r="X26" s="62"/>
      <c r="Y26" s="70">
        <f t="shared" si="1"/>
        <v>55</v>
      </c>
      <c r="Z26" s="169">
        <f t="shared" si="2"/>
        <v>55</v>
      </c>
      <c r="AA26" s="74"/>
    </row>
    <row r="27" spans="1:27" ht="14.5">
      <c r="A27" s="8">
        <v>110400</v>
      </c>
      <c r="B27" s="9">
        <v>110401</v>
      </c>
      <c r="C27" s="306" t="s">
        <v>1063</v>
      </c>
      <c r="D27" s="82">
        <v>1110080</v>
      </c>
      <c r="E27" s="82" t="s">
        <v>1416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45559</v>
      </c>
      <c r="N27" s="25">
        <v>45560</v>
      </c>
      <c r="O27" s="13"/>
      <c r="P27" s="13"/>
      <c r="Q27" s="13"/>
      <c r="R27" s="13"/>
      <c r="S27" s="70">
        <f t="shared" si="0"/>
        <v>0</v>
      </c>
      <c r="T27" s="23">
        <v>0</v>
      </c>
      <c r="U27" s="36">
        <v>120</v>
      </c>
      <c r="V27" s="23">
        <v>1</v>
      </c>
      <c r="W27" s="36">
        <v>55</v>
      </c>
      <c r="X27" s="62"/>
      <c r="Y27" s="70">
        <f t="shared" si="1"/>
        <v>55</v>
      </c>
      <c r="Z27" s="169">
        <f t="shared" si="2"/>
        <v>55</v>
      </c>
      <c r="AA27" s="74"/>
    </row>
    <row r="28" spans="1:27" ht="14.5">
      <c r="A28" s="8">
        <v>110400</v>
      </c>
      <c r="B28" s="9">
        <v>110401</v>
      </c>
      <c r="C28" s="306" t="s">
        <v>1780</v>
      </c>
      <c r="D28" s="82">
        <v>1130153</v>
      </c>
      <c r="E28" s="82" t="s">
        <v>1414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45559</v>
      </c>
      <c r="N28" s="25">
        <v>45560</v>
      </c>
      <c r="O28" s="13"/>
      <c r="P28" s="13"/>
      <c r="Q28" s="13"/>
      <c r="R28" s="13"/>
      <c r="S28" s="70">
        <f t="shared" si="0"/>
        <v>0</v>
      </c>
      <c r="T28" s="23">
        <v>0</v>
      </c>
      <c r="U28" s="36">
        <v>120</v>
      </c>
      <c r="V28" s="23">
        <v>1</v>
      </c>
      <c r="W28" s="36">
        <v>55</v>
      </c>
      <c r="X28" s="62"/>
      <c r="Y28" s="70">
        <f t="shared" si="1"/>
        <v>55</v>
      </c>
      <c r="Z28" s="169">
        <f t="shared" si="2"/>
        <v>55</v>
      </c>
      <c r="AA28" s="74"/>
    </row>
    <row r="29" spans="1:27" ht="14.5">
      <c r="A29" s="8">
        <v>110400</v>
      </c>
      <c r="B29" s="9">
        <v>110401</v>
      </c>
      <c r="C29" s="82" t="s">
        <v>2026</v>
      </c>
      <c r="D29" s="82">
        <v>1123386</v>
      </c>
      <c r="E29" s="82" t="s">
        <v>1414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45559</v>
      </c>
      <c r="N29" s="25">
        <v>45560</v>
      </c>
      <c r="O29" s="13"/>
      <c r="P29" s="13"/>
      <c r="Q29" s="13"/>
      <c r="R29" s="13"/>
      <c r="S29" s="70">
        <f t="shared" si="0"/>
        <v>0</v>
      </c>
      <c r="T29" s="23">
        <v>0</v>
      </c>
      <c r="U29" s="36">
        <v>120</v>
      </c>
      <c r="V29" s="23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295" t="s">
        <v>1743</v>
      </c>
      <c r="D30" s="295">
        <v>9402969</v>
      </c>
      <c r="E30" s="295" t="s">
        <v>1427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143</v>
      </c>
      <c r="M30" s="25">
        <v>45569</v>
      </c>
      <c r="N30" s="25">
        <v>45570</v>
      </c>
      <c r="O30" s="13"/>
      <c r="P30" s="13"/>
      <c r="Q30" s="13"/>
      <c r="R30" s="13"/>
      <c r="S30" s="70">
        <f t="shared" si="0"/>
        <v>0</v>
      </c>
      <c r="T30" s="23">
        <v>0</v>
      </c>
      <c r="U30" s="36">
        <v>170.12</v>
      </c>
      <c r="V30" s="23">
        <v>1</v>
      </c>
      <c r="W30" s="36">
        <v>57</v>
      </c>
      <c r="X30" s="62"/>
      <c r="Y30" s="70">
        <f t="shared" si="1"/>
        <v>57</v>
      </c>
      <c r="Z30" s="169">
        <f t="shared" si="2"/>
        <v>57</v>
      </c>
      <c r="AA30" s="74"/>
    </row>
    <row r="31" spans="1:27" ht="14.5">
      <c r="A31" s="8">
        <v>110400</v>
      </c>
      <c r="B31" s="9">
        <v>110401</v>
      </c>
      <c r="C31" s="295" t="s">
        <v>434</v>
      </c>
      <c r="D31" s="295">
        <v>1174215</v>
      </c>
      <c r="E31" s="295" t="s">
        <v>1414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143</v>
      </c>
      <c r="M31" s="25">
        <v>45569</v>
      </c>
      <c r="N31" s="25">
        <v>45570</v>
      </c>
      <c r="O31" s="13"/>
      <c r="P31" s="13"/>
      <c r="Q31" s="13"/>
      <c r="R31" s="13"/>
      <c r="S31" s="70">
        <f t="shared" si="0"/>
        <v>0</v>
      </c>
      <c r="T31" s="23">
        <v>0</v>
      </c>
      <c r="U31" s="36">
        <v>120</v>
      </c>
      <c r="V31" s="23">
        <v>1</v>
      </c>
      <c r="W31" s="36">
        <v>55</v>
      </c>
      <c r="X31" s="62"/>
      <c r="Y31" s="70">
        <f t="shared" si="1"/>
        <v>55</v>
      </c>
      <c r="Z31" s="169">
        <f t="shared" si="2"/>
        <v>55</v>
      </c>
      <c r="AA31" s="74"/>
    </row>
    <row r="32" spans="1:27" ht="14.5">
      <c r="A32" s="8">
        <v>110400</v>
      </c>
      <c r="B32" s="9">
        <v>110401</v>
      </c>
      <c r="C32" s="295" t="s">
        <v>1139</v>
      </c>
      <c r="D32" s="295">
        <v>1111558</v>
      </c>
      <c r="E32" s="295" t="s">
        <v>1414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143</v>
      </c>
      <c r="M32" s="25">
        <v>45569</v>
      </c>
      <c r="N32" s="25">
        <v>45570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2</v>
      </c>
      <c r="W32" s="36">
        <v>55</v>
      </c>
      <c r="X32" s="62"/>
      <c r="Y32" s="70">
        <f t="shared" si="1"/>
        <v>110</v>
      </c>
      <c r="Z32" s="169">
        <f t="shared" si="2"/>
        <v>110</v>
      </c>
      <c r="AA32" s="74"/>
    </row>
    <row r="33" spans="1:27" ht="14.5">
      <c r="A33" s="8">
        <v>110400</v>
      </c>
      <c r="B33" s="9">
        <v>110401</v>
      </c>
      <c r="C33" s="295" t="s">
        <v>521</v>
      </c>
      <c r="D33" s="295">
        <v>1134078</v>
      </c>
      <c r="E33" s="295" t="s">
        <v>1414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143</v>
      </c>
      <c r="M33" s="25">
        <v>45569</v>
      </c>
      <c r="N33" s="25">
        <v>45570</v>
      </c>
      <c r="O33" s="262"/>
      <c r="P33" s="226"/>
      <c r="Q33" s="269"/>
      <c r="R33" s="269"/>
      <c r="S33" s="70">
        <f t="shared" si="0"/>
        <v>0</v>
      </c>
      <c r="T33" s="23">
        <v>0</v>
      </c>
      <c r="U33" s="36">
        <v>120</v>
      </c>
      <c r="V33" s="23">
        <v>2</v>
      </c>
      <c r="W33" s="36">
        <v>55</v>
      </c>
      <c r="X33" s="62"/>
      <c r="Y33" s="70">
        <f t="shared" si="1"/>
        <v>110</v>
      </c>
      <c r="Z33" s="169">
        <f t="shared" si="2"/>
        <v>110</v>
      </c>
      <c r="AA33" s="74"/>
    </row>
    <row r="34" spans="1:27" ht="14.5">
      <c r="A34" s="19">
        <v>110400</v>
      </c>
      <c r="B34" s="20">
        <v>110401</v>
      </c>
      <c r="C34" s="93" t="s">
        <v>78</v>
      </c>
      <c r="D34" s="93">
        <v>9901906</v>
      </c>
      <c r="E34" s="93" t="s">
        <v>1416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45570</v>
      </c>
      <c r="N34" s="25">
        <v>45572</v>
      </c>
      <c r="O34" s="27"/>
      <c r="P34" s="67"/>
      <c r="Q34" s="269"/>
      <c r="R34" s="269"/>
      <c r="S34" s="72">
        <f t="shared" si="0"/>
        <v>0</v>
      </c>
      <c r="T34" s="23">
        <v>2</v>
      </c>
      <c r="U34" s="36">
        <v>120</v>
      </c>
      <c r="V34" s="23">
        <v>1</v>
      </c>
      <c r="W34" s="36">
        <v>55</v>
      </c>
      <c r="X34" s="23"/>
      <c r="Y34" s="72">
        <f t="shared" si="1"/>
        <v>295</v>
      </c>
      <c r="Z34" s="75">
        <f t="shared" si="2"/>
        <v>295</v>
      </c>
      <c r="AA34" s="74"/>
    </row>
    <row r="35" spans="1:27" ht="14.5">
      <c r="A35" s="19">
        <v>110400</v>
      </c>
      <c r="B35" s="20">
        <v>110401</v>
      </c>
      <c r="C35" s="24" t="s">
        <v>2237</v>
      </c>
      <c r="D35" s="93">
        <v>1062930</v>
      </c>
      <c r="E35" s="23" t="s">
        <v>1444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94</v>
      </c>
      <c r="M35" s="25">
        <v>45555</v>
      </c>
      <c r="N35" s="25">
        <v>45555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</row>
    <row r="36" spans="1:27" ht="14.5">
      <c r="A36" s="19">
        <v>110400</v>
      </c>
      <c r="B36" s="20">
        <v>110401</v>
      </c>
      <c r="C36" s="24" t="s">
        <v>1358</v>
      </c>
      <c r="D36" s="93">
        <v>1076175</v>
      </c>
      <c r="E36" s="93" t="s">
        <v>1416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94</v>
      </c>
      <c r="M36" s="25">
        <v>45555</v>
      </c>
      <c r="N36" s="25">
        <v>45555</v>
      </c>
      <c r="O36" s="67"/>
      <c r="P36" s="67"/>
      <c r="Q36" s="269"/>
      <c r="R36" s="269"/>
      <c r="S36" s="72">
        <f t="shared" si="0"/>
        <v>0</v>
      </c>
      <c r="T36" s="23">
        <v>0</v>
      </c>
      <c r="U36" s="36">
        <v>120</v>
      </c>
      <c r="V36" s="23">
        <v>1</v>
      </c>
      <c r="W36" s="36">
        <v>55</v>
      </c>
      <c r="X36" s="63"/>
      <c r="Y36" s="72">
        <f t="shared" si="1"/>
        <v>55</v>
      </c>
      <c r="Z36" s="75">
        <f t="shared" si="2"/>
        <v>55</v>
      </c>
      <c r="AA36" s="74"/>
    </row>
    <row r="37" spans="1:27" ht="14.5">
      <c r="A37" s="19">
        <v>110400</v>
      </c>
      <c r="B37" s="20">
        <v>110401</v>
      </c>
      <c r="C37" s="24" t="s">
        <v>2238</v>
      </c>
      <c r="D37" s="93">
        <v>1137000</v>
      </c>
      <c r="E37" s="93" t="s">
        <v>1414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94</v>
      </c>
      <c r="M37" s="25">
        <v>45555</v>
      </c>
      <c r="N37" s="25">
        <v>45555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120</v>
      </c>
      <c r="V37" s="23">
        <v>1</v>
      </c>
      <c r="W37" s="36">
        <v>55</v>
      </c>
      <c r="X37" s="63"/>
      <c r="Y37" s="72">
        <f t="shared" si="1"/>
        <v>55</v>
      </c>
      <c r="Z37" s="75">
        <f t="shared" si="2"/>
        <v>55</v>
      </c>
      <c r="AA37" s="74"/>
    </row>
    <row r="38" spans="1:27" ht="14.5">
      <c r="A38" s="19">
        <v>110400</v>
      </c>
      <c r="B38" s="20">
        <v>110401</v>
      </c>
      <c r="C38" s="24" t="s">
        <v>1038</v>
      </c>
      <c r="D38" s="93">
        <v>9203802</v>
      </c>
      <c r="E38" s="93" t="s">
        <v>1416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94</v>
      </c>
      <c r="M38" s="25">
        <v>45555</v>
      </c>
      <c r="N38" s="25">
        <v>45555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24" t="s">
        <v>1356</v>
      </c>
      <c r="D39" s="93">
        <v>1063227</v>
      </c>
      <c r="E39" s="93" t="s">
        <v>1416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94</v>
      </c>
      <c r="M39" s="25">
        <v>45555</v>
      </c>
      <c r="N39" s="25">
        <v>45555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24" t="s">
        <v>2216</v>
      </c>
      <c r="D40" s="93">
        <v>1088831</v>
      </c>
      <c r="E40" s="93" t="s">
        <v>1416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94</v>
      </c>
      <c r="M40" s="25">
        <v>45555</v>
      </c>
      <c r="N40" s="25">
        <v>45555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24" t="s">
        <v>924</v>
      </c>
      <c r="D41" s="93">
        <v>1163396</v>
      </c>
      <c r="E41" s="93" t="s">
        <v>1414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94</v>
      </c>
      <c r="M41" s="25">
        <v>45555</v>
      </c>
      <c r="N41" s="25">
        <v>45555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93" t="s">
        <v>1243</v>
      </c>
      <c r="D42" s="347">
        <v>7113463</v>
      </c>
      <c r="E42" s="295" t="s">
        <v>1527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45557</v>
      </c>
      <c r="N42" s="25">
        <v>45558</v>
      </c>
      <c r="O42" s="67"/>
      <c r="P42" s="67"/>
      <c r="Q42" s="67"/>
      <c r="R42" s="67"/>
      <c r="S42" s="72">
        <f t="shared" ref="S42:S145" si="3">Q42+R42</f>
        <v>0</v>
      </c>
      <c r="T42" s="23">
        <v>1</v>
      </c>
      <c r="U42" s="36">
        <v>120</v>
      </c>
      <c r="V42" s="23">
        <v>1</v>
      </c>
      <c r="W42" s="36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93" t="s">
        <v>1057</v>
      </c>
      <c r="D43" s="93">
        <v>1105817</v>
      </c>
      <c r="E43" s="295" t="s">
        <v>1416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45588</v>
      </c>
      <c r="N43" s="25">
        <v>45589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23">
        <v>1</v>
      </c>
      <c r="W43" s="36">
        <v>55</v>
      </c>
      <c r="X43" s="63"/>
      <c r="Y43" s="72">
        <f t="shared" si="1"/>
        <v>175</v>
      </c>
      <c r="Z43" s="75">
        <f t="shared" si="2"/>
        <v>175</v>
      </c>
      <c r="AA43" s="74"/>
    </row>
    <row r="44" spans="1:27" ht="14.5">
      <c r="A44" s="19">
        <v>110400</v>
      </c>
      <c r="B44" s="20">
        <v>110401</v>
      </c>
      <c r="C44" s="113" t="s">
        <v>430</v>
      </c>
      <c r="D44" s="113">
        <v>1045245</v>
      </c>
      <c r="E44" s="113" t="s">
        <v>1416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45597</v>
      </c>
      <c r="N44" s="25">
        <v>45599</v>
      </c>
      <c r="O44" s="67"/>
      <c r="P44" s="67"/>
      <c r="Q44" s="67"/>
      <c r="R44" s="67"/>
      <c r="S44" s="72">
        <f t="shared" si="3"/>
        <v>0</v>
      </c>
      <c r="T44" s="23">
        <v>2</v>
      </c>
      <c r="U44" s="36">
        <v>120</v>
      </c>
      <c r="V44" s="23">
        <v>1</v>
      </c>
      <c r="W44" s="36">
        <v>55</v>
      </c>
      <c r="X44" s="63"/>
      <c r="Y44" s="72">
        <f t="shared" si="1"/>
        <v>295</v>
      </c>
      <c r="Z44" s="75">
        <f t="shared" si="2"/>
        <v>295</v>
      </c>
      <c r="AA44" s="74"/>
    </row>
    <row r="45" spans="1:27" ht="14.5">
      <c r="A45" s="19">
        <v>110400</v>
      </c>
      <c r="B45" s="20">
        <v>110401</v>
      </c>
      <c r="C45" s="113" t="s">
        <v>2239</v>
      </c>
      <c r="D45" s="113">
        <v>1095579</v>
      </c>
      <c r="E45" s="113" t="s">
        <v>1416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45570</v>
      </c>
      <c r="N45" s="25">
        <v>45571</v>
      </c>
      <c r="O45" s="67"/>
      <c r="P45" s="67"/>
      <c r="Q45" s="67"/>
      <c r="R45" s="67"/>
      <c r="S45" s="72">
        <f t="shared" si="3"/>
        <v>0</v>
      </c>
      <c r="T45" s="23">
        <v>2</v>
      </c>
      <c r="U45" s="36">
        <v>120</v>
      </c>
      <c r="V45" s="23">
        <v>1</v>
      </c>
      <c r="W45" s="36">
        <v>55</v>
      </c>
      <c r="X45" s="63"/>
      <c r="Y45" s="72">
        <f t="shared" si="1"/>
        <v>295</v>
      </c>
      <c r="Z45" s="75">
        <f t="shared" si="2"/>
        <v>295</v>
      </c>
      <c r="AA45" s="74"/>
    </row>
    <row r="46" spans="1:27" ht="14.5">
      <c r="A46" s="19">
        <v>110400</v>
      </c>
      <c r="B46" s="20">
        <v>110401</v>
      </c>
      <c r="C46" s="295" t="s">
        <v>434</v>
      </c>
      <c r="D46" s="295">
        <v>1174215</v>
      </c>
      <c r="E46" s="295" t="s">
        <v>1414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45570</v>
      </c>
      <c r="N46" s="25">
        <v>45571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</row>
    <row r="47" spans="1:27" ht="14.5">
      <c r="A47" s="19">
        <v>110400</v>
      </c>
      <c r="B47" s="20">
        <v>110401</v>
      </c>
      <c r="C47" s="295" t="s">
        <v>433</v>
      </c>
      <c r="D47" s="295">
        <v>9600361</v>
      </c>
      <c r="E47" s="295" t="s">
        <v>1427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45570</v>
      </c>
      <c r="N47" s="25">
        <v>45571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170.12</v>
      </c>
      <c r="V47" s="23">
        <v>1</v>
      </c>
      <c r="W47" s="36">
        <v>57</v>
      </c>
      <c r="X47" s="63"/>
      <c r="Y47" s="72">
        <f t="shared" si="1"/>
        <v>57</v>
      </c>
      <c r="Z47" s="75">
        <f t="shared" si="2"/>
        <v>57</v>
      </c>
      <c r="AA47" s="74"/>
    </row>
    <row r="48" spans="1:27" ht="14.5">
      <c r="A48" s="19">
        <v>110400</v>
      </c>
      <c r="B48" s="20">
        <v>110401</v>
      </c>
      <c r="C48" s="295" t="s">
        <v>347</v>
      </c>
      <c r="D48" s="295">
        <v>1027450</v>
      </c>
      <c r="E48" s="295" t="s">
        <v>1411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45570</v>
      </c>
      <c r="N48" s="25">
        <v>45571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170.12</v>
      </c>
      <c r="V48" s="23">
        <v>1</v>
      </c>
      <c r="W48" s="36">
        <v>57</v>
      </c>
      <c r="X48" s="63"/>
      <c r="Y48" s="72">
        <f t="shared" si="1"/>
        <v>57</v>
      </c>
      <c r="Z48" s="75">
        <f t="shared" si="2"/>
        <v>57</v>
      </c>
      <c r="AA48" s="74"/>
    </row>
    <row r="49" spans="1:27" ht="14.5">
      <c r="A49" s="19">
        <v>110400</v>
      </c>
      <c r="B49" s="20">
        <v>110401</v>
      </c>
      <c r="C49" s="295" t="s">
        <v>2213</v>
      </c>
      <c r="D49" s="295">
        <v>1033360</v>
      </c>
      <c r="E49" s="295" t="s">
        <v>1416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45570</v>
      </c>
      <c r="N49" s="25">
        <v>45571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295" t="s">
        <v>350</v>
      </c>
      <c r="D50" s="295">
        <v>1067613</v>
      </c>
      <c r="E50" s="295" t="s">
        <v>1416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45570</v>
      </c>
      <c r="N50" s="25">
        <v>45571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295" t="s">
        <v>137</v>
      </c>
      <c r="D51" s="295">
        <v>1113488</v>
      </c>
      <c r="E51" s="295" t="s">
        <v>1416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45570</v>
      </c>
      <c r="N51" s="25">
        <v>45571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</row>
    <row r="52" spans="1:27" ht="14.5">
      <c r="A52" s="19">
        <v>110400</v>
      </c>
      <c r="B52" s="20">
        <v>110401</v>
      </c>
      <c r="C52" s="295" t="s">
        <v>438</v>
      </c>
      <c r="D52" s="295">
        <v>1102346</v>
      </c>
      <c r="E52" s="295" t="s">
        <v>1414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45570</v>
      </c>
      <c r="N52" s="25">
        <v>45571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1</v>
      </c>
      <c r="W52" s="36">
        <v>55</v>
      </c>
      <c r="X52" s="63"/>
      <c r="Y52" s="72">
        <f t="shared" si="1"/>
        <v>55</v>
      </c>
      <c r="Z52" s="75">
        <f t="shared" si="2"/>
        <v>55</v>
      </c>
      <c r="AA52" s="74"/>
    </row>
    <row r="53" spans="1:27" ht="14.5">
      <c r="A53" s="19">
        <v>110400</v>
      </c>
      <c r="B53" s="20">
        <v>110401</v>
      </c>
      <c r="C53" s="295" t="s">
        <v>1743</v>
      </c>
      <c r="D53" s="295">
        <v>9402969</v>
      </c>
      <c r="E53" s="295" t="s">
        <v>1427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45570</v>
      </c>
      <c r="N53" s="25">
        <v>45571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170.12</v>
      </c>
      <c r="V53" s="23">
        <v>1</v>
      </c>
      <c r="W53" s="36">
        <v>57</v>
      </c>
      <c r="X53" s="63"/>
      <c r="Y53" s="72">
        <f t="shared" si="1"/>
        <v>57</v>
      </c>
      <c r="Z53" s="75">
        <f t="shared" si="2"/>
        <v>57</v>
      </c>
      <c r="AA53" s="74"/>
    </row>
    <row r="54" spans="1:27" ht="14.5">
      <c r="A54" s="19">
        <v>110400</v>
      </c>
      <c r="B54" s="20">
        <v>110401</v>
      </c>
      <c r="C54" s="295" t="s">
        <v>1488</v>
      </c>
      <c r="D54" s="295">
        <v>9900195</v>
      </c>
      <c r="E54" s="82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54</v>
      </c>
      <c r="M54" s="25">
        <v>45595</v>
      </c>
      <c r="N54" s="25">
        <v>45596</v>
      </c>
      <c r="O54" s="67"/>
      <c r="P54" s="67"/>
      <c r="Q54" s="67"/>
      <c r="R54" s="67"/>
      <c r="S54" s="72">
        <f t="shared" si="3"/>
        <v>0</v>
      </c>
      <c r="T54" s="23">
        <v>1</v>
      </c>
      <c r="U54" s="284">
        <v>350.87</v>
      </c>
      <c r="V54" s="141">
        <v>1</v>
      </c>
      <c r="W54" s="284">
        <v>105.28</v>
      </c>
      <c r="X54" s="63"/>
      <c r="Y54" s="72">
        <f t="shared" si="1"/>
        <v>456.15</v>
      </c>
      <c r="Z54" s="75">
        <f t="shared" si="2"/>
        <v>456.15</v>
      </c>
      <c r="AA54" s="74"/>
    </row>
    <row r="55" spans="1:27" ht="14.5">
      <c r="A55" s="19">
        <v>110400</v>
      </c>
      <c r="B55" s="20">
        <v>110401</v>
      </c>
      <c r="C55" s="295" t="s">
        <v>1348</v>
      </c>
      <c r="D55" s="295">
        <v>1039105</v>
      </c>
      <c r="E55" s="82" t="s">
        <v>1411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2240</v>
      </c>
      <c r="M55" s="25">
        <v>45560</v>
      </c>
      <c r="N55" s="25">
        <v>45561</v>
      </c>
      <c r="O55" s="67"/>
      <c r="P55" s="67"/>
      <c r="Q55" s="67"/>
      <c r="R55" s="67"/>
      <c r="S55" s="72">
        <f t="shared" si="3"/>
        <v>0</v>
      </c>
      <c r="T55" s="23">
        <v>0</v>
      </c>
      <c r="U55" s="284">
        <v>332.08</v>
      </c>
      <c r="V55" s="141">
        <v>2</v>
      </c>
      <c r="W55" s="284">
        <v>99.64</v>
      </c>
      <c r="X55" s="63"/>
      <c r="Y55" s="72">
        <f t="shared" si="1"/>
        <v>199.28</v>
      </c>
      <c r="Z55" s="75">
        <f t="shared" si="2"/>
        <v>199.28</v>
      </c>
      <c r="AA55" s="74"/>
    </row>
    <row r="56" spans="1:27" ht="14.5">
      <c r="A56" s="19">
        <v>110400</v>
      </c>
      <c r="B56" s="20">
        <v>110401</v>
      </c>
      <c r="C56" s="82" t="s">
        <v>1057</v>
      </c>
      <c r="D56" s="93">
        <v>1105817</v>
      </c>
      <c r="E56" s="295" t="s">
        <v>1416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45589</v>
      </c>
      <c r="N56" s="25">
        <v>45590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120</v>
      </c>
      <c r="V56" s="23">
        <v>1</v>
      </c>
      <c r="W56" s="36">
        <v>55</v>
      </c>
      <c r="X56" s="63"/>
      <c r="Y56" s="72">
        <f t="shared" si="1"/>
        <v>175</v>
      </c>
      <c r="Z56" s="75">
        <f t="shared" si="2"/>
        <v>175</v>
      </c>
      <c r="AA56" s="74"/>
    </row>
    <row r="57" spans="1:27" ht="14.5">
      <c r="A57" s="19">
        <v>110400</v>
      </c>
      <c r="B57" s="20">
        <v>110401</v>
      </c>
      <c r="C57" s="82" t="s">
        <v>1057</v>
      </c>
      <c r="D57" s="93">
        <v>1105817</v>
      </c>
      <c r="E57" s="295" t="s">
        <v>1416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45590</v>
      </c>
      <c r="N57" s="25">
        <v>45594</v>
      </c>
      <c r="O57" s="67"/>
      <c r="P57" s="67"/>
      <c r="Q57" s="67"/>
      <c r="R57" s="67"/>
      <c r="S57" s="72">
        <f t="shared" si="3"/>
        <v>0</v>
      </c>
      <c r="T57" s="82">
        <v>2</v>
      </c>
      <c r="U57" s="36">
        <v>120</v>
      </c>
      <c r="V57" s="141">
        <v>2</v>
      </c>
      <c r="W57" s="36">
        <v>55</v>
      </c>
      <c r="X57" s="63"/>
      <c r="Y57" s="72">
        <f t="shared" si="1"/>
        <v>350</v>
      </c>
      <c r="Z57" s="75">
        <f t="shared" si="2"/>
        <v>350</v>
      </c>
      <c r="AA57" s="74"/>
    </row>
    <row r="58" spans="1:27" ht="14.5">
      <c r="A58" s="19">
        <v>110400</v>
      </c>
      <c r="B58" s="20">
        <v>110401</v>
      </c>
      <c r="C58" s="24" t="s">
        <v>999</v>
      </c>
      <c r="D58" s="93">
        <v>1010743</v>
      </c>
      <c r="E58" s="93" t="s">
        <v>1411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45570</v>
      </c>
      <c r="N58" s="25">
        <v>45572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170.12</v>
      </c>
      <c r="V58" s="23">
        <v>2</v>
      </c>
      <c r="W58" s="36">
        <v>57</v>
      </c>
      <c r="X58" s="63"/>
      <c r="Y58" s="72">
        <f t="shared" si="1"/>
        <v>114</v>
      </c>
      <c r="Z58" s="75">
        <f t="shared" si="2"/>
        <v>114</v>
      </c>
      <c r="AA58" s="74"/>
    </row>
    <row r="59" spans="1:27" ht="14.5">
      <c r="A59" s="19">
        <v>110400</v>
      </c>
      <c r="B59" s="20">
        <v>110401</v>
      </c>
      <c r="C59" s="24" t="s">
        <v>2145</v>
      </c>
      <c r="D59" s="93">
        <v>1157396</v>
      </c>
      <c r="E59" s="93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45570</v>
      </c>
      <c r="N59" s="25">
        <v>45572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1"/>
        <v>110</v>
      </c>
      <c r="Z59" s="75">
        <f t="shared" si="2"/>
        <v>110</v>
      </c>
      <c r="AA59" s="74"/>
    </row>
    <row r="60" spans="1:27" ht="14.5">
      <c r="A60" s="19">
        <v>110400</v>
      </c>
      <c r="B60" s="20">
        <v>110401</v>
      </c>
      <c r="C60" s="24" t="s">
        <v>473</v>
      </c>
      <c r="D60" s="93">
        <v>1189468</v>
      </c>
      <c r="E60" s="93" t="s">
        <v>1653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45570</v>
      </c>
      <c r="N60" s="25">
        <v>45572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170.12</v>
      </c>
      <c r="V60" s="23">
        <v>2</v>
      </c>
      <c r="W60" s="36">
        <v>57</v>
      </c>
      <c r="X60" s="36"/>
      <c r="Y60" s="72">
        <f t="shared" si="1"/>
        <v>114</v>
      </c>
      <c r="Z60" s="75">
        <f t="shared" si="2"/>
        <v>114</v>
      </c>
      <c r="AA60" s="74"/>
    </row>
    <row r="61" spans="1:27" ht="14.5">
      <c r="A61" s="19">
        <v>110400</v>
      </c>
      <c r="B61" s="20">
        <v>110401</v>
      </c>
      <c r="C61" s="24" t="s">
        <v>1913</v>
      </c>
      <c r="D61" s="93">
        <v>1092278</v>
      </c>
      <c r="E61" s="93" t="s">
        <v>1416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45570</v>
      </c>
      <c r="N61" s="25">
        <v>45572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2</v>
      </c>
      <c r="W61" s="36">
        <v>55</v>
      </c>
      <c r="X61" s="36"/>
      <c r="Y61" s="72">
        <f t="shared" si="1"/>
        <v>110</v>
      </c>
      <c r="Z61" s="75">
        <f t="shared" si="2"/>
        <v>110</v>
      </c>
      <c r="AA61" s="74"/>
    </row>
    <row r="62" spans="1:27" ht="14.5">
      <c r="A62" s="19">
        <v>110400</v>
      </c>
      <c r="B62" s="20">
        <v>110401</v>
      </c>
      <c r="C62" s="24" t="s">
        <v>546</v>
      </c>
      <c r="D62" s="93">
        <v>1038680</v>
      </c>
      <c r="E62" s="93" t="s">
        <v>1444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45570</v>
      </c>
      <c r="N62" s="25">
        <v>45572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2</v>
      </c>
      <c r="W62" s="36">
        <v>55</v>
      </c>
      <c r="X62" s="36"/>
      <c r="Y62" s="72">
        <f t="shared" si="1"/>
        <v>110</v>
      </c>
      <c r="Z62" s="75">
        <f t="shared" si="2"/>
        <v>110</v>
      </c>
      <c r="AA62" s="74"/>
    </row>
    <row r="63" spans="1:27" ht="14.5">
      <c r="A63" s="19">
        <v>110400</v>
      </c>
      <c r="B63" s="20">
        <v>110401</v>
      </c>
      <c r="C63" s="24" t="s">
        <v>1073</v>
      </c>
      <c r="D63" s="93">
        <v>9302921</v>
      </c>
      <c r="E63" s="93" t="s">
        <v>1416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45570</v>
      </c>
      <c r="N63" s="25">
        <v>45572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2</v>
      </c>
      <c r="W63" s="36">
        <v>55</v>
      </c>
      <c r="X63" s="36"/>
      <c r="Y63" s="72">
        <f t="shared" si="1"/>
        <v>110</v>
      </c>
      <c r="Z63" s="75">
        <f t="shared" si="2"/>
        <v>110</v>
      </c>
      <c r="AA63" s="74"/>
    </row>
    <row r="64" spans="1:27" ht="14.5">
      <c r="A64" s="19">
        <v>110400</v>
      </c>
      <c r="B64" s="20">
        <v>110401</v>
      </c>
      <c r="C64" s="24" t="s">
        <v>1354</v>
      </c>
      <c r="D64" s="93">
        <v>1124358</v>
      </c>
      <c r="E64" s="93" t="s">
        <v>1414</v>
      </c>
      <c r="F64" s="132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45570</v>
      </c>
      <c r="N64" s="25">
        <v>45572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2</v>
      </c>
      <c r="W64" s="36">
        <v>55</v>
      </c>
      <c r="X64" s="36"/>
      <c r="Y64" s="72">
        <f t="shared" si="1"/>
        <v>110</v>
      </c>
      <c r="Z64" s="75">
        <f t="shared" si="2"/>
        <v>110</v>
      </c>
      <c r="AA64" s="74"/>
    </row>
    <row r="65" spans="1:27" ht="14.5">
      <c r="A65" s="19">
        <v>110400</v>
      </c>
      <c r="B65" s="20">
        <v>110401</v>
      </c>
      <c r="C65" s="24" t="s">
        <v>1992</v>
      </c>
      <c r="D65" s="93">
        <v>1108190</v>
      </c>
      <c r="E65" s="93" t="s">
        <v>1416</v>
      </c>
      <c r="F65" s="132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45570</v>
      </c>
      <c r="N65" s="25">
        <v>45572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2</v>
      </c>
      <c r="W65" s="36">
        <v>55</v>
      </c>
      <c r="X65" s="36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4" t="s">
        <v>506</v>
      </c>
      <c r="D66" s="363">
        <v>1130951</v>
      </c>
      <c r="E66" s="363" t="s">
        <v>1414</v>
      </c>
      <c r="F66" s="132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45570</v>
      </c>
      <c r="N66" s="25">
        <v>45572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2</v>
      </c>
      <c r="W66" s="36">
        <v>55</v>
      </c>
      <c r="X66" s="36"/>
      <c r="Y66" s="72">
        <f t="shared" si="1"/>
        <v>110</v>
      </c>
      <c r="Z66" s="75">
        <f t="shared" si="2"/>
        <v>110</v>
      </c>
      <c r="AA66" s="74"/>
    </row>
    <row r="67" spans="1:27" ht="14.5">
      <c r="A67" s="19">
        <v>110400</v>
      </c>
      <c r="B67" s="20">
        <v>110401</v>
      </c>
      <c r="C67" s="24" t="s">
        <v>913</v>
      </c>
      <c r="D67" s="357">
        <v>1133632</v>
      </c>
      <c r="E67" s="357" t="s">
        <v>1414</v>
      </c>
      <c r="F67" s="132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45570</v>
      </c>
      <c r="N67" s="25">
        <v>45572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23">
        <v>2</v>
      </c>
      <c r="W67" s="36">
        <v>55</v>
      </c>
      <c r="X67" s="36"/>
      <c r="Y67" s="72">
        <f t="shared" si="1"/>
        <v>110</v>
      </c>
      <c r="Z67" s="75">
        <f t="shared" si="2"/>
        <v>110</v>
      </c>
      <c r="AA67" s="74"/>
    </row>
    <row r="68" spans="1:27" ht="14.5">
      <c r="A68" s="19">
        <v>110400</v>
      </c>
      <c r="B68" s="20">
        <v>110401</v>
      </c>
      <c r="C68" s="24" t="s">
        <v>1108</v>
      </c>
      <c r="D68" s="357">
        <v>1078658</v>
      </c>
      <c r="E68" s="357" t="s">
        <v>1416</v>
      </c>
      <c r="F68" s="132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45570</v>
      </c>
      <c r="N68" s="25">
        <v>45572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2</v>
      </c>
      <c r="W68" s="36">
        <v>55</v>
      </c>
      <c r="X68" s="36"/>
      <c r="Y68" s="72">
        <f t="shared" si="1"/>
        <v>110</v>
      </c>
      <c r="Z68" s="75">
        <f t="shared" si="2"/>
        <v>110</v>
      </c>
      <c r="AA68" s="74"/>
    </row>
    <row r="69" spans="1:27" ht="14.5">
      <c r="A69" s="19">
        <v>110400</v>
      </c>
      <c r="B69" s="20">
        <v>110401</v>
      </c>
      <c r="C69" s="24" t="s">
        <v>402</v>
      </c>
      <c r="D69" s="357">
        <v>1044133</v>
      </c>
      <c r="E69" s="357" t="s">
        <v>1416</v>
      </c>
      <c r="F69" s="132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45570</v>
      </c>
      <c r="N69" s="25">
        <v>45572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2</v>
      </c>
      <c r="W69" s="36">
        <v>55</v>
      </c>
      <c r="X69" s="36"/>
      <c r="Y69" s="72">
        <f t="shared" si="1"/>
        <v>110</v>
      </c>
      <c r="Z69" s="75">
        <f t="shared" si="2"/>
        <v>110</v>
      </c>
      <c r="AA69" s="74"/>
    </row>
    <row r="70" spans="1:27" ht="14.5">
      <c r="A70" s="19">
        <v>110400</v>
      </c>
      <c r="B70" s="20">
        <v>110401</v>
      </c>
      <c r="C70" s="24" t="s">
        <v>933</v>
      </c>
      <c r="D70" s="357">
        <v>7110391</v>
      </c>
      <c r="E70" s="357" t="s">
        <v>1414</v>
      </c>
      <c r="F70" s="132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45570</v>
      </c>
      <c r="N70" s="25">
        <v>45572</v>
      </c>
      <c r="O70" s="67"/>
      <c r="P70" s="67"/>
      <c r="Q70" s="67"/>
      <c r="R70" s="67"/>
      <c r="S70" s="72">
        <f t="shared" si="3"/>
        <v>0</v>
      </c>
      <c r="T70" s="23">
        <v>0</v>
      </c>
      <c r="U70" s="36">
        <v>120</v>
      </c>
      <c r="V70" s="23">
        <v>2</v>
      </c>
      <c r="W70" s="36">
        <v>55</v>
      </c>
      <c r="X70" s="36"/>
      <c r="Y70" s="72">
        <f t="shared" si="1"/>
        <v>110</v>
      </c>
      <c r="Z70" s="75">
        <f t="shared" si="2"/>
        <v>110</v>
      </c>
      <c r="AA70" s="74"/>
    </row>
    <row r="71" spans="1:27" ht="14.5">
      <c r="A71" s="19">
        <v>110400</v>
      </c>
      <c r="B71" s="20">
        <v>110401</v>
      </c>
      <c r="C71" s="24" t="s">
        <v>182</v>
      </c>
      <c r="D71" s="357">
        <v>9805621</v>
      </c>
      <c r="E71" s="357" t="s">
        <v>1416</v>
      </c>
      <c r="F71" s="132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45570</v>
      </c>
      <c r="N71" s="25">
        <v>45572</v>
      </c>
      <c r="O71" s="67"/>
      <c r="P71" s="67"/>
      <c r="Q71" s="67"/>
      <c r="R71" s="67"/>
      <c r="S71" s="72">
        <f t="shared" si="3"/>
        <v>0</v>
      </c>
      <c r="T71" s="23">
        <v>1</v>
      </c>
      <c r="U71" s="36">
        <v>120</v>
      </c>
      <c r="V71" s="23">
        <v>1</v>
      </c>
      <c r="W71" s="36">
        <v>55</v>
      </c>
      <c r="X71" s="36"/>
      <c r="Y71" s="72">
        <f t="shared" si="1"/>
        <v>175</v>
      </c>
      <c r="Z71" s="75">
        <f t="shared" si="2"/>
        <v>175</v>
      </c>
      <c r="AA71" s="74"/>
    </row>
    <row r="72" spans="1:27" ht="14.5">
      <c r="A72" s="19">
        <v>110400</v>
      </c>
      <c r="B72" s="20">
        <v>110401</v>
      </c>
      <c r="C72" s="24" t="s">
        <v>915</v>
      </c>
      <c r="D72" s="357">
        <v>7070527</v>
      </c>
      <c r="E72" s="357" t="s">
        <v>1441</v>
      </c>
      <c r="F72" s="132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45570</v>
      </c>
      <c r="N72" s="25">
        <v>45572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4" t="s">
        <v>1130</v>
      </c>
      <c r="D73" s="357">
        <v>1133420</v>
      </c>
      <c r="E73" s="357" t="s">
        <v>1414</v>
      </c>
      <c r="F73" s="132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45570</v>
      </c>
      <c r="N73" s="25">
        <v>45572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4" t="s">
        <v>51</v>
      </c>
      <c r="D74" s="357">
        <v>7040695</v>
      </c>
      <c r="E74" s="357" t="s">
        <v>1441</v>
      </c>
      <c r="F74" s="132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45570</v>
      </c>
      <c r="N74" s="25">
        <v>45572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23">
        <v>1</v>
      </c>
      <c r="W74" s="36">
        <v>55</v>
      </c>
      <c r="X74" s="36"/>
      <c r="Y74" s="72">
        <f t="shared" si="1"/>
        <v>175</v>
      </c>
      <c r="Z74" s="75">
        <f t="shared" si="2"/>
        <v>175</v>
      </c>
      <c r="AA74" s="74"/>
    </row>
    <row r="75" spans="1:27" ht="14.5">
      <c r="A75" s="19">
        <v>110400</v>
      </c>
      <c r="B75" s="20">
        <v>110401</v>
      </c>
      <c r="C75" s="24" t="s">
        <v>1496</v>
      </c>
      <c r="D75" s="357">
        <v>9202056</v>
      </c>
      <c r="E75" s="357" t="s">
        <v>1931</v>
      </c>
      <c r="F75" s="132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45570</v>
      </c>
      <c r="N75" s="25">
        <v>45572</v>
      </c>
      <c r="O75" s="67"/>
      <c r="P75" s="67"/>
      <c r="Q75" s="67"/>
      <c r="R75" s="67"/>
      <c r="S75" s="72">
        <f t="shared" si="3"/>
        <v>0</v>
      </c>
      <c r="T75" s="23">
        <v>1</v>
      </c>
      <c r="U75" s="36">
        <v>120</v>
      </c>
      <c r="V75" s="23">
        <v>1</v>
      </c>
      <c r="W75" s="36">
        <v>55</v>
      </c>
      <c r="X75" s="36"/>
      <c r="Y75" s="72">
        <f t="shared" si="1"/>
        <v>175</v>
      </c>
      <c r="Z75" s="75">
        <f t="shared" si="2"/>
        <v>175</v>
      </c>
      <c r="AA75" s="74"/>
    </row>
    <row r="76" spans="1:27" ht="14.5">
      <c r="A76" s="19">
        <v>110400</v>
      </c>
      <c r="B76" s="20">
        <v>110401</v>
      </c>
      <c r="C76" s="24" t="s">
        <v>565</v>
      </c>
      <c r="D76" s="357">
        <v>7110391</v>
      </c>
      <c r="E76" s="357" t="s">
        <v>1441</v>
      </c>
      <c r="F76" s="132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45570</v>
      </c>
      <c r="N76" s="25">
        <v>45572</v>
      </c>
      <c r="O76" s="67"/>
      <c r="P76" s="67"/>
      <c r="Q76" s="67"/>
      <c r="R76" s="67"/>
      <c r="S76" s="72">
        <f t="shared" si="3"/>
        <v>0</v>
      </c>
      <c r="T76" s="23">
        <v>1</v>
      </c>
      <c r="U76" s="36">
        <v>120</v>
      </c>
      <c r="V76" s="23">
        <v>1</v>
      </c>
      <c r="W76" s="36">
        <v>55</v>
      </c>
      <c r="X76" s="36"/>
      <c r="Y76" s="72">
        <f t="shared" si="1"/>
        <v>175</v>
      </c>
      <c r="Z76" s="75">
        <f t="shared" si="2"/>
        <v>175</v>
      </c>
      <c r="AA76" s="74"/>
    </row>
    <row r="77" spans="1:27" ht="14.5">
      <c r="A77" s="19">
        <v>110400</v>
      </c>
      <c r="B77" s="20">
        <v>110401</v>
      </c>
      <c r="C77" s="24" t="s">
        <v>1045</v>
      </c>
      <c r="D77" s="93">
        <v>1078925</v>
      </c>
      <c r="E77" s="93" t="s">
        <v>1416</v>
      </c>
      <c r="F77" s="132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45581</v>
      </c>
      <c r="N77" s="25">
        <v>45582</v>
      </c>
      <c r="O77" s="67"/>
      <c r="P77" s="67"/>
      <c r="Q77" s="67"/>
      <c r="R77" s="67"/>
      <c r="S77" s="72">
        <f t="shared" si="3"/>
        <v>0</v>
      </c>
      <c r="T77" s="82">
        <v>0</v>
      </c>
      <c r="U77" s="36">
        <v>120</v>
      </c>
      <c r="V77" s="141">
        <v>2</v>
      </c>
      <c r="W77" s="36">
        <v>55</v>
      </c>
      <c r="X77" s="36"/>
      <c r="Y77" s="72">
        <f t="shared" si="1"/>
        <v>110</v>
      </c>
      <c r="Z77" s="75">
        <f t="shared" si="2"/>
        <v>110</v>
      </c>
      <c r="AA77" s="74"/>
    </row>
    <row r="78" spans="1:27" ht="14.5">
      <c r="A78" s="19">
        <v>110400</v>
      </c>
      <c r="B78" s="20">
        <v>110401</v>
      </c>
      <c r="C78" s="306" t="s">
        <v>832</v>
      </c>
      <c r="D78" s="82">
        <v>9802290</v>
      </c>
      <c r="E78" s="82" t="s">
        <v>1416</v>
      </c>
      <c r="F78" s="132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45585</v>
      </c>
      <c r="N78" s="25">
        <v>45586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36"/>
      <c r="Y78" s="72">
        <f t="shared" si="1"/>
        <v>175</v>
      </c>
      <c r="Z78" s="75">
        <f t="shared" si="2"/>
        <v>175</v>
      </c>
      <c r="AA78" s="74"/>
    </row>
    <row r="79" spans="1:27" ht="14.5">
      <c r="A79" s="19">
        <v>110400</v>
      </c>
      <c r="B79" s="20">
        <v>110401</v>
      </c>
      <c r="C79" s="24" t="s">
        <v>1131</v>
      </c>
      <c r="D79" s="93">
        <v>1077228</v>
      </c>
      <c r="E79" s="82" t="s">
        <v>1416</v>
      </c>
      <c r="F79" s="132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45576</v>
      </c>
      <c r="N79" s="25">
        <v>45578</v>
      </c>
      <c r="O79" s="67"/>
      <c r="P79" s="67"/>
      <c r="Q79" s="67"/>
      <c r="R79" s="67"/>
      <c r="S79" s="72">
        <f t="shared" si="3"/>
        <v>0</v>
      </c>
      <c r="T79" s="23">
        <v>2</v>
      </c>
      <c r="U79" s="36">
        <v>120</v>
      </c>
      <c r="V79" s="23">
        <v>1</v>
      </c>
      <c r="W79" s="36">
        <v>55</v>
      </c>
      <c r="X79" s="36"/>
      <c r="Y79" s="72">
        <f t="shared" si="1"/>
        <v>295</v>
      </c>
      <c r="Z79" s="75">
        <f t="shared" si="2"/>
        <v>295</v>
      </c>
      <c r="AA79" s="74"/>
    </row>
    <row r="80" spans="1:27" ht="14.5">
      <c r="A80" s="19">
        <v>110400</v>
      </c>
      <c r="B80" s="20">
        <v>110401</v>
      </c>
      <c r="C80" s="24" t="s">
        <v>1119</v>
      </c>
      <c r="D80" s="93">
        <v>1129287</v>
      </c>
      <c r="E80" s="82" t="s">
        <v>1414</v>
      </c>
      <c r="F80" s="132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45576</v>
      </c>
      <c r="N80" s="25">
        <v>45578</v>
      </c>
      <c r="O80" s="67"/>
      <c r="P80" s="67"/>
      <c r="Q80" s="67"/>
      <c r="R80" s="67"/>
      <c r="S80" s="72">
        <f t="shared" si="3"/>
        <v>0</v>
      </c>
      <c r="T80" s="23">
        <v>2</v>
      </c>
      <c r="U80" s="36">
        <v>120</v>
      </c>
      <c r="V80" s="23">
        <v>1</v>
      </c>
      <c r="W80" s="36">
        <v>55</v>
      </c>
      <c r="X80" s="36"/>
      <c r="Y80" s="72">
        <f t="shared" si="1"/>
        <v>295</v>
      </c>
      <c r="Z80" s="75">
        <f t="shared" si="2"/>
        <v>295</v>
      </c>
      <c r="AA80" s="74"/>
    </row>
    <row r="81" spans="1:27" ht="14.5">
      <c r="A81" s="19">
        <v>110400</v>
      </c>
      <c r="B81" s="20">
        <v>110401</v>
      </c>
      <c r="C81" s="24" t="s">
        <v>1015</v>
      </c>
      <c r="D81" s="93">
        <v>9105980</v>
      </c>
      <c r="E81" s="93" t="s">
        <v>1419</v>
      </c>
      <c r="F81" s="132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538</v>
      </c>
      <c r="M81" s="25">
        <v>45568</v>
      </c>
      <c r="N81" s="25">
        <v>45569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241.86</v>
      </c>
      <c r="V81" s="23">
        <v>2</v>
      </c>
      <c r="W81" s="36">
        <v>72.540000000000006</v>
      </c>
      <c r="X81" s="36"/>
      <c r="Y81" s="72">
        <f t="shared" si="1"/>
        <v>145.08000000000001</v>
      </c>
      <c r="Z81" s="75">
        <f t="shared" si="2"/>
        <v>145.08000000000001</v>
      </c>
      <c r="AA81" s="74"/>
    </row>
    <row r="82" spans="1:27" ht="14.5">
      <c r="A82" s="19">
        <v>110400</v>
      </c>
      <c r="B82" s="20">
        <v>110401</v>
      </c>
      <c r="C82" s="24" t="s">
        <v>79</v>
      </c>
      <c r="D82" s="93">
        <v>9901566</v>
      </c>
      <c r="E82" s="93" t="s">
        <v>1429</v>
      </c>
      <c r="F82" s="132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538</v>
      </c>
      <c r="M82" s="25">
        <v>45568</v>
      </c>
      <c r="N82" s="25">
        <v>45569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2</v>
      </c>
      <c r="W82" s="36">
        <v>55</v>
      </c>
      <c r="X82" s="36"/>
      <c r="Y82" s="72">
        <f t="shared" si="1"/>
        <v>110</v>
      </c>
      <c r="Z82" s="75">
        <f t="shared" si="2"/>
        <v>110</v>
      </c>
      <c r="AA82" s="74"/>
    </row>
    <row r="83" spans="1:27" ht="14.5">
      <c r="A83" s="19">
        <v>110400</v>
      </c>
      <c r="B83" s="20">
        <v>110401</v>
      </c>
      <c r="C83" s="24" t="s">
        <v>80</v>
      </c>
      <c r="D83" s="93">
        <v>9902481</v>
      </c>
      <c r="E83" s="82" t="s">
        <v>1416</v>
      </c>
      <c r="F83" s="132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1875</v>
      </c>
      <c r="M83" s="25">
        <v>45520</v>
      </c>
      <c r="N83" s="25">
        <v>45522</v>
      </c>
      <c r="O83" s="67"/>
      <c r="P83" s="67"/>
      <c r="Q83" s="67"/>
      <c r="R83" s="67"/>
      <c r="S83" s="72">
        <f t="shared" si="3"/>
        <v>0</v>
      </c>
      <c r="T83" s="23">
        <v>1</v>
      </c>
      <c r="U83" s="36">
        <v>120</v>
      </c>
      <c r="V83" s="23">
        <v>1</v>
      </c>
      <c r="W83" s="36">
        <v>55</v>
      </c>
      <c r="X83" s="36"/>
      <c r="Y83" s="72">
        <f t="shared" si="1"/>
        <v>175</v>
      </c>
      <c r="Z83" s="75">
        <f t="shared" si="2"/>
        <v>175</v>
      </c>
      <c r="AA83" s="74"/>
    </row>
    <row r="84" spans="1:27" ht="14.5">
      <c r="A84" s="19">
        <v>110400</v>
      </c>
      <c r="B84" s="20">
        <v>110401</v>
      </c>
      <c r="C84" s="24" t="s">
        <v>700</v>
      </c>
      <c r="D84" s="93">
        <v>9309608</v>
      </c>
      <c r="E84" s="82" t="s">
        <v>1416</v>
      </c>
      <c r="F84" s="132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1875</v>
      </c>
      <c r="M84" s="25">
        <v>45520</v>
      </c>
      <c r="N84" s="25">
        <v>45522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2</v>
      </c>
      <c r="W84" s="36">
        <v>55</v>
      </c>
      <c r="X84" s="36"/>
      <c r="Y84" s="72">
        <f t="shared" si="1"/>
        <v>110</v>
      </c>
      <c r="Z84" s="75">
        <f t="shared" si="2"/>
        <v>110</v>
      </c>
      <c r="AA84" s="74"/>
    </row>
    <row r="85" spans="1:27" ht="14.5">
      <c r="A85" s="19">
        <v>110400</v>
      </c>
      <c r="B85" s="20">
        <v>110401</v>
      </c>
      <c r="C85" s="295" t="s">
        <v>350</v>
      </c>
      <c r="D85" s="295">
        <v>1067613</v>
      </c>
      <c r="E85" s="295" t="s">
        <v>1511</v>
      </c>
      <c r="F85" s="132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251</v>
      </c>
      <c r="L85" s="46" t="s">
        <v>1117</v>
      </c>
      <c r="M85" s="25">
        <v>45294</v>
      </c>
      <c r="N85" s="25">
        <v>45294</v>
      </c>
      <c r="O85" s="67"/>
      <c r="P85" s="67"/>
      <c r="Q85" s="67"/>
      <c r="R85" s="67"/>
      <c r="S85" s="72">
        <f t="shared" si="3"/>
        <v>0</v>
      </c>
      <c r="T85" s="23">
        <v>0</v>
      </c>
      <c r="U85" s="284">
        <v>120</v>
      </c>
      <c r="V85" s="141">
        <v>1</v>
      </c>
      <c r="W85" s="284">
        <v>55</v>
      </c>
      <c r="X85" s="36"/>
      <c r="Y85" s="72">
        <f t="shared" si="1"/>
        <v>55</v>
      </c>
      <c r="Z85" s="75">
        <f t="shared" si="2"/>
        <v>55</v>
      </c>
      <c r="AA85" s="74"/>
    </row>
    <row r="86" spans="1:27" ht="14.5">
      <c r="A86" s="19">
        <v>110400</v>
      </c>
      <c r="B86" s="20">
        <v>110401</v>
      </c>
      <c r="C86" s="24" t="s">
        <v>438</v>
      </c>
      <c r="D86" s="24">
        <v>1102346</v>
      </c>
      <c r="E86" s="24" t="s">
        <v>1414</v>
      </c>
      <c r="F86" s="132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251</v>
      </c>
      <c r="L86" s="46" t="s">
        <v>1117</v>
      </c>
      <c r="M86" s="25">
        <v>45294</v>
      </c>
      <c r="N86" s="25">
        <v>45294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295" t="s">
        <v>1348</v>
      </c>
      <c r="D87" s="295">
        <v>1039105</v>
      </c>
      <c r="E87" s="82" t="s">
        <v>1411</v>
      </c>
      <c r="F87" s="132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58</v>
      </c>
      <c r="L87" s="46" t="s">
        <v>2240</v>
      </c>
      <c r="M87" s="25">
        <v>45560</v>
      </c>
      <c r="N87" s="25">
        <v>45561</v>
      </c>
      <c r="O87" s="67"/>
      <c r="P87" s="67"/>
      <c r="Q87" s="67"/>
      <c r="R87" s="67"/>
      <c r="S87" s="72">
        <f t="shared" si="3"/>
        <v>0</v>
      </c>
      <c r="T87" s="23">
        <v>0</v>
      </c>
      <c r="U87" s="284">
        <v>332.08</v>
      </c>
      <c r="V87" s="141">
        <v>2</v>
      </c>
      <c r="W87" s="284">
        <v>99.64</v>
      </c>
      <c r="X87" s="36"/>
      <c r="Y87" s="72">
        <f t="shared" si="1"/>
        <v>199.28</v>
      </c>
      <c r="Z87" s="75">
        <f t="shared" si="2"/>
        <v>199.28</v>
      </c>
      <c r="AA87" s="74"/>
    </row>
    <row r="88" spans="1:27" ht="14.5">
      <c r="A88" s="19">
        <v>110400</v>
      </c>
      <c r="B88" s="20">
        <v>110401</v>
      </c>
      <c r="C88" s="93" t="s">
        <v>1057</v>
      </c>
      <c r="D88" s="93">
        <v>1105817</v>
      </c>
      <c r="E88" s="295" t="s">
        <v>1416</v>
      </c>
      <c r="F88" s="132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50</v>
      </c>
      <c r="M88" s="25">
        <v>45602</v>
      </c>
      <c r="N88" s="25">
        <v>45603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120</v>
      </c>
      <c r="V88" s="141">
        <v>1</v>
      </c>
      <c r="W88" s="36">
        <v>55</v>
      </c>
      <c r="X88" s="36"/>
      <c r="Y88" s="72">
        <f t="shared" si="1"/>
        <v>175</v>
      </c>
      <c r="Z88" s="75">
        <f t="shared" si="2"/>
        <v>175</v>
      </c>
      <c r="AA88" s="74"/>
    </row>
    <row r="89" spans="1:27" ht="14.5">
      <c r="A89" s="19">
        <v>110400</v>
      </c>
      <c r="B89" s="20">
        <v>110401</v>
      </c>
      <c r="C89" s="93" t="s">
        <v>78</v>
      </c>
      <c r="D89" s="93">
        <v>9901906</v>
      </c>
      <c r="E89" s="93" t="s">
        <v>1416</v>
      </c>
      <c r="F89" s="132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308</v>
      </c>
      <c r="M89" s="25">
        <v>45607</v>
      </c>
      <c r="N89" s="25">
        <v>45607</v>
      </c>
      <c r="O89" s="67"/>
      <c r="P89" s="67"/>
      <c r="Q89" s="67"/>
      <c r="R89" s="67"/>
      <c r="S89" s="72">
        <f t="shared" si="3"/>
        <v>0</v>
      </c>
      <c r="T89" s="82">
        <v>0</v>
      </c>
      <c r="U89" s="36">
        <v>120</v>
      </c>
      <c r="V89" s="141">
        <v>1</v>
      </c>
      <c r="W89" s="36">
        <v>55</v>
      </c>
      <c r="X89" s="36"/>
      <c r="Y89" s="72">
        <f t="shared" si="1"/>
        <v>55</v>
      </c>
      <c r="Z89" s="75">
        <f t="shared" si="2"/>
        <v>55</v>
      </c>
      <c r="AA89" s="74"/>
    </row>
    <row r="90" spans="1:27" ht="14.5">
      <c r="A90" s="19">
        <v>110400</v>
      </c>
      <c r="B90" s="20">
        <v>110401</v>
      </c>
      <c r="C90" s="306" t="s">
        <v>832</v>
      </c>
      <c r="D90" s="82">
        <v>9802290</v>
      </c>
      <c r="E90" s="82" t="s">
        <v>1416</v>
      </c>
      <c r="F90" s="132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50</v>
      </c>
      <c r="M90" s="25">
        <v>45613</v>
      </c>
      <c r="N90" s="25">
        <v>45614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120</v>
      </c>
      <c r="V90" s="141">
        <v>1</v>
      </c>
      <c r="W90" s="36">
        <v>55</v>
      </c>
      <c r="X90" s="36" t="s">
        <v>2241</v>
      </c>
      <c r="Y90" s="72">
        <f t="shared" si="1"/>
        <v>175</v>
      </c>
      <c r="Z90" s="75">
        <f t="shared" si="2"/>
        <v>175</v>
      </c>
      <c r="AA90" s="74"/>
    </row>
    <row r="91" spans="1:27" ht="14.5">
      <c r="A91" s="19">
        <v>110400</v>
      </c>
      <c r="B91" s="20">
        <v>110401</v>
      </c>
      <c r="C91" s="295" t="s">
        <v>2242</v>
      </c>
      <c r="D91" s="295">
        <v>1077228</v>
      </c>
      <c r="E91" s="295" t="s">
        <v>1416</v>
      </c>
      <c r="F91" s="132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50</v>
      </c>
      <c r="M91" s="25">
        <v>45604</v>
      </c>
      <c r="N91" s="25">
        <v>45605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120</v>
      </c>
      <c r="V91" s="141">
        <v>1</v>
      </c>
      <c r="W91" s="36">
        <v>55</v>
      </c>
      <c r="X91" s="36"/>
      <c r="Y91" s="72">
        <f t="shared" si="1"/>
        <v>175</v>
      </c>
      <c r="Z91" s="75">
        <f t="shared" si="2"/>
        <v>175</v>
      </c>
      <c r="AA91" s="74"/>
    </row>
    <row r="92" spans="1:27" ht="14.5">
      <c r="A92" s="19">
        <v>110400</v>
      </c>
      <c r="B92" s="20">
        <v>110401</v>
      </c>
      <c r="C92" s="295" t="s">
        <v>1853</v>
      </c>
      <c r="D92" s="295">
        <v>1081543</v>
      </c>
      <c r="E92" s="295" t="s">
        <v>1416</v>
      </c>
      <c r="F92" s="132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50</v>
      </c>
      <c r="M92" s="25">
        <v>45604</v>
      </c>
      <c r="N92" s="25">
        <v>45605</v>
      </c>
      <c r="O92" s="67"/>
      <c r="P92" s="67"/>
      <c r="Q92" s="67"/>
      <c r="R92" s="67"/>
      <c r="S92" s="72">
        <f t="shared" si="3"/>
        <v>0</v>
      </c>
      <c r="T92" s="23">
        <v>1</v>
      </c>
      <c r="U92" s="36">
        <v>120</v>
      </c>
      <c r="V92" s="141">
        <v>1</v>
      </c>
      <c r="W92" s="36">
        <v>55</v>
      </c>
      <c r="X92" s="36"/>
      <c r="Y92" s="72">
        <f t="shared" si="1"/>
        <v>175</v>
      </c>
      <c r="Z92" s="75">
        <f t="shared" si="2"/>
        <v>175</v>
      </c>
      <c r="AA92" s="74"/>
    </row>
    <row r="93" spans="1:27" ht="14.5">
      <c r="A93" s="19">
        <v>110400</v>
      </c>
      <c r="B93" s="20">
        <v>110401</v>
      </c>
      <c r="C93" s="306" t="s">
        <v>832</v>
      </c>
      <c r="D93" s="82">
        <v>9802290</v>
      </c>
      <c r="E93" s="82" t="s">
        <v>1416</v>
      </c>
      <c r="F93" s="132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50</v>
      </c>
      <c r="M93" s="25">
        <v>45608</v>
      </c>
      <c r="N93" s="25">
        <v>45609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120</v>
      </c>
      <c r="V93" s="141">
        <v>1</v>
      </c>
      <c r="W93" s="36">
        <v>55</v>
      </c>
      <c r="X93" s="36"/>
      <c r="Y93" s="72">
        <f t="shared" si="1"/>
        <v>175</v>
      </c>
      <c r="Z93" s="75">
        <f t="shared" si="2"/>
        <v>175</v>
      </c>
      <c r="AA93" s="74"/>
    </row>
    <row r="94" spans="1:27" ht="14.5">
      <c r="A94" s="19">
        <v>110400</v>
      </c>
      <c r="B94" s="20">
        <v>110401</v>
      </c>
      <c r="C94" s="332" t="s">
        <v>2243</v>
      </c>
      <c r="D94" s="113" t="s">
        <v>2244</v>
      </c>
      <c r="E94" s="113" t="s">
        <v>1416</v>
      </c>
      <c r="F94" s="132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50</v>
      </c>
      <c r="M94" s="25">
        <v>45605</v>
      </c>
      <c r="N94" s="25">
        <v>45606</v>
      </c>
      <c r="O94" s="67"/>
      <c r="P94" s="67"/>
      <c r="Q94" s="67"/>
      <c r="R94" s="67"/>
      <c r="S94" s="72">
        <f t="shared" si="3"/>
        <v>0</v>
      </c>
      <c r="T94" s="193">
        <v>1</v>
      </c>
      <c r="U94" s="36">
        <v>120</v>
      </c>
      <c r="V94" s="141">
        <v>1</v>
      </c>
      <c r="W94" s="36">
        <v>55</v>
      </c>
      <c r="X94" s="36"/>
      <c r="Y94" s="72">
        <f t="shared" si="1"/>
        <v>175</v>
      </c>
      <c r="Z94" s="75">
        <f t="shared" si="2"/>
        <v>175</v>
      </c>
      <c r="AA94" s="74"/>
    </row>
    <row r="95" spans="1:27" ht="14.5">
      <c r="A95" s="19">
        <v>110400</v>
      </c>
      <c r="B95" s="20">
        <v>110401</v>
      </c>
      <c r="C95" s="113" t="s">
        <v>2245</v>
      </c>
      <c r="D95" s="113">
        <v>1045245</v>
      </c>
      <c r="E95" s="113" t="s">
        <v>1416</v>
      </c>
      <c r="F95" s="132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50</v>
      </c>
      <c r="M95" s="25">
        <v>45605</v>
      </c>
      <c r="N95" s="25">
        <v>45606</v>
      </c>
      <c r="O95" s="67"/>
      <c r="P95" s="67"/>
      <c r="Q95" s="67"/>
      <c r="R95" s="67"/>
      <c r="S95" s="72">
        <f t="shared" si="3"/>
        <v>0</v>
      </c>
      <c r="T95" s="193">
        <v>0</v>
      </c>
      <c r="U95" s="36">
        <v>120</v>
      </c>
      <c r="V95" s="141">
        <v>1</v>
      </c>
      <c r="W95" s="36">
        <v>55</v>
      </c>
      <c r="X95" s="36"/>
      <c r="Y95" s="72">
        <f t="shared" si="1"/>
        <v>55</v>
      </c>
      <c r="Z95" s="75">
        <f t="shared" si="2"/>
        <v>55</v>
      </c>
      <c r="AA95" s="74"/>
    </row>
    <row r="96" spans="1:27" ht="14.5">
      <c r="A96" s="19">
        <v>110400</v>
      </c>
      <c r="B96" s="20">
        <v>110401</v>
      </c>
      <c r="C96" s="332" t="s">
        <v>2129</v>
      </c>
      <c r="D96" s="113">
        <v>106920</v>
      </c>
      <c r="E96" s="113" t="s">
        <v>1931</v>
      </c>
      <c r="F96" s="132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50</v>
      </c>
      <c r="M96" s="25">
        <v>45605</v>
      </c>
      <c r="N96" s="25">
        <v>45606</v>
      </c>
      <c r="O96" s="67"/>
      <c r="P96" s="67"/>
      <c r="Q96" s="67"/>
      <c r="R96" s="67"/>
      <c r="S96" s="72">
        <f t="shared" si="3"/>
        <v>0</v>
      </c>
      <c r="T96" s="193">
        <v>0</v>
      </c>
      <c r="U96" s="36">
        <v>120</v>
      </c>
      <c r="V96" s="141">
        <v>1</v>
      </c>
      <c r="W96" s="36">
        <v>55</v>
      </c>
      <c r="X96" s="36"/>
      <c r="Y96" s="72">
        <f t="shared" si="1"/>
        <v>55</v>
      </c>
      <c r="Z96" s="75">
        <f t="shared" si="2"/>
        <v>55</v>
      </c>
      <c r="AA96" s="74"/>
    </row>
    <row r="97" spans="1:27" ht="14.5">
      <c r="A97" s="19">
        <v>110400</v>
      </c>
      <c r="B97" s="20">
        <v>110401</v>
      </c>
      <c r="C97" s="113" t="s">
        <v>821</v>
      </c>
      <c r="D97" s="113">
        <v>1129287</v>
      </c>
      <c r="E97" s="113" t="s">
        <v>1414</v>
      </c>
      <c r="F97" s="132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50</v>
      </c>
      <c r="M97" s="25">
        <v>45605</v>
      </c>
      <c r="N97" s="25">
        <v>45606</v>
      </c>
      <c r="O97" s="67"/>
      <c r="P97" s="67"/>
      <c r="Q97" s="67"/>
      <c r="R97" s="67"/>
      <c r="S97" s="72">
        <f t="shared" si="3"/>
        <v>0</v>
      </c>
      <c r="T97" s="193">
        <v>1</v>
      </c>
      <c r="U97" s="36">
        <v>120</v>
      </c>
      <c r="V97" s="141">
        <v>1</v>
      </c>
      <c r="W97" s="36">
        <v>55</v>
      </c>
      <c r="X97" s="36"/>
      <c r="Y97" s="72">
        <f t="shared" si="1"/>
        <v>175</v>
      </c>
      <c r="Z97" s="75">
        <f t="shared" si="2"/>
        <v>175</v>
      </c>
      <c r="AA97" s="74"/>
    </row>
    <row r="98" spans="1:27" ht="14.5">
      <c r="A98" s="19">
        <v>110400</v>
      </c>
      <c r="B98" s="20">
        <v>110401</v>
      </c>
      <c r="C98" s="82" t="s">
        <v>1295</v>
      </c>
      <c r="D98" s="295">
        <v>7074581</v>
      </c>
      <c r="E98" s="295" t="s">
        <v>1422</v>
      </c>
      <c r="F98" s="132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308</v>
      </c>
      <c r="M98" s="25">
        <v>45607</v>
      </c>
      <c r="N98" s="25">
        <v>45607</v>
      </c>
      <c r="O98" s="67"/>
      <c r="P98" s="67"/>
      <c r="Q98" s="67"/>
      <c r="R98" s="67"/>
      <c r="S98" s="72">
        <f t="shared" si="3"/>
        <v>0</v>
      </c>
      <c r="T98" s="82">
        <v>0</v>
      </c>
      <c r="U98" s="36">
        <v>120</v>
      </c>
      <c r="V98" s="141">
        <v>1</v>
      </c>
      <c r="W98" s="36">
        <v>57</v>
      </c>
      <c r="X98" s="36"/>
      <c r="Y98" s="72">
        <f t="shared" si="1"/>
        <v>57</v>
      </c>
      <c r="Z98" s="75">
        <f t="shared" si="2"/>
        <v>57</v>
      </c>
      <c r="AA98" s="74"/>
    </row>
    <row r="99" spans="1:27" ht="14.5">
      <c r="A99" s="19">
        <v>110400</v>
      </c>
      <c r="B99" s="20">
        <v>110401</v>
      </c>
      <c r="C99" s="82" t="s">
        <v>2065</v>
      </c>
      <c r="D99" s="82">
        <v>7074310</v>
      </c>
      <c r="E99" s="295" t="s">
        <v>1613</v>
      </c>
      <c r="F99" s="132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308</v>
      </c>
      <c r="M99" s="25">
        <v>45607</v>
      </c>
      <c r="N99" s="25">
        <v>45607</v>
      </c>
      <c r="O99" s="67"/>
      <c r="P99" s="67"/>
      <c r="Q99" s="67"/>
      <c r="R99" s="67"/>
      <c r="S99" s="72">
        <f t="shared" si="3"/>
        <v>0</v>
      </c>
      <c r="T99" s="82">
        <v>0</v>
      </c>
      <c r="U99" s="36">
        <v>120</v>
      </c>
      <c r="V99" s="141">
        <v>1</v>
      </c>
      <c r="W99" s="36">
        <v>57</v>
      </c>
      <c r="X99" s="36"/>
      <c r="Y99" s="72">
        <f t="shared" si="1"/>
        <v>57</v>
      </c>
      <c r="Z99" s="75">
        <f t="shared" si="2"/>
        <v>57</v>
      </c>
      <c r="AA99" s="74"/>
    </row>
    <row r="100" spans="1:27" ht="14.5">
      <c r="A100" s="19">
        <v>110400</v>
      </c>
      <c r="B100" s="20">
        <v>110401</v>
      </c>
      <c r="C100" s="295" t="s">
        <v>526</v>
      </c>
      <c r="D100" s="295">
        <v>1024990</v>
      </c>
      <c r="E100" s="295" t="s">
        <v>1411</v>
      </c>
      <c r="F100" s="132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341</v>
      </c>
      <c r="L100" s="46" t="s">
        <v>536</v>
      </c>
      <c r="M100" s="25">
        <v>45607</v>
      </c>
      <c r="N100" s="25">
        <v>45609</v>
      </c>
      <c r="O100" s="67" t="s">
        <v>291</v>
      </c>
      <c r="P100" s="67"/>
      <c r="Q100" s="285">
        <v>1637</v>
      </c>
      <c r="R100" s="285">
        <v>1637</v>
      </c>
      <c r="S100" s="72">
        <f t="shared" si="3"/>
        <v>3274</v>
      </c>
      <c r="T100" s="82">
        <v>1</v>
      </c>
      <c r="U100" s="36">
        <v>763.8</v>
      </c>
      <c r="V100" s="141">
        <v>0</v>
      </c>
      <c r="W100" s="36">
        <v>55</v>
      </c>
      <c r="X100" s="36"/>
      <c r="Y100" s="72">
        <f t="shared" si="1"/>
        <v>763.8</v>
      </c>
      <c r="Z100" s="75">
        <f t="shared" si="2"/>
        <v>4037.8</v>
      </c>
      <c r="AA100" s="74"/>
    </row>
    <row r="101" spans="1:27" ht="14.5">
      <c r="A101" s="19">
        <v>110400</v>
      </c>
      <c r="B101" s="20">
        <v>110401</v>
      </c>
      <c r="C101" s="113" t="s">
        <v>442</v>
      </c>
      <c r="D101" s="113">
        <v>1010867</v>
      </c>
      <c r="E101" s="113" t="s">
        <v>1411</v>
      </c>
      <c r="F101" s="132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45613</v>
      </c>
      <c r="N101" s="25">
        <v>45614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170.12</v>
      </c>
      <c r="V101" s="141">
        <v>2</v>
      </c>
      <c r="W101" s="36">
        <v>57</v>
      </c>
      <c r="X101" s="36"/>
      <c r="Y101" s="72">
        <f t="shared" si="1"/>
        <v>114</v>
      </c>
      <c r="Z101" s="75">
        <f t="shared" si="2"/>
        <v>114</v>
      </c>
      <c r="AA101" s="74"/>
    </row>
    <row r="102" spans="1:27" ht="14.5">
      <c r="A102" s="19">
        <v>110400</v>
      </c>
      <c r="B102" s="20">
        <v>110401</v>
      </c>
      <c r="C102" s="332" t="s">
        <v>2009</v>
      </c>
      <c r="D102" s="113">
        <v>1036858</v>
      </c>
      <c r="E102" s="113" t="s">
        <v>1444</v>
      </c>
      <c r="F102" s="132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45613</v>
      </c>
      <c r="N102" s="25">
        <v>45614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2</v>
      </c>
      <c r="W102" s="36">
        <v>55</v>
      </c>
      <c r="X102" s="36"/>
      <c r="Y102" s="72">
        <f t="shared" si="1"/>
        <v>110</v>
      </c>
      <c r="Z102" s="75">
        <f t="shared" si="2"/>
        <v>110</v>
      </c>
      <c r="AA102" s="74"/>
    </row>
    <row r="103" spans="1:27" ht="14.5">
      <c r="A103" s="19">
        <v>110400</v>
      </c>
      <c r="B103" s="20">
        <v>110401</v>
      </c>
      <c r="C103" s="332" t="s">
        <v>874</v>
      </c>
      <c r="D103" s="113">
        <v>9505091</v>
      </c>
      <c r="E103" s="113" t="s">
        <v>1444</v>
      </c>
      <c r="F103" s="132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45613</v>
      </c>
      <c r="N103" s="25">
        <v>45614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1</v>
      </c>
      <c r="W103" s="36">
        <v>55</v>
      </c>
      <c r="X103" s="36"/>
      <c r="Y103" s="72">
        <f t="shared" si="1"/>
        <v>55</v>
      </c>
      <c r="Z103" s="75">
        <f t="shared" si="2"/>
        <v>55</v>
      </c>
      <c r="AA103" s="74"/>
    </row>
    <row r="104" spans="1:27" ht="14.5">
      <c r="A104" s="19">
        <v>110400</v>
      </c>
      <c r="B104" s="20">
        <v>110401</v>
      </c>
      <c r="C104" s="332" t="s">
        <v>819</v>
      </c>
      <c r="D104" s="113">
        <v>1090895</v>
      </c>
      <c r="E104" s="113" t="s">
        <v>1416</v>
      </c>
      <c r="F104" s="132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45613</v>
      </c>
      <c r="N104" s="25">
        <v>45614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1</v>
      </c>
      <c r="W104" s="36">
        <v>55</v>
      </c>
      <c r="X104" s="36"/>
      <c r="Y104" s="72">
        <f t="shared" si="1"/>
        <v>55</v>
      </c>
      <c r="Z104" s="75">
        <f t="shared" si="2"/>
        <v>55</v>
      </c>
      <c r="AA104" s="74"/>
    </row>
    <row r="105" spans="1:27" ht="14.5">
      <c r="A105" s="19">
        <v>110400</v>
      </c>
      <c r="B105" s="20">
        <v>110401</v>
      </c>
      <c r="C105" s="332" t="s">
        <v>1090</v>
      </c>
      <c r="D105" s="113">
        <v>1035398</v>
      </c>
      <c r="E105" s="113" t="s">
        <v>1416</v>
      </c>
      <c r="F105" s="132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45613</v>
      </c>
      <c r="N105" s="25">
        <v>45614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1</v>
      </c>
      <c r="W105" s="36">
        <v>55</v>
      </c>
      <c r="X105" s="36"/>
      <c r="Y105" s="72">
        <f t="shared" si="1"/>
        <v>55</v>
      </c>
      <c r="Z105" s="75">
        <f t="shared" si="2"/>
        <v>55</v>
      </c>
      <c r="AA105" s="74"/>
    </row>
    <row r="106" spans="1:27" ht="14.5">
      <c r="A106" s="19">
        <v>110400</v>
      </c>
      <c r="B106" s="20">
        <v>110401</v>
      </c>
      <c r="C106" s="332" t="s">
        <v>385</v>
      </c>
      <c r="D106" s="113">
        <v>1064150</v>
      </c>
      <c r="E106" s="113" t="s">
        <v>1416</v>
      </c>
      <c r="F106" s="132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45613</v>
      </c>
      <c r="N106" s="25">
        <v>45614</v>
      </c>
      <c r="O106" s="67"/>
      <c r="P106" s="67"/>
      <c r="Q106" s="67"/>
      <c r="R106" s="67"/>
      <c r="S106" s="72">
        <f t="shared" si="3"/>
        <v>0</v>
      </c>
      <c r="T106" s="193">
        <v>0</v>
      </c>
      <c r="U106" s="36">
        <v>120</v>
      </c>
      <c r="V106" s="141">
        <v>1</v>
      </c>
      <c r="W106" s="36">
        <v>55</v>
      </c>
      <c r="X106" s="36"/>
      <c r="Y106" s="72">
        <f t="shared" si="1"/>
        <v>55</v>
      </c>
      <c r="Z106" s="75">
        <f t="shared" si="2"/>
        <v>55</v>
      </c>
      <c r="AA106" s="74"/>
    </row>
    <row r="107" spans="1:27" ht="14.5">
      <c r="A107" s="19">
        <v>110400</v>
      </c>
      <c r="B107" s="20">
        <v>110401</v>
      </c>
      <c r="C107" s="332" t="s">
        <v>806</v>
      </c>
      <c r="D107" s="113">
        <v>1033280</v>
      </c>
      <c r="E107" s="113" t="s">
        <v>1416</v>
      </c>
      <c r="F107" s="132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45613</v>
      </c>
      <c r="N107" s="25">
        <v>45614</v>
      </c>
      <c r="O107" s="67"/>
      <c r="P107" s="67"/>
      <c r="Q107" s="67"/>
      <c r="R107" s="67"/>
      <c r="S107" s="72">
        <f t="shared" si="3"/>
        <v>0</v>
      </c>
      <c r="T107" s="193">
        <v>0</v>
      </c>
      <c r="U107" s="36">
        <v>120</v>
      </c>
      <c r="V107" s="141">
        <v>1</v>
      </c>
      <c r="W107" s="36">
        <v>55</v>
      </c>
      <c r="X107" s="36"/>
      <c r="Y107" s="72">
        <f t="shared" si="1"/>
        <v>55</v>
      </c>
      <c r="Z107" s="75">
        <f t="shared" si="2"/>
        <v>55</v>
      </c>
      <c r="AA107" s="74"/>
    </row>
    <row r="108" spans="1:27" ht="14.5">
      <c r="A108" s="19">
        <v>110400</v>
      </c>
      <c r="B108" s="20">
        <v>110401</v>
      </c>
      <c r="C108" s="113" t="s">
        <v>2246</v>
      </c>
      <c r="D108" s="113">
        <v>9803831</v>
      </c>
      <c r="E108" s="113" t="s">
        <v>1416</v>
      </c>
      <c r="F108" s="132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45613</v>
      </c>
      <c r="N108" s="25">
        <v>45614</v>
      </c>
      <c r="O108" s="67"/>
      <c r="P108" s="67"/>
      <c r="Q108" s="67"/>
      <c r="R108" s="67"/>
      <c r="S108" s="72">
        <f t="shared" si="3"/>
        <v>0</v>
      </c>
      <c r="T108" s="193">
        <v>0</v>
      </c>
      <c r="U108" s="36">
        <v>120</v>
      </c>
      <c r="V108" s="141">
        <v>1</v>
      </c>
      <c r="W108" s="36">
        <v>55</v>
      </c>
      <c r="X108" s="36"/>
      <c r="Y108" s="72">
        <f t="shared" si="1"/>
        <v>55</v>
      </c>
      <c r="Z108" s="75">
        <f t="shared" si="2"/>
        <v>55</v>
      </c>
      <c r="AA108" s="74"/>
    </row>
    <row r="109" spans="1:27" ht="14.5">
      <c r="A109" s="19">
        <v>110400</v>
      </c>
      <c r="B109" s="20">
        <v>110401</v>
      </c>
      <c r="C109" s="113" t="s">
        <v>1604</v>
      </c>
      <c r="D109" s="113">
        <v>9307583</v>
      </c>
      <c r="E109" s="113" t="s">
        <v>1416</v>
      </c>
      <c r="F109" s="132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45613</v>
      </c>
      <c r="N109" s="25">
        <v>45614</v>
      </c>
      <c r="O109" s="67"/>
      <c r="P109" s="67"/>
      <c r="Q109" s="67"/>
      <c r="R109" s="67"/>
      <c r="S109" s="72">
        <f t="shared" si="3"/>
        <v>0</v>
      </c>
      <c r="T109" s="193">
        <v>0</v>
      </c>
      <c r="U109" s="36">
        <v>120</v>
      </c>
      <c r="V109" s="141">
        <v>1</v>
      </c>
      <c r="W109" s="36">
        <v>55</v>
      </c>
      <c r="X109" s="36"/>
      <c r="Y109" s="72">
        <f t="shared" si="1"/>
        <v>55</v>
      </c>
      <c r="Z109" s="75">
        <f t="shared" si="2"/>
        <v>55</v>
      </c>
      <c r="AA109" s="74"/>
    </row>
    <row r="110" spans="1:27" ht="14.5">
      <c r="A110" s="19">
        <v>110400</v>
      </c>
      <c r="B110" s="20">
        <v>110401</v>
      </c>
      <c r="C110" s="332" t="s">
        <v>782</v>
      </c>
      <c r="D110" s="113">
        <v>1108387</v>
      </c>
      <c r="E110" s="113" t="s">
        <v>1416</v>
      </c>
      <c r="F110" s="132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45613</v>
      </c>
      <c r="N110" s="25">
        <v>45614</v>
      </c>
      <c r="O110" s="67"/>
      <c r="P110" s="67"/>
      <c r="Q110" s="67"/>
      <c r="R110" s="67"/>
      <c r="S110" s="72">
        <f t="shared" si="3"/>
        <v>0</v>
      </c>
      <c r="T110" s="193">
        <v>0</v>
      </c>
      <c r="U110" s="36">
        <v>120</v>
      </c>
      <c r="V110" s="141">
        <v>1</v>
      </c>
      <c r="W110" s="36">
        <v>55</v>
      </c>
      <c r="X110" s="36"/>
      <c r="Y110" s="72">
        <f t="shared" si="1"/>
        <v>55</v>
      </c>
      <c r="Z110" s="75">
        <f t="shared" si="2"/>
        <v>55</v>
      </c>
      <c r="AA110" s="74"/>
    </row>
    <row r="111" spans="1:27" ht="14.5">
      <c r="A111" s="19">
        <v>110400</v>
      </c>
      <c r="B111" s="20">
        <v>110401</v>
      </c>
      <c r="C111" s="332" t="s">
        <v>977</v>
      </c>
      <c r="D111" s="113">
        <v>1137000</v>
      </c>
      <c r="E111" s="113" t="s">
        <v>1414</v>
      </c>
      <c r="F111" s="132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45613</v>
      </c>
      <c r="N111" s="25">
        <v>45614</v>
      </c>
      <c r="O111" s="67"/>
      <c r="P111" s="67"/>
      <c r="Q111" s="67"/>
      <c r="R111" s="67"/>
      <c r="S111" s="72">
        <f t="shared" si="3"/>
        <v>0</v>
      </c>
      <c r="T111" s="193">
        <v>0</v>
      </c>
      <c r="U111" s="36">
        <v>120</v>
      </c>
      <c r="V111" s="141">
        <v>1</v>
      </c>
      <c r="W111" s="36">
        <v>55</v>
      </c>
      <c r="X111" s="36"/>
      <c r="Y111" s="72">
        <f t="shared" si="1"/>
        <v>55</v>
      </c>
      <c r="Z111" s="75">
        <f t="shared" si="2"/>
        <v>55</v>
      </c>
      <c r="AA111" s="74"/>
    </row>
    <row r="112" spans="1:27" ht="14.5">
      <c r="A112" s="19">
        <v>110400</v>
      </c>
      <c r="B112" s="20">
        <v>110401</v>
      </c>
      <c r="C112" s="332" t="s">
        <v>448</v>
      </c>
      <c r="D112" s="113">
        <v>7112378</v>
      </c>
      <c r="E112" s="113" t="s">
        <v>1527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45613</v>
      </c>
      <c r="N112" s="25">
        <v>45614</v>
      </c>
      <c r="O112" s="67"/>
      <c r="P112" s="67"/>
      <c r="Q112" s="67"/>
      <c r="R112" s="67"/>
      <c r="S112" s="72">
        <f t="shared" si="3"/>
        <v>0</v>
      </c>
      <c r="T112" s="193">
        <v>0</v>
      </c>
      <c r="U112" s="36">
        <v>120</v>
      </c>
      <c r="V112" s="141">
        <v>1</v>
      </c>
      <c r="W112" s="36">
        <v>55</v>
      </c>
      <c r="X112" s="36"/>
      <c r="Y112" s="72">
        <f t="shared" si="1"/>
        <v>55</v>
      </c>
      <c r="Z112" s="75">
        <f t="shared" si="2"/>
        <v>55</v>
      </c>
      <c r="AA112" s="74"/>
    </row>
    <row r="113" spans="1:27" ht="14.5">
      <c r="A113" s="19">
        <v>110400</v>
      </c>
      <c r="B113" s="20">
        <v>110401</v>
      </c>
      <c r="C113" s="306" t="s">
        <v>832</v>
      </c>
      <c r="D113" s="82">
        <v>9802290</v>
      </c>
      <c r="E113" s="82" t="s">
        <v>1416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45609</v>
      </c>
      <c r="N113" s="25">
        <v>45610</v>
      </c>
      <c r="O113" s="67"/>
      <c r="P113" s="67"/>
      <c r="Q113" s="67"/>
      <c r="R113" s="67"/>
      <c r="S113" s="72">
        <f t="shared" si="3"/>
        <v>0</v>
      </c>
      <c r="T113" s="23">
        <v>1</v>
      </c>
      <c r="U113" s="36">
        <v>120</v>
      </c>
      <c r="V113" s="23">
        <v>1</v>
      </c>
      <c r="W113" s="36">
        <v>55</v>
      </c>
      <c r="X113" s="36"/>
      <c r="Y113" s="72">
        <f t="shared" si="1"/>
        <v>175</v>
      </c>
      <c r="Z113" s="75">
        <f t="shared" si="2"/>
        <v>175</v>
      </c>
      <c r="AA113" s="74"/>
    </row>
    <row r="114" spans="1:27" ht="14.5">
      <c r="A114" s="19">
        <v>110400</v>
      </c>
      <c r="B114" s="20">
        <v>110401</v>
      </c>
      <c r="C114" s="306" t="s">
        <v>832</v>
      </c>
      <c r="D114" s="82">
        <v>9802290</v>
      </c>
      <c r="E114" s="82" t="s">
        <v>1416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45600</v>
      </c>
      <c r="N114" s="25">
        <v>45600</v>
      </c>
      <c r="O114" s="67"/>
      <c r="P114" s="67"/>
      <c r="Q114" s="67"/>
      <c r="R114" s="67"/>
      <c r="S114" s="72">
        <f t="shared" si="3"/>
        <v>0</v>
      </c>
      <c r="T114" s="82">
        <v>0</v>
      </c>
      <c r="U114" s="36">
        <v>120</v>
      </c>
      <c r="V114" s="141">
        <v>1</v>
      </c>
      <c r="W114" s="36">
        <v>55</v>
      </c>
      <c r="X114" s="36"/>
      <c r="Y114" s="72">
        <f t="shared" si="1"/>
        <v>55</v>
      </c>
      <c r="Z114" s="75">
        <f t="shared" si="2"/>
        <v>55</v>
      </c>
      <c r="AA114" s="74"/>
    </row>
    <row r="115" spans="1:27" ht="14.5">
      <c r="A115" s="19">
        <v>110400</v>
      </c>
      <c r="B115" s="20">
        <v>110401</v>
      </c>
      <c r="C115" s="93" t="s">
        <v>1057</v>
      </c>
      <c r="D115" s="93">
        <v>1105817</v>
      </c>
      <c r="E115" s="295" t="s">
        <v>1416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45603</v>
      </c>
      <c r="N115" s="25">
        <v>45607</v>
      </c>
      <c r="O115" s="67"/>
      <c r="P115" s="67"/>
      <c r="Q115" s="67"/>
      <c r="R115" s="67"/>
      <c r="S115" s="72">
        <f t="shared" si="3"/>
        <v>0</v>
      </c>
      <c r="T115" s="82">
        <v>1</v>
      </c>
      <c r="U115" s="36">
        <v>120</v>
      </c>
      <c r="V115" s="141">
        <v>1</v>
      </c>
      <c r="W115" s="36">
        <v>55</v>
      </c>
      <c r="X115" s="36"/>
      <c r="Y115" s="72">
        <f t="shared" si="1"/>
        <v>175</v>
      </c>
      <c r="Z115" s="75">
        <f t="shared" si="2"/>
        <v>175</v>
      </c>
      <c r="AA115" s="74"/>
    </row>
    <row r="116" spans="1:27" ht="14.5">
      <c r="A116" s="19">
        <v>110400</v>
      </c>
      <c r="B116" s="20">
        <v>110401</v>
      </c>
      <c r="C116" s="93" t="s">
        <v>1057</v>
      </c>
      <c r="D116" s="93">
        <v>1105817</v>
      </c>
      <c r="E116" s="295" t="s">
        <v>1416</v>
      </c>
      <c r="F116" s="132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50</v>
      </c>
      <c r="M116" s="25">
        <v>45604</v>
      </c>
      <c r="N116" s="25">
        <v>45605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120</v>
      </c>
      <c r="V116" s="141">
        <v>1</v>
      </c>
      <c r="W116" s="36">
        <v>55</v>
      </c>
      <c r="X116" s="36"/>
      <c r="Y116" s="72">
        <f t="shared" si="1"/>
        <v>175</v>
      </c>
      <c r="Z116" s="75">
        <f t="shared" si="2"/>
        <v>175</v>
      </c>
      <c r="AA116" s="74"/>
    </row>
    <row r="117" spans="1:27" ht="14.5">
      <c r="A117" s="19">
        <v>110400</v>
      </c>
      <c r="B117" s="20">
        <v>110401</v>
      </c>
      <c r="C117" s="113" t="s">
        <v>2247</v>
      </c>
      <c r="D117" s="113">
        <v>1103865</v>
      </c>
      <c r="E117" s="82" t="s">
        <v>1416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2248</v>
      </c>
      <c r="M117" s="25">
        <v>45611</v>
      </c>
      <c r="N117" s="25">
        <v>45614</v>
      </c>
      <c r="O117" s="67"/>
      <c r="P117" s="67"/>
      <c r="Q117" s="67"/>
      <c r="R117" s="67"/>
      <c r="S117" s="72">
        <f t="shared" si="3"/>
        <v>0</v>
      </c>
      <c r="T117" s="193">
        <v>3</v>
      </c>
      <c r="U117" s="36">
        <v>120</v>
      </c>
      <c r="V117" s="141">
        <v>1</v>
      </c>
      <c r="W117" s="36">
        <v>55</v>
      </c>
      <c r="X117" s="36"/>
      <c r="Y117" s="72">
        <f t="shared" si="1"/>
        <v>415</v>
      </c>
      <c r="Z117" s="75">
        <f t="shared" si="2"/>
        <v>415</v>
      </c>
      <c r="AA117" s="74"/>
    </row>
    <row r="118" spans="1:27" ht="14.5">
      <c r="A118" s="19">
        <v>110400</v>
      </c>
      <c r="B118" s="20">
        <v>110401</v>
      </c>
      <c r="C118" s="93" t="s">
        <v>1057</v>
      </c>
      <c r="D118" s="93">
        <v>1105817</v>
      </c>
      <c r="E118" s="295" t="s">
        <v>1416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50</v>
      </c>
      <c r="M118" s="25">
        <v>45604</v>
      </c>
      <c r="N118" s="25">
        <v>45605</v>
      </c>
      <c r="O118" s="67"/>
      <c r="P118" s="67"/>
      <c r="Q118" s="67"/>
      <c r="R118" s="67"/>
      <c r="S118" s="72">
        <f t="shared" si="3"/>
        <v>0</v>
      </c>
      <c r="T118" s="193">
        <v>1</v>
      </c>
      <c r="U118" s="36">
        <v>120</v>
      </c>
      <c r="V118" s="141">
        <v>1</v>
      </c>
      <c r="W118" s="36">
        <v>55</v>
      </c>
      <c r="X118" s="36"/>
      <c r="Y118" s="72">
        <f t="shared" si="1"/>
        <v>175</v>
      </c>
      <c r="Z118" s="75">
        <f t="shared" si="2"/>
        <v>175</v>
      </c>
      <c r="AA118" s="74"/>
    </row>
    <row r="119" spans="1:27" ht="14.5">
      <c r="A119" s="19">
        <v>110400</v>
      </c>
      <c r="B119" s="20">
        <v>110401</v>
      </c>
      <c r="C119" s="82" t="s">
        <v>2065</v>
      </c>
      <c r="D119" s="82">
        <v>7074310</v>
      </c>
      <c r="E119" s="295" t="s">
        <v>1613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856</v>
      </c>
      <c r="M119" s="25">
        <v>45615</v>
      </c>
      <c r="N119" s="25">
        <v>45615</v>
      </c>
      <c r="O119" s="67"/>
      <c r="P119" s="67"/>
      <c r="Q119" s="67"/>
      <c r="R119" s="67"/>
      <c r="S119" s="72">
        <f t="shared" si="3"/>
        <v>0</v>
      </c>
      <c r="T119" s="82">
        <v>0</v>
      </c>
      <c r="U119" s="36">
        <v>120</v>
      </c>
      <c r="V119" s="141">
        <v>1</v>
      </c>
      <c r="W119" s="36">
        <v>57</v>
      </c>
      <c r="X119" s="36"/>
      <c r="Y119" s="72">
        <f t="shared" si="1"/>
        <v>57</v>
      </c>
      <c r="Z119" s="75">
        <f t="shared" si="2"/>
        <v>57</v>
      </c>
      <c r="AA119" s="74"/>
    </row>
    <row r="120" spans="1:27" ht="14.5">
      <c r="A120" s="19">
        <v>110400</v>
      </c>
      <c r="B120" s="20">
        <v>110401</v>
      </c>
      <c r="C120" s="295" t="s">
        <v>1348</v>
      </c>
      <c r="D120" s="295">
        <v>1039105</v>
      </c>
      <c r="E120" s="82" t="s">
        <v>1411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94</v>
      </c>
      <c r="M120" s="25">
        <v>45610</v>
      </c>
      <c r="N120" s="25">
        <v>45610</v>
      </c>
      <c r="O120" s="67"/>
      <c r="P120" s="67"/>
      <c r="Q120" s="67"/>
      <c r="R120" s="67"/>
      <c r="S120" s="72">
        <f t="shared" si="3"/>
        <v>0</v>
      </c>
      <c r="T120" s="82">
        <v>0</v>
      </c>
      <c r="U120" s="36">
        <v>120</v>
      </c>
      <c r="V120" s="141">
        <v>1</v>
      </c>
      <c r="W120" s="36">
        <v>57</v>
      </c>
      <c r="X120" s="36"/>
      <c r="Y120" s="72">
        <f t="shared" si="1"/>
        <v>57</v>
      </c>
      <c r="Z120" s="75">
        <f t="shared" si="2"/>
        <v>57</v>
      </c>
      <c r="AA120" s="74"/>
    </row>
    <row r="121" spans="1:27" ht="14.5">
      <c r="A121" s="19">
        <v>110400</v>
      </c>
      <c r="B121" s="20">
        <v>110401</v>
      </c>
      <c r="C121" s="295" t="s">
        <v>1743</v>
      </c>
      <c r="D121" s="295">
        <v>9402969</v>
      </c>
      <c r="E121" s="295" t="s">
        <v>1427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1973</v>
      </c>
      <c r="M121" s="25">
        <v>45607</v>
      </c>
      <c r="N121" s="25">
        <v>45617</v>
      </c>
      <c r="O121" s="67"/>
      <c r="P121" s="67"/>
      <c r="Q121" s="67"/>
      <c r="R121" s="67"/>
      <c r="S121" s="72">
        <f t="shared" si="3"/>
        <v>0</v>
      </c>
      <c r="T121" s="23">
        <v>0</v>
      </c>
      <c r="U121" s="36">
        <v>170.12</v>
      </c>
      <c r="V121" s="23">
        <v>2</v>
      </c>
      <c r="W121" s="36">
        <v>57</v>
      </c>
      <c r="X121" s="36"/>
      <c r="Y121" s="72">
        <f t="shared" si="1"/>
        <v>114</v>
      </c>
      <c r="Z121" s="75">
        <f t="shared" si="2"/>
        <v>114</v>
      </c>
      <c r="AA121" s="74"/>
    </row>
    <row r="122" spans="1:27" ht="14.5">
      <c r="A122" s="19">
        <v>110400</v>
      </c>
      <c r="B122" s="20">
        <v>110401</v>
      </c>
      <c r="C122" s="295" t="s">
        <v>434</v>
      </c>
      <c r="D122" s="295">
        <v>1174215</v>
      </c>
      <c r="E122" s="295" t="s">
        <v>1414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1973</v>
      </c>
      <c r="M122" s="25">
        <v>45607</v>
      </c>
      <c r="N122" s="25">
        <v>45617</v>
      </c>
      <c r="O122" s="67"/>
      <c r="P122" s="67"/>
      <c r="Q122" s="67"/>
      <c r="R122" s="67"/>
      <c r="S122" s="72">
        <f t="shared" si="3"/>
        <v>0</v>
      </c>
      <c r="T122" s="23">
        <v>0</v>
      </c>
      <c r="U122" s="36">
        <v>120</v>
      </c>
      <c r="V122" s="23">
        <v>1</v>
      </c>
      <c r="W122" s="36">
        <v>55</v>
      </c>
      <c r="X122" s="36"/>
      <c r="Y122" s="72">
        <f t="shared" si="1"/>
        <v>55</v>
      </c>
      <c r="Z122" s="75">
        <f t="shared" si="2"/>
        <v>55</v>
      </c>
      <c r="AA122" s="74"/>
    </row>
    <row r="123" spans="1:27" ht="14.5">
      <c r="A123" s="19">
        <v>110400</v>
      </c>
      <c r="B123" s="20">
        <v>110401</v>
      </c>
      <c r="C123" s="295" t="s">
        <v>677</v>
      </c>
      <c r="D123" s="295">
        <v>9600361</v>
      </c>
      <c r="E123" s="295" t="s">
        <v>1427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1973</v>
      </c>
      <c r="M123" s="25">
        <v>45607</v>
      </c>
      <c r="N123" s="25">
        <v>45617</v>
      </c>
      <c r="O123" s="67"/>
      <c r="P123" s="67"/>
      <c r="Q123" s="67"/>
      <c r="R123" s="67"/>
      <c r="S123" s="72">
        <f t="shared" si="3"/>
        <v>0</v>
      </c>
      <c r="T123" s="23">
        <v>0</v>
      </c>
      <c r="U123" s="36">
        <v>120</v>
      </c>
      <c r="V123" s="23">
        <v>1</v>
      </c>
      <c r="W123" s="36">
        <v>57</v>
      </c>
      <c r="X123" s="36"/>
      <c r="Y123" s="72">
        <f t="shared" si="1"/>
        <v>57</v>
      </c>
      <c r="Z123" s="75">
        <f t="shared" si="2"/>
        <v>57</v>
      </c>
      <c r="AA123" s="74"/>
    </row>
    <row r="124" spans="1:27" ht="14.5">
      <c r="A124" s="19">
        <v>110400</v>
      </c>
      <c r="B124" s="20">
        <v>110401</v>
      </c>
      <c r="C124" s="295" t="s">
        <v>2249</v>
      </c>
      <c r="D124" s="295">
        <v>1067613</v>
      </c>
      <c r="E124" s="295" t="s">
        <v>1416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1973</v>
      </c>
      <c r="M124" s="25">
        <v>45607</v>
      </c>
      <c r="N124" s="25">
        <v>45617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36">
        <v>120</v>
      </c>
      <c r="V124" s="23">
        <v>5</v>
      </c>
      <c r="W124" s="36">
        <v>55</v>
      </c>
      <c r="X124" s="36"/>
      <c r="Y124" s="72">
        <f t="shared" si="1"/>
        <v>275</v>
      </c>
      <c r="Z124" s="75">
        <f t="shared" si="2"/>
        <v>275</v>
      </c>
      <c r="AA124" s="74"/>
    </row>
    <row r="125" spans="1:27" ht="14.5">
      <c r="A125" s="19">
        <v>110400</v>
      </c>
      <c r="B125" s="20">
        <v>110401</v>
      </c>
      <c r="C125" s="295" t="s">
        <v>156</v>
      </c>
      <c r="D125" s="295">
        <v>1027450</v>
      </c>
      <c r="E125" s="295" t="s">
        <v>1427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1973</v>
      </c>
      <c r="M125" s="25">
        <v>45607</v>
      </c>
      <c r="N125" s="25">
        <v>45617</v>
      </c>
      <c r="O125" s="67"/>
      <c r="P125" s="67"/>
      <c r="Q125" s="67"/>
      <c r="R125" s="67"/>
      <c r="S125" s="72">
        <f t="shared" si="3"/>
        <v>0</v>
      </c>
      <c r="T125" s="23">
        <v>0</v>
      </c>
      <c r="U125" s="36">
        <v>120</v>
      </c>
      <c r="V125" s="23">
        <v>1</v>
      </c>
      <c r="W125" s="36">
        <v>57</v>
      </c>
      <c r="X125" s="36"/>
      <c r="Y125" s="72">
        <f t="shared" si="1"/>
        <v>57</v>
      </c>
      <c r="Z125" s="75">
        <f t="shared" si="2"/>
        <v>57</v>
      </c>
      <c r="AA125" s="74"/>
    </row>
    <row r="126" spans="1:27" ht="14.5">
      <c r="A126" s="19">
        <v>110400</v>
      </c>
      <c r="B126" s="20">
        <v>110401</v>
      </c>
      <c r="C126" s="295" t="s">
        <v>302</v>
      </c>
      <c r="D126" s="295">
        <v>1102346</v>
      </c>
      <c r="E126" s="295" t="s">
        <v>1414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1973</v>
      </c>
      <c r="M126" s="25">
        <v>45607</v>
      </c>
      <c r="N126" s="25">
        <v>45617</v>
      </c>
      <c r="O126" s="67"/>
      <c r="P126" s="67"/>
      <c r="Q126" s="67"/>
      <c r="R126" s="67"/>
      <c r="S126" s="72">
        <f t="shared" si="3"/>
        <v>0</v>
      </c>
      <c r="T126" s="23">
        <v>0</v>
      </c>
      <c r="U126" s="36">
        <v>120</v>
      </c>
      <c r="V126" s="23">
        <v>1</v>
      </c>
      <c r="W126" s="36">
        <v>55</v>
      </c>
      <c r="X126" s="36"/>
      <c r="Y126" s="72">
        <f t="shared" si="1"/>
        <v>55</v>
      </c>
      <c r="Z126" s="75">
        <f t="shared" si="2"/>
        <v>55</v>
      </c>
      <c r="AA126" s="74"/>
    </row>
    <row r="127" spans="1:27" ht="14.5">
      <c r="A127" s="19">
        <v>110400</v>
      </c>
      <c r="B127" s="20">
        <v>110401</v>
      </c>
      <c r="C127" s="306" t="s">
        <v>1910</v>
      </c>
      <c r="D127" s="82">
        <v>1010743</v>
      </c>
      <c r="E127" s="82" t="s">
        <v>1411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53</v>
      </c>
      <c r="L127" s="46" t="s">
        <v>54</v>
      </c>
      <c r="M127" s="25">
        <v>45608</v>
      </c>
      <c r="N127" s="25">
        <v>45610</v>
      </c>
      <c r="O127" s="263" t="s">
        <v>537</v>
      </c>
      <c r="P127" s="67"/>
      <c r="Q127" s="286">
        <v>1728.35</v>
      </c>
      <c r="R127" s="286">
        <v>2053.9</v>
      </c>
      <c r="S127" s="72">
        <f t="shared" si="3"/>
        <v>3782.25</v>
      </c>
      <c r="T127" s="23">
        <v>2</v>
      </c>
      <c r="U127" s="364">
        <v>350.87</v>
      </c>
      <c r="V127" s="23">
        <v>1</v>
      </c>
      <c r="W127" s="364">
        <v>105.28</v>
      </c>
      <c r="X127" s="36"/>
      <c r="Y127" s="72">
        <f t="shared" si="1"/>
        <v>807.02</v>
      </c>
      <c r="Z127" s="75">
        <f t="shared" si="2"/>
        <v>4589.2700000000004</v>
      </c>
      <c r="AA127" s="74"/>
    </row>
    <row r="128" spans="1:27" ht="14.5">
      <c r="A128" s="19">
        <v>110400</v>
      </c>
      <c r="B128" s="20">
        <v>110401</v>
      </c>
      <c r="C128" s="332" t="s">
        <v>1910</v>
      </c>
      <c r="D128" s="113">
        <v>1010743</v>
      </c>
      <c r="E128" s="113" t="s">
        <v>1411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50</v>
      </c>
      <c r="M128" s="25">
        <v>45616</v>
      </c>
      <c r="N128" s="25">
        <v>45617</v>
      </c>
      <c r="O128" s="67"/>
      <c r="P128" s="67"/>
      <c r="Q128" s="67"/>
      <c r="R128" s="67"/>
      <c r="S128" s="72">
        <f t="shared" si="3"/>
        <v>0</v>
      </c>
      <c r="T128" s="310">
        <v>0</v>
      </c>
      <c r="U128" s="312">
        <v>170.12</v>
      </c>
      <c r="V128" s="313">
        <v>1</v>
      </c>
      <c r="W128" s="312">
        <v>57</v>
      </c>
      <c r="X128" s="36"/>
      <c r="Y128" s="72">
        <f t="shared" si="1"/>
        <v>57</v>
      </c>
      <c r="Z128" s="75">
        <f t="shared" si="2"/>
        <v>57</v>
      </c>
      <c r="AA128" s="74"/>
    </row>
    <row r="129" spans="1:27" ht="14.5">
      <c r="A129" s="19">
        <v>110400</v>
      </c>
      <c r="B129" s="20">
        <v>110401</v>
      </c>
      <c r="C129" s="332" t="s">
        <v>2033</v>
      </c>
      <c r="D129" s="113">
        <v>1038680</v>
      </c>
      <c r="E129" s="113" t="s">
        <v>1444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50</v>
      </c>
      <c r="M129" s="25">
        <v>45616</v>
      </c>
      <c r="N129" s="25">
        <v>45617</v>
      </c>
      <c r="O129" s="67"/>
      <c r="P129" s="67"/>
      <c r="Q129" s="67"/>
      <c r="R129" s="67"/>
      <c r="S129" s="72">
        <f t="shared" si="3"/>
        <v>0</v>
      </c>
      <c r="T129" s="310">
        <v>0</v>
      </c>
      <c r="U129" s="311">
        <v>120</v>
      </c>
      <c r="V129" s="313">
        <v>1</v>
      </c>
      <c r="W129" s="312">
        <v>55</v>
      </c>
      <c r="X129" s="36"/>
      <c r="Y129" s="72">
        <f t="shared" si="1"/>
        <v>55</v>
      </c>
      <c r="Z129" s="75">
        <f t="shared" si="2"/>
        <v>55</v>
      </c>
      <c r="AA129" s="74"/>
    </row>
    <row r="130" spans="1:27" ht="14.5">
      <c r="A130" s="19">
        <v>110400</v>
      </c>
      <c r="B130" s="20">
        <v>110401</v>
      </c>
      <c r="C130" s="113" t="s">
        <v>391</v>
      </c>
      <c r="D130" s="113">
        <v>9306080</v>
      </c>
      <c r="E130" s="113" t="s">
        <v>1416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50</v>
      </c>
      <c r="M130" s="25">
        <v>45616</v>
      </c>
      <c r="N130" s="25">
        <v>45617</v>
      </c>
      <c r="O130" s="67"/>
      <c r="P130" s="67"/>
      <c r="Q130" s="67"/>
      <c r="R130" s="67"/>
      <c r="S130" s="72">
        <f t="shared" si="3"/>
        <v>0</v>
      </c>
      <c r="T130" s="310">
        <v>0</v>
      </c>
      <c r="U130" s="311">
        <v>120</v>
      </c>
      <c r="V130" s="313">
        <v>1</v>
      </c>
      <c r="W130" s="312">
        <v>55</v>
      </c>
      <c r="X130" s="36"/>
      <c r="Y130" s="72">
        <f t="shared" si="1"/>
        <v>55</v>
      </c>
      <c r="Z130" s="75">
        <f t="shared" si="2"/>
        <v>55</v>
      </c>
      <c r="AA130" s="74"/>
    </row>
    <row r="131" spans="1:27" ht="14.5">
      <c r="A131" s="19">
        <v>110400</v>
      </c>
      <c r="B131" s="20">
        <v>110401</v>
      </c>
      <c r="C131" s="332" t="s">
        <v>2250</v>
      </c>
      <c r="D131" s="113">
        <v>1033140</v>
      </c>
      <c r="E131" s="113" t="s">
        <v>1416</v>
      </c>
      <c r="F131" s="132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50</v>
      </c>
      <c r="M131" s="25">
        <v>45616</v>
      </c>
      <c r="N131" s="25">
        <v>45617</v>
      </c>
      <c r="O131" s="67"/>
      <c r="P131" s="67"/>
      <c r="Q131" s="67"/>
      <c r="R131" s="67"/>
      <c r="S131" s="72">
        <f t="shared" si="3"/>
        <v>0</v>
      </c>
      <c r="T131" s="310">
        <v>0</v>
      </c>
      <c r="U131" s="311">
        <v>120</v>
      </c>
      <c r="V131" s="313">
        <v>1</v>
      </c>
      <c r="W131" s="312">
        <v>55</v>
      </c>
      <c r="X131" s="36"/>
      <c r="Y131" s="72">
        <f t="shared" si="1"/>
        <v>55</v>
      </c>
      <c r="Z131" s="75">
        <f t="shared" si="2"/>
        <v>55</v>
      </c>
      <c r="AA131" s="74"/>
    </row>
    <row r="132" spans="1:27" ht="14.5">
      <c r="A132" s="19">
        <v>110400</v>
      </c>
      <c r="B132" s="20">
        <v>110401</v>
      </c>
      <c r="C132" s="113" t="s">
        <v>585</v>
      </c>
      <c r="D132" s="113">
        <v>9902481</v>
      </c>
      <c r="E132" s="113" t="s">
        <v>1416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50</v>
      </c>
      <c r="M132" s="25">
        <v>45616</v>
      </c>
      <c r="N132" s="25">
        <v>45617</v>
      </c>
      <c r="O132" s="67"/>
      <c r="P132" s="67"/>
      <c r="Q132" s="67"/>
      <c r="R132" s="67"/>
      <c r="S132" s="72">
        <f t="shared" si="3"/>
        <v>0</v>
      </c>
      <c r="T132" s="310">
        <v>0</v>
      </c>
      <c r="U132" s="311">
        <v>120</v>
      </c>
      <c r="V132" s="313">
        <v>1</v>
      </c>
      <c r="W132" s="312">
        <v>55</v>
      </c>
      <c r="X132" s="36"/>
      <c r="Y132" s="72">
        <f t="shared" si="1"/>
        <v>55</v>
      </c>
      <c r="Z132" s="75">
        <f t="shared" si="2"/>
        <v>55</v>
      </c>
      <c r="AA132" s="74"/>
    </row>
    <row r="133" spans="1:27" ht="14.5">
      <c r="A133" s="19">
        <v>110400</v>
      </c>
      <c r="B133" s="20">
        <v>110401</v>
      </c>
      <c r="C133" s="113" t="s">
        <v>1475</v>
      </c>
      <c r="D133" s="113">
        <v>311600</v>
      </c>
      <c r="E133" s="113" t="s">
        <v>1416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50</v>
      </c>
      <c r="M133" s="25">
        <v>45616</v>
      </c>
      <c r="N133" s="25">
        <v>45617</v>
      </c>
      <c r="O133" s="67"/>
      <c r="P133" s="67"/>
      <c r="Q133" s="67"/>
      <c r="R133" s="67"/>
      <c r="S133" s="72">
        <f t="shared" si="3"/>
        <v>0</v>
      </c>
      <c r="T133" s="310">
        <v>0</v>
      </c>
      <c r="U133" s="311">
        <v>120</v>
      </c>
      <c r="V133" s="313">
        <v>1</v>
      </c>
      <c r="W133" s="312">
        <v>55</v>
      </c>
      <c r="X133" s="36"/>
      <c r="Y133" s="72">
        <f t="shared" si="1"/>
        <v>55</v>
      </c>
      <c r="Z133" s="75">
        <f t="shared" si="2"/>
        <v>55</v>
      </c>
      <c r="AA133" s="74"/>
    </row>
    <row r="134" spans="1:27" ht="14.5">
      <c r="A134" s="19">
        <v>110400</v>
      </c>
      <c r="B134" s="20">
        <v>110401</v>
      </c>
      <c r="C134" s="332" t="s">
        <v>274</v>
      </c>
      <c r="D134" s="113">
        <v>1110276</v>
      </c>
      <c r="E134" s="113" t="s">
        <v>1416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50</v>
      </c>
      <c r="M134" s="25">
        <v>45616</v>
      </c>
      <c r="N134" s="25">
        <v>45617</v>
      </c>
      <c r="O134" s="67"/>
      <c r="P134" s="67"/>
      <c r="Q134" s="67"/>
      <c r="R134" s="67"/>
      <c r="S134" s="72">
        <f t="shared" si="3"/>
        <v>0</v>
      </c>
      <c r="T134" s="310">
        <v>0</v>
      </c>
      <c r="U134" s="311">
        <v>120</v>
      </c>
      <c r="V134" s="313">
        <v>1</v>
      </c>
      <c r="W134" s="312">
        <v>55</v>
      </c>
      <c r="X134" s="36"/>
      <c r="Y134" s="72">
        <f t="shared" si="1"/>
        <v>55</v>
      </c>
      <c r="Z134" s="75">
        <f t="shared" si="2"/>
        <v>55</v>
      </c>
      <c r="AA134" s="74"/>
    </row>
    <row r="135" spans="1:27" ht="14.5">
      <c r="A135" s="19">
        <v>110400</v>
      </c>
      <c r="B135" s="20">
        <v>110401</v>
      </c>
      <c r="C135" s="332" t="s">
        <v>272</v>
      </c>
      <c r="D135" s="113">
        <v>1092839</v>
      </c>
      <c r="E135" s="113" t="s">
        <v>1416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50</v>
      </c>
      <c r="M135" s="25">
        <v>45616</v>
      </c>
      <c r="N135" s="25">
        <v>45617</v>
      </c>
      <c r="O135" s="67"/>
      <c r="P135" s="67"/>
      <c r="Q135" s="67"/>
      <c r="R135" s="67"/>
      <c r="S135" s="72">
        <f t="shared" si="3"/>
        <v>0</v>
      </c>
      <c r="T135" s="310">
        <v>0</v>
      </c>
      <c r="U135" s="311">
        <v>120</v>
      </c>
      <c r="V135" s="313">
        <v>1</v>
      </c>
      <c r="W135" s="312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113" t="s">
        <v>862</v>
      </c>
      <c r="D136" s="113">
        <v>7102496</v>
      </c>
      <c r="E136" s="113" t="s">
        <v>1639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50</v>
      </c>
      <c r="M136" s="25">
        <v>45616</v>
      </c>
      <c r="N136" s="25">
        <v>45617</v>
      </c>
      <c r="O136" s="67"/>
      <c r="P136" s="67"/>
      <c r="Q136" s="67"/>
      <c r="R136" s="67"/>
      <c r="S136" s="72">
        <f t="shared" si="3"/>
        <v>0</v>
      </c>
      <c r="T136" s="310">
        <v>0</v>
      </c>
      <c r="U136" s="311">
        <v>120</v>
      </c>
      <c r="V136" s="313">
        <v>1</v>
      </c>
      <c r="W136" s="312">
        <v>55</v>
      </c>
      <c r="X136" s="36"/>
      <c r="Y136" s="72">
        <f t="shared" si="1"/>
        <v>55</v>
      </c>
      <c r="Z136" s="75">
        <f t="shared" si="2"/>
        <v>55</v>
      </c>
      <c r="AA136" s="74"/>
    </row>
    <row r="137" spans="1:27" ht="14.5">
      <c r="A137" s="19">
        <v>110400</v>
      </c>
      <c r="B137" s="20">
        <v>110401</v>
      </c>
      <c r="C137" s="113" t="s">
        <v>1934</v>
      </c>
      <c r="D137" s="113">
        <v>1138278</v>
      </c>
      <c r="E137" s="113" t="s">
        <v>1414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50</v>
      </c>
      <c r="M137" s="25">
        <v>45616</v>
      </c>
      <c r="N137" s="25">
        <v>45617</v>
      </c>
      <c r="O137" s="67"/>
      <c r="P137" s="67"/>
      <c r="Q137" s="67"/>
      <c r="R137" s="67"/>
      <c r="S137" s="72">
        <f t="shared" si="3"/>
        <v>0</v>
      </c>
      <c r="T137" s="310">
        <v>0</v>
      </c>
      <c r="U137" s="311">
        <v>120</v>
      </c>
      <c r="V137" s="313">
        <v>1</v>
      </c>
      <c r="W137" s="312">
        <v>55</v>
      </c>
      <c r="X137" s="36"/>
      <c r="Y137" s="72">
        <f t="shared" si="1"/>
        <v>55</v>
      </c>
      <c r="Z137" s="75">
        <f t="shared" si="2"/>
        <v>55</v>
      </c>
      <c r="AA137" s="74"/>
    </row>
    <row r="138" spans="1:27" ht="14.5">
      <c r="A138" s="19">
        <v>110400</v>
      </c>
      <c r="B138" s="20">
        <v>110401</v>
      </c>
      <c r="C138" s="113" t="s">
        <v>2112</v>
      </c>
      <c r="D138" s="113">
        <v>1124358</v>
      </c>
      <c r="E138" s="113" t="s">
        <v>1414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50</v>
      </c>
      <c r="M138" s="25">
        <v>45616</v>
      </c>
      <c r="N138" s="25">
        <v>45617</v>
      </c>
      <c r="O138" s="67"/>
      <c r="P138" s="67"/>
      <c r="Q138" s="67"/>
      <c r="R138" s="67"/>
      <c r="S138" s="72">
        <f t="shared" si="3"/>
        <v>0</v>
      </c>
      <c r="T138" s="310">
        <v>0</v>
      </c>
      <c r="U138" s="311">
        <v>120</v>
      </c>
      <c r="V138" s="313">
        <v>1</v>
      </c>
      <c r="W138" s="312">
        <v>55</v>
      </c>
      <c r="X138" s="36"/>
      <c r="Y138" s="72">
        <f t="shared" si="1"/>
        <v>55</v>
      </c>
      <c r="Z138" s="75">
        <f t="shared" si="2"/>
        <v>55</v>
      </c>
      <c r="AA138" s="74"/>
    </row>
    <row r="139" spans="1:27" ht="14.5">
      <c r="A139" s="19">
        <v>110400</v>
      </c>
      <c r="B139" s="20">
        <v>110401</v>
      </c>
      <c r="C139" s="113" t="s">
        <v>2251</v>
      </c>
      <c r="D139" s="113">
        <v>7110391</v>
      </c>
      <c r="E139" s="113" t="s">
        <v>1527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50</v>
      </c>
      <c r="M139" s="25">
        <v>45616</v>
      </c>
      <c r="N139" s="25">
        <v>45617</v>
      </c>
      <c r="O139" s="67"/>
      <c r="P139" s="67"/>
      <c r="Q139" s="67"/>
      <c r="R139" s="67"/>
      <c r="S139" s="72">
        <f t="shared" si="3"/>
        <v>0</v>
      </c>
      <c r="T139" s="310">
        <v>0</v>
      </c>
      <c r="U139" s="311">
        <v>120</v>
      </c>
      <c r="V139" s="313">
        <v>1</v>
      </c>
      <c r="W139" s="312">
        <v>55</v>
      </c>
      <c r="X139" s="36"/>
      <c r="Y139" s="72">
        <f t="shared" si="1"/>
        <v>55</v>
      </c>
      <c r="Z139" s="75">
        <f t="shared" si="2"/>
        <v>55</v>
      </c>
      <c r="AA139" s="74"/>
    </row>
    <row r="140" spans="1:27" ht="14.5">
      <c r="A140" s="19">
        <v>110400</v>
      </c>
      <c r="B140" s="20">
        <v>110401</v>
      </c>
      <c r="C140" s="82" t="s">
        <v>1295</v>
      </c>
      <c r="D140" s="295">
        <v>7074581</v>
      </c>
      <c r="E140" s="295" t="s">
        <v>1422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50</v>
      </c>
      <c r="M140" s="25">
        <v>45617</v>
      </c>
      <c r="N140" s="25">
        <v>45618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4">
        <v>170.12</v>
      </c>
      <c r="V140" s="23">
        <v>1</v>
      </c>
      <c r="W140" s="364">
        <v>57</v>
      </c>
      <c r="X140" s="36"/>
      <c r="Y140" s="72">
        <f t="shared" si="1"/>
        <v>227.12</v>
      </c>
      <c r="Z140" s="75">
        <f t="shared" si="2"/>
        <v>227.12</v>
      </c>
      <c r="AA140" s="74"/>
    </row>
    <row r="141" spans="1:27" ht="14.5">
      <c r="A141" s="19">
        <v>110400</v>
      </c>
      <c r="B141" s="20">
        <v>110401</v>
      </c>
      <c r="C141" s="295"/>
      <c r="D141" s="295"/>
      <c r="E141" s="295"/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/>
      <c r="M141" s="25"/>
      <c r="N141" s="25"/>
      <c r="O141" s="67"/>
      <c r="P141" s="67"/>
      <c r="Q141" s="67"/>
      <c r="R141" s="67"/>
      <c r="S141" s="72">
        <f t="shared" si="3"/>
        <v>0</v>
      </c>
      <c r="T141" s="82">
        <v>0</v>
      </c>
      <c r="U141" s="36">
        <v>180</v>
      </c>
      <c r="V141" s="141">
        <v>0</v>
      </c>
      <c r="W141" s="36">
        <v>55</v>
      </c>
      <c r="X141" s="36"/>
      <c r="Y141" s="72">
        <f t="shared" si="1"/>
        <v>0</v>
      </c>
      <c r="Z141" s="75">
        <f t="shared" si="2"/>
        <v>0</v>
      </c>
      <c r="AA141" s="74"/>
    </row>
    <row r="142" spans="1:27" ht="14.5">
      <c r="A142" s="19">
        <v>110400</v>
      </c>
      <c r="B142" s="20">
        <v>110401</v>
      </c>
      <c r="C142" s="295"/>
      <c r="D142" s="295"/>
      <c r="E142" s="295"/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/>
      <c r="M142" s="25"/>
      <c r="N142" s="25"/>
      <c r="O142" s="67"/>
      <c r="P142" s="67"/>
      <c r="Q142" s="67"/>
      <c r="R142" s="67"/>
      <c r="S142" s="72">
        <f t="shared" si="3"/>
        <v>0</v>
      </c>
      <c r="T142" s="82">
        <v>0</v>
      </c>
      <c r="U142" s="36">
        <v>180</v>
      </c>
      <c r="V142" s="141">
        <v>0</v>
      </c>
      <c r="W142" s="36">
        <v>55</v>
      </c>
      <c r="X142" s="36"/>
      <c r="Y142" s="72">
        <f t="shared" si="1"/>
        <v>0</v>
      </c>
      <c r="Z142" s="75">
        <f t="shared" si="2"/>
        <v>0</v>
      </c>
      <c r="AA142" s="74"/>
    </row>
    <row r="143" spans="1:27" ht="14.5">
      <c r="A143" s="19">
        <v>110400</v>
      </c>
      <c r="B143" s="20">
        <v>110401</v>
      </c>
      <c r="C143" s="295"/>
      <c r="D143" s="295"/>
      <c r="E143" s="295"/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/>
      <c r="M143" s="25"/>
      <c r="N143" s="25"/>
      <c r="O143" s="67"/>
      <c r="P143" s="67"/>
      <c r="Q143" s="67"/>
      <c r="R143" s="67"/>
      <c r="S143" s="72">
        <f t="shared" si="3"/>
        <v>0</v>
      </c>
      <c r="T143" s="82">
        <v>0</v>
      </c>
      <c r="U143" s="36">
        <v>180</v>
      </c>
      <c r="V143" s="141">
        <v>0</v>
      </c>
      <c r="W143" s="36">
        <v>55</v>
      </c>
      <c r="X143" s="36"/>
      <c r="Y143" s="72">
        <f t="shared" si="1"/>
        <v>0</v>
      </c>
      <c r="Z143" s="75">
        <f t="shared" si="2"/>
        <v>0</v>
      </c>
      <c r="AA143" s="74"/>
    </row>
    <row r="144" spans="1:27" ht="14.5">
      <c r="A144" s="19">
        <v>110400</v>
      </c>
      <c r="B144" s="20">
        <v>110401</v>
      </c>
      <c r="C144" s="295"/>
      <c r="D144" s="295"/>
      <c r="E144" s="295"/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/>
      <c r="M144" s="25"/>
      <c r="N144" s="25"/>
      <c r="O144" s="67"/>
      <c r="P144" s="67"/>
      <c r="Q144" s="67"/>
      <c r="R144" s="67"/>
      <c r="S144" s="72">
        <f t="shared" si="3"/>
        <v>0</v>
      </c>
      <c r="T144" s="82">
        <v>0</v>
      </c>
      <c r="U144" s="36">
        <v>180</v>
      </c>
      <c r="V144" s="141">
        <v>0</v>
      </c>
      <c r="W144" s="36">
        <v>55</v>
      </c>
      <c r="X144" s="36"/>
      <c r="Y144" s="72">
        <f t="shared" si="1"/>
        <v>0</v>
      </c>
      <c r="Z144" s="75">
        <f t="shared" si="2"/>
        <v>0</v>
      </c>
      <c r="AA144" s="74"/>
    </row>
    <row r="145" spans="1:27" ht="14.5">
      <c r="A145" s="19">
        <v>110400</v>
      </c>
      <c r="B145" s="20">
        <v>110401</v>
      </c>
      <c r="C145" s="295"/>
      <c r="D145" s="295"/>
      <c r="E145" s="295"/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/>
      <c r="M145" s="25"/>
      <c r="N145" s="25"/>
      <c r="O145" s="67"/>
      <c r="P145" s="67"/>
      <c r="Q145" s="67"/>
      <c r="R145" s="67"/>
      <c r="S145" s="72">
        <f t="shared" si="3"/>
        <v>0</v>
      </c>
      <c r="T145" s="82">
        <v>0</v>
      </c>
      <c r="U145" s="36">
        <v>180</v>
      </c>
      <c r="V145" s="141">
        <v>0</v>
      </c>
      <c r="W145" s="36">
        <v>55</v>
      </c>
      <c r="X145" s="36"/>
      <c r="Y145" s="72">
        <f t="shared" si="1"/>
        <v>0</v>
      </c>
      <c r="Z145" s="75">
        <f t="shared" si="2"/>
        <v>0</v>
      </c>
      <c r="AA145" s="74"/>
    </row>
    <row r="146" spans="1:27" ht="14.5">
      <c r="A146" s="19">
        <v>110400</v>
      </c>
      <c r="B146" s="20">
        <v>110401</v>
      </c>
      <c r="C146" s="81"/>
      <c r="D146" s="295"/>
      <c r="E146" s="295"/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308"/>
      <c r="M146" s="365"/>
      <c r="N146" s="365"/>
      <c r="O146" s="67"/>
      <c r="P146" s="67"/>
      <c r="Q146" s="67"/>
      <c r="R146" s="67"/>
      <c r="S146" s="72">
        <f t="shared" ref="S146:S148" si="4">Q146+R146</f>
        <v>0</v>
      </c>
      <c r="T146" s="82">
        <v>0</v>
      </c>
      <c r="U146" s="36">
        <v>120</v>
      </c>
      <c r="V146" s="141">
        <v>0</v>
      </c>
      <c r="W146" s="36">
        <v>55</v>
      </c>
      <c r="X146" s="63"/>
      <c r="Y146" s="72">
        <f t="shared" ref="Y146:Y148" si="5">(T146*U146)+(V146*W146)</f>
        <v>0</v>
      </c>
      <c r="Z146" s="75">
        <f t="shared" ref="Z146:Z148" si="6">S146+Y146</f>
        <v>0</v>
      </c>
      <c r="AA146" s="74"/>
    </row>
    <row r="147" spans="1:27" ht="14.5">
      <c r="A147" s="19">
        <v>110400</v>
      </c>
      <c r="B147" s="20">
        <v>110401</v>
      </c>
      <c r="C147" s="136"/>
      <c r="D147" s="260"/>
      <c r="E147" s="307"/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308"/>
      <c r="M147" s="309"/>
      <c r="N147" s="309"/>
      <c r="O147" s="67"/>
      <c r="P147" s="67"/>
      <c r="Q147" s="67"/>
      <c r="R147" s="67"/>
      <c r="S147" s="72">
        <f t="shared" si="4"/>
        <v>0</v>
      </c>
      <c r="T147" s="82">
        <v>0</v>
      </c>
      <c r="U147" s="36">
        <v>120</v>
      </c>
      <c r="V147" s="141">
        <v>0</v>
      </c>
      <c r="W147" s="36">
        <v>55</v>
      </c>
      <c r="X147" s="63"/>
      <c r="Y147" s="72">
        <f t="shared" si="5"/>
        <v>0</v>
      </c>
      <c r="Z147" s="75">
        <f t="shared" si="6"/>
        <v>0</v>
      </c>
      <c r="AA147" s="74"/>
    </row>
    <row r="148" spans="1:27" ht="14.5">
      <c r="A148" s="19">
        <v>110400</v>
      </c>
      <c r="B148" s="20">
        <v>110401</v>
      </c>
      <c r="C148" s="260"/>
      <c r="D148" s="260"/>
      <c r="E148" s="307"/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308"/>
      <c r="M148" s="309"/>
      <c r="N148" s="309"/>
      <c r="O148" s="67"/>
      <c r="P148" s="67"/>
      <c r="Q148" s="67"/>
      <c r="R148" s="67"/>
      <c r="S148" s="72">
        <f t="shared" si="4"/>
        <v>0</v>
      </c>
      <c r="T148" s="314"/>
      <c r="U148" s="36"/>
      <c r="V148" s="23">
        <v>0</v>
      </c>
      <c r="W148" s="36"/>
      <c r="X148" s="63"/>
      <c r="Y148" s="72">
        <f t="shared" si="5"/>
        <v>0</v>
      </c>
      <c r="Z148" s="75">
        <f t="shared" si="6"/>
        <v>0</v>
      </c>
      <c r="AA148" s="74"/>
    </row>
    <row r="149" spans="1:27">
      <c r="A149" s="773" t="s">
        <v>127</v>
      </c>
      <c r="B149" s="766"/>
      <c r="C149" s="766"/>
      <c r="D149" s="766"/>
      <c r="E149" s="766"/>
      <c r="F149" s="766"/>
      <c r="G149" s="766"/>
      <c r="H149" s="766"/>
      <c r="I149" s="766"/>
      <c r="J149" s="766"/>
      <c r="K149" s="766"/>
      <c r="L149" s="765"/>
    </row>
    <row r="150" spans="1:27">
      <c r="A150" s="773" t="s">
        <v>128</v>
      </c>
      <c r="B150" s="766"/>
      <c r="C150" s="766"/>
      <c r="D150" s="766"/>
      <c r="E150" s="766"/>
      <c r="F150" s="766"/>
      <c r="G150" s="766"/>
      <c r="H150" s="766"/>
      <c r="I150" s="766"/>
      <c r="J150" s="766"/>
      <c r="K150" s="766"/>
      <c r="L150" s="765"/>
    </row>
    <row r="151" spans="1:27">
      <c r="A151" s="773" t="s">
        <v>129</v>
      </c>
      <c r="B151" s="766"/>
      <c r="C151" s="766"/>
      <c r="D151" s="766"/>
      <c r="E151" s="766"/>
      <c r="F151" s="766"/>
      <c r="G151" s="766"/>
      <c r="H151" s="766"/>
      <c r="I151" s="766"/>
      <c r="J151" s="766"/>
      <c r="K151" s="766"/>
      <c r="L151" s="765"/>
    </row>
    <row r="152" spans="1:27">
      <c r="A152" s="773" t="s">
        <v>130</v>
      </c>
      <c r="B152" s="766"/>
      <c r="C152" s="766"/>
      <c r="D152" s="766"/>
      <c r="E152" s="766"/>
      <c r="F152" s="766"/>
      <c r="G152" s="766"/>
      <c r="H152" s="766"/>
      <c r="I152" s="766"/>
      <c r="J152" s="766"/>
      <c r="K152" s="766"/>
      <c r="L152" s="765"/>
    </row>
  </sheetData>
  <mergeCells count="37">
    <mergeCell ref="X6:X7"/>
    <mergeCell ref="Y6:Y7"/>
    <mergeCell ref="Z5:Z7"/>
    <mergeCell ref="AA5:AA7"/>
    <mergeCell ref="A150:L150"/>
    <mergeCell ref="T6:U6"/>
    <mergeCell ref="V6:W6"/>
    <mergeCell ref="M6:M7"/>
    <mergeCell ref="N6:N7"/>
    <mergeCell ref="O6:O7"/>
    <mergeCell ref="P6:P7"/>
    <mergeCell ref="Q6:Q7"/>
    <mergeCell ref="R6:R7"/>
    <mergeCell ref="S6:S7"/>
    <mergeCell ref="A151:L151"/>
    <mergeCell ref="A152:L152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149:L149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A224"/>
  <sheetViews>
    <sheetView topLeftCell="A19" workbookViewId="0">
      <selection activeCell="G6" sqref="G6:G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45701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6"/>
      <c r="B7" s="776"/>
      <c r="C7" s="776"/>
      <c r="D7" s="776"/>
      <c r="E7" s="776"/>
      <c r="F7" s="776"/>
      <c r="G7" s="776"/>
      <c r="H7" s="776"/>
      <c r="I7" s="3" t="s">
        <v>33</v>
      </c>
      <c r="J7" s="3" t="s">
        <v>34</v>
      </c>
      <c r="K7" s="3" t="s">
        <v>35</v>
      </c>
      <c r="L7" s="21" t="s">
        <v>36</v>
      </c>
      <c r="M7" s="776"/>
      <c r="N7" s="776"/>
      <c r="O7" s="776"/>
      <c r="P7" s="776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76"/>
      <c r="Y7" s="776"/>
      <c r="Z7" s="776"/>
      <c r="AA7" s="770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47" t="s">
        <v>2252</v>
      </c>
      <c r="D9" s="23">
        <v>1087479</v>
      </c>
      <c r="E9" s="23" t="s">
        <v>1414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94</v>
      </c>
      <c r="M9" s="168">
        <v>45610</v>
      </c>
      <c r="N9" s="168">
        <v>45610</v>
      </c>
      <c r="O9" s="56"/>
      <c r="P9" s="56"/>
      <c r="Q9" s="56"/>
      <c r="R9" s="56"/>
      <c r="S9" s="70">
        <f t="shared" ref="S9:S40" si="0">Q9+R9</f>
        <v>0</v>
      </c>
      <c r="T9" s="82">
        <v>0</v>
      </c>
      <c r="U9" s="36">
        <v>120</v>
      </c>
      <c r="V9" s="141">
        <v>1</v>
      </c>
      <c r="W9" s="36">
        <v>55</v>
      </c>
      <c r="X9" s="62"/>
      <c r="Y9" s="70">
        <f t="shared" ref="Y9:Y137" si="1">(T9*U9)+(V9*W9)</f>
        <v>55</v>
      </c>
      <c r="Z9" s="169">
        <f t="shared" ref="Z9:Z137" si="2">S9+Y9</f>
        <v>55</v>
      </c>
      <c r="AA9" s="74"/>
    </row>
    <row r="10" spans="1:27" ht="14.5">
      <c r="A10" s="8">
        <v>110400</v>
      </c>
      <c r="B10" s="8">
        <v>110401</v>
      </c>
      <c r="C10" s="348" t="s">
        <v>2253</v>
      </c>
      <c r="D10" s="54" t="s">
        <v>549</v>
      </c>
      <c r="E10" s="54" t="s">
        <v>1416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50</v>
      </c>
      <c r="M10" s="25">
        <v>45612</v>
      </c>
      <c r="N10" s="25">
        <v>45613</v>
      </c>
      <c r="O10" s="13"/>
      <c r="P10" s="13"/>
      <c r="Q10" s="13"/>
      <c r="R10" s="13"/>
      <c r="S10" s="70">
        <f t="shared" si="0"/>
        <v>0</v>
      </c>
      <c r="T10" s="23">
        <v>1</v>
      </c>
      <c r="U10" s="36">
        <v>120</v>
      </c>
      <c r="V10" s="23">
        <v>1</v>
      </c>
      <c r="W10" s="36">
        <v>55</v>
      </c>
      <c r="X10" s="62"/>
      <c r="Y10" s="70">
        <f t="shared" si="1"/>
        <v>175</v>
      </c>
      <c r="Z10" s="169">
        <f t="shared" si="2"/>
        <v>175</v>
      </c>
      <c r="AA10" s="74"/>
    </row>
    <row r="11" spans="1:27" ht="14.5">
      <c r="A11" s="8">
        <v>110400</v>
      </c>
      <c r="B11" s="8">
        <v>110401</v>
      </c>
      <c r="C11" s="348" t="s">
        <v>2254</v>
      </c>
      <c r="D11" s="54" t="s">
        <v>1551</v>
      </c>
      <c r="E11" s="54" t="s">
        <v>1416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50</v>
      </c>
      <c r="M11" s="25">
        <v>45612</v>
      </c>
      <c r="N11" s="25">
        <v>45613</v>
      </c>
      <c r="O11" s="13"/>
      <c r="P11" s="13"/>
      <c r="Q11" s="13"/>
      <c r="R11" s="13"/>
      <c r="S11" s="70">
        <f t="shared" si="0"/>
        <v>0</v>
      </c>
      <c r="T11" s="23">
        <v>1</v>
      </c>
      <c r="U11" s="36">
        <v>120</v>
      </c>
      <c r="V11" s="23">
        <v>1</v>
      </c>
      <c r="W11" s="36">
        <v>55</v>
      </c>
      <c r="X11" s="62"/>
      <c r="Y11" s="70">
        <f t="shared" si="1"/>
        <v>175</v>
      </c>
      <c r="Z11" s="169">
        <f t="shared" si="2"/>
        <v>175</v>
      </c>
      <c r="AA11" s="74"/>
    </row>
    <row r="12" spans="1:27" ht="14.5">
      <c r="A12" s="8">
        <v>110400</v>
      </c>
      <c r="B12" s="8">
        <v>110401</v>
      </c>
      <c r="C12" s="348" t="s">
        <v>1210</v>
      </c>
      <c r="D12" s="54" t="s">
        <v>1541</v>
      </c>
      <c r="E12" s="54" t="s">
        <v>1416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50</v>
      </c>
      <c r="M12" s="25">
        <v>45612</v>
      </c>
      <c r="N12" s="25">
        <v>45613</v>
      </c>
      <c r="O12" s="13"/>
      <c r="P12" s="13"/>
      <c r="Q12" s="13"/>
      <c r="R12" s="13"/>
      <c r="S12" s="70">
        <f t="shared" si="0"/>
        <v>0</v>
      </c>
      <c r="T12" s="23">
        <v>1</v>
      </c>
      <c r="U12" s="36">
        <v>120</v>
      </c>
      <c r="V12" s="23">
        <v>1</v>
      </c>
      <c r="W12" s="36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349" t="s">
        <v>1246</v>
      </c>
      <c r="D13" s="54" t="s">
        <v>1554</v>
      </c>
      <c r="E13" s="54" t="s">
        <v>1555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50</v>
      </c>
      <c r="M13" s="25">
        <v>45612</v>
      </c>
      <c r="N13" s="25">
        <v>45613</v>
      </c>
      <c r="O13" s="13"/>
      <c r="P13" s="13"/>
      <c r="Q13" s="13"/>
      <c r="R13" s="13"/>
      <c r="S13" s="70">
        <f t="shared" si="0"/>
        <v>0</v>
      </c>
      <c r="T13" s="23">
        <v>1</v>
      </c>
      <c r="U13" s="36">
        <v>120</v>
      </c>
      <c r="V13" s="23">
        <v>1</v>
      </c>
      <c r="W13" s="36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185" t="s">
        <v>2255</v>
      </c>
      <c r="D14" s="301">
        <v>1099290</v>
      </c>
      <c r="E14" s="82" t="s">
        <v>1416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50</v>
      </c>
      <c r="M14" s="25">
        <v>45611</v>
      </c>
      <c r="N14" s="25">
        <v>45613</v>
      </c>
      <c r="O14" s="13"/>
      <c r="P14" s="13"/>
      <c r="Q14" s="13"/>
      <c r="R14" s="13"/>
      <c r="S14" s="70">
        <f t="shared" si="0"/>
        <v>0</v>
      </c>
      <c r="T14" s="23">
        <v>0</v>
      </c>
      <c r="U14" s="36">
        <v>120</v>
      </c>
      <c r="V14" s="23">
        <v>2</v>
      </c>
      <c r="W14" s="36">
        <v>55</v>
      </c>
      <c r="X14" s="62"/>
      <c r="Y14" s="70">
        <f t="shared" si="1"/>
        <v>110</v>
      </c>
      <c r="Z14" s="169">
        <f t="shared" si="2"/>
        <v>110</v>
      </c>
      <c r="AA14" s="74"/>
    </row>
    <row r="15" spans="1:27" ht="14.5">
      <c r="A15" s="8">
        <v>110400</v>
      </c>
      <c r="B15" s="9">
        <v>110401</v>
      </c>
      <c r="C15" s="185" t="s">
        <v>2256</v>
      </c>
      <c r="D15" s="350">
        <v>7113013</v>
      </c>
      <c r="E15" s="82" t="s">
        <v>1527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50</v>
      </c>
      <c r="M15" s="25">
        <v>45611</v>
      </c>
      <c r="N15" s="25">
        <v>45613</v>
      </c>
      <c r="O15" s="13"/>
      <c r="P15" s="13"/>
      <c r="Q15" s="13"/>
      <c r="R15" s="13"/>
      <c r="S15" s="70">
        <f t="shared" si="0"/>
        <v>0</v>
      </c>
      <c r="T15" s="23">
        <v>1</v>
      </c>
      <c r="U15" s="36">
        <v>120</v>
      </c>
      <c r="V15" s="23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185" t="s">
        <v>2257</v>
      </c>
      <c r="D16" s="350">
        <v>1097806</v>
      </c>
      <c r="E16" s="82" t="s">
        <v>1416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50</v>
      </c>
      <c r="M16" s="25">
        <v>45611</v>
      </c>
      <c r="N16" s="25">
        <v>45613</v>
      </c>
      <c r="O16" s="13"/>
      <c r="P16" s="13"/>
      <c r="Q16" s="13"/>
      <c r="R16" s="13"/>
      <c r="S16" s="70">
        <f t="shared" si="0"/>
        <v>0</v>
      </c>
      <c r="T16" s="23">
        <v>1</v>
      </c>
      <c r="U16" s="36">
        <v>120</v>
      </c>
      <c r="V16" s="23">
        <v>1</v>
      </c>
      <c r="W16" s="36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185" t="s">
        <v>2258</v>
      </c>
      <c r="D17" s="350">
        <v>1105060</v>
      </c>
      <c r="E17" s="82" t="s">
        <v>1416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50</v>
      </c>
      <c r="M17" s="25">
        <v>45611</v>
      </c>
      <c r="N17" s="25">
        <v>45613</v>
      </c>
      <c r="O17" s="13"/>
      <c r="P17" s="13"/>
      <c r="Q17" s="13"/>
      <c r="R17" s="13"/>
      <c r="S17" s="70">
        <f t="shared" si="0"/>
        <v>0</v>
      </c>
      <c r="T17" s="23">
        <v>0</v>
      </c>
      <c r="U17" s="36">
        <v>120</v>
      </c>
      <c r="V17" s="23">
        <v>1</v>
      </c>
      <c r="W17" s="36">
        <v>55</v>
      </c>
      <c r="X17" s="62"/>
      <c r="Y17" s="70">
        <f t="shared" si="1"/>
        <v>55</v>
      </c>
      <c r="Z17" s="169">
        <f t="shared" si="2"/>
        <v>55</v>
      </c>
      <c r="AA17" s="74"/>
    </row>
    <row r="18" spans="1:27" ht="14.5">
      <c r="A18" s="8">
        <v>110400</v>
      </c>
      <c r="B18" s="9">
        <v>110401</v>
      </c>
      <c r="C18" s="185" t="s">
        <v>2259</v>
      </c>
      <c r="D18" s="350">
        <v>1077228</v>
      </c>
      <c r="E18" s="82" t="s">
        <v>1416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50</v>
      </c>
      <c r="M18" s="25">
        <v>45611</v>
      </c>
      <c r="N18" s="25">
        <v>45613</v>
      </c>
      <c r="O18" s="13"/>
      <c r="P18" s="13"/>
      <c r="Q18" s="13"/>
      <c r="R18" s="13"/>
      <c r="S18" s="70">
        <f t="shared" si="0"/>
        <v>0</v>
      </c>
      <c r="T18" s="23">
        <v>0</v>
      </c>
      <c r="U18" s="36">
        <v>120</v>
      </c>
      <c r="V18" s="23">
        <v>1</v>
      </c>
      <c r="W18" s="36">
        <v>55</v>
      </c>
      <c r="X18" s="62"/>
      <c r="Y18" s="70">
        <f t="shared" si="1"/>
        <v>55</v>
      </c>
      <c r="Z18" s="169">
        <f t="shared" si="2"/>
        <v>55</v>
      </c>
      <c r="AA18" s="74"/>
    </row>
    <row r="19" spans="1:27" ht="14.5">
      <c r="A19" s="8">
        <v>110400</v>
      </c>
      <c r="B19" s="9">
        <v>110401</v>
      </c>
      <c r="C19" s="185" t="s">
        <v>2260</v>
      </c>
      <c r="D19" s="350">
        <v>1080543</v>
      </c>
      <c r="E19" s="82" t="s">
        <v>1416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50</v>
      </c>
      <c r="M19" s="25">
        <v>45611</v>
      </c>
      <c r="N19" s="25">
        <v>45613</v>
      </c>
      <c r="O19" s="13"/>
      <c r="P19" s="13"/>
      <c r="Q19" s="13"/>
      <c r="R19" s="13"/>
      <c r="S19" s="70">
        <f t="shared" si="0"/>
        <v>0</v>
      </c>
      <c r="T19" s="23">
        <v>0</v>
      </c>
      <c r="U19" s="36">
        <v>120</v>
      </c>
      <c r="V19" s="23">
        <v>1</v>
      </c>
      <c r="W19" s="36">
        <v>55</v>
      </c>
      <c r="X19" s="62"/>
      <c r="Y19" s="70">
        <f t="shared" si="1"/>
        <v>55</v>
      </c>
      <c r="Z19" s="169">
        <f t="shared" si="2"/>
        <v>55</v>
      </c>
      <c r="AA19" s="74"/>
    </row>
    <row r="20" spans="1:27" ht="14.5">
      <c r="A20" s="8">
        <v>110400</v>
      </c>
      <c r="B20" s="8">
        <v>110401</v>
      </c>
      <c r="C20" s="93" t="s">
        <v>2261</v>
      </c>
      <c r="D20" s="93" t="s">
        <v>1444</v>
      </c>
      <c r="E20" s="93" t="s">
        <v>1453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46" t="s">
        <v>2262</v>
      </c>
      <c r="M20" s="25">
        <v>45611</v>
      </c>
      <c r="N20" s="25">
        <v>45612</v>
      </c>
      <c r="O20" s="13"/>
      <c r="P20" s="13"/>
      <c r="Q20" s="13"/>
      <c r="R20" s="13"/>
      <c r="S20" s="70">
        <f t="shared" si="0"/>
        <v>0</v>
      </c>
      <c r="T20" s="23">
        <v>1</v>
      </c>
      <c r="U20" s="36">
        <v>120</v>
      </c>
      <c r="V20" s="23">
        <v>1</v>
      </c>
      <c r="W20" s="36">
        <v>55</v>
      </c>
      <c r="X20" s="62"/>
      <c r="Y20" s="70">
        <f t="shared" si="1"/>
        <v>175</v>
      </c>
      <c r="Z20" s="169">
        <f t="shared" si="2"/>
        <v>175</v>
      </c>
      <c r="AA20" s="74"/>
    </row>
    <row r="21" spans="1:27" ht="14.5">
      <c r="A21" s="8">
        <v>110400</v>
      </c>
      <c r="B21" s="8">
        <v>110401</v>
      </c>
      <c r="C21" s="93" t="s">
        <v>1273</v>
      </c>
      <c r="D21" s="93" t="s">
        <v>1416</v>
      </c>
      <c r="E21" s="93" t="s">
        <v>1456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46" t="s">
        <v>2262</v>
      </c>
      <c r="M21" s="25">
        <v>45611</v>
      </c>
      <c r="N21" s="25">
        <v>45612</v>
      </c>
      <c r="O21" s="13"/>
      <c r="P21" s="13"/>
      <c r="Q21" s="13"/>
      <c r="R21" s="13"/>
      <c r="S21" s="70">
        <f t="shared" si="0"/>
        <v>0</v>
      </c>
      <c r="T21" s="23">
        <v>1</v>
      </c>
      <c r="U21" s="36">
        <v>120</v>
      </c>
      <c r="V21" s="23">
        <v>1</v>
      </c>
      <c r="W21" s="36">
        <v>55</v>
      </c>
      <c r="X21" s="62"/>
      <c r="Y21" s="70">
        <f t="shared" si="1"/>
        <v>175</v>
      </c>
      <c r="Z21" s="169">
        <f t="shared" si="2"/>
        <v>175</v>
      </c>
      <c r="AA21" s="74"/>
    </row>
    <row r="22" spans="1:27" ht="14.5">
      <c r="A22" s="8">
        <v>110400</v>
      </c>
      <c r="B22" s="8">
        <v>110401</v>
      </c>
      <c r="C22" s="93" t="s">
        <v>1334</v>
      </c>
      <c r="D22" s="93" t="s">
        <v>1416</v>
      </c>
      <c r="E22" s="93" t="s">
        <v>1785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46" t="s">
        <v>2262</v>
      </c>
      <c r="M22" s="25">
        <v>45611</v>
      </c>
      <c r="N22" s="25">
        <v>45612</v>
      </c>
      <c r="O22" s="13"/>
      <c r="P22" s="13"/>
      <c r="Q22" s="13"/>
      <c r="R22" s="13"/>
      <c r="S22" s="70">
        <f t="shared" si="0"/>
        <v>0</v>
      </c>
      <c r="T22" s="23">
        <v>1</v>
      </c>
      <c r="U22" s="36">
        <v>120</v>
      </c>
      <c r="V22" s="23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95" t="s">
        <v>1197</v>
      </c>
      <c r="D23" s="295" t="s">
        <v>1416</v>
      </c>
      <c r="E23" s="295" t="s">
        <v>1690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45623</v>
      </c>
      <c r="N23" s="25">
        <v>45624</v>
      </c>
      <c r="O23" s="13"/>
      <c r="P23" s="13"/>
      <c r="Q23" s="13"/>
      <c r="R23" s="13"/>
      <c r="S23" s="70">
        <f t="shared" si="0"/>
        <v>0</v>
      </c>
      <c r="T23" s="82">
        <v>1</v>
      </c>
      <c r="U23" s="36">
        <v>120</v>
      </c>
      <c r="V23" s="141">
        <v>1</v>
      </c>
      <c r="W23" s="36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295" t="s">
        <v>906</v>
      </c>
      <c r="D24" s="295" t="s">
        <v>1484</v>
      </c>
      <c r="E24" s="295" t="s">
        <v>1471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45636</v>
      </c>
      <c r="N24" s="25">
        <v>45637</v>
      </c>
      <c r="O24" s="13"/>
      <c r="P24" s="13"/>
      <c r="Q24" s="13"/>
      <c r="R24" s="13"/>
      <c r="S24" s="70">
        <f t="shared" si="0"/>
        <v>0</v>
      </c>
      <c r="T24" s="23">
        <v>0</v>
      </c>
      <c r="U24" s="36">
        <v>120</v>
      </c>
      <c r="V24" s="23">
        <v>2</v>
      </c>
      <c r="W24" s="36">
        <v>55</v>
      </c>
      <c r="X24" s="62"/>
      <c r="Y24" s="70">
        <f t="shared" si="1"/>
        <v>110</v>
      </c>
      <c r="Z24" s="169">
        <f t="shared" si="2"/>
        <v>110</v>
      </c>
      <c r="AA24" s="74"/>
    </row>
    <row r="25" spans="1:27" ht="14.5">
      <c r="A25" s="8">
        <v>110400</v>
      </c>
      <c r="B25" s="8">
        <v>110401</v>
      </c>
      <c r="C25" s="295" t="s">
        <v>1197</v>
      </c>
      <c r="D25" s="295" t="s">
        <v>1416</v>
      </c>
      <c r="E25" s="295" t="s">
        <v>1690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45622</v>
      </c>
      <c r="N25" s="25">
        <v>45623</v>
      </c>
      <c r="O25" s="13"/>
      <c r="P25" s="13"/>
      <c r="Q25" s="13"/>
      <c r="R25" s="13"/>
      <c r="S25" s="70">
        <f t="shared" si="0"/>
        <v>0</v>
      </c>
      <c r="T25" s="82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2263</v>
      </c>
      <c r="D26" s="82" t="s">
        <v>1411</v>
      </c>
      <c r="E26" s="82">
        <v>1024990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46" t="s">
        <v>54</v>
      </c>
      <c r="M26" s="25">
        <v>45630</v>
      </c>
      <c r="N26" s="25">
        <v>45632</v>
      </c>
      <c r="O26" s="13" t="s">
        <v>291</v>
      </c>
      <c r="P26" s="13"/>
      <c r="Q26" s="33">
        <v>2454.35</v>
      </c>
      <c r="R26" s="33">
        <v>2454.35</v>
      </c>
      <c r="S26" s="70">
        <f t="shared" si="0"/>
        <v>4908.7</v>
      </c>
      <c r="T26" s="82">
        <v>2</v>
      </c>
      <c r="U26" s="36">
        <v>350.87</v>
      </c>
      <c r="V26" s="141">
        <v>1</v>
      </c>
      <c r="W26" s="36">
        <v>105.28</v>
      </c>
      <c r="X26" s="62"/>
      <c r="Y26" s="70">
        <f t="shared" si="1"/>
        <v>807.02</v>
      </c>
      <c r="Z26" s="169">
        <f t="shared" si="2"/>
        <v>5715.7199999999993</v>
      </c>
      <c r="AA26" s="74"/>
    </row>
    <row r="27" spans="1:27" ht="14.5">
      <c r="A27" s="8">
        <v>110400</v>
      </c>
      <c r="B27" s="9">
        <v>110401</v>
      </c>
      <c r="C27" s="179" t="s">
        <v>2264</v>
      </c>
      <c r="D27" s="295" t="s">
        <v>1411</v>
      </c>
      <c r="E27" s="82">
        <v>1024990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58</v>
      </c>
      <c r="L27" s="46" t="s">
        <v>59</v>
      </c>
      <c r="M27" s="25">
        <v>45631</v>
      </c>
      <c r="N27" s="25">
        <v>45632</v>
      </c>
      <c r="O27" s="13" t="s">
        <v>537</v>
      </c>
      <c r="P27" s="13"/>
      <c r="Q27" s="33">
        <v>1314.52</v>
      </c>
      <c r="R27" s="33">
        <v>1899.38</v>
      </c>
      <c r="S27" s="70">
        <f t="shared" si="0"/>
        <v>3213.9</v>
      </c>
      <c r="T27" s="23">
        <v>1</v>
      </c>
      <c r="U27" s="284">
        <v>332.08</v>
      </c>
      <c r="V27" s="141">
        <v>1</v>
      </c>
      <c r="W27" s="284">
        <v>99.64</v>
      </c>
      <c r="X27" s="62"/>
      <c r="Y27" s="70">
        <f t="shared" si="1"/>
        <v>431.71999999999997</v>
      </c>
      <c r="Z27" s="169">
        <f t="shared" si="2"/>
        <v>3645.62</v>
      </c>
      <c r="AA27" s="74"/>
    </row>
    <row r="28" spans="1:27" ht="14.5">
      <c r="A28" s="8">
        <v>110400</v>
      </c>
      <c r="B28" s="9">
        <v>110401</v>
      </c>
      <c r="C28" s="295" t="s">
        <v>1057</v>
      </c>
      <c r="D28" s="295" t="s">
        <v>1484</v>
      </c>
      <c r="E28" s="295" t="s">
        <v>1648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45631</v>
      </c>
      <c r="N28" s="25">
        <v>45632</v>
      </c>
      <c r="O28" s="13"/>
      <c r="P28" s="13"/>
      <c r="Q28" s="13"/>
      <c r="R28" s="13"/>
      <c r="S28" s="70">
        <f t="shared" si="0"/>
        <v>0</v>
      </c>
      <c r="T28" s="82">
        <v>1</v>
      </c>
      <c r="U28" s="36">
        <v>120</v>
      </c>
      <c r="V28" s="141">
        <v>1</v>
      </c>
      <c r="W28" s="36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295" t="s">
        <v>1057</v>
      </c>
      <c r="D29" s="295" t="s">
        <v>1484</v>
      </c>
      <c r="E29" s="295" t="s">
        <v>2265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45630</v>
      </c>
      <c r="N29" s="25">
        <v>45631</v>
      </c>
      <c r="O29" s="13"/>
      <c r="P29" s="13"/>
      <c r="Q29" s="13"/>
      <c r="R29" s="13"/>
      <c r="S29" s="70">
        <f t="shared" si="0"/>
        <v>0</v>
      </c>
      <c r="T29" s="82">
        <v>1</v>
      </c>
      <c r="U29" s="36">
        <v>120</v>
      </c>
      <c r="V29" s="141">
        <v>1</v>
      </c>
      <c r="W29" s="36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295" t="s">
        <v>1057</v>
      </c>
      <c r="D30" s="295" t="s">
        <v>1484</v>
      </c>
      <c r="E30" s="295" t="s">
        <v>2265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935</v>
      </c>
      <c r="M30" s="25">
        <v>45636</v>
      </c>
      <c r="N30" s="25">
        <v>45637</v>
      </c>
      <c r="O30" s="13"/>
      <c r="P30" s="13"/>
      <c r="Q30" s="13"/>
      <c r="R30" s="13"/>
      <c r="S30" s="70">
        <f t="shared" si="0"/>
        <v>0</v>
      </c>
      <c r="T30" s="82">
        <v>1</v>
      </c>
      <c r="U30" s="36">
        <v>120</v>
      </c>
      <c r="V30" s="141">
        <v>1</v>
      </c>
      <c r="W30" s="36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ht="14.5">
      <c r="A31" s="8">
        <v>110400</v>
      </c>
      <c r="B31" s="9">
        <v>110401</v>
      </c>
      <c r="C31" s="54" t="s">
        <v>2266</v>
      </c>
      <c r="D31" s="54" t="s">
        <v>1711</v>
      </c>
      <c r="E31" s="54" t="s">
        <v>1563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61</v>
      </c>
      <c r="L31" s="46" t="s">
        <v>62</v>
      </c>
      <c r="M31" s="25">
        <v>45625</v>
      </c>
      <c r="N31" s="25">
        <v>45627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320" t="s">
        <v>2127</v>
      </c>
      <c r="D32" s="54" t="s">
        <v>1429</v>
      </c>
      <c r="E32" s="54" t="s">
        <v>1518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61</v>
      </c>
      <c r="L32" s="46" t="s">
        <v>62</v>
      </c>
      <c r="M32" s="25">
        <v>45625</v>
      </c>
      <c r="N32" s="25">
        <v>45627</v>
      </c>
      <c r="O32" s="13"/>
      <c r="P32" s="13"/>
      <c r="Q32" s="13"/>
      <c r="R32" s="13"/>
      <c r="S32" s="70">
        <f t="shared" si="0"/>
        <v>0</v>
      </c>
      <c r="T32" s="23">
        <v>1</v>
      </c>
      <c r="U32" s="36">
        <v>120</v>
      </c>
      <c r="V32" s="23">
        <v>1</v>
      </c>
      <c r="W32" s="36">
        <v>55</v>
      </c>
      <c r="X32" s="62"/>
      <c r="Y32" s="70">
        <f t="shared" si="1"/>
        <v>175</v>
      </c>
      <c r="Z32" s="169">
        <f t="shared" si="2"/>
        <v>175</v>
      </c>
      <c r="AA32" s="74"/>
    </row>
    <row r="33" spans="1:27" ht="14.5">
      <c r="A33" s="8">
        <v>110400</v>
      </c>
      <c r="B33" s="9">
        <v>110401</v>
      </c>
      <c r="C33" s="320" t="s">
        <v>876</v>
      </c>
      <c r="D33" s="54" t="s">
        <v>1511</v>
      </c>
      <c r="E33" s="54" t="s">
        <v>1452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61</v>
      </c>
      <c r="L33" s="46" t="s">
        <v>62</v>
      </c>
      <c r="M33" s="25">
        <v>45625</v>
      </c>
      <c r="N33" s="25">
        <v>45627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23">
        <v>1</v>
      </c>
      <c r="W33" s="36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320" t="s">
        <v>602</v>
      </c>
      <c r="D34" s="54" t="s">
        <v>1414</v>
      </c>
      <c r="E34" s="54" t="s">
        <v>1564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61</v>
      </c>
      <c r="L34" s="46" t="s">
        <v>62</v>
      </c>
      <c r="M34" s="25">
        <v>45625</v>
      </c>
      <c r="N34" s="25">
        <v>45627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23">
        <v>1</v>
      </c>
      <c r="W34" s="36">
        <v>55</v>
      </c>
      <c r="X34" s="23"/>
      <c r="Y34" s="72">
        <f t="shared" si="1"/>
        <v>175</v>
      </c>
      <c r="Z34" s="75">
        <f t="shared" si="2"/>
        <v>175</v>
      </c>
      <c r="AA34" s="74"/>
    </row>
    <row r="35" spans="1:27" ht="14.5">
      <c r="A35" s="19">
        <v>110400</v>
      </c>
      <c r="B35" s="20">
        <v>110401</v>
      </c>
      <c r="C35" s="320" t="s">
        <v>242</v>
      </c>
      <c r="D35" s="54" t="s">
        <v>1444</v>
      </c>
      <c r="E35" s="54" t="s">
        <v>1605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61</v>
      </c>
      <c r="L35" s="46" t="s">
        <v>62</v>
      </c>
      <c r="M35" s="25">
        <v>45625</v>
      </c>
      <c r="N35" s="25">
        <v>45627</v>
      </c>
      <c r="O35" s="67"/>
      <c r="P35" s="67"/>
      <c r="Q35" s="269"/>
      <c r="R35" s="269"/>
      <c r="S35" s="72">
        <f t="shared" si="0"/>
        <v>0</v>
      </c>
      <c r="T35" s="23">
        <v>1</v>
      </c>
      <c r="U35" s="36">
        <v>120</v>
      </c>
      <c r="V35" s="23">
        <v>1</v>
      </c>
      <c r="W35" s="36">
        <v>55</v>
      </c>
      <c r="X35" s="23"/>
      <c r="Y35" s="72">
        <f t="shared" si="1"/>
        <v>175</v>
      </c>
      <c r="Z35" s="75">
        <f t="shared" si="2"/>
        <v>175</v>
      </c>
      <c r="AA35" s="74"/>
    </row>
    <row r="36" spans="1:27" ht="14.5">
      <c r="A36" s="19">
        <v>110400</v>
      </c>
      <c r="B36" s="20">
        <v>110401</v>
      </c>
      <c r="C36" s="54" t="s">
        <v>1874</v>
      </c>
      <c r="D36" s="54" t="s">
        <v>1414</v>
      </c>
      <c r="E36" s="54" t="s">
        <v>1607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61</v>
      </c>
      <c r="L36" s="46" t="s">
        <v>62</v>
      </c>
      <c r="M36" s="25">
        <v>45625</v>
      </c>
      <c r="N36" s="25">
        <v>45627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23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320" t="s">
        <v>2267</v>
      </c>
      <c r="D37" s="54" t="s">
        <v>1527</v>
      </c>
      <c r="E37" s="54" t="s">
        <v>1606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61</v>
      </c>
      <c r="L37" s="46" t="s">
        <v>62</v>
      </c>
      <c r="M37" s="25">
        <v>45625</v>
      </c>
      <c r="N37" s="25">
        <v>45627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320" t="s">
        <v>976</v>
      </c>
      <c r="D38" s="54" t="s">
        <v>1444</v>
      </c>
      <c r="E38" s="54" t="s">
        <v>1453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61</v>
      </c>
      <c r="L38" s="46" t="s">
        <v>62</v>
      </c>
      <c r="M38" s="25">
        <v>45625</v>
      </c>
      <c r="N38" s="25">
        <v>45627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1</v>
      </c>
      <c r="W38" s="36">
        <v>55</v>
      </c>
      <c r="X38" s="63"/>
      <c r="Y38" s="72">
        <f t="shared" si="1"/>
        <v>55</v>
      </c>
      <c r="Z38" s="75">
        <f t="shared" si="2"/>
        <v>55</v>
      </c>
      <c r="AA38" s="74"/>
    </row>
    <row r="39" spans="1:27" ht="14.5">
      <c r="A39" s="19">
        <v>110400</v>
      </c>
      <c r="B39" s="20">
        <v>110401</v>
      </c>
      <c r="C39" s="320" t="s">
        <v>790</v>
      </c>
      <c r="D39" s="54" t="s">
        <v>1429</v>
      </c>
      <c r="E39" s="54" t="s">
        <v>1609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61</v>
      </c>
      <c r="L39" s="46" t="s">
        <v>62</v>
      </c>
      <c r="M39" s="25">
        <v>45625</v>
      </c>
      <c r="N39" s="25">
        <v>45627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54" t="s">
        <v>2268</v>
      </c>
      <c r="D40" s="54" t="s">
        <v>1511</v>
      </c>
      <c r="E40" s="54" t="s">
        <v>1456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61</v>
      </c>
      <c r="L40" s="46" t="s">
        <v>62</v>
      </c>
      <c r="M40" s="25">
        <v>45625</v>
      </c>
      <c r="N40" s="25">
        <v>45627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1</v>
      </c>
      <c r="W40" s="36">
        <v>55</v>
      </c>
      <c r="X40" s="63"/>
      <c r="Y40" s="72">
        <f t="shared" si="1"/>
        <v>55</v>
      </c>
      <c r="Z40" s="75">
        <f t="shared" si="2"/>
        <v>55</v>
      </c>
      <c r="AA40" s="74"/>
    </row>
    <row r="41" spans="1:27" ht="14.5">
      <c r="A41" s="19">
        <v>110400</v>
      </c>
      <c r="B41" s="20">
        <v>110401</v>
      </c>
      <c r="C41" s="320" t="s">
        <v>2269</v>
      </c>
      <c r="D41" s="54" t="s">
        <v>1414</v>
      </c>
      <c r="E41" s="54" t="s">
        <v>1785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61</v>
      </c>
      <c r="L41" s="46" t="s">
        <v>62</v>
      </c>
      <c r="M41" s="25">
        <v>45625</v>
      </c>
      <c r="N41" s="25">
        <v>45627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321" t="s">
        <v>2270</v>
      </c>
      <c r="D42" s="54" t="s">
        <v>1416</v>
      </c>
      <c r="E42" s="54" t="s">
        <v>1816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351" t="s">
        <v>50</v>
      </c>
      <c r="M42" s="352">
        <v>45611</v>
      </c>
      <c r="N42" s="352">
        <v>45613</v>
      </c>
      <c r="O42" s="67"/>
      <c r="P42" s="67"/>
      <c r="Q42" s="67"/>
      <c r="R42" s="67"/>
      <c r="S42" s="72">
        <f t="shared" ref="S42:S219" si="3">Q42+R42</f>
        <v>0</v>
      </c>
      <c r="T42" s="23">
        <v>1</v>
      </c>
      <c r="U42" s="36">
        <v>120</v>
      </c>
      <c r="V42" s="23">
        <v>1</v>
      </c>
      <c r="W42" s="36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54" t="s">
        <v>422</v>
      </c>
      <c r="D43" s="54" t="s">
        <v>2099</v>
      </c>
      <c r="E43" s="54" t="s">
        <v>1645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50</v>
      </c>
      <c r="M43" s="25">
        <v>45611</v>
      </c>
      <c r="N43" s="25">
        <v>45613</v>
      </c>
      <c r="O43" s="67"/>
      <c r="P43" s="67"/>
      <c r="Q43" s="67"/>
      <c r="R43" s="67"/>
      <c r="S43" s="72">
        <f t="shared" si="3"/>
        <v>0</v>
      </c>
      <c r="T43" s="23">
        <v>1</v>
      </c>
      <c r="U43" s="36">
        <v>120</v>
      </c>
      <c r="V43" s="23">
        <v>1</v>
      </c>
      <c r="W43" s="36">
        <v>55</v>
      </c>
      <c r="X43" s="63"/>
      <c r="Y43" s="72">
        <f t="shared" si="1"/>
        <v>175</v>
      </c>
      <c r="Z43" s="75">
        <f t="shared" si="2"/>
        <v>175</v>
      </c>
      <c r="AA43" s="74"/>
    </row>
    <row r="44" spans="1:27" ht="14.5">
      <c r="A44" s="19">
        <v>110400</v>
      </c>
      <c r="B44" s="20">
        <v>110401</v>
      </c>
      <c r="C44" s="54" t="s">
        <v>789</v>
      </c>
      <c r="D44" s="54" t="s">
        <v>2099</v>
      </c>
      <c r="E44" s="54" t="s">
        <v>1622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50</v>
      </c>
      <c r="M44" s="25">
        <v>45611</v>
      </c>
      <c r="N44" s="25">
        <v>45613</v>
      </c>
      <c r="O44" s="67"/>
      <c r="P44" s="67"/>
      <c r="Q44" s="67"/>
      <c r="R44" s="67"/>
      <c r="S44" s="72">
        <f t="shared" si="3"/>
        <v>0</v>
      </c>
      <c r="T44" s="23">
        <v>1</v>
      </c>
      <c r="U44" s="36">
        <v>120</v>
      </c>
      <c r="V44" s="23">
        <v>1</v>
      </c>
      <c r="W44" s="36">
        <v>55</v>
      </c>
      <c r="X44" s="63"/>
      <c r="Y44" s="72">
        <f t="shared" si="1"/>
        <v>175</v>
      </c>
      <c r="Z44" s="75">
        <f t="shared" si="2"/>
        <v>175</v>
      </c>
      <c r="AA44" s="74"/>
    </row>
    <row r="45" spans="1:27" ht="14.5">
      <c r="A45" s="19">
        <v>110400</v>
      </c>
      <c r="B45" s="20">
        <v>110401</v>
      </c>
      <c r="C45" s="320" t="s">
        <v>621</v>
      </c>
      <c r="D45" s="54" t="s">
        <v>1414</v>
      </c>
      <c r="E45" s="54" t="s">
        <v>1777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50</v>
      </c>
      <c r="M45" s="25">
        <v>45611</v>
      </c>
      <c r="N45" s="25">
        <v>45613</v>
      </c>
      <c r="O45" s="67"/>
      <c r="P45" s="67"/>
      <c r="Q45" s="67"/>
      <c r="R45" s="67"/>
      <c r="S45" s="72">
        <f t="shared" si="3"/>
        <v>0</v>
      </c>
      <c r="T45" s="23">
        <v>1</v>
      </c>
      <c r="U45" s="36">
        <v>120</v>
      </c>
      <c r="V45" s="23">
        <v>1</v>
      </c>
      <c r="W45" s="36">
        <v>55</v>
      </c>
      <c r="X45" s="63"/>
      <c r="Y45" s="72">
        <f t="shared" si="1"/>
        <v>175</v>
      </c>
      <c r="Z45" s="75">
        <f t="shared" si="2"/>
        <v>175</v>
      </c>
      <c r="AA45" s="74"/>
    </row>
    <row r="46" spans="1:27" ht="14.5">
      <c r="A46" s="19">
        <v>110400</v>
      </c>
      <c r="B46" s="20">
        <v>110401</v>
      </c>
      <c r="C46" s="320" t="s">
        <v>327</v>
      </c>
      <c r="D46" s="54" t="s">
        <v>1416</v>
      </c>
      <c r="E46" s="54" t="s">
        <v>1473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50</v>
      </c>
      <c r="M46" s="25">
        <v>45611</v>
      </c>
      <c r="N46" s="25">
        <v>45613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2</v>
      </c>
      <c r="W46" s="36">
        <v>55</v>
      </c>
      <c r="X46" s="63"/>
      <c r="Y46" s="72">
        <f t="shared" si="1"/>
        <v>110</v>
      </c>
      <c r="Z46" s="75">
        <f t="shared" si="2"/>
        <v>110</v>
      </c>
      <c r="AA46" s="74"/>
    </row>
    <row r="47" spans="1:27" ht="14.5">
      <c r="A47" s="19">
        <v>110400</v>
      </c>
      <c r="B47" s="20">
        <v>110401</v>
      </c>
      <c r="C47" s="54" t="s">
        <v>2271</v>
      </c>
      <c r="D47" s="54" t="s">
        <v>1441</v>
      </c>
      <c r="E47" s="54" t="s">
        <v>1547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50</v>
      </c>
      <c r="M47" s="25">
        <v>45611</v>
      </c>
      <c r="N47" s="25">
        <v>45613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2</v>
      </c>
      <c r="W47" s="36">
        <v>55</v>
      </c>
      <c r="X47" s="63"/>
      <c r="Y47" s="72">
        <f t="shared" si="1"/>
        <v>110</v>
      </c>
      <c r="Z47" s="75">
        <f t="shared" si="2"/>
        <v>110</v>
      </c>
      <c r="AA47" s="74"/>
    </row>
    <row r="48" spans="1:27" ht="14.5">
      <c r="A48" s="19">
        <v>110400</v>
      </c>
      <c r="B48" s="20">
        <v>110401</v>
      </c>
      <c r="C48" s="320" t="s">
        <v>952</v>
      </c>
      <c r="D48" s="54" t="s">
        <v>1441</v>
      </c>
      <c r="E48" s="54" t="s">
        <v>1524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50</v>
      </c>
      <c r="M48" s="25">
        <v>45611</v>
      </c>
      <c r="N48" s="25">
        <v>45613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2</v>
      </c>
      <c r="W48" s="36">
        <v>55</v>
      </c>
      <c r="X48" s="63"/>
      <c r="Y48" s="72">
        <f t="shared" si="1"/>
        <v>110</v>
      </c>
      <c r="Z48" s="75">
        <f t="shared" si="2"/>
        <v>110</v>
      </c>
      <c r="AA48" s="74"/>
    </row>
    <row r="49" spans="1:27" ht="14.5">
      <c r="A49" s="19">
        <v>110400</v>
      </c>
      <c r="B49" s="20">
        <v>110401</v>
      </c>
      <c r="C49" s="320" t="s">
        <v>1783</v>
      </c>
      <c r="D49" s="54" t="s">
        <v>1414</v>
      </c>
      <c r="E49" s="54" t="s">
        <v>1474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50</v>
      </c>
      <c r="M49" s="25">
        <v>45611</v>
      </c>
      <c r="N49" s="25">
        <v>45613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2</v>
      </c>
      <c r="W49" s="36">
        <v>55</v>
      </c>
      <c r="X49" s="63"/>
      <c r="Y49" s="72">
        <f t="shared" si="1"/>
        <v>110</v>
      </c>
      <c r="Z49" s="75">
        <f t="shared" si="2"/>
        <v>110</v>
      </c>
      <c r="AA49" s="74"/>
    </row>
    <row r="50" spans="1:27" ht="14.5">
      <c r="A50" s="19">
        <v>110400</v>
      </c>
      <c r="B50" s="20">
        <v>110401</v>
      </c>
      <c r="C50" s="320" t="s">
        <v>2272</v>
      </c>
      <c r="D50" s="54" t="s">
        <v>1416</v>
      </c>
      <c r="E50" s="54" t="s">
        <v>1549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50</v>
      </c>
      <c r="M50" s="25">
        <v>45611</v>
      </c>
      <c r="N50" s="25">
        <v>45613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2</v>
      </c>
      <c r="W50" s="36">
        <v>55</v>
      </c>
      <c r="X50" s="63"/>
      <c r="Y50" s="72">
        <f t="shared" si="1"/>
        <v>110</v>
      </c>
      <c r="Z50" s="75">
        <f t="shared" si="2"/>
        <v>110</v>
      </c>
      <c r="AA50" s="74"/>
    </row>
    <row r="51" spans="1:27" ht="14.5">
      <c r="A51" s="19">
        <v>110400</v>
      </c>
      <c r="B51" s="20">
        <v>110401</v>
      </c>
      <c r="C51" s="320" t="s">
        <v>2273</v>
      </c>
      <c r="D51" s="54" t="s">
        <v>1416</v>
      </c>
      <c r="E51" s="54" t="s">
        <v>1430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50</v>
      </c>
      <c r="M51" s="25">
        <v>45611</v>
      </c>
      <c r="N51" s="25">
        <v>45613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2</v>
      </c>
      <c r="W51" s="36">
        <v>55</v>
      </c>
      <c r="X51" s="63"/>
      <c r="Y51" s="72">
        <f t="shared" si="1"/>
        <v>110</v>
      </c>
      <c r="Z51" s="75">
        <f t="shared" si="2"/>
        <v>110</v>
      </c>
      <c r="AA51" s="74"/>
    </row>
    <row r="52" spans="1:27" ht="14.5">
      <c r="A52" s="19">
        <v>110400</v>
      </c>
      <c r="B52" s="20">
        <v>110401</v>
      </c>
      <c r="C52" s="54" t="s">
        <v>315</v>
      </c>
      <c r="D52" s="54" t="s">
        <v>1416</v>
      </c>
      <c r="E52" s="54" t="s">
        <v>1559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50</v>
      </c>
      <c r="M52" s="25">
        <v>45611</v>
      </c>
      <c r="N52" s="25">
        <v>45613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2</v>
      </c>
      <c r="W52" s="36">
        <v>55</v>
      </c>
      <c r="X52" s="63"/>
      <c r="Y52" s="72">
        <f t="shared" si="1"/>
        <v>110</v>
      </c>
      <c r="Z52" s="75">
        <f t="shared" si="2"/>
        <v>110</v>
      </c>
      <c r="AA52" s="74"/>
    </row>
    <row r="53" spans="1:27" ht="14.5">
      <c r="A53" s="19">
        <v>110400</v>
      </c>
      <c r="B53" s="20">
        <v>110401</v>
      </c>
      <c r="C53" s="54" t="s">
        <v>584</v>
      </c>
      <c r="D53" s="54" t="s">
        <v>1441</v>
      </c>
      <c r="E53" s="54" t="s">
        <v>1477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50</v>
      </c>
      <c r="M53" s="25">
        <v>45611</v>
      </c>
      <c r="N53" s="25">
        <v>45613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23">
        <v>2</v>
      </c>
      <c r="W53" s="36">
        <v>55</v>
      </c>
      <c r="X53" s="63"/>
      <c r="Y53" s="72">
        <f t="shared" si="1"/>
        <v>110</v>
      </c>
      <c r="Z53" s="75">
        <f t="shared" si="2"/>
        <v>110</v>
      </c>
      <c r="AA53" s="74"/>
    </row>
    <row r="54" spans="1:27" ht="14.5">
      <c r="A54" s="19">
        <v>110400</v>
      </c>
      <c r="B54" s="20">
        <v>110401</v>
      </c>
      <c r="C54" s="54" t="s">
        <v>418</v>
      </c>
      <c r="D54" s="54" t="s">
        <v>1416</v>
      </c>
      <c r="E54" s="54" t="s">
        <v>1476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50</v>
      </c>
      <c r="M54" s="25">
        <v>45611</v>
      </c>
      <c r="N54" s="25">
        <v>45613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1</v>
      </c>
      <c r="W54" s="36">
        <v>55</v>
      </c>
      <c r="X54" s="63"/>
      <c r="Y54" s="72">
        <f t="shared" si="1"/>
        <v>55</v>
      </c>
      <c r="Z54" s="75">
        <f t="shared" si="2"/>
        <v>55</v>
      </c>
      <c r="AA54" s="74"/>
    </row>
    <row r="55" spans="1:27" ht="14.5">
      <c r="A55" s="19">
        <v>110400</v>
      </c>
      <c r="B55" s="20">
        <v>110401</v>
      </c>
      <c r="C55" s="320" t="s">
        <v>2274</v>
      </c>
      <c r="D55" s="54" t="s">
        <v>1416</v>
      </c>
      <c r="E55" s="54" t="s">
        <v>1539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50</v>
      </c>
      <c r="M55" s="25">
        <v>45611</v>
      </c>
      <c r="N55" s="25">
        <v>45613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320" t="s">
        <v>587</v>
      </c>
      <c r="D56" s="54" t="s">
        <v>1416</v>
      </c>
      <c r="E56" s="54" t="s">
        <v>447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50</v>
      </c>
      <c r="M56" s="25">
        <v>45611</v>
      </c>
      <c r="N56" s="25">
        <v>45613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54" t="s">
        <v>421</v>
      </c>
      <c r="D57" s="54" t="s">
        <v>1441</v>
      </c>
      <c r="E57" s="322" t="s">
        <v>1483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50</v>
      </c>
      <c r="M57" s="25">
        <v>45611</v>
      </c>
      <c r="N57" s="25">
        <v>45613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54" t="s">
        <v>585</v>
      </c>
      <c r="D58" s="54" t="s">
        <v>1416</v>
      </c>
      <c r="E58" s="54" t="s">
        <v>1498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50</v>
      </c>
      <c r="M58" s="25">
        <v>45611</v>
      </c>
      <c r="N58" s="25">
        <v>45613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2</v>
      </c>
      <c r="W58" s="36">
        <v>55</v>
      </c>
      <c r="X58" s="63"/>
      <c r="Y58" s="72">
        <f t="shared" si="1"/>
        <v>110</v>
      </c>
      <c r="Z58" s="75">
        <f t="shared" si="2"/>
        <v>110</v>
      </c>
      <c r="AA58" s="74"/>
    </row>
    <row r="59" spans="1:27" ht="14.5">
      <c r="A59" s="19">
        <v>110400</v>
      </c>
      <c r="B59" s="20">
        <v>110401</v>
      </c>
      <c r="C59" s="54" t="s">
        <v>2275</v>
      </c>
      <c r="D59" s="54" t="s">
        <v>1527</v>
      </c>
      <c r="E59" s="54" t="s">
        <v>1536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45611</v>
      </c>
      <c r="N59" s="25">
        <v>45613</v>
      </c>
      <c r="O59" s="67"/>
      <c r="P59" s="67"/>
      <c r="Q59" s="67"/>
      <c r="R59" s="67"/>
      <c r="S59" s="72">
        <f t="shared" si="3"/>
        <v>0</v>
      </c>
      <c r="T59" s="23">
        <v>0</v>
      </c>
      <c r="U59" s="36">
        <v>120</v>
      </c>
      <c r="V59" s="23">
        <v>2</v>
      </c>
      <c r="W59" s="36">
        <v>55</v>
      </c>
      <c r="X59" s="36"/>
      <c r="Y59" s="72">
        <f t="shared" si="1"/>
        <v>110</v>
      </c>
      <c r="Z59" s="75">
        <f t="shared" si="2"/>
        <v>110</v>
      </c>
      <c r="AA59" s="74"/>
    </row>
    <row r="60" spans="1:27" ht="14.5">
      <c r="A60" s="19">
        <v>110400</v>
      </c>
      <c r="B60" s="20">
        <v>110401</v>
      </c>
      <c r="C60" s="259" t="s">
        <v>1940</v>
      </c>
      <c r="D60" s="54" t="s">
        <v>1444</v>
      </c>
      <c r="E60" s="54" t="s">
        <v>1494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50</v>
      </c>
      <c r="M60" s="25">
        <v>45611</v>
      </c>
      <c r="N60" s="25">
        <v>45613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120</v>
      </c>
      <c r="V60" s="23">
        <v>1</v>
      </c>
      <c r="W60" s="36">
        <v>55</v>
      </c>
      <c r="X60" s="36"/>
      <c r="Y60" s="72">
        <f t="shared" si="1"/>
        <v>55</v>
      </c>
      <c r="Z60" s="75">
        <f t="shared" si="2"/>
        <v>55</v>
      </c>
      <c r="AA60" s="74"/>
    </row>
    <row r="61" spans="1:27" ht="14.5">
      <c r="A61" s="19">
        <v>110400</v>
      </c>
      <c r="B61" s="20">
        <v>110401</v>
      </c>
      <c r="C61" s="113" t="s">
        <v>794</v>
      </c>
      <c r="D61" s="54" t="s">
        <v>1416</v>
      </c>
      <c r="E61" s="54" t="s">
        <v>1495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50</v>
      </c>
      <c r="M61" s="25">
        <v>45611</v>
      </c>
      <c r="N61" s="25">
        <v>45613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</row>
    <row r="62" spans="1:27" ht="14.5">
      <c r="A62" s="19">
        <v>110400</v>
      </c>
      <c r="B62" s="20">
        <v>110401</v>
      </c>
      <c r="C62" s="323" t="s">
        <v>2276</v>
      </c>
      <c r="D62" s="54" t="s">
        <v>1444</v>
      </c>
      <c r="E62" s="259" t="s">
        <v>1443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50</v>
      </c>
      <c r="M62" s="25">
        <v>45611</v>
      </c>
      <c r="N62" s="25">
        <v>45613</v>
      </c>
      <c r="O62" s="67"/>
      <c r="P62" s="67"/>
      <c r="Q62" s="67"/>
      <c r="R62" s="67"/>
      <c r="S62" s="72">
        <f t="shared" si="3"/>
        <v>0</v>
      </c>
      <c r="T62" s="23">
        <v>0</v>
      </c>
      <c r="U62" s="36">
        <v>120</v>
      </c>
      <c r="V62" s="23">
        <v>1</v>
      </c>
      <c r="W62" s="36">
        <v>55</v>
      </c>
      <c r="X62" s="36"/>
      <c r="Y62" s="72">
        <f t="shared" si="1"/>
        <v>55</v>
      </c>
      <c r="Z62" s="75">
        <f t="shared" si="2"/>
        <v>55</v>
      </c>
      <c r="AA62" s="74"/>
    </row>
    <row r="63" spans="1:27" ht="14.5">
      <c r="A63" s="19">
        <v>110400</v>
      </c>
      <c r="B63" s="20">
        <v>110401</v>
      </c>
      <c r="C63" s="113" t="s">
        <v>277</v>
      </c>
      <c r="D63" s="211" t="s">
        <v>1414</v>
      </c>
      <c r="E63" s="113" t="s">
        <v>1445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50</v>
      </c>
      <c r="M63" s="25">
        <v>45611</v>
      </c>
      <c r="N63" s="25">
        <v>45613</v>
      </c>
      <c r="O63" s="67"/>
      <c r="P63" s="67"/>
      <c r="Q63" s="67"/>
      <c r="R63" s="67"/>
      <c r="S63" s="72">
        <f t="shared" si="3"/>
        <v>0</v>
      </c>
      <c r="T63" s="23">
        <v>0</v>
      </c>
      <c r="U63" s="36">
        <v>120</v>
      </c>
      <c r="V63" s="23">
        <v>1</v>
      </c>
      <c r="W63" s="36">
        <v>55</v>
      </c>
      <c r="X63" s="36"/>
      <c r="Y63" s="72">
        <f t="shared" si="1"/>
        <v>55</v>
      </c>
      <c r="Z63" s="75">
        <f t="shared" si="2"/>
        <v>55</v>
      </c>
      <c r="AA63" s="74"/>
    </row>
    <row r="64" spans="1:27" ht="14.5">
      <c r="A64" s="19">
        <v>110400</v>
      </c>
      <c r="B64" s="20">
        <v>110401</v>
      </c>
      <c r="C64" s="324" t="s">
        <v>1057</v>
      </c>
      <c r="D64" s="316" t="s">
        <v>1484</v>
      </c>
      <c r="E64" s="260" t="s">
        <v>1648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50</v>
      </c>
      <c r="M64" s="25">
        <v>45632</v>
      </c>
      <c r="N64" s="25">
        <v>45633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36"/>
      <c r="Y64" s="72">
        <f t="shared" si="1"/>
        <v>55</v>
      </c>
      <c r="Z64" s="75">
        <f t="shared" si="2"/>
        <v>55</v>
      </c>
      <c r="AA64" s="74"/>
    </row>
    <row r="65" spans="1:27" ht="14.5">
      <c r="A65" s="19">
        <v>110400</v>
      </c>
      <c r="B65" s="20">
        <v>110401</v>
      </c>
      <c r="C65" s="24" t="s">
        <v>2277</v>
      </c>
      <c r="D65" s="325" t="s">
        <v>1416</v>
      </c>
      <c r="E65" s="27" t="s">
        <v>2278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50</v>
      </c>
      <c r="M65" s="25">
        <v>45613</v>
      </c>
      <c r="N65" s="25">
        <v>45627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1</v>
      </c>
      <c r="W65" s="36">
        <v>55</v>
      </c>
      <c r="X65" s="36"/>
      <c r="Y65" s="72">
        <f t="shared" si="1"/>
        <v>55</v>
      </c>
      <c r="Z65" s="75">
        <f t="shared" si="2"/>
        <v>55</v>
      </c>
      <c r="AA65" s="74"/>
    </row>
    <row r="66" spans="1:27" ht="14.5">
      <c r="A66" s="19">
        <v>110400</v>
      </c>
      <c r="B66" s="20">
        <v>110401</v>
      </c>
      <c r="C66" s="24" t="s">
        <v>2279</v>
      </c>
      <c r="D66" s="326" t="s">
        <v>1555</v>
      </c>
      <c r="E66" s="27" t="s">
        <v>1615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50</v>
      </c>
      <c r="M66" s="25">
        <v>45613</v>
      </c>
      <c r="N66" s="25">
        <v>45627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1</v>
      </c>
      <c r="W66" s="36">
        <v>55</v>
      </c>
      <c r="X66" s="36"/>
      <c r="Y66" s="72">
        <f t="shared" si="1"/>
        <v>55</v>
      </c>
      <c r="Z66" s="75">
        <f t="shared" si="2"/>
        <v>55</v>
      </c>
      <c r="AA66" s="74"/>
    </row>
    <row r="67" spans="1:27" ht="14.5">
      <c r="A67" s="19">
        <v>110400</v>
      </c>
      <c r="B67" s="20">
        <v>110401</v>
      </c>
      <c r="C67" s="24" t="s">
        <v>2280</v>
      </c>
      <c r="D67" s="327" t="s">
        <v>1416</v>
      </c>
      <c r="E67" s="27" t="s">
        <v>549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50</v>
      </c>
      <c r="M67" s="25">
        <v>45613</v>
      </c>
      <c r="N67" s="25">
        <v>45627</v>
      </c>
      <c r="O67" s="67"/>
      <c r="P67" s="67"/>
      <c r="Q67" s="67"/>
      <c r="R67" s="67"/>
      <c r="S67" s="72">
        <f t="shared" si="3"/>
        <v>0</v>
      </c>
      <c r="T67" s="23">
        <v>1</v>
      </c>
      <c r="U67" s="36">
        <v>120</v>
      </c>
      <c r="V67" s="23">
        <v>2</v>
      </c>
      <c r="W67" s="36">
        <v>55</v>
      </c>
      <c r="X67" s="36"/>
      <c r="Y67" s="72">
        <f t="shared" si="1"/>
        <v>230</v>
      </c>
      <c r="Z67" s="75">
        <f t="shared" si="2"/>
        <v>230</v>
      </c>
      <c r="AA67" s="74"/>
    </row>
    <row r="68" spans="1:27" ht="14.5">
      <c r="A68" s="19">
        <v>110400</v>
      </c>
      <c r="B68" s="20">
        <v>110401</v>
      </c>
      <c r="C68" s="24" t="s">
        <v>1246</v>
      </c>
      <c r="D68" s="327" t="s">
        <v>1555</v>
      </c>
      <c r="E68" s="27" t="s">
        <v>1554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50</v>
      </c>
      <c r="M68" s="25">
        <v>45613</v>
      </c>
      <c r="N68" s="25">
        <v>45627</v>
      </c>
      <c r="O68" s="67"/>
      <c r="P68" s="67"/>
      <c r="Q68" s="67"/>
      <c r="R68" s="67"/>
      <c r="S68" s="72">
        <f t="shared" si="3"/>
        <v>0</v>
      </c>
      <c r="T68" s="23">
        <v>1</v>
      </c>
      <c r="U68" s="36">
        <v>120</v>
      </c>
      <c r="V68" s="23">
        <v>1</v>
      </c>
      <c r="W68" s="36">
        <v>55</v>
      </c>
      <c r="X68" s="36"/>
      <c r="Y68" s="72">
        <f t="shared" si="1"/>
        <v>175</v>
      </c>
      <c r="Z68" s="75">
        <f t="shared" si="2"/>
        <v>175</v>
      </c>
      <c r="AA68" s="74"/>
    </row>
    <row r="69" spans="1:27" ht="14.5">
      <c r="A69" s="19">
        <v>110400</v>
      </c>
      <c r="B69" s="20">
        <v>110401</v>
      </c>
      <c r="C69" s="24" t="s">
        <v>2281</v>
      </c>
      <c r="D69" s="327" t="s">
        <v>1416</v>
      </c>
      <c r="E69" s="27" t="s">
        <v>1487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50</v>
      </c>
      <c r="M69" s="25">
        <v>45613</v>
      </c>
      <c r="N69" s="25">
        <v>45627</v>
      </c>
      <c r="O69" s="67"/>
      <c r="P69" s="67"/>
      <c r="Q69" s="67"/>
      <c r="R69" s="67"/>
      <c r="S69" s="72">
        <f t="shared" si="3"/>
        <v>0</v>
      </c>
      <c r="T69" s="23">
        <v>1</v>
      </c>
      <c r="U69" s="36">
        <v>120</v>
      </c>
      <c r="V69" s="23">
        <v>1</v>
      </c>
      <c r="W69" s="36">
        <v>55</v>
      </c>
      <c r="X69" s="36"/>
      <c r="Y69" s="72">
        <f t="shared" si="1"/>
        <v>175</v>
      </c>
      <c r="Z69" s="75">
        <f t="shared" si="2"/>
        <v>175</v>
      </c>
      <c r="AA69" s="74"/>
    </row>
    <row r="70" spans="1:27" ht="14.5">
      <c r="A70" s="19">
        <v>110400</v>
      </c>
      <c r="B70" s="20">
        <v>110401</v>
      </c>
      <c r="C70" s="24" t="s">
        <v>1215</v>
      </c>
      <c r="D70" s="327" t="s">
        <v>1416</v>
      </c>
      <c r="E70" s="27" t="s">
        <v>1533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45613</v>
      </c>
      <c r="N70" s="25">
        <v>45627</v>
      </c>
      <c r="O70" s="67"/>
      <c r="P70" s="67"/>
      <c r="Q70" s="67"/>
      <c r="R70" s="67"/>
      <c r="S70" s="72">
        <f t="shared" si="3"/>
        <v>0</v>
      </c>
      <c r="T70" s="23">
        <v>1</v>
      </c>
      <c r="U70" s="36">
        <v>120</v>
      </c>
      <c r="V70" s="23">
        <v>1</v>
      </c>
      <c r="W70" s="36">
        <v>55</v>
      </c>
      <c r="X70" s="36"/>
      <c r="Y70" s="72">
        <f t="shared" si="1"/>
        <v>175</v>
      </c>
      <c r="Z70" s="75">
        <f t="shared" si="2"/>
        <v>175</v>
      </c>
      <c r="AA70" s="74"/>
    </row>
    <row r="71" spans="1:27" ht="14.5">
      <c r="A71" s="19">
        <v>110400</v>
      </c>
      <c r="B71" s="20">
        <v>110401</v>
      </c>
      <c r="C71" s="88" t="s">
        <v>891</v>
      </c>
      <c r="D71" s="353" t="s">
        <v>1416</v>
      </c>
      <c r="E71" s="354" t="s">
        <v>1597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50</v>
      </c>
      <c r="M71" s="25">
        <v>45613</v>
      </c>
      <c r="N71" s="25">
        <v>45627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55</v>
      </c>
      <c r="X71" s="36"/>
      <c r="Y71" s="72">
        <f t="shared" si="1"/>
        <v>55</v>
      </c>
      <c r="Z71" s="75">
        <f t="shared" si="2"/>
        <v>55</v>
      </c>
      <c r="AA71" s="74"/>
    </row>
    <row r="72" spans="1:27" ht="14.5">
      <c r="A72" s="19">
        <v>110400</v>
      </c>
      <c r="B72" s="20">
        <v>110401</v>
      </c>
      <c r="C72" s="24" t="s">
        <v>2281</v>
      </c>
      <c r="D72" s="93" t="s">
        <v>1416</v>
      </c>
      <c r="E72" s="24" t="s">
        <v>1487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45629</v>
      </c>
      <c r="N72" s="25">
        <v>45632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4" t="s">
        <v>1215</v>
      </c>
      <c r="D73" s="93" t="s">
        <v>1416</v>
      </c>
      <c r="E73" s="24" t="s">
        <v>1533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45629</v>
      </c>
      <c r="N73" s="25">
        <v>45632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4" t="s">
        <v>2280</v>
      </c>
      <c r="D74" s="93" t="s">
        <v>1416</v>
      </c>
      <c r="E74" s="24" t="s">
        <v>549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45629</v>
      </c>
      <c r="N74" s="25">
        <v>45632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120</v>
      </c>
      <c r="V74" s="23">
        <v>1</v>
      </c>
      <c r="W74" s="36">
        <v>55</v>
      </c>
      <c r="X74" s="36"/>
      <c r="Y74" s="72">
        <f t="shared" si="1"/>
        <v>175</v>
      </c>
      <c r="Z74" s="75">
        <f t="shared" si="2"/>
        <v>175</v>
      </c>
      <c r="AA74" s="74"/>
    </row>
    <row r="75" spans="1:27" ht="14.5">
      <c r="A75" s="19">
        <v>110400</v>
      </c>
      <c r="B75" s="20">
        <v>110401</v>
      </c>
      <c r="C75" s="24" t="s">
        <v>1246</v>
      </c>
      <c r="D75" s="93" t="s">
        <v>1555</v>
      </c>
      <c r="E75" s="24" t="s">
        <v>1554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45629</v>
      </c>
      <c r="N75" s="25">
        <v>45632</v>
      </c>
      <c r="O75" s="67"/>
      <c r="P75" s="67"/>
      <c r="Q75" s="67"/>
      <c r="R75" s="67"/>
      <c r="S75" s="72">
        <f t="shared" si="3"/>
        <v>0</v>
      </c>
      <c r="T75" s="23">
        <v>1</v>
      </c>
      <c r="U75" s="36">
        <v>120</v>
      </c>
      <c r="V75" s="23">
        <v>1</v>
      </c>
      <c r="W75" s="36">
        <v>55</v>
      </c>
      <c r="X75" s="36"/>
      <c r="Y75" s="72">
        <f t="shared" si="1"/>
        <v>175</v>
      </c>
      <c r="Z75" s="75">
        <f t="shared" si="2"/>
        <v>175</v>
      </c>
      <c r="AA75" s="74"/>
    </row>
    <row r="76" spans="1:27" ht="14.5">
      <c r="A76" s="19">
        <v>110400</v>
      </c>
      <c r="B76" s="20">
        <v>110401</v>
      </c>
      <c r="C76" s="24" t="s">
        <v>2228</v>
      </c>
      <c r="D76" s="93" t="s">
        <v>1416</v>
      </c>
      <c r="E76" s="24" t="s">
        <v>1552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45629</v>
      </c>
      <c r="N76" s="25">
        <v>45632</v>
      </c>
      <c r="O76" s="67"/>
      <c r="P76" s="67"/>
      <c r="Q76" s="67"/>
      <c r="R76" s="67"/>
      <c r="S76" s="72">
        <f t="shared" si="3"/>
        <v>0</v>
      </c>
      <c r="T76" s="23">
        <v>1</v>
      </c>
      <c r="U76" s="36">
        <v>120</v>
      </c>
      <c r="V76" s="23">
        <v>1</v>
      </c>
      <c r="W76" s="36">
        <v>55</v>
      </c>
      <c r="X76" s="36"/>
      <c r="Y76" s="72">
        <f t="shared" si="1"/>
        <v>175</v>
      </c>
      <c r="Z76" s="75">
        <f t="shared" si="2"/>
        <v>175</v>
      </c>
      <c r="AA76" s="74"/>
    </row>
    <row r="77" spans="1:27" ht="14.5">
      <c r="A77" s="19">
        <v>110400</v>
      </c>
      <c r="B77" s="20">
        <v>110401</v>
      </c>
      <c r="C77" s="24" t="s">
        <v>891</v>
      </c>
      <c r="D77" s="93" t="s">
        <v>1416</v>
      </c>
      <c r="E77" s="24" t="s">
        <v>1597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45629</v>
      </c>
      <c r="N77" s="25">
        <v>45632</v>
      </c>
      <c r="O77" s="67"/>
      <c r="P77" s="67"/>
      <c r="Q77" s="67"/>
      <c r="R77" s="67"/>
      <c r="S77" s="72">
        <f t="shared" si="3"/>
        <v>0</v>
      </c>
      <c r="T77" s="82">
        <v>1</v>
      </c>
      <c r="U77" s="36">
        <v>120</v>
      </c>
      <c r="V77" s="141">
        <v>1</v>
      </c>
      <c r="W77" s="36">
        <v>55</v>
      </c>
      <c r="X77" s="36"/>
      <c r="Y77" s="72">
        <f t="shared" si="1"/>
        <v>175</v>
      </c>
      <c r="Z77" s="75">
        <f t="shared" si="2"/>
        <v>175</v>
      </c>
      <c r="AA77" s="74"/>
    </row>
    <row r="78" spans="1:27" ht="14.5">
      <c r="A78" s="19">
        <v>110400</v>
      </c>
      <c r="B78" s="20">
        <v>110401</v>
      </c>
      <c r="C78" s="24" t="s">
        <v>1217</v>
      </c>
      <c r="D78" s="93" t="s">
        <v>1416</v>
      </c>
      <c r="E78" s="24" t="s">
        <v>550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45629</v>
      </c>
      <c r="N78" s="25">
        <v>45632</v>
      </c>
      <c r="O78" s="67"/>
      <c r="P78" s="67"/>
      <c r="Q78" s="67"/>
      <c r="R78" s="67"/>
      <c r="S78" s="72">
        <f t="shared" si="3"/>
        <v>0</v>
      </c>
      <c r="T78" s="82">
        <v>1</v>
      </c>
      <c r="U78" s="36">
        <v>120</v>
      </c>
      <c r="V78" s="141">
        <v>1</v>
      </c>
      <c r="W78" s="36">
        <v>55</v>
      </c>
      <c r="X78" s="36"/>
      <c r="Y78" s="72">
        <f t="shared" si="1"/>
        <v>175</v>
      </c>
      <c r="Z78" s="75">
        <f t="shared" si="2"/>
        <v>175</v>
      </c>
      <c r="AA78" s="74"/>
    </row>
    <row r="79" spans="1:27" ht="14.5">
      <c r="A79" s="19">
        <v>110400</v>
      </c>
      <c r="B79" s="20">
        <v>110401</v>
      </c>
      <c r="C79" s="24" t="s">
        <v>535</v>
      </c>
      <c r="D79" s="93" t="s">
        <v>1411</v>
      </c>
      <c r="E79" s="24" t="s">
        <v>1662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856</v>
      </c>
      <c r="M79" s="25">
        <v>45614</v>
      </c>
      <c r="N79" s="25">
        <v>45615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2</v>
      </c>
      <c r="W79" s="36">
        <v>57</v>
      </c>
      <c r="X79" s="36"/>
      <c r="Y79" s="72">
        <f t="shared" si="1"/>
        <v>114</v>
      </c>
      <c r="Z79" s="75">
        <f t="shared" si="2"/>
        <v>114</v>
      </c>
      <c r="AA79" s="74"/>
    </row>
    <row r="80" spans="1:27" ht="14.5">
      <c r="A80" s="19">
        <v>110400</v>
      </c>
      <c r="B80" s="20">
        <v>110401</v>
      </c>
      <c r="C80" s="24" t="s">
        <v>2282</v>
      </c>
      <c r="D80" s="93" t="s">
        <v>1613</v>
      </c>
      <c r="E80" s="24" t="s">
        <v>2283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856</v>
      </c>
      <c r="M80" s="25">
        <v>45614</v>
      </c>
      <c r="N80" s="25">
        <v>45615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2</v>
      </c>
      <c r="W80" s="36">
        <v>57</v>
      </c>
      <c r="X80" s="36"/>
      <c r="Y80" s="72">
        <f t="shared" si="1"/>
        <v>114</v>
      </c>
      <c r="Z80" s="75">
        <f t="shared" si="2"/>
        <v>114</v>
      </c>
      <c r="AA80" s="74"/>
    </row>
    <row r="81" spans="1:27" ht="14.5">
      <c r="A81" s="19">
        <v>110400</v>
      </c>
      <c r="B81" s="20">
        <v>110401</v>
      </c>
      <c r="C81" s="24" t="s">
        <v>1619</v>
      </c>
      <c r="D81" s="93" t="s">
        <v>1416</v>
      </c>
      <c r="E81" s="24" t="s">
        <v>1530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856</v>
      </c>
      <c r="M81" s="25">
        <v>45614</v>
      </c>
      <c r="N81" s="25">
        <v>45615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241.86</v>
      </c>
      <c r="V81" s="23">
        <v>1</v>
      </c>
      <c r="W81" s="36">
        <v>55</v>
      </c>
      <c r="X81" s="36"/>
      <c r="Y81" s="72">
        <f t="shared" si="1"/>
        <v>55</v>
      </c>
      <c r="Z81" s="75">
        <f t="shared" si="2"/>
        <v>55</v>
      </c>
      <c r="AA81" s="74"/>
    </row>
    <row r="82" spans="1:27" ht="14.5">
      <c r="A82" s="19">
        <v>110400</v>
      </c>
      <c r="B82" s="20">
        <v>110401</v>
      </c>
      <c r="C82" s="24" t="s">
        <v>1194</v>
      </c>
      <c r="D82" s="93" t="s">
        <v>1416</v>
      </c>
      <c r="E82" s="24" t="s">
        <v>1449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856</v>
      </c>
      <c r="M82" s="25">
        <v>45614</v>
      </c>
      <c r="N82" s="25">
        <v>45615</v>
      </c>
      <c r="O82" s="67"/>
      <c r="P82" s="67"/>
      <c r="Q82" s="67"/>
      <c r="R82" s="67"/>
      <c r="S82" s="72">
        <f t="shared" si="3"/>
        <v>0</v>
      </c>
      <c r="T82" s="23">
        <v>0</v>
      </c>
      <c r="U82" s="36">
        <v>120</v>
      </c>
      <c r="V82" s="23">
        <v>1</v>
      </c>
      <c r="W82" s="36">
        <v>55</v>
      </c>
      <c r="X82" s="36"/>
      <c r="Y82" s="72">
        <f t="shared" si="1"/>
        <v>55</v>
      </c>
      <c r="Z82" s="75">
        <f t="shared" si="2"/>
        <v>55</v>
      </c>
      <c r="AA82" s="74"/>
    </row>
    <row r="83" spans="1:27" ht="14.5">
      <c r="A83" s="19">
        <v>110400</v>
      </c>
      <c r="B83" s="20">
        <v>110401</v>
      </c>
      <c r="C83" s="24" t="s">
        <v>896</v>
      </c>
      <c r="D83" s="93" t="s">
        <v>1444</v>
      </c>
      <c r="E83" s="24" t="s">
        <v>1637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856</v>
      </c>
      <c r="M83" s="25">
        <v>45614</v>
      </c>
      <c r="N83" s="25">
        <v>45615</v>
      </c>
      <c r="O83" s="67"/>
      <c r="P83" s="67"/>
      <c r="Q83" s="67"/>
      <c r="R83" s="67"/>
      <c r="S83" s="72">
        <f t="shared" si="3"/>
        <v>0</v>
      </c>
      <c r="T83" s="23">
        <v>0</v>
      </c>
      <c r="U83" s="36">
        <v>120</v>
      </c>
      <c r="V83" s="23">
        <v>1</v>
      </c>
      <c r="W83" s="36">
        <v>55</v>
      </c>
      <c r="X83" s="36"/>
      <c r="Y83" s="72">
        <f t="shared" si="1"/>
        <v>55</v>
      </c>
      <c r="Z83" s="75">
        <f t="shared" si="2"/>
        <v>55</v>
      </c>
      <c r="AA83" s="74"/>
    </row>
    <row r="84" spans="1:27" ht="14.5">
      <c r="A84" s="19">
        <v>110400</v>
      </c>
      <c r="B84" s="20">
        <v>110401</v>
      </c>
      <c r="C84" s="24" t="s">
        <v>487</v>
      </c>
      <c r="D84" s="93" t="s">
        <v>1416</v>
      </c>
      <c r="E84" s="24" t="s">
        <v>1459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856</v>
      </c>
      <c r="M84" s="25">
        <v>45614</v>
      </c>
      <c r="N84" s="25">
        <v>45615</v>
      </c>
      <c r="O84" s="67"/>
      <c r="P84" s="67"/>
      <c r="Q84" s="67"/>
      <c r="R84" s="67"/>
      <c r="S84" s="72">
        <f t="shared" si="3"/>
        <v>0</v>
      </c>
      <c r="T84" s="23">
        <v>0</v>
      </c>
      <c r="U84" s="36">
        <v>120</v>
      </c>
      <c r="V84" s="23">
        <v>1</v>
      </c>
      <c r="W84" s="36">
        <v>55</v>
      </c>
      <c r="X84" s="36"/>
      <c r="Y84" s="72">
        <f t="shared" si="1"/>
        <v>55</v>
      </c>
      <c r="Z84" s="75">
        <f t="shared" si="2"/>
        <v>55</v>
      </c>
      <c r="AA84" s="74"/>
    </row>
    <row r="85" spans="1:27" ht="14.5">
      <c r="A85" s="19">
        <v>110400</v>
      </c>
      <c r="B85" s="20">
        <v>110401</v>
      </c>
      <c r="C85" s="24" t="s">
        <v>1238</v>
      </c>
      <c r="D85" s="93" t="s">
        <v>1414</v>
      </c>
      <c r="E85" s="24" t="s">
        <v>1753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251</v>
      </c>
      <c r="L85" s="46" t="s">
        <v>856</v>
      </c>
      <c r="M85" s="25">
        <v>45614</v>
      </c>
      <c r="N85" s="25">
        <v>45615</v>
      </c>
      <c r="O85" s="67"/>
      <c r="P85" s="67"/>
      <c r="Q85" s="67"/>
      <c r="R85" s="67"/>
      <c r="S85" s="72">
        <f t="shared" si="3"/>
        <v>0</v>
      </c>
      <c r="T85" s="23">
        <v>0</v>
      </c>
      <c r="U85" s="284">
        <v>120</v>
      </c>
      <c r="V85" s="141">
        <v>1</v>
      </c>
      <c r="W85" s="284">
        <v>55</v>
      </c>
      <c r="X85" s="36"/>
      <c r="Y85" s="72">
        <f t="shared" si="1"/>
        <v>55</v>
      </c>
      <c r="Z85" s="75">
        <f t="shared" si="2"/>
        <v>55</v>
      </c>
      <c r="AA85" s="74"/>
    </row>
    <row r="86" spans="1:27" ht="14.5">
      <c r="A86" s="19">
        <v>110400</v>
      </c>
      <c r="B86" s="20">
        <v>110401</v>
      </c>
      <c r="C86" s="24" t="s">
        <v>1218</v>
      </c>
      <c r="D86" s="24" t="s">
        <v>1416</v>
      </c>
      <c r="E86" s="24" t="s">
        <v>1691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251</v>
      </c>
      <c r="L86" s="46" t="s">
        <v>856</v>
      </c>
      <c r="M86" s="25">
        <v>45614</v>
      </c>
      <c r="N86" s="25">
        <v>45615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24" t="s">
        <v>706</v>
      </c>
      <c r="D87" s="93" t="s">
        <v>1414</v>
      </c>
      <c r="E87" s="24" t="s">
        <v>1577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58</v>
      </c>
      <c r="L87" s="46" t="s">
        <v>856</v>
      </c>
      <c r="M87" s="25">
        <v>45614</v>
      </c>
      <c r="N87" s="25">
        <v>45615</v>
      </c>
      <c r="O87" s="67"/>
      <c r="P87" s="67"/>
      <c r="Q87" s="67"/>
      <c r="R87" s="67"/>
      <c r="S87" s="72">
        <f t="shared" si="3"/>
        <v>0</v>
      </c>
      <c r="T87" s="23">
        <v>0</v>
      </c>
      <c r="U87" s="284">
        <v>332.08</v>
      </c>
      <c r="V87" s="141">
        <v>1</v>
      </c>
      <c r="W87" s="284">
        <v>55</v>
      </c>
      <c r="X87" s="36"/>
      <c r="Y87" s="72">
        <f t="shared" si="1"/>
        <v>55</v>
      </c>
      <c r="Z87" s="75">
        <f t="shared" si="2"/>
        <v>55</v>
      </c>
      <c r="AA87" s="74"/>
    </row>
    <row r="88" spans="1:27" ht="14.5">
      <c r="A88" s="19">
        <v>110400</v>
      </c>
      <c r="B88" s="20">
        <v>110401</v>
      </c>
      <c r="C88" s="24" t="s">
        <v>1151</v>
      </c>
      <c r="D88" s="93" t="s">
        <v>1414</v>
      </c>
      <c r="E88" s="24" t="s">
        <v>1779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856</v>
      </c>
      <c r="M88" s="25">
        <v>45614</v>
      </c>
      <c r="N88" s="25">
        <v>45615</v>
      </c>
      <c r="O88" s="67"/>
      <c r="P88" s="67"/>
      <c r="Q88" s="67"/>
      <c r="R88" s="67"/>
      <c r="S88" s="72">
        <f t="shared" si="3"/>
        <v>0</v>
      </c>
      <c r="T88" s="82">
        <v>0</v>
      </c>
      <c r="U88" s="36">
        <v>120</v>
      </c>
      <c r="V88" s="141">
        <v>1</v>
      </c>
      <c r="W88" s="36">
        <v>55</v>
      </c>
      <c r="X88" s="36"/>
      <c r="Y88" s="72">
        <f t="shared" si="1"/>
        <v>55</v>
      </c>
      <c r="Z88" s="75">
        <f t="shared" si="2"/>
        <v>55</v>
      </c>
      <c r="AA88" s="74"/>
    </row>
    <row r="89" spans="1:27" ht="14.5">
      <c r="A89" s="19">
        <v>110400</v>
      </c>
      <c r="B89" s="20">
        <v>110401</v>
      </c>
      <c r="C89" s="24" t="s">
        <v>492</v>
      </c>
      <c r="D89" s="93" t="s">
        <v>1416</v>
      </c>
      <c r="E89" s="24" t="s">
        <v>1498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856</v>
      </c>
      <c r="M89" s="25">
        <v>45614</v>
      </c>
      <c r="N89" s="25">
        <v>45615</v>
      </c>
      <c r="O89" s="67"/>
      <c r="P89" s="67"/>
      <c r="Q89" s="67"/>
      <c r="R89" s="67"/>
      <c r="S89" s="72">
        <f t="shared" si="3"/>
        <v>0</v>
      </c>
      <c r="T89" s="82">
        <v>0</v>
      </c>
      <c r="U89" s="36">
        <v>120</v>
      </c>
      <c r="V89" s="141">
        <v>1</v>
      </c>
      <c r="W89" s="36">
        <v>55</v>
      </c>
      <c r="X89" s="36"/>
      <c r="Y89" s="72">
        <f t="shared" si="1"/>
        <v>55</v>
      </c>
      <c r="Z89" s="75">
        <f t="shared" si="2"/>
        <v>55</v>
      </c>
      <c r="AA89" s="74"/>
    </row>
    <row r="90" spans="1:27" ht="14.5">
      <c r="A90" s="19">
        <v>110400</v>
      </c>
      <c r="B90" s="20">
        <v>110401</v>
      </c>
      <c r="C90" s="24" t="s">
        <v>1258</v>
      </c>
      <c r="D90" s="117" t="s">
        <v>1527</v>
      </c>
      <c r="E90" s="24" t="s">
        <v>1536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856</v>
      </c>
      <c r="M90" s="25">
        <v>45614</v>
      </c>
      <c r="N90" s="25">
        <v>45615</v>
      </c>
      <c r="O90" s="67"/>
      <c r="P90" s="67"/>
      <c r="Q90" s="67"/>
      <c r="R90" s="67"/>
      <c r="S90" s="72">
        <f t="shared" si="3"/>
        <v>0</v>
      </c>
      <c r="T90" s="82">
        <v>0</v>
      </c>
      <c r="U90" s="36">
        <v>120</v>
      </c>
      <c r="V90" s="141">
        <v>1</v>
      </c>
      <c r="W90" s="36">
        <v>55</v>
      </c>
      <c r="X90" s="36"/>
      <c r="Y90" s="72">
        <f t="shared" si="1"/>
        <v>55</v>
      </c>
      <c r="Z90" s="75">
        <f t="shared" si="2"/>
        <v>55</v>
      </c>
      <c r="AA90" s="74"/>
    </row>
    <row r="91" spans="1:27" ht="14.5">
      <c r="A91" s="19">
        <v>110400</v>
      </c>
      <c r="B91" s="20">
        <v>110401</v>
      </c>
      <c r="C91" s="24" t="s">
        <v>905</v>
      </c>
      <c r="D91" s="93" t="s">
        <v>1416</v>
      </c>
      <c r="E91" s="24" t="s">
        <v>1473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856</v>
      </c>
      <c r="M91" s="25">
        <v>45614</v>
      </c>
      <c r="N91" s="25">
        <v>45615</v>
      </c>
      <c r="O91" s="67"/>
      <c r="P91" s="67"/>
      <c r="Q91" s="67"/>
      <c r="R91" s="67"/>
      <c r="S91" s="72">
        <f t="shared" si="3"/>
        <v>0</v>
      </c>
      <c r="T91" s="82">
        <v>0</v>
      </c>
      <c r="U91" s="36">
        <v>120</v>
      </c>
      <c r="V91" s="141">
        <v>1</v>
      </c>
      <c r="W91" s="36">
        <v>55</v>
      </c>
      <c r="X91" s="36"/>
      <c r="Y91" s="72">
        <f t="shared" si="1"/>
        <v>55</v>
      </c>
      <c r="Z91" s="75">
        <f t="shared" si="2"/>
        <v>55</v>
      </c>
      <c r="AA91" s="74"/>
    </row>
    <row r="92" spans="1:27" ht="14.5">
      <c r="A92" s="19">
        <v>110400</v>
      </c>
      <c r="B92" s="20">
        <v>110401</v>
      </c>
      <c r="C92" s="24" t="s">
        <v>1155</v>
      </c>
      <c r="D92" s="93" t="s">
        <v>1416</v>
      </c>
      <c r="E92" s="24" t="s">
        <v>1547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856</v>
      </c>
      <c r="M92" s="25">
        <v>45614</v>
      </c>
      <c r="N92" s="25">
        <v>45615</v>
      </c>
      <c r="O92" s="67"/>
      <c r="P92" s="67"/>
      <c r="Q92" s="67"/>
      <c r="R92" s="67"/>
      <c r="S92" s="72">
        <f t="shared" si="3"/>
        <v>0</v>
      </c>
      <c r="T92" s="23">
        <v>0</v>
      </c>
      <c r="U92" s="36">
        <v>120</v>
      </c>
      <c r="V92" s="141">
        <v>1</v>
      </c>
      <c r="W92" s="36">
        <v>55</v>
      </c>
      <c r="X92" s="36"/>
      <c r="Y92" s="72">
        <f t="shared" si="1"/>
        <v>55</v>
      </c>
      <c r="Z92" s="75">
        <f t="shared" si="2"/>
        <v>55</v>
      </c>
      <c r="AA92" s="74"/>
    </row>
    <row r="93" spans="1:27" ht="14.5">
      <c r="A93" s="19">
        <v>110400</v>
      </c>
      <c r="B93" s="20">
        <v>110401</v>
      </c>
      <c r="C93" s="24" t="s">
        <v>1235</v>
      </c>
      <c r="D93" s="93" t="s">
        <v>1416</v>
      </c>
      <c r="E93" s="24" t="s">
        <v>1474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856</v>
      </c>
      <c r="M93" s="25">
        <v>45614</v>
      </c>
      <c r="N93" s="25">
        <v>45615</v>
      </c>
      <c r="O93" s="67"/>
      <c r="P93" s="67"/>
      <c r="Q93" s="67"/>
      <c r="R93" s="67"/>
      <c r="S93" s="72">
        <f t="shared" si="3"/>
        <v>0</v>
      </c>
      <c r="T93" s="82">
        <v>0</v>
      </c>
      <c r="U93" s="36">
        <v>120</v>
      </c>
      <c r="V93" s="141">
        <v>1</v>
      </c>
      <c r="W93" s="36">
        <v>55</v>
      </c>
      <c r="X93" s="36"/>
      <c r="Y93" s="72">
        <f t="shared" si="1"/>
        <v>55</v>
      </c>
      <c r="Z93" s="75">
        <f t="shared" si="2"/>
        <v>55</v>
      </c>
      <c r="AA93" s="74"/>
    </row>
    <row r="94" spans="1:27" ht="14.5">
      <c r="A94" s="19">
        <v>110400</v>
      </c>
      <c r="B94" s="20">
        <v>110401</v>
      </c>
      <c r="C94" s="24" t="s">
        <v>1261</v>
      </c>
      <c r="D94" s="93" t="s">
        <v>1441</v>
      </c>
      <c r="E94" s="24" t="s">
        <v>1524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856</v>
      </c>
      <c r="M94" s="25">
        <v>45614</v>
      </c>
      <c r="N94" s="25">
        <v>45615</v>
      </c>
      <c r="O94" s="67"/>
      <c r="P94" s="67"/>
      <c r="Q94" s="67"/>
      <c r="R94" s="67"/>
      <c r="S94" s="72">
        <f t="shared" si="3"/>
        <v>0</v>
      </c>
      <c r="T94" s="193">
        <v>0</v>
      </c>
      <c r="U94" s="36">
        <v>120</v>
      </c>
      <c r="V94" s="141">
        <v>1</v>
      </c>
      <c r="W94" s="36">
        <v>55</v>
      </c>
      <c r="X94" s="36"/>
      <c r="Y94" s="72">
        <f t="shared" si="1"/>
        <v>55</v>
      </c>
      <c r="Z94" s="75">
        <f t="shared" si="2"/>
        <v>55</v>
      </c>
      <c r="AA94" s="74"/>
    </row>
    <row r="95" spans="1:27" ht="14.5">
      <c r="A95" s="19">
        <v>110400</v>
      </c>
      <c r="B95" s="20">
        <v>110401</v>
      </c>
      <c r="C95" s="24" t="s">
        <v>1205</v>
      </c>
      <c r="D95" s="93" t="s">
        <v>1416</v>
      </c>
      <c r="E95" s="24" t="s">
        <v>1788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856</v>
      </c>
      <c r="M95" s="25">
        <v>45614</v>
      </c>
      <c r="N95" s="25">
        <v>45615</v>
      </c>
      <c r="O95" s="67"/>
      <c r="P95" s="67"/>
      <c r="Q95" s="67"/>
      <c r="R95" s="67"/>
      <c r="S95" s="72">
        <f t="shared" si="3"/>
        <v>0</v>
      </c>
      <c r="T95" s="193">
        <v>0</v>
      </c>
      <c r="U95" s="36">
        <v>120</v>
      </c>
      <c r="V95" s="141">
        <v>1</v>
      </c>
      <c r="W95" s="36">
        <v>55</v>
      </c>
      <c r="X95" s="36"/>
      <c r="Y95" s="72">
        <f t="shared" si="1"/>
        <v>55</v>
      </c>
      <c r="Z95" s="75">
        <f t="shared" si="2"/>
        <v>55</v>
      </c>
      <c r="AA95" s="74"/>
    </row>
    <row r="96" spans="1:27" ht="14.5">
      <c r="A96" s="19">
        <v>110400</v>
      </c>
      <c r="B96" s="20">
        <v>110401</v>
      </c>
      <c r="C96" s="24" t="s">
        <v>2284</v>
      </c>
      <c r="D96" s="93" t="s">
        <v>1416</v>
      </c>
      <c r="E96" s="24" t="s">
        <v>1789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856</v>
      </c>
      <c r="M96" s="25">
        <v>45614</v>
      </c>
      <c r="N96" s="25">
        <v>45615</v>
      </c>
      <c r="O96" s="67"/>
      <c r="P96" s="67"/>
      <c r="Q96" s="67"/>
      <c r="R96" s="67"/>
      <c r="S96" s="72">
        <f t="shared" si="3"/>
        <v>0</v>
      </c>
      <c r="T96" s="193">
        <v>0</v>
      </c>
      <c r="U96" s="36">
        <v>120</v>
      </c>
      <c r="V96" s="141">
        <v>1</v>
      </c>
      <c r="W96" s="36">
        <v>55</v>
      </c>
      <c r="X96" s="36"/>
      <c r="Y96" s="72">
        <f t="shared" si="1"/>
        <v>55</v>
      </c>
      <c r="Z96" s="75">
        <f t="shared" si="2"/>
        <v>55</v>
      </c>
      <c r="AA96" s="74"/>
    </row>
    <row r="97" spans="1:27" ht="14.5">
      <c r="A97" s="19">
        <v>110400</v>
      </c>
      <c r="B97" s="20">
        <v>110401</v>
      </c>
      <c r="C97" s="24" t="s">
        <v>1272</v>
      </c>
      <c r="D97" s="93" t="s">
        <v>1416</v>
      </c>
      <c r="E97" s="24" t="s">
        <v>1609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856</v>
      </c>
      <c r="M97" s="25">
        <v>45614</v>
      </c>
      <c r="N97" s="25">
        <v>45615</v>
      </c>
      <c r="O97" s="67"/>
      <c r="P97" s="67"/>
      <c r="Q97" s="67"/>
      <c r="R97" s="67"/>
      <c r="S97" s="72">
        <f t="shared" si="3"/>
        <v>0</v>
      </c>
      <c r="T97" s="193">
        <v>0</v>
      </c>
      <c r="U97" s="36">
        <v>120</v>
      </c>
      <c r="V97" s="141">
        <v>1</v>
      </c>
      <c r="W97" s="36">
        <v>55</v>
      </c>
      <c r="X97" s="36"/>
      <c r="Y97" s="72">
        <f t="shared" si="1"/>
        <v>55</v>
      </c>
      <c r="Z97" s="75">
        <f t="shared" si="2"/>
        <v>55</v>
      </c>
      <c r="AA97" s="74"/>
    </row>
    <row r="98" spans="1:27" ht="14.5">
      <c r="A98" s="19">
        <v>110400</v>
      </c>
      <c r="B98" s="20">
        <v>110401</v>
      </c>
      <c r="C98" s="24" t="s">
        <v>1190</v>
      </c>
      <c r="D98" s="93" t="s">
        <v>1444</v>
      </c>
      <c r="E98" s="24" t="s">
        <v>1453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856</v>
      </c>
      <c r="M98" s="25">
        <v>45614</v>
      </c>
      <c r="N98" s="25">
        <v>45615</v>
      </c>
      <c r="O98" s="67"/>
      <c r="P98" s="67"/>
      <c r="Q98" s="67"/>
      <c r="R98" s="67"/>
      <c r="S98" s="72">
        <f t="shared" si="3"/>
        <v>0</v>
      </c>
      <c r="T98" s="193">
        <v>0</v>
      </c>
      <c r="U98" s="36">
        <v>120</v>
      </c>
      <c r="V98" s="141">
        <v>1</v>
      </c>
      <c r="W98" s="36">
        <v>55</v>
      </c>
      <c r="X98" s="36"/>
      <c r="Y98" s="72">
        <f t="shared" si="1"/>
        <v>55</v>
      </c>
      <c r="Z98" s="75">
        <f t="shared" si="2"/>
        <v>55</v>
      </c>
      <c r="AA98" s="74"/>
    </row>
    <row r="99" spans="1:27" ht="14.5">
      <c r="A99" s="19">
        <v>110400</v>
      </c>
      <c r="B99" s="20">
        <v>110401</v>
      </c>
      <c r="C99" s="24" t="s">
        <v>1276</v>
      </c>
      <c r="D99" s="93" t="s">
        <v>1414</v>
      </c>
      <c r="E99" s="24" t="s">
        <v>1785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856</v>
      </c>
      <c r="M99" s="25">
        <v>45614</v>
      </c>
      <c r="N99" s="25">
        <v>45615</v>
      </c>
      <c r="O99" s="67"/>
      <c r="P99" s="67"/>
      <c r="Q99" s="67"/>
      <c r="R99" s="67"/>
      <c r="S99" s="72">
        <f t="shared" si="3"/>
        <v>0</v>
      </c>
      <c r="T99" s="193">
        <v>0</v>
      </c>
      <c r="U99" s="36">
        <v>120</v>
      </c>
      <c r="V99" s="141">
        <v>1</v>
      </c>
      <c r="W99" s="36">
        <v>55</v>
      </c>
      <c r="X99" s="36"/>
      <c r="Y99" s="72">
        <f t="shared" si="1"/>
        <v>55</v>
      </c>
      <c r="Z99" s="75">
        <f t="shared" si="2"/>
        <v>55</v>
      </c>
      <c r="AA99" s="74"/>
    </row>
    <row r="100" spans="1:27" ht="14.5">
      <c r="A100" s="19">
        <v>110400</v>
      </c>
      <c r="B100" s="20">
        <v>110401</v>
      </c>
      <c r="C100" s="24" t="s">
        <v>1273</v>
      </c>
      <c r="D100" s="93" t="s">
        <v>1416</v>
      </c>
      <c r="E100" s="24" t="s">
        <v>1456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856</v>
      </c>
      <c r="M100" s="25">
        <v>45614</v>
      </c>
      <c r="N100" s="25">
        <v>45615</v>
      </c>
      <c r="O100" s="67"/>
      <c r="P100" s="67"/>
      <c r="Q100" s="285"/>
      <c r="R100" s="285"/>
      <c r="S100" s="72">
        <f t="shared" si="3"/>
        <v>0</v>
      </c>
      <c r="T100" s="193">
        <v>0</v>
      </c>
      <c r="U100" s="36">
        <v>120</v>
      </c>
      <c r="V100" s="141">
        <v>1</v>
      </c>
      <c r="W100" s="36">
        <v>55</v>
      </c>
      <c r="X100" s="36"/>
      <c r="Y100" s="72">
        <f t="shared" si="1"/>
        <v>55</v>
      </c>
      <c r="Z100" s="75">
        <f t="shared" si="2"/>
        <v>55</v>
      </c>
      <c r="AA100" s="74"/>
    </row>
    <row r="101" spans="1:27" ht="14.5">
      <c r="A101" s="19">
        <v>110400</v>
      </c>
      <c r="B101" s="20">
        <v>110401</v>
      </c>
      <c r="C101" s="24" t="s">
        <v>1618</v>
      </c>
      <c r="D101" s="117" t="s">
        <v>1411</v>
      </c>
      <c r="E101" s="24" t="s">
        <v>1410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45617</v>
      </c>
      <c r="N101" s="25">
        <v>45618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120</v>
      </c>
      <c r="V101" s="141">
        <v>2</v>
      </c>
      <c r="W101" s="36">
        <v>57</v>
      </c>
      <c r="X101" s="36"/>
      <c r="Y101" s="72">
        <f t="shared" si="1"/>
        <v>114</v>
      </c>
      <c r="Z101" s="75">
        <f t="shared" si="2"/>
        <v>114</v>
      </c>
      <c r="AA101" s="74"/>
    </row>
    <row r="102" spans="1:27" ht="14.5">
      <c r="A102" s="19">
        <v>110400</v>
      </c>
      <c r="B102" s="20">
        <v>110401</v>
      </c>
      <c r="C102" s="24" t="s">
        <v>2285</v>
      </c>
      <c r="D102" s="117" t="s">
        <v>1414</v>
      </c>
      <c r="E102" s="24" t="s">
        <v>2286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50</v>
      </c>
      <c r="M102" s="25">
        <v>45617</v>
      </c>
      <c r="N102" s="25">
        <v>45618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2</v>
      </c>
      <c r="W102" s="36">
        <v>55</v>
      </c>
      <c r="X102" s="36"/>
      <c r="Y102" s="72">
        <f t="shared" si="1"/>
        <v>110</v>
      </c>
      <c r="Z102" s="75">
        <f t="shared" si="2"/>
        <v>110</v>
      </c>
      <c r="AA102" s="74"/>
    </row>
    <row r="103" spans="1:27" ht="14.5">
      <c r="A103" s="19">
        <v>110400</v>
      </c>
      <c r="B103" s="20">
        <v>110401</v>
      </c>
      <c r="C103" s="24" t="s">
        <v>1200</v>
      </c>
      <c r="D103" s="117" t="s">
        <v>1527</v>
      </c>
      <c r="E103" s="24" t="s">
        <v>1643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50</v>
      </c>
      <c r="M103" s="25">
        <v>45617</v>
      </c>
      <c r="N103" s="25">
        <v>45618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2</v>
      </c>
      <c r="W103" s="36">
        <v>55</v>
      </c>
      <c r="X103" s="36"/>
      <c r="Y103" s="72">
        <f t="shared" si="1"/>
        <v>110</v>
      </c>
      <c r="Z103" s="75">
        <f t="shared" si="2"/>
        <v>110</v>
      </c>
      <c r="AA103" s="74"/>
    </row>
    <row r="104" spans="1:27" ht="14.5">
      <c r="A104" s="19">
        <v>110400</v>
      </c>
      <c r="B104" s="20">
        <v>110401</v>
      </c>
      <c r="C104" s="24" t="s">
        <v>885</v>
      </c>
      <c r="D104" s="117" t="s">
        <v>1416</v>
      </c>
      <c r="E104" s="24" t="s">
        <v>1638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50</v>
      </c>
      <c r="M104" s="25">
        <v>45617</v>
      </c>
      <c r="N104" s="25">
        <v>45618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2</v>
      </c>
      <c r="W104" s="36">
        <v>55</v>
      </c>
      <c r="X104" s="36"/>
      <c r="Y104" s="72">
        <f t="shared" si="1"/>
        <v>110</v>
      </c>
      <c r="Z104" s="75">
        <f t="shared" si="2"/>
        <v>110</v>
      </c>
      <c r="AA104" s="74"/>
    </row>
    <row r="105" spans="1:27" ht="14.5">
      <c r="A105" s="19">
        <v>110400</v>
      </c>
      <c r="B105" s="20">
        <v>110401</v>
      </c>
      <c r="C105" s="24" t="s">
        <v>1203</v>
      </c>
      <c r="D105" s="117" t="s">
        <v>1416</v>
      </c>
      <c r="E105" s="24" t="s">
        <v>1437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50</v>
      </c>
      <c r="M105" s="25">
        <v>45617</v>
      </c>
      <c r="N105" s="25">
        <v>45618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2</v>
      </c>
      <c r="W105" s="36">
        <v>55</v>
      </c>
      <c r="X105" s="36"/>
      <c r="Y105" s="72">
        <f t="shared" si="1"/>
        <v>110</v>
      </c>
      <c r="Z105" s="75">
        <f t="shared" si="2"/>
        <v>110</v>
      </c>
      <c r="AA105" s="74"/>
    </row>
    <row r="106" spans="1:27" ht="14.5">
      <c r="A106" s="19">
        <v>110400</v>
      </c>
      <c r="B106" s="20">
        <v>110401</v>
      </c>
      <c r="C106" s="24" t="s">
        <v>1762</v>
      </c>
      <c r="D106" s="117" t="s">
        <v>1414</v>
      </c>
      <c r="E106" s="24" t="s">
        <v>1583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50</v>
      </c>
      <c r="M106" s="25">
        <v>45617</v>
      </c>
      <c r="N106" s="25">
        <v>45618</v>
      </c>
      <c r="O106" s="67"/>
      <c r="P106" s="67"/>
      <c r="Q106" s="67"/>
      <c r="R106" s="67"/>
      <c r="S106" s="72">
        <f t="shared" si="3"/>
        <v>0</v>
      </c>
      <c r="T106" s="193">
        <v>0</v>
      </c>
      <c r="U106" s="36">
        <v>120</v>
      </c>
      <c r="V106" s="141">
        <v>2</v>
      </c>
      <c r="W106" s="36">
        <v>55</v>
      </c>
      <c r="X106" s="36"/>
      <c r="Y106" s="72">
        <f t="shared" si="1"/>
        <v>110</v>
      </c>
      <c r="Z106" s="75">
        <f t="shared" si="2"/>
        <v>110</v>
      </c>
      <c r="AA106" s="74"/>
    </row>
    <row r="107" spans="1:27" ht="14.5">
      <c r="A107" s="19">
        <v>110400</v>
      </c>
      <c r="B107" s="20">
        <v>110401</v>
      </c>
      <c r="C107" s="24" t="s">
        <v>487</v>
      </c>
      <c r="D107" s="117" t="s">
        <v>1416</v>
      </c>
      <c r="E107" s="24" t="s">
        <v>1459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50</v>
      </c>
      <c r="M107" s="25">
        <v>45617</v>
      </c>
      <c r="N107" s="25">
        <v>45618</v>
      </c>
      <c r="O107" s="67"/>
      <c r="P107" s="67"/>
      <c r="Q107" s="67"/>
      <c r="R107" s="67"/>
      <c r="S107" s="72">
        <f t="shared" si="3"/>
        <v>0</v>
      </c>
      <c r="T107" s="193">
        <v>0</v>
      </c>
      <c r="U107" s="36">
        <v>120</v>
      </c>
      <c r="V107" s="141">
        <v>2</v>
      </c>
      <c r="W107" s="36">
        <v>55</v>
      </c>
      <c r="X107" s="36"/>
      <c r="Y107" s="72">
        <f t="shared" si="1"/>
        <v>110</v>
      </c>
      <c r="Z107" s="75">
        <f t="shared" si="2"/>
        <v>110</v>
      </c>
      <c r="AA107" s="74"/>
    </row>
    <row r="108" spans="1:27" ht="14.5">
      <c r="A108" s="19">
        <v>110400</v>
      </c>
      <c r="B108" s="20">
        <v>110401</v>
      </c>
      <c r="C108" s="24" t="s">
        <v>719</v>
      </c>
      <c r="D108" s="117" t="s">
        <v>1416</v>
      </c>
      <c r="E108" s="24" t="s">
        <v>2287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50</v>
      </c>
      <c r="M108" s="25">
        <v>45617</v>
      </c>
      <c r="N108" s="25">
        <v>45618</v>
      </c>
      <c r="O108" s="67"/>
      <c r="P108" s="67"/>
      <c r="Q108" s="67"/>
      <c r="R108" s="67"/>
      <c r="S108" s="72">
        <f t="shared" si="3"/>
        <v>0</v>
      </c>
      <c r="T108" s="193">
        <v>0</v>
      </c>
      <c r="U108" s="36">
        <v>120</v>
      </c>
      <c r="V108" s="141">
        <v>2</v>
      </c>
      <c r="W108" s="36">
        <v>55</v>
      </c>
      <c r="X108" s="36"/>
      <c r="Y108" s="72">
        <f t="shared" si="1"/>
        <v>110</v>
      </c>
      <c r="Z108" s="75">
        <f t="shared" si="2"/>
        <v>110</v>
      </c>
      <c r="AA108" s="74"/>
    </row>
    <row r="109" spans="1:27" ht="14.5">
      <c r="A109" s="19">
        <v>110400</v>
      </c>
      <c r="B109" s="20">
        <v>110401</v>
      </c>
      <c r="C109" s="24" t="s">
        <v>899</v>
      </c>
      <c r="D109" s="117" t="s">
        <v>1414</v>
      </c>
      <c r="E109" s="24" t="s">
        <v>1442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50</v>
      </c>
      <c r="M109" s="25">
        <v>45617</v>
      </c>
      <c r="N109" s="25">
        <v>45618</v>
      </c>
      <c r="O109" s="67"/>
      <c r="P109" s="67"/>
      <c r="Q109" s="67"/>
      <c r="R109" s="67"/>
      <c r="S109" s="72">
        <f t="shared" si="3"/>
        <v>0</v>
      </c>
      <c r="T109" s="193">
        <v>0</v>
      </c>
      <c r="U109" s="36">
        <v>120</v>
      </c>
      <c r="V109" s="141">
        <v>2</v>
      </c>
      <c r="W109" s="36">
        <v>55</v>
      </c>
      <c r="X109" s="36"/>
      <c r="Y109" s="72">
        <f t="shared" si="1"/>
        <v>110</v>
      </c>
      <c r="Z109" s="75">
        <f t="shared" si="2"/>
        <v>110</v>
      </c>
      <c r="AA109" s="74"/>
    </row>
    <row r="110" spans="1:27" ht="14.5">
      <c r="A110" s="19">
        <v>110400</v>
      </c>
      <c r="B110" s="20">
        <v>110401</v>
      </c>
      <c r="C110" s="24" t="s">
        <v>493</v>
      </c>
      <c r="D110" s="117" t="s">
        <v>1444</v>
      </c>
      <c r="E110" s="24" t="s">
        <v>1443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50</v>
      </c>
      <c r="M110" s="25">
        <v>45617</v>
      </c>
      <c r="N110" s="25">
        <v>45618</v>
      </c>
      <c r="O110" s="67"/>
      <c r="P110" s="67"/>
      <c r="Q110" s="67"/>
      <c r="R110" s="67"/>
      <c r="S110" s="72">
        <f t="shared" si="3"/>
        <v>0</v>
      </c>
      <c r="T110" s="193">
        <v>0</v>
      </c>
      <c r="U110" s="36">
        <v>120</v>
      </c>
      <c r="V110" s="141">
        <v>2</v>
      </c>
      <c r="W110" s="36">
        <v>55</v>
      </c>
      <c r="X110" s="36"/>
      <c r="Y110" s="72">
        <f t="shared" si="1"/>
        <v>110</v>
      </c>
      <c r="Z110" s="75">
        <f t="shared" si="2"/>
        <v>110</v>
      </c>
      <c r="AA110" s="74"/>
    </row>
    <row r="111" spans="1:27" ht="14.5">
      <c r="A111" s="19">
        <v>110400</v>
      </c>
      <c r="B111" s="20">
        <v>110401</v>
      </c>
      <c r="C111" s="24" t="s">
        <v>277</v>
      </c>
      <c r="D111" s="117" t="s">
        <v>1414</v>
      </c>
      <c r="E111" s="24" t="s">
        <v>1445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50</v>
      </c>
      <c r="M111" s="25">
        <v>45617</v>
      </c>
      <c r="N111" s="25">
        <v>45618</v>
      </c>
      <c r="O111" s="67"/>
      <c r="P111" s="67"/>
      <c r="Q111" s="67"/>
      <c r="R111" s="67"/>
      <c r="S111" s="72">
        <f t="shared" si="3"/>
        <v>0</v>
      </c>
      <c r="T111" s="193">
        <v>0</v>
      </c>
      <c r="U111" s="36">
        <v>120</v>
      </c>
      <c r="V111" s="141">
        <v>2</v>
      </c>
      <c r="W111" s="36">
        <v>55</v>
      </c>
      <c r="X111" s="36"/>
      <c r="Y111" s="72">
        <f t="shared" si="1"/>
        <v>110</v>
      </c>
      <c r="Z111" s="75">
        <f t="shared" si="2"/>
        <v>110</v>
      </c>
      <c r="AA111" s="74"/>
    </row>
    <row r="112" spans="1:27" ht="14.5">
      <c r="A112" s="19">
        <v>110400</v>
      </c>
      <c r="B112" s="20">
        <v>110401</v>
      </c>
      <c r="C112" s="295" t="s">
        <v>1199</v>
      </c>
      <c r="D112" s="295" t="s">
        <v>1484</v>
      </c>
      <c r="E112" s="295">
        <v>1031198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50</v>
      </c>
      <c r="M112" s="25">
        <v>45631</v>
      </c>
      <c r="N112" s="25">
        <v>45632</v>
      </c>
      <c r="O112" s="67"/>
      <c r="P112" s="67"/>
      <c r="Q112" s="67"/>
      <c r="R112" s="67"/>
      <c r="S112" s="72">
        <f t="shared" si="3"/>
        <v>0</v>
      </c>
      <c r="T112" s="82">
        <v>0</v>
      </c>
      <c r="U112" s="36">
        <v>120</v>
      </c>
      <c r="V112" s="141">
        <v>1</v>
      </c>
      <c r="W112" s="36">
        <v>55</v>
      </c>
      <c r="X112" s="36"/>
      <c r="Y112" s="72">
        <f t="shared" si="1"/>
        <v>55</v>
      </c>
      <c r="Z112" s="75">
        <f t="shared" si="2"/>
        <v>55</v>
      </c>
      <c r="AA112" s="74"/>
    </row>
    <row r="113" spans="1:27" ht="14.5">
      <c r="A113" s="19">
        <v>110400</v>
      </c>
      <c r="B113" s="20">
        <v>110401</v>
      </c>
      <c r="C113" s="324" t="s">
        <v>1217</v>
      </c>
      <c r="D113" s="295" t="s">
        <v>1416</v>
      </c>
      <c r="E113" s="295">
        <v>1103865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50</v>
      </c>
      <c r="M113" s="25">
        <v>45631</v>
      </c>
      <c r="N113" s="25">
        <v>45632</v>
      </c>
      <c r="O113" s="67"/>
      <c r="P113" s="67"/>
      <c r="Q113" s="67"/>
      <c r="R113" s="67"/>
      <c r="S113" s="72">
        <f t="shared" si="3"/>
        <v>0</v>
      </c>
      <c r="T113" s="23">
        <v>1</v>
      </c>
      <c r="U113" s="36">
        <v>120</v>
      </c>
      <c r="V113" s="141">
        <v>1</v>
      </c>
      <c r="W113" s="36">
        <v>55</v>
      </c>
      <c r="X113" s="36"/>
      <c r="Y113" s="72">
        <f t="shared" si="1"/>
        <v>175</v>
      </c>
      <c r="Z113" s="75">
        <f t="shared" si="2"/>
        <v>175</v>
      </c>
      <c r="AA113" s="74"/>
    </row>
    <row r="114" spans="1:27" ht="14.5">
      <c r="A114" s="19">
        <v>110400</v>
      </c>
      <c r="B114" s="20">
        <v>110401</v>
      </c>
      <c r="C114" s="260" t="s">
        <v>1057</v>
      </c>
      <c r="D114" s="355" t="s">
        <v>1484</v>
      </c>
      <c r="E114" s="295" t="s">
        <v>1648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50</v>
      </c>
      <c r="M114" s="25">
        <v>45635</v>
      </c>
      <c r="N114" s="25">
        <v>45636</v>
      </c>
      <c r="O114" s="67"/>
      <c r="P114" s="67"/>
      <c r="Q114" s="67"/>
      <c r="R114" s="67"/>
      <c r="S114" s="72">
        <f t="shared" si="3"/>
        <v>0</v>
      </c>
      <c r="T114" s="82">
        <v>1</v>
      </c>
      <c r="U114" s="36">
        <v>120</v>
      </c>
      <c r="V114" s="141">
        <v>1</v>
      </c>
      <c r="W114" s="36">
        <v>55</v>
      </c>
      <c r="X114" s="36"/>
      <c r="Y114" s="72">
        <f t="shared" si="1"/>
        <v>175</v>
      </c>
      <c r="Z114" s="75">
        <f t="shared" si="2"/>
        <v>175</v>
      </c>
      <c r="AA114" s="74"/>
    </row>
    <row r="115" spans="1:27" ht="14.5">
      <c r="A115" s="19">
        <v>110400</v>
      </c>
      <c r="B115" s="20">
        <v>110401</v>
      </c>
      <c r="C115" s="93" t="s">
        <v>332</v>
      </c>
      <c r="D115" s="93" t="s">
        <v>1613</v>
      </c>
      <c r="E115" s="93">
        <v>7074310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50</v>
      </c>
      <c r="M115" s="25">
        <v>45638</v>
      </c>
      <c r="N115" s="25">
        <v>45638</v>
      </c>
      <c r="O115" s="67"/>
      <c r="P115" s="67"/>
      <c r="Q115" s="67"/>
      <c r="R115" s="67"/>
      <c r="S115" s="72">
        <f t="shared" si="3"/>
        <v>0</v>
      </c>
      <c r="T115" s="82">
        <v>0</v>
      </c>
      <c r="U115" s="36">
        <v>120</v>
      </c>
      <c r="V115" s="141">
        <v>1</v>
      </c>
      <c r="W115" s="36">
        <v>57</v>
      </c>
      <c r="X115" s="36"/>
      <c r="Y115" s="72">
        <f t="shared" si="1"/>
        <v>57</v>
      </c>
      <c r="Z115" s="75">
        <f t="shared" si="2"/>
        <v>57</v>
      </c>
      <c r="AA115" s="74"/>
    </row>
    <row r="116" spans="1:27" ht="14.5">
      <c r="A116" s="19">
        <v>110400</v>
      </c>
      <c r="B116" s="20">
        <v>110401</v>
      </c>
      <c r="C116" s="93" t="s">
        <v>1517</v>
      </c>
      <c r="D116" s="93" t="s">
        <v>1411</v>
      </c>
      <c r="E116" s="93">
        <v>1039105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1279</v>
      </c>
      <c r="L116" s="46" t="s">
        <v>1280</v>
      </c>
      <c r="M116" s="25">
        <v>45638</v>
      </c>
      <c r="N116" s="25">
        <v>45638</v>
      </c>
      <c r="O116" s="67"/>
      <c r="P116" s="67"/>
      <c r="Q116" s="67"/>
      <c r="R116" s="67"/>
      <c r="S116" s="72">
        <f t="shared" si="3"/>
        <v>0</v>
      </c>
      <c r="T116" s="82">
        <v>1</v>
      </c>
      <c r="U116" s="36">
        <v>94</v>
      </c>
      <c r="V116" s="141">
        <v>0</v>
      </c>
      <c r="W116" s="36">
        <v>55</v>
      </c>
      <c r="X116" s="36"/>
      <c r="Y116" s="72">
        <f t="shared" si="1"/>
        <v>94</v>
      </c>
      <c r="Z116" s="75">
        <f t="shared" si="2"/>
        <v>94</v>
      </c>
      <c r="AA116" s="74"/>
    </row>
    <row r="117" spans="1:27" ht="14.5">
      <c r="A117" s="19">
        <v>110400</v>
      </c>
      <c r="B117" s="20">
        <v>110401</v>
      </c>
      <c r="C117" s="179" t="s">
        <v>2264</v>
      </c>
      <c r="D117" s="295" t="s">
        <v>1411</v>
      </c>
      <c r="E117" s="82">
        <v>1024990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59</v>
      </c>
      <c r="M117" s="25">
        <v>45639</v>
      </c>
      <c r="N117" s="25">
        <v>45641</v>
      </c>
      <c r="O117" s="67"/>
      <c r="P117" s="67"/>
      <c r="Q117" s="67"/>
      <c r="R117" s="67"/>
      <c r="S117" s="72">
        <f t="shared" si="3"/>
        <v>0</v>
      </c>
      <c r="T117" s="23">
        <v>2</v>
      </c>
      <c r="U117" s="284">
        <v>332.08</v>
      </c>
      <c r="V117" s="141">
        <v>1</v>
      </c>
      <c r="W117" s="284">
        <v>99.64</v>
      </c>
      <c r="X117" s="36"/>
      <c r="Y117" s="72">
        <f t="shared" si="1"/>
        <v>763.8</v>
      </c>
      <c r="Z117" s="75">
        <f t="shared" si="2"/>
        <v>763.8</v>
      </c>
      <c r="AA117" s="74"/>
    </row>
    <row r="118" spans="1:27" ht="14.5">
      <c r="A118" s="19">
        <v>110400</v>
      </c>
      <c r="B118" s="20">
        <v>110401</v>
      </c>
      <c r="C118" s="306" t="s">
        <v>652</v>
      </c>
      <c r="D118" s="82" t="s">
        <v>1448</v>
      </c>
      <c r="E118" s="82" t="s">
        <v>2288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1279</v>
      </c>
      <c r="L118" s="46" t="s">
        <v>1280</v>
      </c>
      <c r="M118" s="25">
        <v>45637</v>
      </c>
      <c r="N118" s="25">
        <v>45638</v>
      </c>
      <c r="O118" s="67"/>
      <c r="P118" s="67"/>
      <c r="Q118" s="67"/>
      <c r="R118" s="67"/>
      <c r="S118" s="72">
        <f t="shared" si="3"/>
        <v>0</v>
      </c>
      <c r="T118" s="23">
        <v>1</v>
      </c>
      <c r="U118" s="36">
        <v>313.27999999999997</v>
      </c>
      <c r="V118" s="141">
        <v>1</v>
      </c>
      <c r="W118" s="36">
        <v>94</v>
      </c>
      <c r="X118" s="36"/>
      <c r="Y118" s="72">
        <f t="shared" si="1"/>
        <v>407.28</v>
      </c>
      <c r="Z118" s="75">
        <f t="shared" si="2"/>
        <v>407.28</v>
      </c>
      <c r="AA118" s="74"/>
    </row>
    <row r="119" spans="1:27" ht="14.5">
      <c r="A119" s="19">
        <v>110400</v>
      </c>
      <c r="B119" s="20">
        <v>110401</v>
      </c>
      <c r="C119" s="306" t="s">
        <v>281</v>
      </c>
      <c r="D119" s="82" t="s">
        <v>1416</v>
      </c>
      <c r="E119" s="82" t="s">
        <v>2289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1279</v>
      </c>
      <c r="L119" s="46" t="s">
        <v>1280</v>
      </c>
      <c r="M119" s="25">
        <v>45637</v>
      </c>
      <c r="N119" s="25">
        <v>45638</v>
      </c>
      <c r="O119" s="67"/>
      <c r="P119" s="67"/>
      <c r="Q119" s="67"/>
      <c r="R119" s="67"/>
      <c r="S119" s="72">
        <f t="shared" si="3"/>
        <v>0</v>
      </c>
      <c r="T119" s="23">
        <f>T118</f>
        <v>1</v>
      </c>
      <c r="U119" s="36">
        <v>215.4</v>
      </c>
      <c r="V119" s="141">
        <f>V118</f>
        <v>1</v>
      </c>
      <c r="W119" s="36">
        <v>64.62</v>
      </c>
      <c r="X119" s="36"/>
      <c r="Y119" s="72">
        <f t="shared" si="1"/>
        <v>280.02</v>
      </c>
      <c r="Z119" s="75">
        <f t="shared" si="2"/>
        <v>280.02</v>
      </c>
      <c r="AA119" s="74"/>
    </row>
    <row r="120" spans="1:27" ht="14.5">
      <c r="A120" s="19">
        <v>110400</v>
      </c>
      <c r="B120" s="20">
        <v>110401</v>
      </c>
      <c r="C120" s="306" t="s">
        <v>2290</v>
      </c>
      <c r="D120" s="82" t="s">
        <v>2291</v>
      </c>
      <c r="E120" s="82" t="s">
        <v>1439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1279</v>
      </c>
      <c r="L120" s="46" t="s">
        <v>1280</v>
      </c>
      <c r="M120" s="25">
        <v>45637</v>
      </c>
      <c r="N120" s="25">
        <v>45638</v>
      </c>
      <c r="O120" s="67"/>
      <c r="P120" s="67"/>
      <c r="Q120" s="67"/>
      <c r="R120" s="67"/>
      <c r="S120" s="72">
        <f t="shared" si="3"/>
        <v>0</v>
      </c>
      <c r="T120" s="23">
        <f t="shared" ref="T120:T129" si="4">T119</f>
        <v>1</v>
      </c>
      <c r="U120" s="36">
        <v>215.4</v>
      </c>
      <c r="V120" s="141">
        <f t="shared" ref="V120:V129" si="5">V119</f>
        <v>1</v>
      </c>
      <c r="W120" s="36">
        <v>64.62</v>
      </c>
      <c r="X120" s="36"/>
      <c r="Y120" s="72">
        <f t="shared" si="1"/>
        <v>280.02</v>
      </c>
      <c r="Z120" s="75">
        <f t="shared" si="2"/>
        <v>280.02</v>
      </c>
      <c r="AA120" s="74"/>
    </row>
    <row r="121" spans="1:27" ht="14.5">
      <c r="A121" s="19">
        <v>110400</v>
      </c>
      <c r="B121" s="20">
        <v>110401</v>
      </c>
      <c r="C121" s="82" t="s">
        <v>1872</v>
      </c>
      <c r="D121" s="82" t="s">
        <v>1416</v>
      </c>
      <c r="E121" s="82" t="s">
        <v>1622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1279</v>
      </c>
      <c r="L121" s="46" t="s">
        <v>1280</v>
      </c>
      <c r="M121" s="25">
        <v>45637</v>
      </c>
      <c r="N121" s="25">
        <v>45638</v>
      </c>
      <c r="O121" s="67"/>
      <c r="P121" s="67"/>
      <c r="Q121" s="67"/>
      <c r="R121" s="67"/>
      <c r="S121" s="72">
        <f t="shared" si="3"/>
        <v>0</v>
      </c>
      <c r="T121" s="23">
        <f t="shared" si="4"/>
        <v>1</v>
      </c>
      <c r="U121" s="36">
        <v>215.4</v>
      </c>
      <c r="V121" s="141">
        <f t="shared" si="5"/>
        <v>1</v>
      </c>
      <c r="W121" s="36">
        <v>64.62</v>
      </c>
      <c r="X121" s="36"/>
      <c r="Y121" s="72">
        <f t="shared" si="1"/>
        <v>280.02</v>
      </c>
      <c r="Z121" s="75">
        <f t="shared" si="2"/>
        <v>280.02</v>
      </c>
      <c r="AA121" s="74"/>
    </row>
    <row r="122" spans="1:27" ht="14.5">
      <c r="A122" s="19">
        <v>110400</v>
      </c>
      <c r="B122" s="20">
        <v>110401</v>
      </c>
      <c r="C122" s="306" t="s">
        <v>2292</v>
      </c>
      <c r="D122" s="82" t="s">
        <v>1416</v>
      </c>
      <c r="E122" s="82" t="s">
        <v>1437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1279</v>
      </c>
      <c r="L122" s="46" t="s">
        <v>1280</v>
      </c>
      <c r="M122" s="25">
        <v>45637</v>
      </c>
      <c r="N122" s="25">
        <v>45638</v>
      </c>
      <c r="O122" s="67"/>
      <c r="P122" s="67"/>
      <c r="Q122" s="67"/>
      <c r="R122" s="67"/>
      <c r="S122" s="72">
        <f t="shared" si="3"/>
        <v>0</v>
      </c>
      <c r="T122" s="23">
        <f t="shared" si="4"/>
        <v>1</v>
      </c>
      <c r="U122" s="36">
        <v>215.4</v>
      </c>
      <c r="V122" s="141">
        <f t="shared" si="5"/>
        <v>1</v>
      </c>
      <c r="W122" s="36">
        <v>64.62</v>
      </c>
      <c r="X122" s="36"/>
      <c r="Y122" s="72">
        <f t="shared" si="1"/>
        <v>280.02</v>
      </c>
      <c r="Z122" s="75">
        <f t="shared" si="2"/>
        <v>280.02</v>
      </c>
      <c r="AA122" s="74"/>
    </row>
    <row r="123" spans="1:27" ht="14.5">
      <c r="A123" s="19">
        <v>110400</v>
      </c>
      <c r="B123" s="20">
        <v>110401</v>
      </c>
      <c r="C123" s="306" t="s">
        <v>2293</v>
      </c>
      <c r="D123" s="82" t="s">
        <v>1414</v>
      </c>
      <c r="E123" s="82" t="s">
        <v>1785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1279</v>
      </c>
      <c r="L123" s="46" t="s">
        <v>1280</v>
      </c>
      <c r="M123" s="25">
        <v>45637</v>
      </c>
      <c r="N123" s="25">
        <v>45638</v>
      </c>
      <c r="O123" s="67"/>
      <c r="P123" s="67"/>
      <c r="Q123" s="67"/>
      <c r="R123" s="67"/>
      <c r="S123" s="72">
        <f t="shared" si="3"/>
        <v>0</v>
      </c>
      <c r="T123" s="23">
        <f t="shared" si="4"/>
        <v>1</v>
      </c>
      <c r="U123" s="36">
        <v>215.4</v>
      </c>
      <c r="V123" s="141">
        <f t="shared" si="5"/>
        <v>1</v>
      </c>
      <c r="W123" s="36">
        <v>64.62</v>
      </c>
      <c r="X123" s="36"/>
      <c r="Y123" s="72">
        <f t="shared" si="1"/>
        <v>280.02</v>
      </c>
      <c r="Z123" s="75">
        <f t="shared" si="2"/>
        <v>280.02</v>
      </c>
      <c r="AA123" s="74"/>
    </row>
    <row r="124" spans="1:27" ht="14.5">
      <c r="A124" s="19">
        <v>110400</v>
      </c>
      <c r="B124" s="20">
        <v>110401</v>
      </c>
      <c r="C124" s="82" t="s">
        <v>1870</v>
      </c>
      <c r="D124" s="82" t="s">
        <v>1416</v>
      </c>
      <c r="E124" s="82" t="s">
        <v>1871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1279</v>
      </c>
      <c r="L124" s="46" t="s">
        <v>1280</v>
      </c>
      <c r="M124" s="25">
        <v>45637</v>
      </c>
      <c r="N124" s="25">
        <v>45638</v>
      </c>
      <c r="O124" s="67"/>
      <c r="P124" s="67"/>
      <c r="Q124" s="67"/>
      <c r="R124" s="67"/>
      <c r="S124" s="72">
        <f t="shared" si="3"/>
        <v>0</v>
      </c>
      <c r="T124" s="23">
        <f t="shared" si="4"/>
        <v>1</v>
      </c>
      <c r="U124" s="36">
        <v>215.4</v>
      </c>
      <c r="V124" s="141">
        <f t="shared" si="5"/>
        <v>1</v>
      </c>
      <c r="W124" s="36">
        <v>64.62</v>
      </c>
      <c r="X124" s="36"/>
      <c r="Y124" s="72">
        <f t="shared" si="1"/>
        <v>280.02</v>
      </c>
      <c r="Z124" s="75">
        <f t="shared" si="2"/>
        <v>280.02</v>
      </c>
      <c r="AA124" s="74"/>
    </row>
    <row r="125" spans="1:27" ht="14.5">
      <c r="A125" s="19">
        <v>110400</v>
      </c>
      <c r="B125" s="20">
        <v>110401</v>
      </c>
      <c r="C125" s="306" t="s">
        <v>2294</v>
      </c>
      <c r="D125" s="82" t="s">
        <v>1416</v>
      </c>
      <c r="E125" s="82" t="s">
        <v>552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1279</v>
      </c>
      <c r="L125" s="46" t="s">
        <v>1280</v>
      </c>
      <c r="M125" s="25">
        <v>45637</v>
      </c>
      <c r="N125" s="25">
        <v>45638</v>
      </c>
      <c r="O125" s="67"/>
      <c r="P125" s="67"/>
      <c r="Q125" s="67"/>
      <c r="R125" s="67"/>
      <c r="S125" s="72">
        <f t="shared" si="3"/>
        <v>0</v>
      </c>
      <c r="T125" s="23">
        <f t="shared" si="4"/>
        <v>1</v>
      </c>
      <c r="U125" s="36">
        <v>215.4</v>
      </c>
      <c r="V125" s="141">
        <f t="shared" si="5"/>
        <v>1</v>
      </c>
      <c r="W125" s="36">
        <v>64.62</v>
      </c>
      <c r="X125" s="36"/>
      <c r="Y125" s="72">
        <f t="shared" si="1"/>
        <v>280.02</v>
      </c>
      <c r="Z125" s="75">
        <f t="shared" si="2"/>
        <v>280.02</v>
      </c>
      <c r="AA125" s="74"/>
    </row>
    <row r="126" spans="1:27" ht="14.5">
      <c r="A126" s="19">
        <v>110400</v>
      </c>
      <c r="B126" s="20">
        <v>110401</v>
      </c>
      <c r="C126" s="82" t="s">
        <v>1604</v>
      </c>
      <c r="D126" s="82" t="s">
        <v>1416</v>
      </c>
      <c r="E126" s="82" t="s">
        <v>1562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1279</v>
      </c>
      <c r="L126" s="46" t="s">
        <v>1280</v>
      </c>
      <c r="M126" s="25">
        <v>45637</v>
      </c>
      <c r="N126" s="25">
        <v>45638</v>
      </c>
      <c r="O126" s="67"/>
      <c r="P126" s="67"/>
      <c r="Q126" s="67"/>
      <c r="R126" s="67"/>
      <c r="S126" s="72">
        <f t="shared" si="3"/>
        <v>0</v>
      </c>
      <c r="T126" s="23">
        <f t="shared" si="4"/>
        <v>1</v>
      </c>
      <c r="U126" s="36">
        <v>215.4</v>
      </c>
      <c r="V126" s="141">
        <f t="shared" si="5"/>
        <v>1</v>
      </c>
      <c r="W126" s="36">
        <v>64.62</v>
      </c>
      <c r="X126" s="36"/>
      <c r="Y126" s="72">
        <f t="shared" si="1"/>
        <v>280.02</v>
      </c>
      <c r="Z126" s="75">
        <f t="shared" si="2"/>
        <v>280.02</v>
      </c>
      <c r="AA126" s="74"/>
    </row>
    <row r="127" spans="1:27" ht="14.5">
      <c r="A127" s="19">
        <v>110400</v>
      </c>
      <c r="B127" s="20">
        <v>110401</v>
      </c>
      <c r="C127" s="306" t="s">
        <v>243</v>
      </c>
      <c r="D127" s="82" t="s">
        <v>1416</v>
      </c>
      <c r="E127" s="82" t="s">
        <v>1451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1279</v>
      </c>
      <c r="L127" s="46" t="s">
        <v>1280</v>
      </c>
      <c r="M127" s="25">
        <v>45637</v>
      </c>
      <c r="N127" s="25">
        <v>45638</v>
      </c>
      <c r="O127" s="263"/>
      <c r="P127" s="67"/>
      <c r="Q127" s="286"/>
      <c r="R127" s="286"/>
      <c r="S127" s="72">
        <f t="shared" si="3"/>
        <v>0</v>
      </c>
      <c r="T127" s="23">
        <f t="shared" si="4"/>
        <v>1</v>
      </c>
      <c r="U127" s="36">
        <v>215.4</v>
      </c>
      <c r="V127" s="141">
        <f t="shared" si="5"/>
        <v>1</v>
      </c>
      <c r="W127" s="36">
        <v>64.62</v>
      </c>
      <c r="X127" s="36"/>
      <c r="Y127" s="72">
        <f t="shared" si="1"/>
        <v>280.02</v>
      </c>
      <c r="Z127" s="75">
        <f t="shared" si="2"/>
        <v>280.02</v>
      </c>
      <c r="AA127" s="74"/>
    </row>
    <row r="128" spans="1:27" ht="14.5">
      <c r="A128" s="19">
        <v>110400</v>
      </c>
      <c r="B128" s="20">
        <v>110401</v>
      </c>
      <c r="C128" s="82" t="s">
        <v>877</v>
      </c>
      <c r="D128" s="82" t="s">
        <v>2295</v>
      </c>
      <c r="E128" s="82" t="s">
        <v>1607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1279</v>
      </c>
      <c r="L128" s="46" t="s">
        <v>1280</v>
      </c>
      <c r="M128" s="25">
        <v>45637</v>
      </c>
      <c r="N128" s="25">
        <v>45638</v>
      </c>
      <c r="O128" s="67"/>
      <c r="P128" s="67"/>
      <c r="Q128" s="67"/>
      <c r="R128" s="67"/>
      <c r="S128" s="72">
        <f t="shared" si="3"/>
        <v>0</v>
      </c>
      <c r="T128" s="23">
        <f t="shared" si="4"/>
        <v>1</v>
      </c>
      <c r="U128" s="36">
        <v>215.4</v>
      </c>
      <c r="V128" s="141">
        <f t="shared" si="5"/>
        <v>1</v>
      </c>
      <c r="W128" s="36">
        <v>64.62</v>
      </c>
      <c r="X128" s="36"/>
      <c r="Y128" s="72">
        <f t="shared" si="1"/>
        <v>280.02</v>
      </c>
      <c r="Z128" s="75">
        <f t="shared" si="2"/>
        <v>280.02</v>
      </c>
      <c r="AA128" s="74"/>
    </row>
    <row r="129" spans="1:27" ht="14.5">
      <c r="A129" s="19">
        <v>110400</v>
      </c>
      <c r="B129" s="20">
        <v>110401</v>
      </c>
      <c r="C129" s="306" t="s">
        <v>448</v>
      </c>
      <c r="D129" s="82" t="s">
        <v>1527</v>
      </c>
      <c r="E129" s="82" t="s">
        <v>1606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1279</v>
      </c>
      <c r="L129" s="46" t="s">
        <v>1280</v>
      </c>
      <c r="M129" s="25">
        <v>45637</v>
      </c>
      <c r="N129" s="25">
        <v>45638</v>
      </c>
      <c r="O129" s="67"/>
      <c r="P129" s="67"/>
      <c r="Q129" s="67"/>
      <c r="R129" s="67"/>
      <c r="S129" s="72">
        <f t="shared" si="3"/>
        <v>0</v>
      </c>
      <c r="T129" s="23">
        <f t="shared" si="4"/>
        <v>1</v>
      </c>
      <c r="U129" s="36">
        <v>215.4</v>
      </c>
      <c r="V129" s="141">
        <f t="shared" si="5"/>
        <v>1</v>
      </c>
      <c r="W129" s="36">
        <v>64.62</v>
      </c>
      <c r="X129" s="36"/>
      <c r="Y129" s="72">
        <f t="shared" si="1"/>
        <v>280.02</v>
      </c>
      <c r="Z129" s="75">
        <f t="shared" si="2"/>
        <v>280.02</v>
      </c>
      <c r="AA129" s="74"/>
    </row>
    <row r="130" spans="1:27" ht="14.5">
      <c r="A130" s="19">
        <v>110400</v>
      </c>
      <c r="B130" s="20">
        <v>110401</v>
      </c>
      <c r="C130" s="179" t="s">
        <v>2264</v>
      </c>
      <c r="D130" s="324" t="s">
        <v>1411</v>
      </c>
      <c r="E130" s="193">
        <v>1024990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53</v>
      </c>
      <c r="L130" s="46" t="s">
        <v>54</v>
      </c>
      <c r="M130" s="25">
        <v>45635</v>
      </c>
      <c r="N130" s="25">
        <v>45637</v>
      </c>
      <c r="O130" s="67" t="s">
        <v>2296</v>
      </c>
      <c r="P130" s="67"/>
      <c r="Q130" s="269">
        <v>1428.09</v>
      </c>
      <c r="R130" s="269">
        <v>2448.8000000000002</v>
      </c>
      <c r="S130" s="72">
        <f t="shared" si="3"/>
        <v>3876.8900000000003</v>
      </c>
      <c r="T130" s="23">
        <v>2</v>
      </c>
      <c r="U130" s="284">
        <v>350.87</v>
      </c>
      <c r="V130" s="141">
        <v>1</v>
      </c>
      <c r="W130" s="284">
        <v>105.28</v>
      </c>
      <c r="X130" s="36"/>
      <c r="Y130" s="72">
        <f t="shared" si="1"/>
        <v>807.02</v>
      </c>
      <c r="Z130" s="75">
        <f t="shared" si="2"/>
        <v>4683.91</v>
      </c>
      <c r="AA130" s="74"/>
    </row>
    <row r="131" spans="1:27" ht="14.5">
      <c r="A131" s="19">
        <v>110400</v>
      </c>
      <c r="B131" s="20">
        <v>110401</v>
      </c>
      <c r="C131" s="356" t="s">
        <v>1517</v>
      </c>
      <c r="D131" s="93" t="s">
        <v>1411</v>
      </c>
      <c r="E131" s="93">
        <v>1039105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1279</v>
      </c>
      <c r="L131" s="46" t="s">
        <v>1280</v>
      </c>
      <c r="M131" s="25">
        <v>45632</v>
      </c>
      <c r="N131" s="25">
        <v>45632</v>
      </c>
      <c r="O131" s="67"/>
      <c r="P131" s="67"/>
      <c r="Q131" s="67"/>
      <c r="R131" s="67"/>
      <c r="S131" s="72">
        <f t="shared" si="3"/>
        <v>0</v>
      </c>
      <c r="T131" s="23">
        <v>0</v>
      </c>
      <c r="U131" s="36">
        <v>120</v>
      </c>
      <c r="V131" s="23">
        <v>1</v>
      </c>
      <c r="W131" s="36">
        <v>94</v>
      </c>
      <c r="X131" s="36"/>
      <c r="Y131" s="72">
        <f t="shared" si="1"/>
        <v>94</v>
      </c>
      <c r="Z131" s="75">
        <f t="shared" si="2"/>
        <v>94</v>
      </c>
      <c r="AA131" s="74"/>
    </row>
    <row r="132" spans="1:27" ht="14.5">
      <c r="A132" s="19">
        <v>110400</v>
      </c>
      <c r="B132" s="20">
        <v>110401</v>
      </c>
      <c r="C132" s="113" t="s">
        <v>2266</v>
      </c>
      <c r="D132" s="239" t="s">
        <v>1711</v>
      </c>
      <c r="E132" s="54" t="s">
        <v>1563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251</v>
      </c>
      <c r="L132" s="46" t="s">
        <v>252</v>
      </c>
      <c r="M132" s="25">
        <v>45613</v>
      </c>
      <c r="N132" s="25">
        <v>45613</v>
      </c>
      <c r="O132" s="67"/>
      <c r="P132" s="67"/>
      <c r="Q132" s="67"/>
      <c r="R132" s="67"/>
      <c r="S132" s="72">
        <f t="shared" si="3"/>
        <v>0</v>
      </c>
      <c r="T132" s="358">
        <v>0</v>
      </c>
      <c r="U132" s="36">
        <v>120</v>
      </c>
      <c r="V132" s="23">
        <v>1</v>
      </c>
      <c r="W132" s="36">
        <v>55</v>
      </c>
      <c r="X132" s="36"/>
      <c r="Y132" s="72">
        <f t="shared" si="1"/>
        <v>55</v>
      </c>
      <c r="Z132" s="75">
        <f t="shared" si="2"/>
        <v>55</v>
      </c>
      <c r="AA132" s="74"/>
    </row>
    <row r="133" spans="1:27" ht="14.5">
      <c r="A133" s="19">
        <v>110400</v>
      </c>
      <c r="B133" s="20">
        <v>110401</v>
      </c>
      <c r="C133" s="332" t="s">
        <v>649</v>
      </c>
      <c r="D133" s="239" t="s">
        <v>1414</v>
      </c>
      <c r="E133" s="54" t="s">
        <v>1564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251</v>
      </c>
      <c r="L133" s="46" t="s">
        <v>252</v>
      </c>
      <c r="M133" s="25">
        <v>45613</v>
      </c>
      <c r="N133" s="25">
        <v>45613</v>
      </c>
      <c r="O133" s="67"/>
      <c r="P133" s="67"/>
      <c r="Q133" s="67"/>
      <c r="R133" s="67"/>
      <c r="S133" s="72">
        <f t="shared" si="3"/>
        <v>0</v>
      </c>
      <c r="T133" s="358">
        <v>0</v>
      </c>
      <c r="U133" s="36">
        <v>120</v>
      </c>
      <c r="V133" s="23">
        <v>1</v>
      </c>
      <c r="W133" s="36">
        <v>55</v>
      </c>
      <c r="X133" s="36"/>
      <c r="Y133" s="72">
        <f t="shared" si="1"/>
        <v>55</v>
      </c>
      <c r="Z133" s="75">
        <f t="shared" si="2"/>
        <v>55</v>
      </c>
      <c r="AA133" s="74"/>
    </row>
    <row r="134" spans="1:27" ht="14.5">
      <c r="A134" s="19">
        <v>110400</v>
      </c>
      <c r="B134" s="20">
        <v>110401</v>
      </c>
      <c r="C134" s="332" t="s">
        <v>2297</v>
      </c>
      <c r="D134" s="239" t="s">
        <v>1414</v>
      </c>
      <c r="E134" s="54" t="s">
        <v>1819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251</v>
      </c>
      <c r="L134" s="46" t="s">
        <v>252</v>
      </c>
      <c r="M134" s="25">
        <v>45613</v>
      </c>
      <c r="N134" s="25">
        <v>45613</v>
      </c>
      <c r="O134" s="67"/>
      <c r="P134" s="67"/>
      <c r="Q134" s="67"/>
      <c r="R134" s="67"/>
      <c r="S134" s="72">
        <f t="shared" si="3"/>
        <v>0</v>
      </c>
      <c r="T134" s="358">
        <v>0</v>
      </c>
      <c r="U134" s="36">
        <v>120</v>
      </c>
      <c r="V134" s="23">
        <v>1</v>
      </c>
      <c r="W134" s="36">
        <v>55</v>
      </c>
      <c r="X134" s="36"/>
      <c r="Y134" s="72">
        <f t="shared" si="1"/>
        <v>55</v>
      </c>
      <c r="Z134" s="75">
        <f t="shared" si="2"/>
        <v>55</v>
      </c>
      <c r="AA134" s="74"/>
    </row>
    <row r="135" spans="1:27" ht="14.5">
      <c r="A135" s="19">
        <v>110400</v>
      </c>
      <c r="B135" s="20">
        <v>110401</v>
      </c>
      <c r="C135" s="113" t="s">
        <v>636</v>
      </c>
      <c r="D135" s="239" t="s">
        <v>1511</v>
      </c>
      <c r="E135" s="54" t="s">
        <v>1789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251</v>
      </c>
      <c r="L135" s="46" t="s">
        <v>252</v>
      </c>
      <c r="M135" s="25">
        <v>45613</v>
      </c>
      <c r="N135" s="25">
        <v>45613</v>
      </c>
      <c r="O135" s="67"/>
      <c r="P135" s="67"/>
      <c r="Q135" s="67"/>
      <c r="R135" s="67"/>
      <c r="S135" s="72">
        <f t="shared" si="3"/>
        <v>0</v>
      </c>
      <c r="T135" s="358">
        <v>0</v>
      </c>
      <c r="U135" s="36">
        <v>120</v>
      </c>
      <c r="V135" s="23">
        <v>1</v>
      </c>
      <c r="W135" s="36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332" t="s">
        <v>2298</v>
      </c>
      <c r="D136" s="239" t="s">
        <v>1414</v>
      </c>
      <c r="E136" s="54" t="s">
        <v>1786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251</v>
      </c>
      <c r="L136" s="46" t="s">
        <v>252</v>
      </c>
      <c r="M136" s="25">
        <v>45613</v>
      </c>
      <c r="N136" s="25">
        <v>45613</v>
      </c>
      <c r="O136" s="67"/>
      <c r="P136" s="67"/>
      <c r="Q136" s="67"/>
      <c r="R136" s="67"/>
      <c r="S136" s="72">
        <f t="shared" si="3"/>
        <v>0</v>
      </c>
      <c r="T136" s="358">
        <v>0</v>
      </c>
      <c r="U136" s="36">
        <v>120</v>
      </c>
      <c r="V136" s="23">
        <v>1</v>
      </c>
      <c r="W136" s="36">
        <v>55</v>
      </c>
      <c r="X136" s="36"/>
      <c r="Y136" s="72">
        <f t="shared" si="1"/>
        <v>55</v>
      </c>
      <c r="Z136" s="75">
        <f t="shared" si="2"/>
        <v>55</v>
      </c>
      <c r="AA136" s="74"/>
    </row>
    <row r="137" spans="1:27" ht="14.5">
      <c r="A137" s="19">
        <v>110400</v>
      </c>
      <c r="B137" s="20">
        <v>110401</v>
      </c>
      <c r="C137" s="93" t="s">
        <v>1118</v>
      </c>
      <c r="D137" s="93" t="s">
        <v>1416</v>
      </c>
      <c r="E137" s="93" t="s">
        <v>549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50</v>
      </c>
      <c r="M137" s="25">
        <v>45633</v>
      </c>
      <c r="N137" s="25">
        <v>45635</v>
      </c>
      <c r="O137" s="67"/>
      <c r="P137" s="67"/>
      <c r="Q137" s="67"/>
      <c r="R137" s="67"/>
      <c r="S137" s="72">
        <f t="shared" si="3"/>
        <v>0</v>
      </c>
      <c r="T137" s="23">
        <v>1</v>
      </c>
      <c r="U137" s="36">
        <v>120</v>
      </c>
      <c r="V137" s="23">
        <v>1</v>
      </c>
      <c r="W137" s="36">
        <v>55</v>
      </c>
      <c r="X137" s="36"/>
      <c r="Y137" s="72">
        <f t="shared" si="1"/>
        <v>175</v>
      </c>
      <c r="Z137" s="75">
        <f t="shared" si="2"/>
        <v>175</v>
      </c>
      <c r="AA137" s="74"/>
    </row>
    <row r="138" spans="1:27" ht="14.5">
      <c r="A138" s="19">
        <v>110400</v>
      </c>
      <c r="B138" s="20">
        <v>110401</v>
      </c>
      <c r="C138" s="93" t="s">
        <v>1553</v>
      </c>
      <c r="D138" s="93" t="s">
        <v>1555</v>
      </c>
      <c r="E138" s="93" t="s">
        <v>1554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50</v>
      </c>
      <c r="M138" s="25">
        <v>45633</v>
      </c>
      <c r="N138" s="25">
        <v>45635</v>
      </c>
      <c r="O138" s="67"/>
      <c r="P138" s="67"/>
      <c r="Q138" s="67"/>
      <c r="R138" s="67"/>
      <c r="S138" s="72">
        <f t="shared" si="3"/>
        <v>0</v>
      </c>
      <c r="T138" s="23">
        <v>1</v>
      </c>
      <c r="U138" s="36">
        <v>120</v>
      </c>
      <c r="V138" s="23">
        <v>1</v>
      </c>
      <c r="W138" s="36">
        <v>55</v>
      </c>
      <c r="X138" s="36"/>
      <c r="Y138" s="72">
        <f t="shared" ref="Y138:Y214" si="6">(T138*U138)+(V138*W138)</f>
        <v>175</v>
      </c>
      <c r="Z138" s="75">
        <f t="shared" ref="Z138:Z214" si="7">S138+Y138</f>
        <v>175</v>
      </c>
      <c r="AA138" s="74"/>
    </row>
    <row r="139" spans="1:27" ht="14.5">
      <c r="A139" s="19">
        <v>110400</v>
      </c>
      <c r="B139" s="20">
        <v>110401</v>
      </c>
      <c r="C139" s="93" t="s">
        <v>1131</v>
      </c>
      <c r="D139" s="93" t="s">
        <v>1416</v>
      </c>
      <c r="E139" s="93" t="s">
        <v>1552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50</v>
      </c>
      <c r="M139" s="25">
        <v>45633</v>
      </c>
      <c r="N139" s="25">
        <v>45635</v>
      </c>
      <c r="O139" s="67"/>
      <c r="P139" s="67"/>
      <c r="Q139" s="67"/>
      <c r="R139" s="67"/>
      <c r="S139" s="72">
        <f t="shared" si="3"/>
        <v>0</v>
      </c>
      <c r="T139" s="23">
        <v>1</v>
      </c>
      <c r="U139" s="36">
        <v>120</v>
      </c>
      <c r="V139" s="23">
        <v>1</v>
      </c>
      <c r="W139" s="36">
        <v>55</v>
      </c>
      <c r="X139" s="36"/>
      <c r="Y139" s="72">
        <f t="shared" si="6"/>
        <v>175</v>
      </c>
      <c r="Z139" s="75">
        <f t="shared" si="7"/>
        <v>175</v>
      </c>
      <c r="AA139" s="74"/>
    </row>
    <row r="140" spans="1:27" ht="14.5">
      <c r="A140" s="19">
        <v>110400</v>
      </c>
      <c r="B140" s="20">
        <v>110401</v>
      </c>
      <c r="C140" s="93" t="s">
        <v>184</v>
      </c>
      <c r="D140" s="93" t="s">
        <v>1416</v>
      </c>
      <c r="E140" s="93" t="s">
        <v>1597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50</v>
      </c>
      <c r="M140" s="25">
        <v>45633</v>
      </c>
      <c r="N140" s="25">
        <v>45635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">
        <v>120</v>
      </c>
      <c r="V140" s="23">
        <v>1</v>
      </c>
      <c r="W140" s="36">
        <v>55</v>
      </c>
      <c r="X140" s="36"/>
      <c r="Y140" s="72">
        <f t="shared" si="6"/>
        <v>175</v>
      </c>
      <c r="Z140" s="75">
        <f t="shared" si="7"/>
        <v>175</v>
      </c>
      <c r="AA140" s="74"/>
    </row>
    <row r="141" spans="1:27" ht="14.5">
      <c r="A141" s="19">
        <v>110400</v>
      </c>
      <c r="B141" s="20">
        <v>110401</v>
      </c>
      <c r="C141" s="93" t="s">
        <v>2299</v>
      </c>
      <c r="D141" s="93" t="s">
        <v>1416</v>
      </c>
      <c r="E141" s="93" t="s">
        <v>1487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50</v>
      </c>
      <c r="M141" s="25">
        <v>45633</v>
      </c>
      <c r="N141" s="25">
        <v>45635</v>
      </c>
      <c r="O141" s="67"/>
      <c r="P141" s="67"/>
      <c r="Q141" s="67"/>
      <c r="R141" s="67"/>
      <c r="S141" s="72">
        <f t="shared" si="3"/>
        <v>0</v>
      </c>
      <c r="T141" s="23">
        <v>0</v>
      </c>
      <c r="U141" s="36">
        <v>120</v>
      </c>
      <c r="V141" s="23">
        <v>1</v>
      </c>
      <c r="W141" s="36">
        <v>55</v>
      </c>
      <c r="X141" s="36"/>
      <c r="Y141" s="72">
        <f t="shared" si="6"/>
        <v>55</v>
      </c>
      <c r="Z141" s="75">
        <f t="shared" si="7"/>
        <v>55</v>
      </c>
      <c r="AA141" s="74"/>
    </row>
    <row r="142" spans="1:27" ht="14.5">
      <c r="A142" s="19">
        <v>110400</v>
      </c>
      <c r="B142" s="20">
        <v>110401</v>
      </c>
      <c r="C142" s="93" t="s">
        <v>176</v>
      </c>
      <c r="D142" s="93" t="s">
        <v>1416</v>
      </c>
      <c r="E142" s="93" t="s">
        <v>1533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50</v>
      </c>
      <c r="M142" s="25">
        <v>45633</v>
      </c>
      <c r="N142" s="25">
        <v>45635</v>
      </c>
      <c r="O142" s="67"/>
      <c r="P142" s="67"/>
      <c r="Q142" s="67"/>
      <c r="R142" s="67"/>
      <c r="S142" s="72">
        <f t="shared" si="3"/>
        <v>0</v>
      </c>
      <c r="T142" s="23">
        <v>0</v>
      </c>
      <c r="U142" s="36">
        <v>120</v>
      </c>
      <c r="V142" s="23">
        <v>1</v>
      </c>
      <c r="W142" s="36">
        <v>55</v>
      </c>
      <c r="X142" s="36"/>
      <c r="Y142" s="72">
        <f t="shared" si="6"/>
        <v>55</v>
      </c>
      <c r="Z142" s="75">
        <f t="shared" si="7"/>
        <v>55</v>
      </c>
      <c r="AA142" s="74"/>
    </row>
    <row r="143" spans="1:27" ht="14.5">
      <c r="A143" s="19">
        <v>110400</v>
      </c>
      <c r="B143" s="20">
        <v>110401</v>
      </c>
      <c r="C143" s="357" t="s">
        <v>685</v>
      </c>
      <c r="D143" s="357" t="s">
        <v>1411</v>
      </c>
      <c r="E143" s="357" t="s">
        <v>1433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1875</v>
      </c>
      <c r="M143" s="25">
        <v>45636</v>
      </c>
      <c r="N143" s="25">
        <v>45637</v>
      </c>
      <c r="O143" s="67"/>
      <c r="P143" s="67"/>
      <c r="Q143" s="67"/>
      <c r="R143" s="67"/>
      <c r="S143" s="72">
        <f t="shared" si="3"/>
        <v>0</v>
      </c>
      <c r="T143" s="82">
        <v>1</v>
      </c>
      <c r="U143" s="36">
        <v>170.12</v>
      </c>
      <c r="V143" s="141">
        <v>1</v>
      </c>
      <c r="W143" s="36">
        <v>57</v>
      </c>
      <c r="X143" s="36"/>
      <c r="Y143" s="72">
        <f t="shared" si="6"/>
        <v>227.12</v>
      </c>
      <c r="Z143" s="75">
        <f t="shared" si="7"/>
        <v>227.12</v>
      </c>
      <c r="AA143" s="74"/>
    </row>
    <row r="144" spans="1:27" ht="14.5">
      <c r="A144" s="19">
        <v>110400</v>
      </c>
      <c r="B144" s="20">
        <v>110401</v>
      </c>
      <c r="C144" s="357" t="s">
        <v>1030</v>
      </c>
      <c r="D144" s="357" t="s">
        <v>1414</v>
      </c>
      <c r="E144" s="357" t="s">
        <v>1777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1875</v>
      </c>
      <c r="M144" s="25">
        <v>45636</v>
      </c>
      <c r="N144" s="25">
        <v>45637</v>
      </c>
      <c r="O144" s="67"/>
      <c r="P144" s="67"/>
      <c r="Q144" s="67"/>
      <c r="R144" s="67"/>
      <c r="S144" s="72">
        <f t="shared" si="3"/>
        <v>0</v>
      </c>
      <c r="T144" s="82">
        <v>1</v>
      </c>
      <c r="U144" s="36">
        <v>120</v>
      </c>
      <c r="V144" s="141">
        <v>1</v>
      </c>
      <c r="W144" s="36">
        <v>55</v>
      </c>
      <c r="X144" s="36"/>
      <c r="Y144" s="72">
        <f t="shared" si="6"/>
        <v>175</v>
      </c>
      <c r="Z144" s="75">
        <f t="shared" si="7"/>
        <v>175</v>
      </c>
      <c r="AA144" s="74"/>
    </row>
    <row r="145" spans="1:27" ht="14.5">
      <c r="A145" s="19">
        <v>110400</v>
      </c>
      <c r="B145" s="20">
        <v>110401</v>
      </c>
      <c r="C145" s="357" t="s">
        <v>2300</v>
      </c>
      <c r="D145" s="357" t="s">
        <v>1414</v>
      </c>
      <c r="E145" s="357" t="s">
        <v>2301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1875</v>
      </c>
      <c r="M145" s="25">
        <v>45636</v>
      </c>
      <c r="N145" s="25">
        <v>45637</v>
      </c>
      <c r="O145" s="67"/>
      <c r="P145" s="67"/>
      <c r="Q145" s="67"/>
      <c r="R145" s="67"/>
      <c r="S145" s="72">
        <f t="shared" si="3"/>
        <v>0</v>
      </c>
      <c r="T145" s="82">
        <v>1</v>
      </c>
      <c r="U145" s="36">
        <v>120</v>
      </c>
      <c r="V145" s="141">
        <v>1</v>
      </c>
      <c r="W145" s="36">
        <v>55</v>
      </c>
      <c r="X145" s="36"/>
      <c r="Y145" s="72">
        <f t="shared" si="6"/>
        <v>175</v>
      </c>
      <c r="Z145" s="75">
        <f t="shared" si="7"/>
        <v>175</v>
      </c>
      <c r="AA145" s="74"/>
    </row>
    <row r="146" spans="1:27" ht="14.5">
      <c r="A146" s="19">
        <v>110400</v>
      </c>
      <c r="B146" s="20">
        <v>110401</v>
      </c>
      <c r="C146" s="357" t="s">
        <v>556</v>
      </c>
      <c r="D146" s="357" t="s">
        <v>1429</v>
      </c>
      <c r="E146" s="357" t="s">
        <v>1764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1875</v>
      </c>
      <c r="M146" s="25">
        <v>45636</v>
      </c>
      <c r="N146" s="25">
        <v>45637</v>
      </c>
      <c r="O146" s="67"/>
      <c r="P146" s="67"/>
      <c r="Q146" s="67"/>
      <c r="R146" s="67"/>
      <c r="S146" s="72">
        <f t="shared" si="3"/>
        <v>0</v>
      </c>
      <c r="T146" s="82">
        <v>1</v>
      </c>
      <c r="U146" s="36">
        <v>120</v>
      </c>
      <c r="V146" s="141">
        <v>1</v>
      </c>
      <c r="W146" s="36">
        <v>55</v>
      </c>
      <c r="X146" s="36"/>
      <c r="Y146" s="72">
        <f t="shared" si="6"/>
        <v>175</v>
      </c>
      <c r="Z146" s="75">
        <f t="shared" si="7"/>
        <v>175</v>
      </c>
      <c r="AA146" s="74"/>
    </row>
    <row r="147" spans="1:27" ht="14.5">
      <c r="A147" s="19">
        <v>110400</v>
      </c>
      <c r="B147" s="20">
        <v>110401</v>
      </c>
      <c r="C147" s="357" t="s">
        <v>2302</v>
      </c>
      <c r="D147" s="357" t="s">
        <v>1511</v>
      </c>
      <c r="E147" s="357" t="s">
        <v>2303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1875</v>
      </c>
      <c r="M147" s="25">
        <v>45636</v>
      </c>
      <c r="N147" s="25">
        <v>45637</v>
      </c>
      <c r="O147" s="67"/>
      <c r="P147" s="67"/>
      <c r="Q147" s="67"/>
      <c r="R147" s="67"/>
      <c r="S147" s="72">
        <f t="shared" si="3"/>
        <v>0</v>
      </c>
      <c r="T147" s="82">
        <v>1</v>
      </c>
      <c r="U147" s="36">
        <v>120</v>
      </c>
      <c r="V147" s="141">
        <v>1</v>
      </c>
      <c r="W147" s="36">
        <v>55</v>
      </c>
      <c r="X147" s="36"/>
      <c r="Y147" s="72">
        <f t="shared" si="6"/>
        <v>175</v>
      </c>
      <c r="Z147" s="75">
        <f t="shared" si="7"/>
        <v>175</v>
      </c>
      <c r="AA147" s="74"/>
    </row>
    <row r="148" spans="1:27" ht="14.5">
      <c r="A148" s="19">
        <v>110400</v>
      </c>
      <c r="B148" s="20">
        <v>110401</v>
      </c>
      <c r="C148" s="357" t="s">
        <v>507</v>
      </c>
      <c r="D148" s="357" t="s">
        <v>1414</v>
      </c>
      <c r="E148" s="357" t="s">
        <v>1468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1875</v>
      </c>
      <c r="M148" s="25">
        <v>45636</v>
      </c>
      <c r="N148" s="25">
        <v>45637</v>
      </c>
      <c r="O148" s="67"/>
      <c r="P148" s="67"/>
      <c r="Q148" s="67"/>
      <c r="R148" s="67"/>
      <c r="S148" s="72">
        <f t="shared" si="3"/>
        <v>0</v>
      </c>
      <c r="T148" s="82">
        <v>1</v>
      </c>
      <c r="U148" s="36">
        <v>120</v>
      </c>
      <c r="V148" s="141">
        <v>1</v>
      </c>
      <c r="W148" s="36">
        <v>55</v>
      </c>
      <c r="X148" s="36"/>
      <c r="Y148" s="72">
        <f t="shared" si="6"/>
        <v>175</v>
      </c>
      <c r="Z148" s="75">
        <f t="shared" si="7"/>
        <v>175</v>
      </c>
      <c r="AA148" s="74"/>
    </row>
    <row r="149" spans="1:27" ht="14.5">
      <c r="A149" s="19">
        <v>110400</v>
      </c>
      <c r="B149" s="20">
        <v>110401</v>
      </c>
      <c r="C149" s="357" t="s">
        <v>1463</v>
      </c>
      <c r="D149" s="357" t="s">
        <v>1511</v>
      </c>
      <c r="E149" s="357" t="s">
        <v>1464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1875</v>
      </c>
      <c r="M149" s="25">
        <v>45636</v>
      </c>
      <c r="N149" s="25">
        <v>45637</v>
      </c>
      <c r="O149" s="67"/>
      <c r="P149" s="67"/>
      <c r="Q149" s="67"/>
      <c r="R149" s="67"/>
      <c r="S149" s="72">
        <f t="shared" si="3"/>
        <v>0</v>
      </c>
      <c r="T149" s="82">
        <v>1</v>
      </c>
      <c r="U149" s="36">
        <v>120</v>
      </c>
      <c r="V149" s="141">
        <v>1</v>
      </c>
      <c r="W149" s="36">
        <v>55</v>
      </c>
      <c r="X149" s="36"/>
      <c r="Y149" s="72">
        <f t="shared" si="6"/>
        <v>175</v>
      </c>
      <c r="Z149" s="75">
        <f t="shared" si="7"/>
        <v>175</v>
      </c>
      <c r="AA149" s="74"/>
    </row>
    <row r="150" spans="1:27" ht="14.5">
      <c r="A150" s="19">
        <v>110400</v>
      </c>
      <c r="B150" s="20">
        <v>110401</v>
      </c>
      <c r="C150" s="357" t="s">
        <v>506</v>
      </c>
      <c r="D150" s="357" t="s">
        <v>1414</v>
      </c>
      <c r="E150" s="357" t="s">
        <v>1558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1875</v>
      </c>
      <c r="M150" s="25">
        <v>45636</v>
      </c>
      <c r="N150" s="25">
        <v>45637</v>
      </c>
      <c r="O150" s="67"/>
      <c r="P150" s="67"/>
      <c r="Q150" s="67"/>
      <c r="R150" s="67"/>
      <c r="S150" s="72">
        <f t="shared" si="3"/>
        <v>0</v>
      </c>
      <c r="T150" s="82">
        <v>1</v>
      </c>
      <c r="U150" s="36">
        <v>120</v>
      </c>
      <c r="V150" s="141">
        <v>1</v>
      </c>
      <c r="W150" s="36">
        <v>55</v>
      </c>
      <c r="X150" s="36"/>
      <c r="Y150" s="72">
        <f t="shared" si="6"/>
        <v>175</v>
      </c>
      <c r="Z150" s="75">
        <f t="shared" si="7"/>
        <v>175</v>
      </c>
      <c r="AA150" s="74"/>
    </row>
    <row r="151" spans="1:27" ht="14.5">
      <c r="A151" s="19">
        <v>110400</v>
      </c>
      <c r="B151" s="20">
        <v>110401</v>
      </c>
      <c r="C151" s="357" t="s">
        <v>1354</v>
      </c>
      <c r="D151" s="357" t="s">
        <v>1414</v>
      </c>
      <c r="E151" s="357" t="s">
        <v>1583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1875</v>
      </c>
      <c r="M151" s="25">
        <v>45636</v>
      </c>
      <c r="N151" s="25">
        <v>45637</v>
      </c>
      <c r="O151" s="67"/>
      <c r="P151" s="67"/>
      <c r="Q151" s="67"/>
      <c r="R151" s="67"/>
      <c r="S151" s="72">
        <f t="shared" si="3"/>
        <v>0</v>
      </c>
      <c r="T151" s="82">
        <v>1</v>
      </c>
      <c r="U151" s="36">
        <v>120</v>
      </c>
      <c r="V151" s="141">
        <v>1</v>
      </c>
      <c r="W151" s="36">
        <v>55</v>
      </c>
      <c r="X151" s="36"/>
      <c r="Y151" s="72">
        <f t="shared" si="6"/>
        <v>175</v>
      </c>
      <c r="Z151" s="75">
        <f t="shared" si="7"/>
        <v>175</v>
      </c>
      <c r="AA151" s="74"/>
    </row>
    <row r="152" spans="1:27" ht="14.5">
      <c r="A152" s="19">
        <v>110400</v>
      </c>
      <c r="B152" s="20">
        <v>110401</v>
      </c>
      <c r="C152" s="357" t="s">
        <v>1031</v>
      </c>
      <c r="D152" s="357" t="s">
        <v>1739</v>
      </c>
      <c r="E152" s="357" t="s">
        <v>1443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1875</v>
      </c>
      <c r="M152" s="25">
        <v>45636</v>
      </c>
      <c r="N152" s="25">
        <v>45637</v>
      </c>
      <c r="O152" s="67"/>
      <c r="P152" s="67"/>
      <c r="Q152" s="67"/>
      <c r="R152" s="67"/>
      <c r="S152" s="72">
        <f t="shared" si="3"/>
        <v>0</v>
      </c>
      <c r="T152" s="82">
        <v>1</v>
      </c>
      <c r="U152" s="36">
        <v>120</v>
      </c>
      <c r="V152" s="141">
        <v>1</v>
      </c>
      <c r="W152" s="36">
        <v>55</v>
      </c>
      <c r="X152" s="36"/>
      <c r="Y152" s="72">
        <f t="shared" si="6"/>
        <v>175</v>
      </c>
      <c r="Z152" s="75">
        <f t="shared" si="7"/>
        <v>175</v>
      </c>
      <c r="AA152" s="74"/>
    </row>
    <row r="153" spans="1:27" ht="14.5">
      <c r="A153" s="19">
        <v>110400</v>
      </c>
      <c r="B153" s="20">
        <v>110401</v>
      </c>
      <c r="C153" s="357" t="s">
        <v>277</v>
      </c>
      <c r="D153" s="357" t="s">
        <v>1414</v>
      </c>
      <c r="E153" s="357" t="s">
        <v>1445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1875</v>
      </c>
      <c r="M153" s="25">
        <v>45636</v>
      </c>
      <c r="N153" s="25">
        <v>45637</v>
      </c>
      <c r="O153" s="67"/>
      <c r="P153" s="67"/>
      <c r="Q153" s="67"/>
      <c r="R153" s="67"/>
      <c r="S153" s="72">
        <f t="shared" si="3"/>
        <v>0</v>
      </c>
      <c r="T153" s="82">
        <v>1</v>
      </c>
      <c r="U153" s="36">
        <v>120</v>
      </c>
      <c r="V153" s="141">
        <v>1</v>
      </c>
      <c r="W153" s="36">
        <v>55</v>
      </c>
      <c r="X153" s="36"/>
      <c r="Y153" s="72">
        <f t="shared" si="6"/>
        <v>175</v>
      </c>
      <c r="Z153" s="75">
        <f t="shared" si="7"/>
        <v>175</v>
      </c>
      <c r="AA153" s="74"/>
    </row>
    <row r="154" spans="1:27" ht="14.5">
      <c r="A154" s="19">
        <v>110400</v>
      </c>
      <c r="B154" s="20">
        <v>110401</v>
      </c>
      <c r="C154" s="357" t="s">
        <v>1723</v>
      </c>
      <c r="D154" s="357" t="s">
        <v>1429</v>
      </c>
      <c r="E154" s="357" t="s">
        <v>2304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1875</v>
      </c>
      <c r="M154" s="25">
        <v>45636</v>
      </c>
      <c r="N154" s="25">
        <v>45637</v>
      </c>
      <c r="O154" s="67"/>
      <c r="P154" s="67"/>
      <c r="Q154" s="67"/>
      <c r="R154" s="67"/>
      <c r="S154" s="72">
        <f t="shared" si="3"/>
        <v>0</v>
      </c>
      <c r="T154" s="82">
        <v>1</v>
      </c>
      <c r="U154" s="36">
        <v>120</v>
      </c>
      <c r="V154" s="141">
        <v>1</v>
      </c>
      <c r="W154" s="36">
        <v>55</v>
      </c>
      <c r="X154" s="36"/>
      <c r="Y154" s="72">
        <f t="shared" si="6"/>
        <v>175</v>
      </c>
      <c r="Z154" s="75">
        <f t="shared" si="7"/>
        <v>175</v>
      </c>
      <c r="AA154" s="74"/>
    </row>
    <row r="155" spans="1:27" ht="14.5">
      <c r="A155" s="19">
        <v>110400</v>
      </c>
      <c r="B155" s="20">
        <v>110401</v>
      </c>
      <c r="C155" s="357" t="s">
        <v>84</v>
      </c>
      <c r="D155" s="357" t="s">
        <v>1711</v>
      </c>
      <c r="E155" s="357" t="s">
        <v>1549</v>
      </c>
      <c r="F155" s="132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1875</v>
      </c>
      <c r="M155" s="25">
        <v>45636</v>
      </c>
      <c r="N155" s="25">
        <v>45637</v>
      </c>
      <c r="O155" s="67"/>
      <c r="P155" s="67"/>
      <c r="Q155" s="67"/>
      <c r="R155" s="67"/>
      <c r="S155" s="72">
        <f t="shared" si="3"/>
        <v>0</v>
      </c>
      <c r="T155" s="82">
        <v>1</v>
      </c>
      <c r="U155" s="36">
        <v>120</v>
      </c>
      <c r="V155" s="141">
        <v>1</v>
      </c>
      <c r="W155" s="36">
        <v>55</v>
      </c>
      <c r="X155" s="36"/>
      <c r="Y155" s="72">
        <f t="shared" si="6"/>
        <v>175</v>
      </c>
      <c r="Z155" s="75">
        <f t="shared" si="7"/>
        <v>175</v>
      </c>
      <c r="AA155" s="74"/>
    </row>
    <row r="156" spans="1:27" ht="14.5">
      <c r="A156" s="19">
        <v>110400</v>
      </c>
      <c r="B156" s="20">
        <v>110401</v>
      </c>
      <c r="C156" s="357" t="s">
        <v>83</v>
      </c>
      <c r="D156" s="357" t="s">
        <v>1429</v>
      </c>
      <c r="E156" s="357" t="s">
        <v>1430</v>
      </c>
      <c r="F156" s="132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1875</v>
      </c>
      <c r="M156" s="25">
        <v>45636</v>
      </c>
      <c r="N156" s="25">
        <v>45637</v>
      </c>
      <c r="O156" s="67"/>
      <c r="P156" s="67"/>
      <c r="Q156" s="67"/>
      <c r="R156" s="67"/>
      <c r="S156" s="72">
        <f t="shared" si="3"/>
        <v>0</v>
      </c>
      <c r="T156" s="82">
        <v>1</v>
      </c>
      <c r="U156" s="36">
        <v>120</v>
      </c>
      <c r="V156" s="141">
        <v>1</v>
      </c>
      <c r="W156" s="36">
        <v>55</v>
      </c>
      <c r="X156" s="36"/>
      <c r="Y156" s="72">
        <f t="shared" si="6"/>
        <v>175</v>
      </c>
      <c r="Z156" s="75">
        <f t="shared" si="7"/>
        <v>175</v>
      </c>
      <c r="AA156" s="74"/>
    </row>
    <row r="157" spans="1:27" ht="14.5">
      <c r="A157" s="19">
        <v>110400</v>
      </c>
      <c r="B157" s="20">
        <v>110401</v>
      </c>
      <c r="C157" s="357" t="s">
        <v>89</v>
      </c>
      <c r="D157" s="357" t="s">
        <v>1429</v>
      </c>
      <c r="E157" s="357" t="s">
        <v>1559</v>
      </c>
      <c r="F157" s="132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1875</v>
      </c>
      <c r="M157" s="25">
        <v>45636</v>
      </c>
      <c r="N157" s="25">
        <v>45637</v>
      </c>
      <c r="O157" s="67"/>
      <c r="P157" s="67"/>
      <c r="Q157" s="67"/>
      <c r="R157" s="67"/>
      <c r="S157" s="72">
        <f t="shared" si="3"/>
        <v>0</v>
      </c>
      <c r="T157" s="82">
        <v>1</v>
      </c>
      <c r="U157" s="36">
        <v>120</v>
      </c>
      <c r="V157" s="141">
        <v>1</v>
      </c>
      <c r="W157" s="36">
        <v>55</v>
      </c>
      <c r="X157" s="36"/>
      <c r="Y157" s="72">
        <f t="shared" si="6"/>
        <v>175</v>
      </c>
      <c r="Z157" s="75">
        <f t="shared" si="7"/>
        <v>175</v>
      </c>
      <c r="AA157" s="74"/>
    </row>
    <row r="158" spans="1:27" ht="14.5">
      <c r="A158" s="19">
        <v>110400</v>
      </c>
      <c r="B158" s="20">
        <v>110401</v>
      </c>
      <c r="C158" s="357" t="s">
        <v>71</v>
      </c>
      <c r="D158" s="357" t="s">
        <v>1720</v>
      </c>
      <c r="E158" s="357" t="s">
        <v>1477</v>
      </c>
      <c r="F158" s="132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1875</v>
      </c>
      <c r="M158" s="25">
        <v>45636</v>
      </c>
      <c r="N158" s="25">
        <v>45637</v>
      </c>
      <c r="O158" s="67"/>
      <c r="P158" s="67"/>
      <c r="Q158" s="67"/>
      <c r="R158" s="67"/>
      <c r="S158" s="72">
        <f t="shared" si="3"/>
        <v>0</v>
      </c>
      <c r="T158" s="82">
        <v>1</v>
      </c>
      <c r="U158" s="36">
        <v>120</v>
      </c>
      <c r="V158" s="141">
        <v>1</v>
      </c>
      <c r="W158" s="36">
        <v>55</v>
      </c>
      <c r="X158" s="36"/>
      <c r="Y158" s="72">
        <f t="shared" si="6"/>
        <v>175</v>
      </c>
      <c r="Z158" s="75">
        <f t="shared" si="7"/>
        <v>175</v>
      </c>
      <c r="AA158" s="74"/>
    </row>
    <row r="159" spans="1:27" ht="14.5">
      <c r="A159" s="19">
        <v>110400</v>
      </c>
      <c r="B159" s="20">
        <v>110401</v>
      </c>
      <c r="C159" s="295" t="s">
        <v>1348</v>
      </c>
      <c r="D159" s="295" t="s">
        <v>1411</v>
      </c>
      <c r="E159" s="295" t="s">
        <v>1769</v>
      </c>
      <c r="F159" s="132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2305</v>
      </c>
      <c r="L159" s="46" t="s">
        <v>2306</v>
      </c>
      <c r="M159" s="25">
        <v>45554</v>
      </c>
      <c r="N159" s="25">
        <v>45554</v>
      </c>
      <c r="O159" s="67"/>
      <c r="P159" s="67"/>
      <c r="Q159" s="67"/>
      <c r="R159" s="67"/>
      <c r="S159" s="72">
        <f t="shared" si="3"/>
        <v>0</v>
      </c>
      <c r="T159" s="296">
        <v>1</v>
      </c>
      <c r="U159" s="359">
        <v>94</v>
      </c>
      <c r="V159" s="142">
        <v>0</v>
      </c>
      <c r="W159" s="360">
        <v>57</v>
      </c>
      <c r="X159" s="36"/>
      <c r="Y159" s="72">
        <f t="shared" si="6"/>
        <v>94</v>
      </c>
      <c r="Z159" s="75">
        <f t="shared" si="7"/>
        <v>94</v>
      </c>
      <c r="AA159" s="74"/>
    </row>
    <row r="160" spans="1:27" ht="14.5">
      <c r="A160" s="19">
        <v>110400</v>
      </c>
      <c r="B160" s="20">
        <v>110401</v>
      </c>
      <c r="C160" s="295" t="s">
        <v>351</v>
      </c>
      <c r="D160" s="295" t="s">
        <v>1411</v>
      </c>
      <c r="E160" s="295">
        <v>1024990</v>
      </c>
      <c r="F160" s="132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53</v>
      </c>
      <c r="L160" s="46" t="s">
        <v>54</v>
      </c>
      <c r="M160" s="25">
        <v>45582</v>
      </c>
      <c r="N160" s="25">
        <v>45583</v>
      </c>
      <c r="O160" s="67"/>
      <c r="P160" s="67"/>
      <c r="Q160" s="67"/>
      <c r="R160" s="67"/>
      <c r="S160" s="72">
        <f t="shared" si="3"/>
        <v>0</v>
      </c>
      <c r="T160" s="93">
        <v>1</v>
      </c>
      <c r="U160" s="361">
        <v>350.87</v>
      </c>
      <c r="V160" s="143">
        <v>1</v>
      </c>
      <c r="W160" s="361">
        <v>105.28</v>
      </c>
      <c r="X160" s="36"/>
      <c r="Y160" s="72">
        <f t="shared" si="6"/>
        <v>456.15</v>
      </c>
      <c r="Z160" s="75">
        <f t="shared" si="7"/>
        <v>456.15</v>
      </c>
      <c r="AA160" s="74"/>
    </row>
    <row r="161" spans="1:27" ht="14.5">
      <c r="A161" s="19">
        <v>110400</v>
      </c>
      <c r="B161" s="20">
        <v>110401</v>
      </c>
      <c r="C161" s="121" t="s">
        <v>2307</v>
      </c>
      <c r="D161" s="357" t="s">
        <v>1411</v>
      </c>
      <c r="E161" s="100">
        <v>1024990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53</v>
      </c>
      <c r="L161" s="46" t="s">
        <v>54</v>
      </c>
      <c r="M161" s="25">
        <v>45635</v>
      </c>
      <c r="N161" s="25">
        <v>45637</v>
      </c>
      <c r="O161" s="67"/>
      <c r="P161" s="67"/>
      <c r="Q161" s="67"/>
      <c r="R161" s="67"/>
      <c r="S161" s="72">
        <f t="shared" si="3"/>
        <v>0</v>
      </c>
      <c r="T161" s="93">
        <v>2</v>
      </c>
      <c r="U161" s="362">
        <v>350.87</v>
      </c>
      <c r="V161" s="143">
        <v>1</v>
      </c>
      <c r="W161" s="362">
        <v>105.28</v>
      </c>
      <c r="X161" s="36"/>
      <c r="Y161" s="72">
        <f t="shared" si="6"/>
        <v>807.02</v>
      </c>
      <c r="Z161" s="75">
        <f t="shared" si="7"/>
        <v>807.02</v>
      </c>
      <c r="AA161" s="74"/>
    </row>
    <row r="162" spans="1:27" ht="14.5">
      <c r="A162" s="19">
        <v>110400</v>
      </c>
      <c r="B162" s="20">
        <v>110401</v>
      </c>
      <c r="C162" s="24" t="s">
        <v>2308</v>
      </c>
      <c r="D162" s="24" t="s">
        <v>1411</v>
      </c>
      <c r="E162" s="24" t="s">
        <v>1410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53</v>
      </c>
      <c r="L162" s="46" t="s">
        <v>54</v>
      </c>
      <c r="M162" s="25">
        <v>45635</v>
      </c>
      <c r="N162" s="25">
        <v>45637</v>
      </c>
      <c r="O162" s="67"/>
      <c r="P162" s="67"/>
      <c r="Q162" s="67"/>
      <c r="R162" s="67"/>
      <c r="S162" s="72">
        <f t="shared" si="3"/>
        <v>0</v>
      </c>
      <c r="T162" s="93">
        <v>2</v>
      </c>
      <c r="U162" s="362">
        <v>350.87</v>
      </c>
      <c r="V162" s="143">
        <v>1</v>
      </c>
      <c r="W162" s="362">
        <v>105.28</v>
      </c>
      <c r="X162" s="36"/>
      <c r="Y162" s="72">
        <f t="shared" ref="Y162:Y186" si="8">(T162*U162)+(V162*W162)</f>
        <v>807.02</v>
      </c>
      <c r="Z162" s="75">
        <f t="shared" ref="Z162:Z186" si="9">S162+Y162</f>
        <v>807.02</v>
      </c>
      <c r="AA162" s="74"/>
    </row>
    <row r="163" spans="1:27" ht="14.5">
      <c r="A163" s="19">
        <v>110400</v>
      </c>
      <c r="B163" s="20">
        <v>110401</v>
      </c>
      <c r="C163" s="54" t="s">
        <v>2266</v>
      </c>
      <c r="D163" s="54" t="s">
        <v>1711</v>
      </c>
      <c r="E163" s="54" t="s">
        <v>1563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61</v>
      </c>
      <c r="L163" s="46" t="s">
        <v>62</v>
      </c>
      <c r="M163" s="25">
        <v>45625</v>
      </c>
      <c r="N163" s="25">
        <v>45627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105.02</v>
      </c>
      <c r="X163" s="36"/>
      <c r="Y163" s="72">
        <f t="shared" si="8"/>
        <v>105.02</v>
      </c>
      <c r="Z163" s="75">
        <f t="shared" si="9"/>
        <v>105.02</v>
      </c>
      <c r="AA163" s="74"/>
    </row>
    <row r="164" spans="1:27" ht="14.5">
      <c r="A164" s="19">
        <v>110400</v>
      </c>
      <c r="B164" s="20">
        <v>110401</v>
      </c>
      <c r="C164" s="320" t="s">
        <v>2127</v>
      </c>
      <c r="D164" s="54" t="s">
        <v>1429</v>
      </c>
      <c r="E164" s="54" t="s">
        <v>1518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62</v>
      </c>
      <c r="M164" s="25">
        <v>45625</v>
      </c>
      <c r="N164" s="25">
        <v>45627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105.02</v>
      </c>
      <c r="X164" s="36"/>
      <c r="Y164" s="72">
        <f t="shared" si="8"/>
        <v>105.02</v>
      </c>
      <c r="Z164" s="75">
        <f t="shared" si="9"/>
        <v>105.02</v>
      </c>
      <c r="AA164" s="74"/>
    </row>
    <row r="165" spans="1:27" ht="14.5">
      <c r="A165" s="19">
        <v>110400</v>
      </c>
      <c r="B165" s="20">
        <v>110401</v>
      </c>
      <c r="C165" s="320" t="s">
        <v>876</v>
      </c>
      <c r="D165" s="54" t="s">
        <v>1511</v>
      </c>
      <c r="E165" s="54" t="s">
        <v>1452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62</v>
      </c>
      <c r="M165" s="25">
        <v>45625</v>
      </c>
      <c r="N165" s="25">
        <v>45627</v>
      </c>
      <c r="O165" s="67"/>
      <c r="P165" s="67"/>
      <c r="Q165" s="67"/>
      <c r="R165" s="67"/>
      <c r="S165" s="72">
        <f t="shared" si="3"/>
        <v>0</v>
      </c>
      <c r="T165" s="23">
        <v>0</v>
      </c>
      <c r="U165" s="36">
        <v>120</v>
      </c>
      <c r="V165" s="23">
        <v>1</v>
      </c>
      <c r="W165" s="36">
        <v>105.02</v>
      </c>
      <c r="X165" s="36"/>
      <c r="Y165" s="72">
        <f t="shared" si="8"/>
        <v>105.02</v>
      </c>
      <c r="Z165" s="75">
        <f t="shared" si="9"/>
        <v>105.02</v>
      </c>
      <c r="AA165" s="74"/>
    </row>
    <row r="166" spans="1:27" ht="14.5">
      <c r="A166" s="19">
        <v>110400</v>
      </c>
      <c r="B166" s="20">
        <v>110401</v>
      </c>
      <c r="C166" s="320" t="s">
        <v>602</v>
      </c>
      <c r="D166" s="54" t="s">
        <v>1414</v>
      </c>
      <c r="E166" s="54" t="s">
        <v>1564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62</v>
      </c>
      <c r="M166" s="25">
        <v>45625</v>
      </c>
      <c r="N166" s="25">
        <v>45627</v>
      </c>
      <c r="O166" s="67"/>
      <c r="P166" s="67"/>
      <c r="Q166" s="67"/>
      <c r="R166" s="67"/>
      <c r="S166" s="72">
        <f t="shared" si="3"/>
        <v>0</v>
      </c>
      <c r="T166" s="23">
        <v>0</v>
      </c>
      <c r="U166" s="36">
        <v>120</v>
      </c>
      <c r="V166" s="23">
        <v>1</v>
      </c>
      <c r="W166" s="36">
        <v>105.02</v>
      </c>
      <c r="X166" s="36"/>
      <c r="Y166" s="72">
        <f t="shared" si="8"/>
        <v>105.02</v>
      </c>
      <c r="Z166" s="75">
        <f t="shared" si="9"/>
        <v>105.02</v>
      </c>
      <c r="AA166" s="74"/>
    </row>
    <row r="167" spans="1:27" ht="14.5">
      <c r="A167" s="19">
        <v>110400</v>
      </c>
      <c r="B167" s="20">
        <v>110401</v>
      </c>
      <c r="C167" s="320" t="s">
        <v>242</v>
      </c>
      <c r="D167" s="54" t="s">
        <v>1444</v>
      </c>
      <c r="E167" s="54" t="s">
        <v>1605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62</v>
      </c>
      <c r="M167" s="25">
        <v>45625</v>
      </c>
      <c r="N167" s="25">
        <v>45627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105.02</v>
      </c>
      <c r="X167" s="36"/>
      <c r="Y167" s="72">
        <f t="shared" si="8"/>
        <v>105.02</v>
      </c>
      <c r="Z167" s="75">
        <f t="shared" si="9"/>
        <v>105.02</v>
      </c>
      <c r="AA167" s="74"/>
    </row>
    <row r="168" spans="1:27" ht="14.5">
      <c r="A168" s="19">
        <v>110400</v>
      </c>
      <c r="B168" s="20">
        <v>110401</v>
      </c>
      <c r="C168" s="54" t="s">
        <v>1874</v>
      </c>
      <c r="D168" s="54" t="s">
        <v>1414</v>
      </c>
      <c r="E168" s="54" t="s">
        <v>1607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62</v>
      </c>
      <c r="M168" s="25">
        <v>45625</v>
      </c>
      <c r="N168" s="25">
        <v>45627</v>
      </c>
      <c r="O168" s="67"/>
      <c r="P168" s="67"/>
      <c r="Q168" s="67"/>
      <c r="R168" s="67"/>
      <c r="S168" s="72">
        <f t="shared" si="3"/>
        <v>0</v>
      </c>
      <c r="T168" s="23">
        <v>0</v>
      </c>
      <c r="U168" s="36">
        <v>120</v>
      </c>
      <c r="V168" s="23">
        <v>1</v>
      </c>
      <c r="W168" s="36">
        <v>105.02</v>
      </c>
      <c r="X168" s="36"/>
      <c r="Y168" s="72">
        <f t="shared" si="8"/>
        <v>105.02</v>
      </c>
      <c r="Z168" s="75">
        <f t="shared" si="9"/>
        <v>105.02</v>
      </c>
      <c r="AA168" s="74"/>
    </row>
    <row r="169" spans="1:27" ht="14.5">
      <c r="A169" s="19">
        <v>110400</v>
      </c>
      <c r="B169" s="20">
        <v>110401</v>
      </c>
      <c r="C169" s="320" t="s">
        <v>2267</v>
      </c>
      <c r="D169" s="54" t="s">
        <v>1527</v>
      </c>
      <c r="E169" s="54" t="s">
        <v>1606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62</v>
      </c>
      <c r="M169" s="25">
        <v>45625</v>
      </c>
      <c r="N169" s="25">
        <v>45627</v>
      </c>
      <c r="O169" s="67"/>
      <c r="P169" s="67"/>
      <c r="Q169" s="67"/>
      <c r="R169" s="67"/>
      <c r="S169" s="72">
        <f t="shared" si="3"/>
        <v>0</v>
      </c>
      <c r="T169" s="23">
        <v>0</v>
      </c>
      <c r="U169" s="36">
        <v>120</v>
      </c>
      <c r="V169" s="23">
        <v>1</v>
      </c>
      <c r="W169" s="36">
        <v>105.02</v>
      </c>
      <c r="X169" s="36"/>
      <c r="Y169" s="72">
        <f t="shared" si="8"/>
        <v>105.02</v>
      </c>
      <c r="Z169" s="75">
        <f t="shared" si="9"/>
        <v>105.02</v>
      </c>
      <c r="AA169" s="74"/>
    </row>
    <row r="170" spans="1:27" ht="14.5">
      <c r="A170" s="19">
        <v>110400</v>
      </c>
      <c r="B170" s="20">
        <v>110401</v>
      </c>
      <c r="C170" s="320" t="s">
        <v>976</v>
      </c>
      <c r="D170" s="54" t="s">
        <v>1444</v>
      </c>
      <c r="E170" s="54" t="s">
        <v>1453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62</v>
      </c>
      <c r="M170" s="25">
        <v>45625</v>
      </c>
      <c r="N170" s="25">
        <v>45627</v>
      </c>
      <c r="O170" s="67"/>
      <c r="P170" s="67"/>
      <c r="Q170" s="67"/>
      <c r="R170" s="67"/>
      <c r="S170" s="72">
        <f t="shared" si="3"/>
        <v>0</v>
      </c>
      <c r="T170" s="23">
        <v>0</v>
      </c>
      <c r="U170" s="36">
        <v>120</v>
      </c>
      <c r="V170" s="23">
        <v>1</v>
      </c>
      <c r="W170" s="36">
        <v>9.6199999999999992</v>
      </c>
      <c r="X170" s="36"/>
      <c r="Y170" s="72">
        <f t="shared" si="8"/>
        <v>9.6199999999999992</v>
      </c>
      <c r="Z170" s="75">
        <f t="shared" si="9"/>
        <v>9.6199999999999992</v>
      </c>
      <c r="AA170" s="74"/>
    </row>
    <row r="171" spans="1:27" ht="14.5">
      <c r="A171" s="19">
        <v>110400</v>
      </c>
      <c r="B171" s="20">
        <v>110401</v>
      </c>
      <c r="C171" s="320" t="s">
        <v>790</v>
      </c>
      <c r="D171" s="54" t="s">
        <v>1429</v>
      </c>
      <c r="E171" s="54" t="s">
        <v>1609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62</v>
      </c>
      <c r="M171" s="25">
        <v>45625</v>
      </c>
      <c r="N171" s="25">
        <v>45627</v>
      </c>
      <c r="O171" s="67"/>
      <c r="P171" s="67"/>
      <c r="Q171" s="67"/>
      <c r="R171" s="67"/>
      <c r="S171" s="72">
        <f t="shared" si="3"/>
        <v>0</v>
      </c>
      <c r="T171" s="23">
        <v>0</v>
      </c>
      <c r="U171" s="36">
        <v>120</v>
      </c>
      <c r="V171" s="23">
        <v>1</v>
      </c>
      <c r="W171" s="36">
        <v>9.6199999999999992</v>
      </c>
      <c r="X171" s="36"/>
      <c r="Y171" s="72">
        <f t="shared" si="8"/>
        <v>9.6199999999999992</v>
      </c>
      <c r="Z171" s="75">
        <f t="shared" si="9"/>
        <v>9.6199999999999992</v>
      </c>
      <c r="AA171" s="74"/>
    </row>
    <row r="172" spans="1:27" ht="14.5">
      <c r="A172" s="19">
        <v>110400</v>
      </c>
      <c r="B172" s="20">
        <v>110401</v>
      </c>
      <c r="C172" s="54" t="s">
        <v>2268</v>
      </c>
      <c r="D172" s="54" t="s">
        <v>1511</v>
      </c>
      <c r="E172" s="54" t="s">
        <v>1456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62</v>
      </c>
      <c r="M172" s="25">
        <v>45625</v>
      </c>
      <c r="N172" s="25">
        <v>45627</v>
      </c>
      <c r="O172" s="67"/>
      <c r="P172" s="67"/>
      <c r="Q172" s="67"/>
      <c r="R172" s="67"/>
      <c r="S172" s="72">
        <f t="shared" si="3"/>
        <v>0</v>
      </c>
      <c r="T172" s="23">
        <v>0</v>
      </c>
      <c r="U172" s="36">
        <v>120</v>
      </c>
      <c r="V172" s="23">
        <v>1</v>
      </c>
      <c r="W172" s="36">
        <v>9.6199999999999992</v>
      </c>
      <c r="X172" s="36"/>
      <c r="Y172" s="72">
        <f t="shared" si="8"/>
        <v>9.6199999999999992</v>
      </c>
      <c r="Z172" s="75">
        <f t="shared" si="9"/>
        <v>9.6199999999999992</v>
      </c>
      <c r="AA172" s="74"/>
    </row>
    <row r="173" spans="1:27" ht="14.5">
      <c r="A173" s="19">
        <v>110400</v>
      </c>
      <c r="B173" s="20">
        <v>110401</v>
      </c>
      <c r="C173" s="320" t="s">
        <v>2269</v>
      </c>
      <c r="D173" s="54" t="s">
        <v>1414</v>
      </c>
      <c r="E173" s="54" t="s">
        <v>1785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62</v>
      </c>
      <c r="M173" s="25">
        <v>45625</v>
      </c>
      <c r="N173" s="25">
        <v>45627</v>
      </c>
      <c r="O173" s="67"/>
      <c r="P173" s="67"/>
      <c r="Q173" s="67"/>
      <c r="R173" s="67"/>
      <c r="S173" s="72">
        <f t="shared" si="3"/>
        <v>0</v>
      </c>
      <c r="T173" s="23">
        <v>0</v>
      </c>
      <c r="U173" s="36">
        <v>120</v>
      </c>
      <c r="V173" s="23">
        <v>1</v>
      </c>
      <c r="W173" s="36">
        <v>9.6199999999999992</v>
      </c>
      <c r="X173" s="36"/>
      <c r="Y173" s="72">
        <f t="shared" si="8"/>
        <v>9.6199999999999992</v>
      </c>
      <c r="Z173" s="75">
        <f t="shared" si="9"/>
        <v>9.6199999999999992</v>
      </c>
      <c r="AA173" s="74"/>
    </row>
    <row r="174" spans="1:27" ht="14.5">
      <c r="A174" s="19">
        <v>110400</v>
      </c>
      <c r="B174" s="20">
        <v>110401</v>
      </c>
      <c r="C174" s="294" t="s">
        <v>1894</v>
      </c>
      <c r="D174" s="295" t="s">
        <v>1653</v>
      </c>
      <c r="E174" s="295" t="s">
        <v>1770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516</v>
      </c>
      <c r="M174" s="25">
        <v>45500</v>
      </c>
      <c r="N174" s="25">
        <v>45501</v>
      </c>
      <c r="O174" s="67"/>
      <c r="P174" s="67"/>
      <c r="Q174" s="67"/>
      <c r="R174" s="67"/>
      <c r="S174" s="72">
        <f t="shared" si="3"/>
        <v>0</v>
      </c>
      <c r="T174" s="82">
        <v>1</v>
      </c>
      <c r="U174" s="36">
        <v>170.12</v>
      </c>
      <c r="V174" s="141">
        <v>1</v>
      </c>
      <c r="W174" s="36">
        <v>57</v>
      </c>
      <c r="X174" s="36"/>
      <c r="Y174" s="72">
        <f t="shared" si="8"/>
        <v>227.12</v>
      </c>
      <c r="Z174" s="75">
        <f t="shared" si="9"/>
        <v>227.12</v>
      </c>
      <c r="AA174" s="74"/>
    </row>
    <row r="175" spans="1:27" ht="14.5">
      <c r="A175" s="19">
        <v>110400</v>
      </c>
      <c r="B175" s="20">
        <v>110401</v>
      </c>
      <c r="C175" s="306" t="s">
        <v>880</v>
      </c>
      <c r="D175" s="82" t="s">
        <v>1411</v>
      </c>
      <c r="E175" s="82">
        <v>1010743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50</v>
      </c>
      <c r="M175" s="25">
        <v>45613</v>
      </c>
      <c r="N175" s="25">
        <v>45613</v>
      </c>
      <c r="O175" s="67"/>
      <c r="P175" s="67"/>
      <c r="Q175" s="67"/>
      <c r="R175" s="67"/>
      <c r="S175" s="72">
        <f t="shared" si="3"/>
        <v>0</v>
      </c>
      <c r="T175" s="113">
        <v>0</v>
      </c>
      <c r="U175" s="36">
        <v>170.12</v>
      </c>
      <c r="V175" s="141">
        <v>2</v>
      </c>
      <c r="W175" s="36">
        <v>57</v>
      </c>
      <c r="X175" s="36"/>
      <c r="Y175" s="72">
        <f t="shared" si="8"/>
        <v>114</v>
      </c>
      <c r="Z175" s="75">
        <f t="shared" si="9"/>
        <v>114</v>
      </c>
      <c r="AA175" s="74"/>
    </row>
    <row r="176" spans="1:27" ht="14.5">
      <c r="A176" s="19">
        <v>110400</v>
      </c>
      <c r="B176" s="20">
        <v>110401</v>
      </c>
      <c r="C176" s="306" t="s">
        <v>1285</v>
      </c>
      <c r="D176" s="82" t="s">
        <v>1613</v>
      </c>
      <c r="E176" s="82">
        <v>7982623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50</v>
      </c>
      <c r="M176" s="25">
        <v>45613</v>
      </c>
      <c r="N176" s="25">
        <v>45613</v>
      </c>
      <c r="O176" s="67"/>
      <c r="P176" s="67"/>
      <c r="Q176" s="67"/>
      <c r="R176" s="67"/>
      <c r="S176" s="72">
        <f t="shared" si="3"/>
        <v>0</v>
      </c>
      <c r="T176" s="113">
        <v>0</v>
      </c>
      <c r="U176" s="36">
        <v>120</v>
      </c>
      <c r="V176" s="141">
        <v>2</v>
      </c>
      <c r="W176" s="36">
        <v>57</v>
      </c>
      <c r="X176" s="36"/>
      <c r="Y176" s="72">
        <f t="shared" si="8"/>
        <v>114</v>
      </c>
      <c r="Z176" s="75">
        <f t="shared" si="9"/>
        <v>114</v>
      </c>
      <c r="AA176" s="74"/>
    </row>
    <row r="177" spans="1:27" ht="14.5">
      <c r="A177" s="19">
        <v>110400</v>
      </c>
      <c r="B177" s="20">
        <v>110401</v>
      </c>
      <c r="C177" s="306" t="s">
        <v>1611</v>
      </c>
      <c r="D177" s="82" t="s">
        <v>1416</v>
      </c>
      <c r="E177" s="82">
        <v>305111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50</v>
      </c>
      <c r="M177" s="25">
        <v>45613</v>
      </c>
      <c r="N177" s="25">
        <v>45613</v>
      </c>
      <c r="O177" s="67"/>
      <c r="P177" s="67"/>
      <c r="Q177" s="67"/>
      <c r="R177" s="67"/>
      <c r="S177" s="72">
        <f t="shared" si="3"/>
        <v>0</v>
      </c>
      <c r="T177" s="113">
        <v>0</v>
      </c>
      <c r="U177" s="36">
        <v>120</v>
      </c>
      <c r="V177" s="141">
        <v>2</v>
      </c>
      <c r="W177" s="36">
        <v>55</v>
      </c>
      <c r="X177" s="36"/>
      <c r="Y177" s="72">
        <f t="shared" si="8"/>
        <v>110</v>
      </c>
      <c r="Z177" s="75">
        <f t="shared" si="9"/>
        <v>110</v>
      </c>
      <c r="AA177" s="74"/>
    </row>
    <row r="178" spans="1:27" ht="14.5">
      <c r="A178" s="19">
        <v>110400</v>
      </c>
      <c r="B178" s="20">
        <v>110401</v>
      </c>
      <c r="C178" s="306" t="s">
        <v>1271</v>
      </c>
      <c r="D178" s="82" t="s">
        <v>1416</v>
      </c>
      <c r="E178" s="82">
        <v>9302921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50</v>
      </c>
      <c r="M178" s="25">
        <v>45613</v>
      </c>
      <c r="N178" s="25">
        <v>45613</v>
      </c>
      <c r="O178" s="67"/>
      <c r="P178" s="67"/>
      <c r="Q178" s="67"/>
      <c r="R178" s="67"/>
      <c r="S178" s="72">
        <f t="shared" si="3"/>
        <v>0</v>
      </c>
      <c r="T178" s="113">
        <v>0</v>
      </c>
      <c r="U178" s="36">
        <v>120</v>
      </c>
      <c r="V178" s="141">
        <v>2</v>
      </c>
      <c r="W178" s="36">
        <v>55</v>
      </c>
      <c r="X178" s="36"/>
      <c r="Y178" s="72">
        <f t="shared" si="8"/>
        <v>110</v>
      </c>
      <c r="Z178" s="75">
        <f t="shared" si="9"/>
        <v>110</v>
      </c>
      <c r="AA178" s="74"/>
    </row>
    <row r="179" spans="1:27" ht="14.5">
      <c r="A179" s="19">
        <v>110400</v>
      </c>
      <c r="B179" s="20">
        <v>110401</v>
      </c>
      <c r="C179" s="306" t="s">
        <v>907</v>
      </c>
      <c r="D179" s="82" t="s">
        <v>1416</v>
      </c>
      <c r="E179" s="82">
        <v>1086138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50</v>
      </c>
      <c r="M179" s="25">
        <v>45613</v>
      </c>
      <c r="N179" s="25">
        <v>45613</v>
      </c>
      <c r="O179" s="67"/>
      <c r="P179" s="67"/>
      <c r="Q179" s="67"/>
      <c r="R179" s="67"/>
      <c r="S179" s="72">
        <f t="shared" si="3"/>
        <v>0</v>
      </c>
      <c r="T179" s="113">
        <v>0</v>
      </c>
      <c r="U179" s="36">
        <v>120</v>
      </c>
      <c r="V179" s="141">
        <v>2</v>
      </c>
      <c r="W179" s="36">
        <v>55</v>
      </c>
      <c r="X179" s="36"/>
      <c r="Y179" s="72">
        <f t="shared" si="8"/>
        <v>110</v>
      </c>
      <c r="Z179" s="75">
        <f t="shared" si="9"/>
        <v>110</v>
      </c>
      <c r="AA179" s="74"/>
    </row>
    <row r="180" spans="1:27" ht="14.5">
      <c r="A180" s="19">
        <v>110400</v>
      </c>
      <c r="B180" s="20">
        <v>110401</v>
      </c>
      <c r="C180" s="306" t="s">
        <v>887</v>
      </c>
      <c r="D180" s="82" t="s">
        <v>1414</v>
      </c>
      <c r="E180" s="82">
        <v>1160060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50</v>
      </c>
      <c r="M180" s="25">
        <v>45613</v>
      </c>
      <c r="N180" s="25">
        <v>45613</v>
      </c>
      <c r="O180" s="67"/>
      <c r="P180" s="67"/>
      <c r="Q180" s="67"/>
      <c r="R180" s="67"/>
      <c r="S180" s="72">
        <f t="shared" si="3"/>
        <v>0</v>
      </c>
      <c r="T180" s="113">
        <v>0</v>
      </c>
      <c r="U180" s="36">
        <v>120</v>
      </c>
      <c r="V180" s="141">
        <v>2</v>
      </c>
      <c r="W180" s="36">
        <v>55</v>
      </c>
      <c r="X180" s="36"/>
      <c r="Y180" s="72">
        <f t="shared" si="8"/>
        <v>110</v>
      </c>
      <c r="Z180" s="75">
        <f t="shared" si="9"/>
        <v>110</v>
      </c>
      <c r="AA180" s="74"/>
    </row>
    <row r="181" spans="1:27" ht="14.5">
      <c r="A181" s="19">
        <v>110400</v>
      </c>
      <c r="B181" s="20">
        <v>110401</v>
      </c>
      <c r="C181" s="306" t="s">
        <v>899</v>
      </c>
      <c r="D181" s="82" t="s">
        <v>1414</v>
      </c>
      <c r="E181" s="82">
        <v>1179225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50</v>
      </c>
      <c r="M181" s="25">
        <v>45613</v>
      </c>
      <c r="N181" s="25">
        <v>45613</v>
      </c>
      <c r="O181" s="67"/>
      <c r="P181" s="67"/>
      <c r="Q181" s="67"/>
      <c r="R181" s="67"/>
      <c r="S181" s="72">
        <f t="shared" si="3"/>
        <v>0</v>
      </c>
      <c r="T181" s="113">
        <v>0</v>
      </c>
      <c r="U181" s="36">
        <v>120</v>
      </c>
      <c r="V181" s="141">
        <v>1</v>
      </c>
      <c r="W181" s="36">
        <v>55</v>
      </c>
      <c r="X181" s="36"/>
      <c r="Y181" s="72">
        <f t="shared" si="8"/>
        <v>55</v>
      </c>
      <c r="Z181" s="75">
        <f t="shared" si="9"/>
        <v>55</v>
      </c>
      <c r="AA181" s="74"/>
    </row>
    <row r="182" spans="1:27" ht="14.5">
      <c r="A182" s="19">
        <v>110400</v>
      </c>
      <c r="B182" s="20">
        <v>110401</v>
      </c>
      <c r="C182" s="306" t="s">
        <v>2309</v>
      </c>
      <c r="D182" s="82" t="s">
        <v>1416</v>
      </c>
      <c r="E182" s="82">
        <v>1033140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45613</v>
      </c>
      <c r="N182" s="25">
        <v>45613</v>
      </c>
      <c r="O182" s="67"/>
      <c r="P182" s="67"/>
      <c r="Q182" s="67"/>
      <c r="R182" s="67"/>
      <c r="S182" s="72">
        <f t="shared" si="3"/>
        <v>0</v>
      </c>
      <c r="T182" s="113">
        <v>0</v>
      </c>
      <c r="U182" s="36">
        <v>120</v>
      </c>
      <c r="V182" s="141">
        <v>1</v>
      </c>
      <c r="W182" s="36">
        <v>55</v>
      </c>
      <c r="X182" s="36"/>
      <c r="Y182" s="72">
        <f t="shared" si="8"/>
        <v>55</v>
      </c>
      <c r="Z182" s="75">
        <f t="shared" si="9"/>
        <v>55</v>
      </c>
      <c r="AA182" s="74"/>
    </row>
    <row r="183" spans="1:27" ht="14.5">
      <c r="A183" s="19">
        <v>110400</v>
      </c>
      <c r="B183" s="20">
        <v>110401</v>
      </c>
      <c r="C183" s="306" t="s">
        <v>2310</v>
      </c>
      <c r="D183" s="82" t="s">
        <v>1441</v>
      </c>
      <c r="E183" s="82">
        <v>7981139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45613</v>
      </c>
      <c r="N183" s="25">
        <v>45613</v>
      </c>
      <c r="O183" s="67"/>
      <c r="P183" s="67"/>
      <c r="Q183" s="67"/>
      <c r="R183" s="67"/>
      <c r="S183" s="72">
        <f t="shared" si="3"/>
        <v>0</v>
      </c>
      <c r="T183" s="113">
        <v>0</v>
      </c>
      <c r="U183" s="36">
        <v>120</v>
      </c>
      <c r="V183" s="141">
        <v>1</v>
      </c>
      <c r="W183" s="36">
        <v>55</v>
      </c>
      <c r="X183" s="36"/>
      <c r="Y183" s="72">
        <f t="shared" si="8"/>
        <v>55</v>
      </c>
      <c r="Z183" s="75">
        <f t="shared" si="9"/>
        <v>55</v>
      </c>
      <c r="AA183" s="74"/>
    </row>
    <row r="184" spans="1:27" ht="14.5">
      <c r="A184" s="19">
        <v>110400</v>
      </c>
      <c r="B184" s="20">
        <v>110401</v>
      </c>
      <c r="C184" s="306" t="s">
        <v>1223</v>
      </c>
      <c r="D184" s="82" t="s">
        <v>1416</v>
      </c>
      <c r="E184" s="82">
        <v>1110080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45613</v>
      </c>
      <c r="N184" s="25">
        <v>45613</v>
      </c>
      <c r="O184" s="67"/>
      <c r="P184" s="67"/>
      <c r="Q184" s="67"/>
      <c r="R184" s="67"/>
      <c r="S184" s="72">
        <f t="shared" si="3"/>
        <v>0</v>
      </c>
      <c r="T184" s="113">
        <v>0</v>
      </c>
      <c r="U184" s="36">
        <v>120</v>
      </c>
      <c r="V184" s="141">
        <v>1</v>
      </c>
      <c r="W184" s="36">
        <v>55</v>
      </c>
      <c r="X184" s="36"/>
      <c r="Y184" s="72">
        <f t="shared" si="8"/>
        <v>55</v>
      </c>
      <c r="Z184" s="75">
        <f t="shared" si="9"/>
        <v>55</v>
      </c>
      <c r="AA184" s="74"/>
    </row>
    <row r="185" spans="1:27" ht="14.5">
      <c r="A185" s="19">
        <v>110400</v>
      </c>
      <c r="B185" s="20">
        <v>110401</v>
      </c>
      <c r="C185" s="306" t="s">
        <v>2311</v>
      </c>
      <c r="D185" s="82" t="s">
        <v>1416</v>
      </c>
      <c r="E185" s="82">
        <v>9202056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45613</v>
      </c>
      <c r="N185" s="25">
        <v>45613</v>
      </c>
      <c r="O185" s="67"/>
      <c r="P185" s="67"/>
      <c r="Q185" s="67"/>
      <c r="R185" s="67"/>
      <c r="S185" s="72">
        <f t="shared" si="3"/>
        <v>0</v>
      </c>
      <c r="T185" s="113">
        <v>0</v>
      </c>
      <c r="U185" s="36">
        <v>120</v>
      </c>
      <c r="V185" s="141">
        <v>1</v>
      </c>
      <c r="W185" s="36">
        <v>55</v>
      </c>
      <c r="X185" s="36"/>
      <c r="Y185" s="72">
        <f t="shared" si="8"/>
        <v>55</v>
      </c>
      <c r="Z185" s="75">
        <f t="shared" si="9"/>
        <v>55</v>
      </c>
      <c r="AA185" s="74"/>
    </row>
    <row r="186" spans="1:27" ht="14.5">
      <c r="A186" s="19">
        <v>110400</v>
      </c>
      <c r="B186" s="20">
        <v>110401</v>
      </c>
      <c r="C186" s="306" t="s">
        <v>886</v>
      </c>
      <c r="D186" s="82" t="s">
        <v>1416</v>
      </c>
      <c r="E186" s="82">
        <v>1035398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45613</v>
      </c>
      <c r="N186" s="25">
        <v>45613</v>
      </c>
      <c r="O186" s="67"/>
      <c r="P186" s="67"/>
      <c r="Q186" s="67"/>
      <c r="R186" s="67"/>
      <c r="S186" s="72">
        <f t="shared" si="3"/>
        <v>0</v>
      </c>
      <c r="T186" s="113">
        <v>0</v>
      </c>
      <c r="U186" s="36">
        <v>120</v>
      </c>
      <c r="V186" s="141">
        <v>1</v>
      </c>
      <c r="W186" s="36">
        <v>55</v>
      </c>
      <c r="X186" s="36"/>
      <c r="Y186" s="72">
        <f t="shared" si="8"/>
        <v>55</v>
      </c>
      <c r="Z186" s="75">
        <f t="shared" si="9"/>
        <v>55</v>
      </c>
      <c r="AA186" s="74"/>
    </row>
    <row r="187" spans="1:27" ht="14.5">
      <c r="A187" s="19">
        <v>110400</v>
      </c>
      <c r="B187" s="20">
        <v>110401</v>
      </c>
      <c r="C187" s="306" t="s">
        <v>1233</v>
      </c>
      <c r="D187" s="82" t="s">
        <v>1414</v>
      </c>
      <c r="E187" s="82">
        <v>1131982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45613</v>
      </c>
      <c r="N187" s="25">
        <v>45613</v>
      </c>
      <c r="O187" s="67"/>
      <c r="P187" s="67"/>
      <c r="Q187" s="67"/>
      <c r="R187" s="67"/>
      <c r="S187" s="72">
        <f t="shared" si="3"/>
        <v>0</v>
      </c>
      <c r="T187" s="113">
        <v>0</v>
      </c>
      <c r="U187" s="36">
        <v>120</v>
      </c>
      <c r="V187" s="141">
        <v>1</v>
      </c>
      <c r="W187" s="36">
        <v>55</v>
      </c>
      <c r="X187" s="36"/>
      <c r="Y187" s="72">
        <f t="shared" si="6"/>
        <v>55</v>
      </c>
      <c r="Z187" s="75">
        <f t="shared" si="7"/>
        <v>55</v>
      </c>
      <c r="AA187" s="74"/>
    </row>
    <row r="188" spans="1:27" ht="14.5">
      <c r="A188" s="19">
        <v>110400</v>
      </c>
      <c r="B188" s="20">
        <v>110401</v>
      </c>
      <c r="C188" s="306" t="s">
        <v>1225</v>
      </c>
      <c r="D188" s="82" t="s">
        <v>1416</v>
      </c>
      <c r="E188" s="82">
        <v>1087827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45613</v>
      </c>
      <c r="N188" s="25">
        <v>45613</v>
      </c>
      <c r="O188" s="67"/>
      <c r="P188" s="67"/>
      <c r="Q188" s="67"/>
      <c r="R188" s="67"/>
      <c r="S188" s="72">
        <f t="shared" si="3"/>
        <v>0</v>
      </c>
      <c r="T188" s="113">
        <v>0</v>
      </c>
      <c r="U188" s="36">
        <v>120</v>
      </c>
      <c r="V188" s="141">
        <v>1</v>
      </c>
      <c r="W188" s="36">
        <v>55</v>
      </c>
      <c r="X188" s="36"/>
      <c r="Y188" s="72">
        <f t="shared" si="6"/>
        <v>55</v>
      </c>
      <c r="Z188" s="75">
        <f t="shared" si="7"/>
        <v>55</v>
      </c>
      <c r="AA188" s="74"/>
    </row>
    <row r="189" spans="1:27" ht="14.5">
      <c r="A189" s="19">
        <v>110400</v>
      </c>
      <c r="B189" s="20">
        <v>110401</v>
      </c>
      <c r="C189" s="306" t="s">
        <v>905</v>
      </c>
      <c r="D189" s="82" t="s">
        <v>1416</v>
      </c>
      <c r="E189" s="82">
        <v>9805621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45613</v>
      </c>
      <c r="N189" s="25">
        <v>45613</v>
      </c>
      <c r="O189" s="67"/>
      <c r="P189" s="67"/>
      <c r="Q189" s="67"/>
      <c r="R189" s="67"/>
      <c r="S189" s="72">
        <f t="shared" si="3"/>
        <v>0</v>
      </c>
      <c r="T189" s="113">
        <v>0</v>
      </c>
      <c r="U189" s="36">
        <v>120</v>
      </c>
      <c r="V189" s="141">
        <v>1</v>
      </c>
      <c r="W189" s="36">
        <v>55</v>
      </c>
      <c r="X189" s="36"/>
      <c r="Y189" s="72">
        <f t="shared" si="6"/>
        <v>55</v>
      </c>
      <c r="Z189" s="75">
        <f t="shared" si="7"/>
        <v>55</v>
      </c>
      <c r="AA189" s="74"/>
    </row>
    <row r="190" spans="1:27" ht="14.5">
      <c r="A190" s="19">
        <v>110400</v>
      </c>
      <c r="B190" s="20">
        <v>110401</v>
      </c>
      <c r="C190" s="306" t="s">
        <v>1155</v>
      </c>
      <c r="D190" s="82" t="s">
        <v>1441</v>
      </c>
      <c r="E190" s="82">
        <v>7070527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45613</v>
      </c>
      <c r="N190" s="25">
        <v>45613</v>
      </c>
      <c r="O190" s="67"/>
      <c r="P190" s="67"/>
      <c r="Q190" s="67"/>
      <c r="R190" s="67"/>
      <c r="S190" s="72">
        <f t="shared" si="3"/>
        <v>0</v>
      </c>
      <c r="T190" s="113">
        <v>0</v>
      </c>
      <c r="U190" s="36">
        <v>120</v>
      </c>
      <c r="V190" s="141">
        <v>1</v>
      </c>
      <c r="W190" s="36">
        <v>55</v>
      </c>
      <c r="X190" s="36"/>
      <c r="Y190" s="72">
        <f t="shared" si="6"/>
        <v>55</v>
      </c>
      <c r="Z190" s="75">
        <f t="shared" si="7"/>
        <v>55</v>
      </c>
      <c r="AA190" s="74"/>
    </row>
    <row r="191" spans="1:27" ht="14.5">
      <c r="A191" s="19">
        <v>110400</v>
      </c>
      <c r="B191" s="20">
        <v>110401</v>
      </c>
      <c r="C191" s="306" t="s">
        <v>1736</v>
      </c>
      <c r="D191" s="82" t="s">
        <v>1414</v>
      </c>
      <c r="E191" s="82">
        <v>1133420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45613</v>
      </c>
      <c r="N191" s="25">
        <v>45613</v>
      </c>
      <c r="O191" s="67"/>
      <c r="P191" s="67"/>
      <c r="Q191" s="67"/>
      <c r="R191" s="67"/>
      <c r="S191" s="72">
        <f t="shared" si="3"/>
        <v>0</v>
      </c>
      <c r="T191" s="113">
        <v>0</v>
      </c>
      <c r="U191" s="36">
        <v>120</v>
      </c>
      <c r="V191" s="141">
        <v>1</v>
      </c>
      <c r="W191" s="36">
        <v>55</v>
      </c>
      <c r="X191" s="36"/>
      <c r="Y191" s="72">
        <f t="shared" si="6"/>
        <v>55</v>
      </c>
      <c r="Z191" s="75">
        <f t="shared" si="7"/>
        <v>55</v>
      </c>
      <c r="AA191" s="74"/>
    </row>
    <row r="192" spans="1:27" ht="14.5">
      <c r="A192" s="19">
        <v>110400</v>
      </c>
      <c r="B192" s="20">
        <v>110401</v>
      </c>
      <c r="C192" s="306" t="s">
        <v>1261</v>
      </c>
      <c r="D192" s="82" t="s">
        <v>1441</v>
      </c>
      <c r="E192" s="82">
        <v>7040695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45613</v>
      </c>
      <c r="N192" s="25">
        <v>45613</v>
      </c>
      <c r="O192" s="67"/>
      <c r="P192" s="67"/>
      <c r="Q192" s="67"/>
      <c r="R192" s="67"/>
      <c r="S192" s="72">
        <f t="shared" si="3"/>
        <v>0</v>
      </c>
      <c r="T192" s="113">
        <v>0</v>
      </c>
      <c r="U192" s="36">
        <v>120</v>
      </c>
      <c r="V192" s="141">
        <v>1</v>
      </c>
      <c r="W192" s="36">
        <v>55</v>
      </c>
      <c r="X192" s="36"/>
      <c r="Y192" s="72">
        <f t="shared" si="6"/>
        <v>55</v>
      </c>
      <c r="Z192" s="75">
        <f t="shared" si="7"/>
        <v>55</v>
      </c>
      <c r="AA192" s="74"/>
    </row>
    <row r="193" spans="1:27" ht="14.5">
      <c r="A193" s="19">
        <v>110400</v>
      </c>
      <c r="B193" s="20">
        <v>110401</v>
      </c>
      <c r="C193" s="306" t="s">
        <v>2312</v>
      </c>
      <c r="D193" s="82" t="s">
        <v>1411</v>
      </c>
      <c r="E193" s="82">
        <v>9900195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45645</v>
      </c>
      <c r="N193" s="25">
        <v>45645</v>
      </c>
      <c r="O193" s="67"/>
      <c r="P193" s="67"/>
      <c r="Q193" s="67"/>
      <c r="R193" s="67"/>
      <c r="S193" s="72">
        <f t="shared" si="3"/>
        <v>0</v>
      </c>
      <c r="T193" s="113">
        <v>0</v>
      </c>
      <c r="U193" s="36">
        <v>170.12</v>
      </c>
      <c r="V193" s="141">
        <v>1</v>
      </c>
      <c r="W193" s="36">
        <v>57</v>
      </c>
      <c r="X193" s="36"/>
      <c r="Y193" s="72">
        <f t="shared" si="6"/>
        <v>57</v>
      </c>
      <c r="Z193" s="75">
        <f t="shared" si="7"/>
        <v>57</v>
      </c>
      <c r="AA193" s="74"/>
    </row>
    <row r="194" spans="1:27" ht="14.5">
      <c r="A194" s="19">
        <v>110400</v>
      </c>
      <c r="B194" s="20">
        <v>110401</v>
      </c>
      <c r="C194" s="306" t="s">
        <v>885</v>
      </c>
      <c r="D194" s="82" t="s">
        <v>1416</v>
      </c>
      <c r="E194" s="82">
        <v>1028456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45645</v>
      </c>
      <c r="N194" s="25">
        <v>45645</v>
      </c>
      <c r="O194" s="67"/>
      <c r="P194" s="67"/>
      <c r="Q194" s="67"/>
      <c r="R194" s="67"/>
      <c r="S194" s="72">
        <f t="shared" si="3"/>
        <v>0</v>
      </c>
      <c r="T194" s="113">
        <v>0</v>
      </c>
      <c r="U194" s="36">
        <v>120</v>
      </c>
      <c r="V194" s="141">
        <v>1</v>
      </c>
      <c r="W194" s="36">
        <v>55</v>
      </c>
      <c r="X194" s="36"/>
      <c r="Y194" s="72">
        <f t="shared" si="6"/>
        <v>55</v>
      </c>
      <c r="Z194" s="75">
        <f t="shared" si="7"/>
        <v>55</v>
      </c>
      <c r="AA194" s="74"/>
    </row>
    <row r="195" spans="1:27" ht="14.5">
      <c r="A195" s="19">
        <v>110400</v>
      </c>
      <c r="B195" s="20">
        <v>110401</v>
      </c>
      <c r="C195" s="306" t="s">
        <v>2313</v>
      </c>
      <c r="D195" s="82" t="s">
        <v>1414</v>
      </c>
      <c r="E195" s="82" t="s">
        <v>2301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50</v>
      </c>
      <c r="M195" s="25">
        <v>45645</v>
      </c>
      <c r="N195" s="25">
        <v>45645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141">
        <v>2</v>
      </c>
      <c r="W195" s="36">
        <v>55</v>
      </c>
      <c r="X195" s="36"/>
      <c r="Y195" s="72">
        <f t="shared" ref="Y195:Y208" si="10">(T195*U195)+(V195*W195)</f>
        <v>110</v>
      </c>
      <c r="Z195" s="75">
        <f t="shared" ref="Z195:Z208" si="11">S195+Y195</f>
        <v>110</v>
      </c>
      <c r="AA195" s="74"/>
    </row>
    <row r="196" spans="1:27" ht="14.5">
      <c r="A196" s="19">
        <v>110400</v>
      </c>
      <c r="B196" s="20">
        <v>110401</v>
      </c>
      <c r="C196" s="306" t="s">
        <v>1179</v>
      </c>
      <c r="D196" s="82" t="s">
        <v>1427</v>
      </c>
      <c r="E196" s="82" t="s">
        <v>1657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50</v>
      </c>
      <c r="M196" s="25">
        <v>45645</v>
      </c>
      <c r="N196" s="25">
        <v>45645</v>
      </c>
      <c r="O196" s="67"/>
      <c r="P196" s="67"/>
      <c r="Q196" s="67"/>
      <c r="R196" s="67"/>
      <c r="S196" s="72">
        <f t="shared" si="3"/>
        <v>0</v>
      </c>
      <c r="T196" s="113">
        <v>0</v>
      </c>
      <c r="U196" s="36">
        <v>120</v>
      </c>
      <c r="V196" s="141">
        <v>1</v>
      </c>
      <c r="W196" s="36">
        <v>57</v>
      </c>
      <c r="X196" s="36"/>
      <c r="Y196" s="72">
        <f t="shared" si="10"/>
        <v>57</v>
      </c>
      <c r="Z196" s="75">
        <f t="shared" si="11"/>
        <v>57</v>
      </c>
      <c r="AA196" s="74"/>
    </row>
    <row r="197" spans="1:27" ht="14.5">
      <c r="A197" s="19">
        <v>110400</v>
      </c>
      <c r="B197" s="20">
        <v>110401</v>
      </c>
      <c r="C197" s="306" t="s">
        <v>880</v>
      </c>
      <c r="D197" s="82" t="s">
        <v>1411</v>
      </c>
      <c r="E197" s="82">
        <v>1010743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50</v>
      </c>
      <c r="M197" s="25">
        <v>45645</v>
      </c>
      <c r="N197" s="25">
        <v>45645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1</v>
      </c>
      <c r="W197" s="36">
        <v>57</v>
      </c>
      <c r="X197" s="36"/>
      <c r="Y197" s="72">
        <f t="shared" si="10"/>
        <v>57</v>
      </c>
      <c r="Z197" s="75">
        <f t="shared" si="11"/>
        <v>57</v>
      </c>
      <c r="AA197" s="74"/>
    </row>
    <row r="198" spans="1:27" ht="14.5">
      <c r="A198" s="19">
        <v>110400</v>
      </c>
      <c r="B198" s="20">
        <v>110401</v>
      </c>
      <c r="C198" s="306" t="s">
        <v>701</v>
      </c>
      <c r="D198" s="82" t="s">
        <v>1416</v>
      </c>
      <c r="E198" s="82">
        <v>9404104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50</v>
      </c>
      <c r="M198" s="25">
        <v>45645</v>
      </c>
      <c r="N198" s="25">
        <v>45645</v>
      </c>
      <c r="O198" s="67"/>
      <c r="P198" s="67"/>
      <c r="Q198" s="67"/>
      <c r="R198" s="67"/>
      <c r="S198" s="72">
        <f t="shared" si="3"/>
        <v>0</v>
      </c>
      <c r="T198" s="113">
        <v>0</v>
      </c>
      <c r="U198" s="36">
        <v>120</v>
      </c>
      <c r="V198" s="141">
        <v>1</v>
      </c>
      <c r="W198" s="36">
        <v>55</v>
      </c>
      <c r="X198" s="36"/>
      <c r="Y198" s="72">
        <f t="shared" si="10"/>
        <v>55</v>
      </c>
      <c r="Z198" s="75">
        <f t="shared" si="11"/>
        <v>55</v>
      </c>
      <c r="AA198" s="74"/>
    </row>
    <row r="199" spans="1:27" ht="14.5">
      <c r="A199" s="19">
        <v>110400</v>
      </c>
      <c r="B199" s="20">
        <v>110401</v>
      </c>
      <c r="C199" s="306" t="s">
        <v>1241</v>
      </c>
      <c r="D199" s="82" t="s">
        <v>1414</v>
      </c>
      <c r="E199" s="82">
        <v>1155911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50</v>
      </c>
      <c r="M199" s="25">
        <v>45645</v>
      </c>
      <c r="N199" s="25">
        <v>45645</v>
      </c>
      <c r="O199" s="67"/>
      <c r="P199" s="67"/>
      <c r="Q199" s="67"/>
      <c r="R199" s="67"/>
      <c r="S199" s="72">
        <f t="shared" si="3"/>
        <v>0</v>
      </c>
      <c r="T199" s="113">
        <v>0</v>
      </c>
      <c r="U199" s="36">
        <v>120</v>
      </c>
      <c r="V199" s="141">
        <v>1</v>
      </c>
      <c r="W199" s="36">
        <v>55</v>
      </c>
      <c r="X199" s="36"/>
      <c r="Y199" s="72">
        <f t="shared" si="10"/>
        <v>55</v>
      </c>
      <c r="Z199" s="75">
        <f t="shared" si="11"/>
        <v>55</v>
      </c>
      <c r="AA199" s="74"/>
    </row>
    <row r="200" spans="1:27" ht="14.5">
      <c r="A200" s="19">
        <v>110400</v>
      </c>
      <c r="B200" s="20">
        <v>110401</v>
      </c>
      <c r="C200" s="306" t="s">
        <v>882</v>
      </c>
      <c r="D200" s="82" t="s">
        <v>1416</v>
      </c>
      <c r="E200" s="82">
        <v>9203222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50</v>
      </c>
      <c r="M200" s="25">
        <v>45645</v>
      </c>
      <c r="N200" s="25">
        <v>45645</v>
      </c>
      <c r="O200" s="67"/>
      <c r="P200" s="67"/>
      <c r="Q200" s="67"/>
      <c r="R200" s="67"/>
      <c r="S200" s="72">
        <f t="shared" si="3"/>
        <v>0</v>
      </c>
      <c r="T200" s="113">
        <v>0</v>
      </c>
      <c r="U200" s="36">
        <v>120</v>
      </c>
      <c r="V200" s="141">
        <v>1</v>
      </c>
      <c r="W200" s="36">
        <v>55</v>
      </c>
      <c r="X200" s="36"/>
      <c r="Y200" s="72">
        <f t="shared" si="10"/>
        <v>55</v>
      </c>
      <c r="Z200" s="75">
        <f t="shared" si="11"/>
        <v>55</v>
      </c>
      <c r="AA200" s="74"/>
    </row>
    <row r="201" spans="1:27" ht="14.5">
      <c r="A201" s="19">
        <v>110400</v>
      </c>
      <c r="B201" s="20">
        <v>110401</v>
      </c>
      <c r="C201" s="306" t="s">
        <v>2314</v>
      </c>
      <c r="D201" s="82" t="s">
        <v>1414</v>
      </c>
      <c r="E201" s="82">
        <v>1184849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50</v>
      </c>
      <c r="M201" s="25">
        <v>45645</v>
      </c>
      <c r="N201" s="25">
        <v>45645</v>
      </c>
      <c r="O201" s="67"/>
      <c r="P201" s="67"/>
      <c r="Q201" s="67"/>
      <c r="R201" s="67"/>
      <c r="S201" s="72">
        <f t="shared" si="3"/>
        <v>0</v>
      </c>
      <c r="T201" s="113">
        <v>0</v>
      </c>
      <c r="U201" s="36">
        <v>120</v>
      </c>
      <c r="V201" s="141">
        <v>1</v>
      </c>
      <c r="W201" s="36">
        <v>55</v>
      </c>
      <c r="X201" s="36"/>
      <c r="Y201" s="72">
        <f t="shared" si="10"/>
        <v>55</v>
      </c>
      <c r="Z201" s="75">
        <f t="shared" si="11"/>
        <v>55</v>
      </c>
      <c r="AA201" s="74"/>
    </row>
    <row r="202" spans="1:27" ht="14.5">
      <c r="A202" s="19">
        <v>110400</v>
      </c>
      <c r="B202" s="20">
        <v>110401</v>
      </c>
      <c r="C202" s="306" t="s">
        <v>1762</v>
      </c>
      <c r="D202" s="82" t="s">
        <v>1414</v>
      </c>
      <c r="E202" s="82">
        <v>1124358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50</v>
      </c>
      <c r="M202" s="25">
        <v>45645</v>
      </c>
      <c r="N202" s="25">
        <v>45645</v>
      </c>
      <c r="O202" s="67"/>
      <c r="P202" s="67"/>
      <c r="Q202" s="67"/>
      <c r="R202" s="67"/>
      <c r="S202" s="72">
        <f t="shared" si="3"/>
        <v>0</v>
      </c>
      <c r="T202" s="113">
        <v>0</v>
      </c>
      <c r="U202" s="36">
        <v>120</v>
      </c>
      <c r="V202" s="141">
        <v>1</v>
      </c>
      <c r="W202" s="36">
        <v>55</v>
      </c>
      <c r="X202" s="36"/>
      <c r="Y202" s="72">
        <f t="shared" si="10"/>
        <v>55</v>
      </c>
      <c r="Z202" s="75">
        <f t="shared" si="11"/>
        <v>55</v>
      </c>
      <c r="AA202" s="74"/>
    </row>
    <row r="203" spans="1:27" ht="14.5">
      <c r="A203" s="19">
        <v>110400</v>
      </c>
      <c r="B203" s="20">
        <v>110401</v>
      </c>
      <c r="C203" s="306" t="s">
        <v>1211</v>
      </c>
      <c r="D203" s="82" t="s">
        <v>1416</v>
      </c>
      <c r="E203" s="82">
        <v>1079310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50</v>
      </c>
      <c r="M203" s="25">
        <v>45645</v>
      </c>
      <c r="N203" s="25">
        <v>45645</v>
      </c>
      <c r="O203" s="67"/>
      <c r="P203" s="67"/>
      <c r="Q203" s="67"/>
      <c r="R203" s="67"/>
      <c r="S203" s="72">
        <f t="shared" si="3"/>
        <v>0</v>
      </c>
      <c r="T203" s="113">
        <v>0</v>
      </c>
      <c r="U203" s="36">
        <v>120</v>
      </c>
      <c r="V203" s="141">
        <v>1</v>
      </c>
      <c r="W203" s="36">
        <v>55</v>
      </c>
      <c r="X203" s="36"/>
      <c r="Y203" s="72">
        <f t="shared" si="10"/>
        <v>55</v>
      </c>
      <c r="Z203" s="75">
        <f t="shared" si="11"/>
        <v>55</v>
      </c>
      <c r="AA203" s="74"/>
    </row>
    <row r="204" spans="1:27" ht="14.5">
      <c r="A204" s="19">
        <v>110400</v>
      </c>
      <c r="B204" s="20">
        <v>110401</v>
      </c>
      <c r="C204" s="306" t="s">
        <v>908</v>
      </c>
      <c r="D204" s="82" t="s">
        <v>1414</v>
      </c>
      <c r="E204" s="82">
        <v>1157396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50</v>
      </c>
      <c r="M204" s="25">
        <v>45645</v>
      </c>
      <c r="N204" s="25">
        <v>45645</v>
      </c>
      <c r="O204" s="67"/>
      <c r="P204" s="67"/>
      <c r="Q204" s="67"/>
      <c r="R204" s="67"/>
      <c r="S204" s="72">
        <f t="shared" si="3"/>
        <v>0</v>
      </c>
      <c r="T204" s="113">
        <v>0</v>
      </c>
      <c r="U204" s="36">
        <v>120</v>
      </c>
      <c r="V204" s="141">
        <v>1</v>
      </c>
      <c r="W204" s="36">
        <v>55</v>
      </c>
      <c r="X204" s="36"/>
      <c r="Y204" s="72">
        <f t="shared" si="10"/>
        <v>55</v>
      </c>
      <c r="Z204" s="75">
        <f t="shared" si="11"/>
        <v>55</v>
      </c>
      <c r="AA204" s="74"/>
    </row>
    <row r="205" spans="1:27" ht="14.5">
      <c r="A205" s="19">
        <v>110400</v>
      </c>
      <c r="B205" s="20">
        <v>110401</v>
      </c>
      <c r="C205" s="306" t="s">
        <v>1222</v>
      </c>
      <c r="D205" s="82" t="s">
        <v>1416</v>
      </c>
      <c r="E205" s="82">
        <v>1097970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50</v>
      </c>
      <c r="M205" s="25">
        <v>45645</v>
      </c>
      <c r="N205" s="25">
        <v>45645</v>
      </c>
      <c r="O205" s="67"/>
      <c r="P205" s="67"/>
      <c r="Q205" s="67"/>
      <c r="R205" s="67"/>
      <c r="S205" s="72">
        <f t="shared" si="3"/>
        <v>0</v>
      </c>
      <c r="T205" s="113">
        <v>0</v>
      </c>
      <c r="U205" s="36">
        <v>120</v>
      </c>
      <c r="V205" s="141">
        <v>1</v>
      </c>
      <c r="W205" s="36">
        <v>55</v>
      </c>
      <c r="X205" s="36"/>
      <c r="Y205" s="72">
        <f t="shared" si="10"/>
        <v>55</v>
      </c>
      <c r="Z205" s="75">
        <f t="shared" si="11"/>
        <v>55</v>
      </c>
      <c r="AA205" s="74"/>
    </row>
    <row r="206" spans="1:27" ht="14.5">
      <c r="A206" s="19">
        <v>110400</v>
      </c>
      <c r="B206" s="20">
        <v>110401</v>
      </c>
      <c r="C206" s="306" t="s">
        <v>200</v>
      </c>
      <c r="D206" s="82" t="s">
        <v>1441</v>
      </c>
      <c r="E206" s="82">
        <v>9404139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50</v>
      </c>
      <c r="M206" s="25">
        <v>45645</v>
      </c>
      <c r="N206" s="25">
        <v>45645</v>
      </c>
      <c r="O206" s="67"/>
      <c r="P206" s="67"/>
      <c r="Q206" s="67"/>
      <c r="R206" s="67"/>
      <c r="S206" s="72">
        <f t="shared" si="3"/>
        <v>0</v>
      </c>
      <c r="T206" s="113">
        <v>0</v>
      </c>
      <c r="U206" s="36">
        <v>120</v>
      </c>
      <c r="V206" s="141">
        <v>1</v>
      </c>
      <c r="W206" s="36">
        <v>55</v>
      </c>
      <c r="X206" s="36"/>
      <c r="Y206" s="72">
        <f t="shared" si="10"/>
        <v>55</v>
      </c>
      <c r="Z206" s="75">
        <f t="shared" si="11"/>
        <v>55</v>
      </c>
      <c r="AA206" s="74"/>
    </row>
    <row r="207" spans="1:27" ht="14.5">
      <c r="A207" s="19">
        <v>110400</v>
      </c>
      <c r="B207" s="20">
        <v>110401</v>
      </c>
      <c r="C207" s="306" t="s">
        <v>2315</v>
      </c>
      <c r="D207" s="82" t="s">
        <v>1416</v>
      </c>
      <c r="E207" s="82">
        <v>1078054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50</v>
      </c>
      <c r="M207" s="25">
        <v>45645</v>
      </c>
      <c r="N207" s="25">
        <v>45645</v>
      </c>
      <c r="O207" s="67"/>
      <c r="P207" s="67"/>
      <c r="Q207" s="67"/>
      <c r="R207" s="67"/>
      <c r="S207" s="72">
        <f t="shared" si="3"/>
        <v>0</v>
      </c>
      <c r="T207" s="113">
        <v>0</v>
      </c>
      <c r="U207" s="36">
        <v>120</v>
      </c>
      <c r="V207" s="141">
        <v>1</v>
      </c>
      <c r="W207" s="36">
        <v>55</v>
      </c>
      <c r="X207" s="36"/>
      <c r="Y207" s="72">
        <f t="shared" si="10"/>
        <v>55</v>
      </c>
      <c r="Z207" s="75">
        <f t="shared" si="11"/>
        <v>55</v>
      </c>
      <c r="AA207" s="74"/>
    </row>
    <row r="208" spans="1:27" ht="14.5">
      <c r="A208" s="19">
        <v>110400</v>
      </c>
      <c r="B208" s="20">
        <v>110401</v>
      </c>
      <c r="C208" s="306" t="s">
        <v>492</v>
      </c>
      <c r="D208" s="82" t="s">
        <v>1416</v>
      </c>
      <c r="E208" s="82">
        <v>9902481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50</v>
      </c>
      <c r="M208" s="25">
        <v>45645</v>
      </c>
      <c r="N208" s="25">
        <v>45645</v>
      </c>
      <c r="O208" s="67"/>
      <c r="P208" s="67"/>
      <c r="Q208" s="67"/>
      <c r="R208" s="67"/>
      <c r="S208" s="72">
        <f t="shared" si="3"/>
        <v>0</v>
      </c>
      <c r="T208" s="113">
        <v>0</v>
      </c>
      <c r="U208" s="36">
        <v>120</v>
      </c>
      <c r="V208" s="141">
        <v>1</v>
      </c>
      <c r="W208" s="36">
        <v>55</v>
      </c>
      <c r="X208" s="36"/>
      <c r="Y208" s="72">
        <f t="shared" si="10"/>
        <v>55</v>
      </c>
      <c r="Z208" s="75">
        <f t="shared" si="11"/>
        <v>55</v>
      </c>
      <c r="AA208" s="74"/>
    </row>
    <row r="209" spans="1:27" ht="14.5">
      <c r="A209" s="19">
        <v>110400</v>
      </c>
      <c r="B209" s="20">
        <v>110401</v>
      </c>
      <c r="C209" s="306" t="s">
        <v>1258</v>
      </c>
      <c r="D209" s="82" t="s">
        <v>1527</v>
      </c>
      <c r="E209" s="82">
        <v>7110391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50</v>
      </c>
      <c r="M209" s="25">
        <v>45645</v>
      </c>
      <c r="N209" s="25">
        <v>45645</v>
      </c>
      <c r="O209" s="67"/>
      <c r="P209" s="67"/>
      <c r="Q209" s="67"/>
      <c r="R209" s="67"/>
      <c r="S209" s="72">
        <f t="shared" si="3"/>
        <v>0</v>
      </c>
      <c r="T209" s="113">
        <v>0</v>
      </c>
      <c r="U209" s="36">
        <v>120</v>
      </c>
      <c r="V209" s="141">
        <v>1</v>
      </c>
      <c r="W209" s="36">
        <v>55</v>
      </c>
      <c r="X209" s="36"/>
      <c r="Y209" s="72">
        <f t="shared" si="6"/>
        <v>55</v>
      </c>
      <c r="Z209" s="75">
        <f t="shared" si="7"/>
        <v>55</v>
      </c>
      <c r="AA209" s="74"/>
    </row>
    <row r="210" spans="1:27" ht="14.5">
      <c r="A210" s="19">
        <v>110400</v>
      </c>
      <c r="B210" s="20">
        <v>110401</v>
      </c>
      <c r="C210" s="306" t="s">
        <v>889</v>
      </c>
      <c r="D210" s="82" t="s">
        <v>1416</v>
      </c>
      <c r="E210" s="82">
        <v>311600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50</v>
      </c>
      <c r="M210" s="25">
        <v>45645</v>
      </c>
      <c r="N210" s="25">
        <v>45645</v>
      </c>
      <c r="O210" s="67"/>
      <c r="P210" s="67"/>
      <c r="Q210" s="67"/>
      <c r="R210" s="67"/>
      <c r="S210" s="72">
        <f t="shared" si="3"/>
        <v>0</v>
      </c>
      <c r="T210" s="113">
        <v>0</v>
      </c>
      <c r="U210" s="36">
        <v>120</v>
      </c>
      <c r="V210" s="141">
        <v>1</v>
      </c>
      <c r="W210" s="36">
        <v>55</v>
      </c>
      <c r="X210" s="36"/>
      <c r="Y210" s="72">
        <f t="shared" si="6"/>
        <v>55</v>
      </c>
      <c r="Z210" s="75">
        <f t="shared" si="7"/>
        <v>55</v>
      </c>
      <c r="AA210" s="74"/>
    </row>
    <row r="211" spans="1:27" ht="14.5">
      <c r="A211" s="19">
        <v>110400</v>
      </c>
      <c r="B211" s="20">
        <v>110401</v>
      </c>
      <c r="C211" s="306" t="s">
        <v>1274</v>
      </c>
      <c r="D211" s="82" t="s">
        <v>1441</v>
      </c>
      <c r="E211" s="82">
        <v>1110276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50</v>
      </c>
      <c r="M211" s="25">
        <v>45645</v>
      </c>
      <c r="N211" s="25">
        <v>45645</v>
      </c>
      <c r="O211" s="67"/>
      <c r="P211" s="67"/>
      <c r="Q211" s="67"/>
      <c r="R211" s="67"/>
      <c r="S211" s="72">
        <f t="shared" si="3"/>
        <v>0</v>
      </c>
      <c r="T211" s="113">
        <v>0</v>
      </c>
      <c r="U211" s="36">
        <v>120</v>
      </c>
      <c r="V211" s="141">
        <v>1</v>
      </c>
      <c r="W211" s="36">
        <v>55</v>
      </c>
      <c r="X211" s="36"/>
      <c r="Y211" s="72">
        <f t="shared" si="6"/>
        <v>55</v>
      </c>
      <c r="Z211" s="75">
        <f t="shared" si="7"/>
        <v>55</v>
      </c>
      <c r="AA211" s="74"/>
    </row>
    <row r="212" spans="1:27" ht="14.5">
      <c r="A212" s="19">
        <v>110400</v>
      </c>
      <c r="B212" s="20">
        <v>110401</v>
      </c>
      <c r="C212" s="306" t="s">
        <v>892</v>
      </c>
      <c r="D212" s="82" t="s">
        <v>1416</v>
      </c>
      <c r="E212" s="82">
        <v>1076299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50</v>
      </c>
      <c r="M212" s="25">
        <v>45645</v>
      </c>
      <c r="N212" s="25">
        <v>45645</v>
      </c>
      <c r="O212" s="67"/>
      <c r="P212" s="67"/>
      <c r="Q212" s="67"/>
      <c r="R212" s="67"/>
      <c r="S212" s="72">
        <f t="shared" si="3"/>
        <v>0</v>
      </c>
      <c r="T212" s="113">
        <v>0</v>
      </c>
      <c r="U212" s="36">
        <v>120</v>
      </c>
      <c r="V212" s="141">
        <v>1</v>
      </c>
      <c r="W212" s="36">
        <v>55</v>
      </c>
      <c r="X212" s="36"/>
      <c r="Y212" s="72">
        <f t="shared" si="6"/>
        <v>55</v>
      </c>
      <c r="Z212" s="75">
        <f t="shared" si="7"/>
        <v>55</v>
      </c>
      <c r="AA212" s="74"/>
    </row>
    <row r="213" spans="1:27" ht="14.5">
      <c r="A213" s="19">
        <v>110400</v>
      </c>
      <c r="B213" s="20">
        <v>110401</v>
      </c>
      <c r="C213" s="306" t="s">
        <v>705</v>
      </c>
      <c r="D213" s="82" t="s">
        <v>1441</v>
      </c>
      <c r="E213" s="82">
        <v>7102496</v>
      </c>
      <c r="F213" s="132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50</v>
      </c>
      <c r="M213" s="25">
        <v>45645</v>
      </c>
      <c r="N213" s="25">
        <v>45645</v>
      </c>
      <c r="O213" s="67"/>
      <c r="P213" s="67"/>
      <c r="Q213" s="67"/>
      <c r="R213" s="67"/>
      <c r="S213" s="72">
        <f t="shared" si="3"/>
        <v>0</v>
      </c>
      <c r="T213" s="113">
        <v>0</v>
      </c>
      <c r="U213" s="36">
        <v>120</v>
      </c>
      <c r="V213" s="141">
        <v>1</v>
      </c>
      <c r="W213" s="36">
        <v>55</v>
      </c>
      <c r="X213" s="36"/>
      <c r="Y213" s="72">
        <f t="shared" si="6"/>
        <v>55</v>
      </c>
      <c r="Z213" s="75">
        <f t="shared" si="7"/>
        <v>55</v>
      </c>
      <c r="AA213" s="74"/>
    </row>
    <row r="214" spans="1:27" ht="14.5">
      <c r="A214" s="19">
        <v>110400</v>
      </c>
      <c r="B214" s="20">
        <v>110401</v>
      </c>
      <c r="C214" s="93" t="s">
        <v>1303</v>
      </c>
      <c r="D214" s="93" t="s">
        <v>1613</v>
      </c>
      <c r="E214" s="93">
        <v>7074581</v>
      </c>
      <c r="F214" s="132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468</v>
      </c>
      <c r="M214" s="25">
        <v>45649</v>
      </c>
      <c r="N214" s="25">
        <v>45649</v>
      </c>
      <c r="O214" s="67"/>
      <c r="P214" s="67"/>
      <c r="Q214" s="67"/>
      <c r="R214" s="67"/>
      <c r="S214" s="72">
        <f t="shared" si="3"/>
        <v>0</v>
      </c>
      <c r="T214" s="113">
        <v>0</v>
      </c>
      <c r="U214" s="36">
        <v>120</v>
      </c>
      <c r="V214" s="141">
        <v>2</v>
      </c>
      <c r="W214" s="36">
        <v>57</v>
      </c>
      <c r="X214" s="36"/>
      <c r="Y214" s="72">
        <f t="shared" si="6"/>
        <v>114</v>
      </c>
      <c r="Z214" s="75">
        <f t="shared" si="7"/>
        <v>114</v>
      </c>
      <c r="AA214" s="74"/>
    </row>
    <row r="215" spans="1:27" ht="14.5">
      <c r="A215" s="19">
        <v>110400</v>
      </c>
      <c r="B215" s="20">
        <v>110401</v>
      </c>
      <c r="C215" s="113"/>
      <c r="D215" s="113"/>
      <c r="E215" s="113"/>
      <c r="F215" s="132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/>
      <c r="M215" s="25"/>
      <c r="N215" s="25"/>
      <c r="O215" s="67"/>
      <c r="P215" s="67"/>
      <c r="Q215" s="67"/>
      <c r="R215" s="67"/>
      <c r="S215" s="72">
        <f t="shared" si="3"/>
        <v>0</v>
      </c>
      <c r="T215" s="310"/>
      <c r="U215" s="311"/>
      <c r="V215" s="313"/>
      <c r="W215" s="312"/>
      <c r="X215" s="36"/>
      <c r="Y215" s="72">
        <f t="shared" ref="Y215:Y219" si="12">(T215*U215)+(V215*W215)</f>
        <v>0</v>
      </c>
      <c r="Z215" s="75">
        <f t="shared" ref="Z215:Z219" si="13">S215+Y215</f>
        <v>0</v>
      </c>
      <c r="AA215" s="74"/>
    </row>
    <row r="216" spans="1:27" ht="14.5">
      <c r="A216" s="19">
        <v>110400</v>
      </c>
      <c r="B216" s="20">
        <v>110401</v>
      </c>
      <c r="C216" s="113"/>
      <c r="D216" s="113"/>
      <c r="E216" s="113"/>
      <c r="F216" s="132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/>
      <c r="M216" s="25"/>
      <c r="N216" s="25"/>
      <c r="O216" s="67"/>
      <c r="P216" s="67"/>
      <c r="Q216" s="67"/>
      <c r="R216" s="67"/>
      <c r="S216" s="72">
        <f t="shared" si="3"/>
        <v>0</v>
      </c>
      <c r="T216" s="310"/>
      <c r="U216" s="311"/>
      <c r="V216" s="313"/>
      <c r="W216" s="312"/>
      <c r="X216" s="36"/>
      <c r="Y216" s="72">
        <f t="shared" si="12"/>
        <v>0</v>
      </c>
      <c r="Z216" s="75">
        <f t="shared" si="13"/>
        <v>0</v>
      </c>
      <c r="AA216" s="74"/>
    </row>
    <row r="217" spans="1:27" ht="14.5">
      <c r="A217" s="19">
        <v>110400</v>
      </c>
      <c r="B217" s="20">
        <v>110401</v>
      </c>
      <c r="C217" s="113"/>
      <c r="D217" s="113"/>
      <c r="E217" s="113"/>
      <c r="F217" s="132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/>
      <c r="M217" s="25"/>
      <c r="N217" s="25"/>
      <c r="O217" s="67"/>
      <c r="P217" s="67"/>
      <c r="Q217" s="67"/>
      <c r="R217" s="67"/>
      <c r="S217" s="72">
        <f t="shared" si="3"/>
        <v>0</v>
      </c>
      <c r="T217" s="310"/>
      <c r="U217" s="311"/>
      <c r="V217" s="313"/>
      <c r="W217" s="312"/>
      <c r="X217" s="36"/>
      <c r="Y217" s="72">
        <f t="shared" si="12"/>
        <v>0</v>
      </c>
      <c r="Z217" s="75">
        <f t="shared" si="13"/>
        <v>0</v>
      </c>
      <c r="AA217" s="74"/>
    </row>
    <row r="218" spans="1:27" ht="14.5">
      <c r="A218" s="19">
        <v>110400</v>
      </c>
      <c r="B218" s="20">
        <v>110401</v>
      </c>
      <c r="C218" s="113"/>
      <c r="D218" s="113"/>
      <c r="E218" s="113"/>
      <c r="F218" s="132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/>
      <c r="M218" s="25"/>
      <c r="N218" s="25"/>
      <c r="O218" s="67"/>
      <c r="P218" s="67"/>
      <c r="Q218" s="67"/>
      <c r="R218" s="67"/>
      <c r="S218" s="72">
        <f t="shared" si="3"/>
        <v>0</v>
      </c>
      <c r="T218" s="310"/>
      <c r="U218" s="311"/>
      <c r="V218" s="313"/>
      <c r="W218" s="312"/>
      <c r="X218" s="36"/>
      <c r="Y218" s="72">
        <f t="shared" si="12"/>
        <v>0</v>
      </c>
      <c r="Z218" s="75">
        <f t="shared" si="13"/>
        <v>0</v>
      </c>
      <c r="AA218" s="74"/>
    </row>
    <row r="219" spans="1:27" ht="14.5">
      <c r="A219" s="19">
        <v>110400</v>
      </c>
      <c r="B219" s="20">
        <v>110401</v>
      </c>
      <c r="C219" s="113"/>
      <c r="D219" s="113"/>
      <c r="E219" s="113"/>
      <c r="F219" s="132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/>
      <c r="M219" s="25"/>
      <c r="N219" s="25"/>
      <c r="O219" s="67"/>
      <c r="P219" s="67"/>
      <c r="Q219" s="67"/>
      <c r="R219" s="67"/>
      <c r="S219" s="72">
        <f t="shared" si="3"/>
        <v>0</v>
      </c>
      <c r="T219" s="310"/>
      <c r="U219" s="311"/>
      <c r="V219" s="313"/>
      <c r="W219" s="312"/>
      <c r="X219" s="36"/>
      <c r="Y219" s="72">
        <f t="shared" si="12"/>
        <v>0</v>
      </c>
      <c r="Z219" s="75">
        <f t="shared" si="13"/>
        <v>0</v>
      </c>
      <c r="AA219" s="74"/>
    </row>
    <row r="220" spans="1:27" ht="14.5">
      <c r="A220" s="19">
        <v>110400</v>
      </c>
      <c r="B220" s="20">
        <v>110401</v>
      </c>
      <c r="C220" s="260"/>
      <c r="D220" s="260"/>
      <c r="E220" s="307"/>
      <c r="F220" s="132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308"/>
      <c r="M220" s="309"/>
      <c r="N220" s="309"/>
      <c r="O220" s="67"/>
      <c r="P220" s="67"/>
      <c r="Q220" s="67"/>
      <c r="R220" s="67"/>
      <c r="S220" s="72">
        <f t="shared" ref="S220" si="14">Q220+R220</f>
        <v>0</v>
      </c>
      <c r="T220" s="314"/>
      <c r="U220" s="36"/>
      <c r="V220" s="23">
        <v>0</v>
      </c>
      <c r="W220" s="36"/>
      <c r="X220" s="63"/>
      <c r="Y220" s="72">
        <f t="shared" ref="Y220" si="15">(T220*U220)+(V220*W220)</f>
        <v>0</v>
      </c>
      <c r="Z220" s="75">
        <f t="shared" ref="Z220" si="16">S220+Y220</f>
        <v>0</v>
      </c>
      <c r="AA220" s="74"/>
    </row>
    <row r="221" spans="1:27">
      <c r="A221" s="773" t="s">
        <v>127</v>
      </c>
      <c r="B221" s="766"/>
      <c r="C221" s="766"/>
      <c r="D221" s="766"/>
      <c r="E221" s="766"/>
      <c r="F221" s="766"/>
      <c r="G221" s="766"/>
      <c r="H221" s="766"/>
      <c r="I221" s="766"/>
      <c r="J221" s="766"/>
      <c r="K221" s="766"/>
      <c r="L221" s="765"/>
    </row>
    <row r="222" spans="1:27">
      <c r="A222" s="773" t="s">
        <v>128</v>
      </c>
      <c r="B222" s="766"/>
      <c r="C222" s="766"/>
      <c r="D222" s="766"/>
      <c r="E222" s="766"/>
      <c r="F222" s="766"/>
      <c r="G222" s="766"/>
      <c r="H222" s="766"/>
      <c r="I222" s="766"/>
      <c r="J222" s="766"/>
      <c r="K222" s="766"/>
      <c r="L222" s="765"/>
    </row>
    <row r="223" spans="1:27">
      <c r="A223" s="773" t="s">
        <v>129</v>
      </c>
      <c r="B223" s="766"/>
      <c r="C223" s="766"/>
      <c r="D223" s="766"/>
      <c r="E223" s="766"/>
      <c r="F223" s="766"/>
      <c r="G223" s="766"/>
      <c r="H223" s="766"/>
      <c r="I223" s="766"/>
      <c r="J223" s="766"/>
      <c r="K223" s="766"/>
      <c r="L223" s="765"/>
    </row>
    <row r="224" spans="1:27">
      <c r="A224" s="773" t="s">
        <v>130</v>
      </c>
      <c r="B224" s="766"/>
      <c r="C224" s="766"/>
      <c r="D224" s="766"/>
      <c r="E224" s="766"/>
      <c r="F224" s="766"/>
      <c r="G224" s="766"/>
      <c r="H224" s="766"/>
      <c r="I224" s="766"/>
      <c r="J224" s="766"/>
      <c r="K224" s="766"/>
      <c r="L224" s="765"/>
    </row>
  </sheetData>
  <mergeCells count="37">
    <mergeCell ref="X6:X7"/>
    <mergeCell ref="Y6:Y7"/>
    <mergeCell ref="Z5:Z7"/>
    <mergeCell ref="AA5:AA7"/>
    <mergeCell ref="A222:L222"/>
    <mergeCell ref="T6:U6"/>
    <mergeCell ref="V6:W6"/>
    <mergeCell ref="M6:M7"/>
    <mergeCell ref="N6:N7"/>
    <mergeCell ref="O6:O7"/>
    <mergeCell ref="P6:P7"/>
    <mergeCell ref="Q6:Q7"/>
    <mergeCell ref="R6:R7"/>
    <mergeCell ref="S6:S7"/>
    <mergeCell ref="A223:L223"/>
    <mergeCell ref="A224:L22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221:L221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A54"/>
  <sheetViews>
    <sheetView topLeftCell="A7" workbookViewId="0">
      <selection activeCell="E33" sqref="E33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45737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6"/>
      <c r="B7" s="776"/>
      <c r="C7" s="776"/>
      <c r="D7" s="776"/>
      <c r="E7" s="776"/>
      <c r="F7" s="776"/>
      <c r="G7" s="776"/>
      <c r="H7" s="776"/>
      <c r="I7" s="3" t="s">
        <v>33</v>
      </c>
      <c r="J7" s="3" t="s">
        <v>34</v>
      </c>
      <c r="K7" s="3" t="s">
        <v>35</v>
      </c>
      <c r="L7" s="21" t="s">
        <v>36</v>
      </c>
      <c r="M7" s="776"/>
      <c r="N7" s="776"/>
      <c r="O7" s="776"/>
      <c r="P7" s="776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76"/>
      <c r="Y7" s="776"/>
      <c r="Z7" s="776"/>
      <c r="AA7" s="770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40" t="s">
        <v>2316</v>
      </c>
      <c r="D9" s="209" t="s">
        <v>1444</v>
      </c>
      <c r="E9" s="209" t="s">
        <v>1443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2317</v>
      </c>
      <c r="M9" s="168">
        <v>45669</v>
      </c>
      <c r="N9" s="168">
        <v>45671</v>
      </c>
      <c r="O9" s="56"/>
      <c r="P9" s="56"/>
      <c r="Q9" s="56"/>
      <c r="R9" s="56"/>
      <c r="S9" s="70">
        <f t="shared" ref="S9:S40" si="0">Q9+R9</f>
        <v>0</v>
      </c>
      <c r="T9" s="344">
        <v>0</v>
      </c>
      <c r="U9" s="36">
        <v>120</v>
      </c>
      <c r="V9" s="141">
        <v>1</v>
      </c>
      <c r="W9" s="36">
        <v>55</v>
      </c>
      <c r="X9" s="62"/>
      <c r="Y9" s="70">
        <f t="shared" ref="Y9:Y49" si="1">(T9*U9)+(V9*W9)</f>
        <v>55</v>
      </c>
      <c r="Z9" s="169">
        <f t="shared" ref="Z9:Z49" si="2">S9+Y9</f>
        <v>55</v>
      </c>
      <c r="AA9" s="74"/>
    </row>
    <row r="10" spans="1:27" ht="14.5">
      <c r="A10" s="8">
        <v>110400</v>
      </c>
      <c r="B10" s="8">
        <v>110401</v>
      </c>
      <c r="C10" s="340" t="s">
        <v>277</v>
      </c>
      <c r="D10" s="82" t="s">
        <v>2318</v>
      </c>
      <c r="E10" s="209" t="s">
        <v>1445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261" t="s">
        <v>2317</v>
      </c>
      <c r="M10" s="168">
        <v>45669</v>
      </c>
      <c r="N10" s="168">
        <v>45671</v>
      </c>
      <c r="O10" s="13"/>
      <c r="P10" s="13"/>
      <c r="Q10" s="13"/>
      <c r="R10" s="13"/>
      <c r="S10" s="70">
        <f t="shared" si="0"/>
        <v>0</v>
      </c>
      <c r="T10" s="344">
        <v>0</v>
      </c>
      <c r="U10" s="36">
        <v>120</v>
      </c>
      <c r="V10" s="141">
        <v>1</v>
      </c>
      <c r="W10" s="36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ht="14.5">
      <c r="A11" s="8">
        <v>110400</v>
      </c>
      <c r="B11" s="8">
        <v>110401</v>
      </c>
      <c r="C11" s="209" t="s">
        <v>2319</v>
      </c>
      <c r="D11" s="209" t="s">
        <v>2320</v>
      </c>
      <c r="E11" s="209" t="s">
        <v>1476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261" t="s">
        <v>2317</v>
      </c>
      <c r="M11" s="168">
        <v>45669</v>
      </c>
      <c r="N11" s="168">
        <v>45671</v>
      </c>
      <c r="O11" s="13"/>
      <c r="P11" s="13"/>
      <c r="Q11" s="13"/>
      <c r="R11" s="13"/>
      <c r="S11" s="70">
        <f t="shared" si="0"/>
        <v>0</v>
      </c>
      <c r="T11" s="344">
        <v>1</v>
      </c>
      <c r="U11" s="36">
        <v>120</v>
      </c>
      <c r="V11" s="141">
        <v>1</v>
      </c>
      <c r="W11" s="36">
        <v>55</v>
      </c>
      <c r="X11" s="62"/>
      <c r="Y11" s="70">
        <f t="shared" si="1"/>
        <v>175</v>
      </c>
      <c r="Z11" s="169">
        <f t="shared" si="2"/>
        <v>175</v>
      </c>
      <c r="AA11" s="74"/>
    </row>
    <row r="12" spans="1:27" ht="14.5">
      <c r="A12" s="8">
        <v>110400</v>
      </c>
      <c r="B12" s="8">
        <v>110401</v>
      </c>
      <c r="C12" s="209" t="s">
        <v>2321</v>
      </c>
      <c r="D12" s="209" t="s">
        <v>2322</v>
      </c>
      <c r="E12" s="209" t="s">
        <v>799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261" t="s">
        <v>2317</v>
      </c>
      <c r="M12" s="168">
        <v>45669</v>
      </c>
      <c r="N12" s="168">
        <v>45671</v>
      </c>
      <c r="O12" s="13"/>
      <c r="P12" s="13"/>
      <c r="Q12" s="13"/>
      <c r="R12" s="13"/>
      <c r="S12" s="70">
        <f t="shared" si="0"/>
        <v>0</v>
      </c>
      <c r="T12" s="344">
        <v>1</v>
      </c>
      <c r="U12" s="36">
        <v>120</v>
      </c>
      <c r="V12" s="141">
        <v>1</v>
      </c>
      <c r="W12" s="36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340" t="s">
        <v>2323</v>
      </c>
      <c r="D13" s="82" t="s">
        <v>2318</v>
      </c>
      <c r="E13" s="209" t="s">
        <v>1742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261" t="s">
        <v>2317</v>
      </c>
      <c r="M13" s="168">
        <v>45669</v>
      </c>
      <c r="N13" s="168">
        <v>45671</v>
      </c>
      <c r="O13" s="13"/>
      <c r="P13" s="13"/>
      <c r="Q13" s="13"/>
      <c r="R13" s="13"/>
      <c r="S13" s="70">
        <f t="shared" si="0"/>
        <v>0</v>
      </c>
      <c r="T13" s="344">
        <v>1</v>
      </c>
      <c r="U13" s="36">
        <v>120</v>
      </c>
      <c r="V13" s="141">
        <v>1</v>
      </c>
      <c r="W13" s="36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340" t="s">
        <v>2324</v>
      </c>
      <c r="D14" s="209" t="s">
        <v>2325</v>
      </c>
      <c r="E14" s="209" t="s">
        <v>318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261" t="s">
        <v>2317</v>
      </c>
      <c r="M14" s="168">
        <v>45669</v>
      </c>
      <c r="N14" s="168">
        <v>45671</v>
      </c>
      <c r="O14" s="13"/>
      <c r="P14" s="13"/>
      <c r="Q14" s="13"/>
      <c r="R14" s="13"/>
      <c r="S14" s="70">
        <f t="shared" si="0"/>
        <v>0</v>
      </c>
      <c r="T14" s="344">
        <v>1</v>
      </c>
      <c r="U14" s="36">
        <v>120</v>
      </c>
      <c r="V14" s="141">
        <v>1</v>
      </c>
      <c r="W14" s="36">
        <v>55</v>
      </c>
      <c r="X14" s="62"/>
      <c r="Y14" s="70">
        <f t="shared" si="1"/>
        <v>175</v>
      </c>
      <c r="Z14" s="169">
        <f t="shared" si="2"/>
        <v>175</v>
      </c>
      <c r="AA14" s="74"/>
    </row>
    <row r="15" spans="1:27" ht="14.5">
      <c r="A15" s="8">
        <v>110400</v>
      </c>
      <c r="B15" s="9">
        <v>110401</v>
      </c>
      <c r="C15" s="209" t="s">
        <v>2326</v>
      </c>
      <c r="D15" s="209" t="s">
        <v>2327</v>
      </c>
      <c r="E15" s="209" t="s">
        <v>549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261" t="s">
        <v>2317</v>
      </c>
      <c r="M15" s="168">
        <v>45669</v>
      </c>
      <c r="N15" s="168">
        <v>45671</v>
      </c>
      <c r="O15" s="13"/>
      <c r="P15" s="13"/>
      <c r="Q15" s="13"/>
      <c r="R15" s="13"/>
      <c r="S15" s="70">
        <f t="shared" si="0"/>
        <v>0</v>
      </c>
      <c r="T15" s="344">
        <v>1</v>
      </c>
      <c r="U15" s="36">
        <v>120</v>
      </c>
      <c r="V15" s="141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340" t="s">
        <v>2328</v>
      </c>
      <c r="D16" s="209" t="s">
        <v>2322</v>
      </c>
      <c r="E16" s="209" t="s">
        <v>1541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261" t="s">
        <v>2317</v>
      </c>
      <c r="M16" s="168">
        <v>45669</v>
      </c>
      <c r="N16" s="168">
        <v>45671</v>
      </c>
      <c r="O16" s="13"/>
      <c r="P16" s="13"/>
      <c r="Q16" s="13"/>
      <c r="R16" s="13"/>
      <c r="S16" s="70">
        <f t="shared" si="0"/>
        <v>0</v>
      </c>
      <c r="T16" s="344">
        <v>1</v>
      </c>
      <c r="U16" s="36">
        <v>120</v>
      </c>
      <c r="V16" s="141">
        <v>1</v>
      </c>
      <c r="W16" s="36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209" t="s">
        <v>2329</v>
      </c>
      <c r="D17" s="209" t="s">
        <v>2322</v>
      </c>
      <c r="E17" s="209" t="s">
        <v>2330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261" t="s">
        <v>2317</v>
      </c>
      <c r="M17" s="168">
        <v>45669</v>
      </c>
      <c r="N17" s="168">
        <v>45671</v>
      </c>
      <c r="O17" s="13"/>
      <c r="P17" s="13"/>
      <c r="Q17" s="13"/>
      <c r="R17" s="13"/>
      <c r="S17" s="70">
        <f t="shared" si="0"/>
        <v>0</v>
      </c>
      <c r="T17" s="344">
        <v>1</v>
      </c>
      <c r="U17" s="36">
        <v>120</v>
      </c>
      <c r="V17" s="141">
        <v>1</v>
      </c>
      <c r="W17" s="36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ht="14.5">
      <c r="A18" s="8">
        <v>110400</v>
      </c>
      <c r="B18" s="9">
        <v>110401</v>
      </c>
      <c r="C18" s="209" t="s">
        <v>2331</v>
      </c>
      <c r="D18" s="209" t="s">
        <v>2332</v>
      </c>
      <c r="E18" s="209" t="s">
        <v>1449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261" t="s">
        <v>2317</v>
      </c>
      <c r="M18" s="168">
        <v>45669</v>
      </c>
      <c r="N18" s="168">
        <v>45671</v>
      </c>
      <c r="O18" s="13"/>
      <c r="P18" s="13"/>
      <c r="Q18" s="13"/>
      <c r="R18" s="13"/>
      <c r="S18" s="70">
        <f t="shared" si="0"/>
        <v>0</v>
      </c>
      <c r="T18" s="344">
        <v>1</v>
      </c>
      <c r="U18" s="36">
        <v>120</v>
      </c>
      <c r="V18" s="141">
        <v>1</v>
      </c>
      <c r="W18" s="36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9">
        <v>110401</v>
      </c>
      <c r="C19" s="340" t="s">
        <v>2333</v>
      </c>
      <c r="D19" s="82" t="s">
        <v>2318</v>
      </c>
      <c r="E19" s="209" t="s">
        <v>2334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261" t="s">
        <v>2317</v>
      </c>
      <c r="M19" s="168">
        <v>45669</v>
      </c>
      <c r="N19" s="168">
        <v>45671</v>
      </c>
      <c r="O19" s="13"/>
      <c r="P19" s="13"/>
      <c r="Q19" s="13"/>
      <c r="R19" s="13"/>
      <c r="S19" s="70">
        <f t="shared" si="0"/>
        <v>0</v>
      </c>
      <c r="T19" s="344">
        <v>1</v>
      </c>
      <c r="U19" s="36">
        <v>120</v>
      </c>
      <c r="V19" s="141">
        <v>1</v>
      </c>
      <c r="W19" s="36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ht="14.5">
      <c r="A20" s="8">
        <v>110400</v>
      </c>
      <c r="B20" s="8">
        <v>110401</v>
      </c>
      <c r="C20" s="82" t="s">
        <v>1940</v>
      </c>
      <c r="D20" s="82" t="s">
        <v>1444</v>
      </c>
      <c r="E20" s="82" t="s">
        <v>1494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251</v>
      </c>
      <c r="L20" s="261" t="s">
        <v>2317</v>
      </c>
      <c r="M20" s="168">
        <v>45669</v>
      </c>
      <c r="N20" s="168">
        <v>45671</v>
      </c>
      <c r="O20" s="13"/>
      <c r="P20" s="13"/>
      <c r="Q20" s="13"/>
      <c r="R20" s="13"/>
      <c r="S20" s="70">
        <f t="shared" si="0"/>
        <v>0</v>
      </c>
      <c r="T20" s="344">
        <v>1</v>
      </c>
      <c r="U20" s="36">
        <v>120</v>
      </c>
      <c r="V20" s="141">
        <v>0</v>
      </c>
      <c r="W20" s="36">
        <v>55</v>
      </c>
      <c r="X20" s="62"/>
      <c r="Y20" s="70">
        <f t="shared" si="1"/>
        <v>120</v>
      </c>
      <c r="Z20" s="169">
        <f t="shared" si="2"/>
        <v>120</v>
      </c>
      <c r="AA20" s="74"/>
    </row>
    <row r="21" spans="1:27" ht="14.5">
      <c r="A21" s="8">
        <v>110400</v>
      </c>
      <c r="B21" s="8">
        <v>110401</v>
      </c>
      <c r="C21" s="306" t="s">
        <v>2023</v>
      </c>
      <c r="D21" s="209" t="s">
        <v>2332</v>
      </c>
      <c r="E21" s="82" t="s">
        <v>1454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251</v>
      </c>
      <c r="L21" s="261" t="s">
        <v>2317</v>
      </c>
      <c r="M21" s="168">
        <v>45669</v>
      </c>
      <c r="N21" s="168">
        <v>45671</v>
      </c>
      <c r="O21" s="13"/>
      <c r="P21" s="13"/>
      <c r="Q21" s="13"/>
      <c r="R21" s="13"/>
      <c r="S21" s="70">
        <f t="shared" si="0"/>
        <v>0</v>
      </c>
      <c r="T21" s="344">
        <v>1</v>
      </c>
      <c r="U21" s="36">
        <v>120</v>
      </c>
      <c r="V21" s="141">
        <v>0</v>
      </c>
      <c r="W21" s="36">
        <v>55</v>
      </c>
      <c r="X21" s="62"/>
      <c r="Y21" s="70">
        <f t="shared" si="1"/>
        <v>120</v>
      </c>
      <c r="Z21" s="169">
        <f t="shared" si="2"/>
        <v>120</v>
      </c>
      <c r="AA21" s="74"/>
    </row>
    <row r="22" spans="1:27" ht="14.5">
      <c r="A22" s="8">
        <v>110400</v>
      </c>
      <c r="B22" s="8">
        <v>110401</v>
      </c>
      <c r="C22" s="306" t="s">
        <v>2335</v>
      </c>
      <c r="D22" s="209" t="s">
        <v>1431</v>
      </c>
      <c r="E22" s="209" t="s">
        <v>1473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251</v>
      </c>
      <c r="L22" s="261" t="s">
        <v>2317</v>
      </c>
      <c r="M22" s="168">
        <v>45669</v>
      </c>
      <c r="N22" s="168">
        <v>45671</v>
      </c>
      <c r="O22" s="13"/>
      <c r="P22" s="13"/>
      <c r="Q22" s="13"/>
      <c r="R22" s="13"/>
      <c r="S22" s="70">
        <f t="shared" si="0"/>
        <v>0</v>
      </c>
      <c r="T22" s="344">
        <v>1</v>
      </c>
      <c r="U22" s="36">
        <v>120</v>
      </c>
      <c r="V22" s="141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306" t="s">
        <v>579</v>
      </c>
      <c r="D23" s="209" t="s">
        <v>2174</v>
      </c>
      <c r="E23" s="209" t="s">
        <v>1547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261" t="s">
        <v>2317</v>
      </c>
      <c r="M23" s="168">
        <v>45669</v>
      </c>
      <c r="N23" s="168">
        <v>45671</v>
      </c>
      <c r="O23" s="13"/>
      <c r="P23" s="13"/>
      <c r="Q23" s="13"/>
      <c r="R23" s="13"/>
      <c r="S23" s="70">
        <f t="shared" si="0"/>
        <v>0</v>
      </c>
      <c r="T23" s="344">
        <v>1</v>
      </c>
      <c r="U23" s="36">
        <v>120</v>
      </c>
      <c r="V23" s="141">
        <v>1</v>
      </c>
      <c r="W23" s="36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82" t="s">
        <v>2336</v>
      </c>
      <c r="D24" s="209" t="s">
        <v>2176</v>
      </c>
      <c r="E24" s="209" t="s">
        <v>1547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261" t="s">
        <v>2317</v>
      </c>
      <c r="M24" s="168">
        <v>45669</v>
      </c>
      <c r="N24" s="168">
        <v>45671</v>
      </c>
      <c r="O24" s="13"/>
      <c r="P24" s="13"/>
      <c r="Q24" s="13"/>
      <c r="R24" s="13"/>
      <c r="S24" s="70">
        <f t="shared" si="0"/>
        <v>0</v>
      </c>
      <c r="T24" s="344">
        <v>1</v>
      </c>
      <c r="U24" s="36">
        <v>120</v>
      </c>
      <c r="V24" s="141">
        <v>1</v>
      </c>
      <c r="W24" s="36">
        <v>55</v>
      </c>
      <c r="X24" s="62"/>
      <c r="Y24" s="70">
        <f t="shared" si="1"/>
        <v>175</v>
      </c>
      <c r="Z24" s="169">
        <f t="shared" si="2"/>
        <v>175</v>
      </c>
      <c r="AA24" s="74"/>
    </row>
    <row r="25" spans="1:27" ht="14.5">
      <c r="A25" s="8">
        <v>110400</v>
      </c>
      <c r="B25" s="8">
        <v>110401</v>
      </c>
      <c r="C25" s="306" t="s">
        <v>780</v>
      </c>
      <c r="D25" s="209" t="s">
        <v>2174</v>
      </c>
      <c r="E25" s="209" t="s">
        <v>1524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261" t="s">
        <v>2317</v>
      </c>
      <c r="M25" s="168">
        <v>45669</v>
      </c>
      <c r="N25" s="168">
        <v>45671</v>
      </c>
      <c r="O25" s="13"/>
      <c r="P25" s="13"/>
      <c r="Q25" s="13"/>
      <c r="R25" s="13"/>
      <c r="S25" s="70">
        <f t="shared" si="0"/>
        <v>0</v>
      </c>
      <c r="T25" s="344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2337</v>
      </c>
      <c r="D26" s="209" t="s">
        <v>2176</v>
      </c>
      <c r="E26" s="209" t="s">
        <v>2286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261" t="s">
        <v>2317</v>
      </c>
      <c r="M26" s="168">
        <v>45669</v>
      </c>
      <c r="N26" s="168">
        <v>45671</v>
      </c>
      <c r="O26" s="13"/>
      <c r="P26" s="13"/>
      <c r="Q26" s="13"/>
      <c r="R26" s="13"/>
      <c r="S26" s="70">
        <f t="shared" si="0"/>
        <v>0</v>
      </c>
      <c r="T26" s="344">
        <v>1</v>
      </c>
      <c r="U26" s="36">
        <v>120</v>
      </c>
      <c r="V26" s="141">
        <v>1</v>
      </c>
      <c r="W26" s="36">
        <v>55</v>
      </c>
      <c r="X26" s="62"/>
      <c r="Y26" s="70">
        <f t="shared" si="1"/>
        <v>175</v>
      </c>
      <c r="Z26" s="169">
        <f t="shared" si="2"/>
        <v>175</v>
      </c>
      <c r="AA26" s="74"/>
    </row>
    <row r="27" spans="1:27" ht="14.5">
      <c r="A27" s="8">
        <v>110400</v>
      </c>
      <c r="B27" s="9">
        <v>110401</v>
      </c>
      <c r="C27" s="82" t="s">
        <v>2338</v>
      </c>
      <c r="D27" s="209" t="s">
        <v>2182</v>
      </c>
      <c r="E27" s="209" t="s">
        <v>1519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58</v>
      </c>
      <c r="L27" s="261" t="s">
        <v>2317</v>
      </c>
      <c r="M27" s="168">
        <v>45669</v>
      </c>
      <c r="N27" s="168">
        <v>45671</v>
      </c>
      <c r="O27" s="13"/>
      <c r="P27" s="13"/>
      <c r="Q27" s="13"/>
      <c r="R27" s="13"/>
      <c r="S27" s="70">
        <f t="shared" si="0"/>
        <v>0</v>
      </c>
      <c r="T27" s="344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306" t="s">
        <v>2339</v>
      </c>
      <c r="D28" s="209" t="s">
        <v>2176</v>
      </c>
      <c r="E28" s="209" t="s">
        <v>2278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261" t="s">
        <v>2317</v>
      </c>
      <c r="M28" s="168">
        <v>45669</v>
      </c>
      <c r="N28" s="168">
        <v>45671</v>
      </c>
      <c r="O28" s="13"/>
      <c r="P28" s="13"/>
      <c r="Q28" s="13"/>
      <c r="R28" s="13"/>
      <c r="S28" s="70">
        <f t="shared" si="0"/>
        <v>0</v>
      </c>
      <c r="T28" s="344">
        <v>1</v>
      </c>
      <c r="U28" s="36">
        <v>120</v>
      </c>
      <c r="V28" s="141">
        <v>1</v>
      </c>
      <c r="W28" s="36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306" t="s">
        <v>2340</v>
      </c>
      <c r="D29" s="209" t="s">
        <v>2341</v>
      </c>
      <c r="E29" s="209" t="s">
        <v>1615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261" t="s">
        <v>2317</v>
      </c>
      <c r="M29" s="168">
        <v>45669</v>
      </c>
      <c r="N29" s="168">
        <v>45671</v>
      </c>
      <c r="O29" s="13"/>
      <c r="P29" s="13"/>
      <c r="Q29" s="13"/>
      <c r="R29" s="13"/>
      <c r="S29" s="70">
        <f t="shared" si="0"/>
        <v>0</v>
      </c>
      <c r="T29" s="344">
        <v>1</v>
      </c>
      <c r="U29" s="36">
        <v>120</v>
      </c>
      <c r="V29" s="141">
        <v>1</v>
      </c>
      <c r="W29" s="36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341" t="s">
        <v>2342</v>
      </c>
      <c r="D30" s="342" t="s">
        <v>2176</v>
      </c>
      <c r="E30" s="342" t="s">
        <v>1520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261" t="s">
        <v>2317</v>
      </c>
      <c r="M30" s="168">
        <v>45669</v>
      </c>
      <c r="N30" s="168">
        <v>45671</v>
      </c>
      <c r="O30" s="13"/>
      <c r="P30" s="13"/>
      <c r="Q30" s="13"/>
      <c r="R30" s="13"/>
      <c r="S30" s="70">
        <f t="shared" si="0"/>
        <v>0</v>
      </c>
      <c r="T30" s="344">
        <v>0</v>
      </c>
      <c r="U30" s="36">
        <v>120</v>
      </c>
      <c r="V30" s="141">
        <v>1</v>
      </c>
      <c r="W30" s="36">
        <v>55</v>
      </c>
      <c r="X30" s="62"/>
      <c r="Y30" s="70">
        <f t="shared" si="1"/>
        <v>55</v>
      </c>
      <c r="Z30" s="169">
        <f t="shared" si="2"/>
        <v>55</v>
      </c>
      <c r="AA30" s="74"/>
    </row>
    <row r="31" spans="1:27" ht="14.5">
      <c r="A31" s="8">
        <v>110400</v>
      </c>
      <c r="B31" s="9">
        <v>110401</v>
      </c>
      <c r="C31" s="332" t="s">
        <v>2188</v>
      </c>
      <c r="D31" s="198" t="s">
        <v>1444</v>
      </c>
      <c r="E31" s="198" t="s">
        <v>1544</v>
      </c>
      <c r="F31" s="130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261" t="s">
        <v>2317</v>
      </c>
      <c r="M31" s="168">
        <v>45669</v>
      </c>
      <c r="N31" s="168">
        <v>45671</v>
      </c>
      <c r="O31" s="13"/>
      <c r="P31" s="13"/>
      <c r="Q31" s="13"/>
      <c r="R31" s="13"/>
      <c r="S31" s="70">
        <f t="shared" si="0"/>
        <v>0</v>
      </c>
      <c r="T31" s="344">
        <v>1</v>
      </c>
      <c r="U31" s="36">
        <v>120</v>
      </c>
      <c r="V31" s="141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25">
      <c r="A32" s="8">
        <v>110400</v>
      </c>
      <c r="B32" s="9">
        <v>110401</v>
      </c>
      <c r="C32" s="332" t="s">
        <v>2343</v>
      </c>
      <c r="D32" s="198" t="s">
        <v>1511</v>
      </c>
      <c r="E32" s="198" t="s">
        <v>1661</v>
      </c>
      <c r="F32" s="130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261" t="s">
        <v>2317</v>
      </c>
      <c r="M32" s="168">
        <v>45669</v>
      </c>
      <c r="N32" s="168">
        <v>45671</v>
      </c>
      <c r="O32" s="13"/>
      <c r="P32" s="13"/>
      <c r="Q32" s="13"/>
      <c r="R32" s="13"/>
      <c r="S32" s="70">
        <f t="shared" si="0"/>
        <v>0</v>
      </c>
      <c r="T32" s="344">
        <v>1</v>
      </c>
      <c r="U32" s="36">
        <v>120</v>
      </c>
      <c r="V32" s="141">
        <v>1</v>
      </c>
      <c r="W32" s="36">
        <v>55</v>
      </c>
      <c r="X32" s="62"/>
      <c r="Y32" s="70">
        <f t="shared" si="1"/>
        <v>175</v>
      </c>
      <c r="Z32" s="169">
        <f t="shared" si="2"/>
        <v>175</v>
      </c>
      <c r="AA32" s="74"/>
    </row>
    <row r="33" spans="1:27" ht="14.5">
      <c r="A33" s="8">
        <v>110400</v>
      </c>
      <c r="B33" s="9">
        <v>110401</v>
      </c>
      <c r="C33" s="24" t="s">
        <v>2344</v>
      </c>
      <c r="D33" s="117" t="s">
        <v>1411</v>
      </c>
      <c r="E33" s="117" t="s">
        <v>352</v>
      </c>
      <c r="F33" s="130" t="s">
        <v>132</v>
      </c>
      <c r="G33" s="63"/>
      <c r="H33" s="63" t="s">
        <v>44</v>
      </c>
      <c r="I33" s="65" t="s">
        <v>45</v>
      </c>
      <c r="J33" s="66" t="s">
        <v>54</v>
      </c>
      <c r="K33" s="65" t="s">
        <v>53</v>
      </c>
      <c r="L33" s="261" t="s">
        <v>54</v>
      </c>
      <c r="M33" s="168">
        <v>45692</v>
      </c>
      <c r="N33" s="168">
        <v>45694</v>
      </c>
      <c r="O33" s="262"/>
      <c r="P33" s="226"/>
      <c r="Q33" s="269"/>
      <c r="R33" s="269"/>
      <c r="S33" s="70">
        <f t="shared" si="0"/>
        <v>0</v>
      </c>
      <c r="T33" s="345">
        <v>1</v>
      </c>
      <c r="U33" s="36">
        <v>350.87</v>
      </c>
      <c r="V33" s="23">
        <v>2</v>
      </c>
      <c r="W33" s="36">
        <v>105.28</v>
      </c>
      <c r="X33" s="62"/>
      <c r="Y33" s="70">
        <f t="shared" si="1"/>
        <v>561.43000000000006</v>
      </c>
      <c r="Z33" s="169">
        <f t="shared" si="2"/>
        <v>561.43000000000006</v>
      </c>
      <c r="AA33" s="74"/>
    </row>
    <row r="34" spans="1:27" ht="14.5">
      <c r="A34" s="19">
        <v>110400</v>
      </c>
      <c r="B34" s="20">
        <v>110401</v>
      </c>
      <c r="C34" s="295" t="s">
        <v>688</v>
      </c>
      <c r="D34" s="295" t="s">
        <v>1711</v>
      </c>
      <c r="E34" s="295" t="s">
        <v>1542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261" t="s">
        <v>2317</v>
      </c>
      <c r="M34" s="168">
        <v>45665</v>
      </c>
      <c r="N34" s="168" t="s">
        <v>2345</v>
      </c>
      <c r="O34" s="27"/>
      <c r="P34" s="67"/>
      <c r="Q34" s="269"/>
      <c r="R34" s="269"/>
      <c r="S34" s="72">
        <f t="shared" si="0"/>
        <v>0</v>
      </c>
      <c r="T34" s="82">
        <v>4</v>
      </c>
      <c r="U34" s="36">
        <v>120</v>
      </c>
      <c r="V34" s="141">
        <v>1</v>
      </c>
      <c r="W34" s="36">
        <v>55</v>
      </c>
      <c r="X34" s="23"/>
      <c r="Y34" s="72">
        <f t="shared" si="1"/>
        <v>535</v>
      </c>
      <c r="Z34" s="75">
        <f t="shared" si="2"/>
        <v>535</v>
      </c>
      <c r="AA34" s="74"/>
    </row>
    <row r="35" spans="1:27" ht="14.5">
      <c r="A35" s="19">
        <v>110400</v>
      </c>
      <c r="B35" s="20">
        <v>110401</v>
      </c>
      <c r="C35" s="295" t="s">
        <v>1146</v>
      </c>
      <c r="D35" s="295" t="s">
        <v>1422</v>
      </c>
      <c r="E35" s="295" t="s">
        <v>1432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2346</v>
      </c>
      <c r="M35" s="25">
        <v>45663</v>
      </c>
      <c r="N35" s="25">
        <v>45664</v>
      </c>
      <c r="O35" s="67"/>
      <c r="P35" s="67"/>
      <c r="Q35" s="269"/>
      <c r="R35" s="269"/>
      <c r="S35" s="72">
        <f t="shared" si="0"/>
        <v>0</v>
      </c>
      <c r="T35" s="82">
        <v>0</v>
      </c>
      <c r="U35" s="36">
        <v>170.12</v>
      </c>
      <c r="V35" s="141">
        <v>2</v>
      </c>
      <c r="W35" s="36">
        <v>57</v>
      </c>
      <c r="X35" s="23"/>
      <c r="Y35" s="72">
        <f t="shared" si="1"/>
        <v>114</v>
      </c>
      <c r="Z35" s="75">
        <f t="shared" si="2"/>
        <v>114</v>
      </c>
      <c r="AA35" s="74"/>
    </row>
    <row r="36" spans="1:27" ht="14.5">
      <c r="A36" s="19">
        <v>110400</v>
      </c>
      <c r="B36" s="20">
        <v>110401</v>
      </c>
      <c r="C36" s="324" t="s">
        <v>1022</v>
      </c>
      <c r="D36" s="295" t="s">
        <v>1511</v>
      </c>
      <c r="E36" s="295" t="s">
        <v>1424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2347</v>
      </c>
      <c r="M36" s="25">
        <v>45671</v>
      </c>
      <c r="N36" s="25">
        <v>45672</v>
      </c>
      <c r="O36" s="67"/>
      <c r="P36" s="67"/>
      <c r="Q36" s="269"/>
      <c r="R36" s="269"/>
      <c r="S36" s="72">
        <f t="shared" si="0"/>
        <v>0</v>
      </c>
      <c r="T36" s="82">
        <v>1</v>
      </c>
      <c r="U36" s="36">
        <v>120</v>
      </c>
      <c r="V36" s="141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24" t="s">
        <v>2348</v>
      </c>
      <c r="D37" s="239" t="s">
        <v>2341</v>
      </c>
      <c r="E37" s="54" t="s">
        <v>1615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2347</v>
      </c>
      <c r="M37" s="25">
        <v>45677</v>
      </c>
      <c r="N37" s="25">
        <v>45678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24" t="s">
        <v>2308</v>
      </c>
      <c r="D38" s="277" t="s">
        <v>1411</v>
      </c>
      <c r="E38" s="88" t="s">
        <v>1410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53</v>
      </c>
      <c r="L38" s="46" t="s">
        <v>54</v>
      </c>
      <c r="M38" s="25">
        <v>45664</v>
      </c>
      <c r="N38" s="25">
        <v>45665</v>
      </c>
      <c r="O38" s="263" t="s">
        <v>2230</v>
      </c>
      <c r="P38" s="263"/>
      <c r="Q38" s="346">
        <v>4455.09</v>
      </c>
      <c r="R38" s="346">
        <v>3775.65</v>
      </c>
      <c r="S38" s="271">
        <f t="shared" si="0"/>
        <v>8230.74</v>
      </c>
      <c r="T38" s="23">
        <v>1</v>
      </c>
      <c r="U38" s="36">
        <v>350.87</v>
      </c>
      <c r="V38" s="23">
        <v>1</v>
      </c>
      <c r="W38" s="36">
        <v>105.28</v>
      </c>
      <c r="X38" s="63"/>
      <c r="Y38" s="72">
        <f t="shared" si="1"/>
        <v>456.15</v>
      </c>
      <c r="Z38" s="75">
        <f t="shared" si="2"/>
        <v>8686.89</v>
      </c>
      <c r="AA38" s="74"/>
    </row>
    <row r="39" spans="1:27" ht="14.5">
      <c r="A39" s="19">
        <v>110400</v>
      </c>
      <c r="B39" s="20">
        <v>110401</v>
      </c>
      <c r="C39" s="24" t="s">
        <v>2348</v>
      </c>
      <c r="D39" s="317" t="s">
        <v>2341</v>
      </c>
      <c r="E39" s="113" t="s">
        <v>1615</v>
      </c>
      <c r="F39" s="130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2317</v>
      </c>
      <c r="M39" s="25">
        <v>45667</v>
      </c>
      <c r="N39" s="25">
        <v>45668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65</v>
      </c>
      <c r="X39" s="63"/>
      <c r="Y39" s="72">
        <f t="shared" si="1"/>
        <v>65</v>
      </c>
      <c r="Z39" s="75">
        <f t="shared" si="2"/>
        <v>65</v>
      </c>
      <c r="AA39" s="74"/>
    </row>
    <row r="40" spans="1:27" ht="14.5">
      <c r="A40" s="19">
        <v>110400</v>
      </c>
      <c r="B40" s="20">
        <v>110401</v>
      </c>
      <c r="C40" s="260" t="s">
        <v>78</v>
      </c>
      <c r="D40" s="343" t="s">
        <v>1429</v>
      </c>
      <c r="E40" s="260" t="s">
        <v>1471</v>
      </c>
      <c r="F40" s="130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2317</v>
      </c>
      <c r="M40" s="25">
        <v>45672</v>
      </c>
      <c r="N40" s="25">
        <v>45673</v>
      </c>
      <c r="O40" s="67"/>
      <c r="P40" s="67"/>
      <c r="Q40" s="67"/>
      <c r="R40" s="67"/>
      <c r="S40" s="271">
        <f t="shared" si="0"/>
        <v>0</v>
      </c>
      <c r="T40" s="82">
        <v>1</v>
      </c>
      <c r="U40" s="36">
        <v>120</v>
      </c>
      <c r="V40" s="141">
        <v>1</v>
      </c>
      <c r="W40" s="36">
        <v>55</v>
      </c>
      <c r="X40" s="63"/>
      <c r="Y40" s="72">
        <f t="shared" si="1"/>
        <v>175</v>
      </c>
      <c r="Z40" s="75">
        <f t="shared" si="2"/>
        <v>175</v>
      </c>
      <c r="AA40" s="74"/>
    </row>
    <row r="41" spans="1:27" ht="14.5">
      <c r="A41" s="19">
        <v>110400</v>
      </c>
      <c r="B41" s="20">
        <v>110401</v>
      </c>
      <c r="C41" s="295" t="s">
        <v>713</v>
      </c>
      <c r="D41" s="295" t="s">
        <v>1411</v>
      </c>
      <c r="E41" s="295" t="s">
        <v>1662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1342</v>
      </c>
      <c r="M41" s="25">
        <v>45680</v>
      </c>
      <c r="N41" s="25">
        <v>45680</v>
      </c>
      <c r="O41" s="67"/>
      <c r="P41" s="67"/>
      <c r="Q41" s="67"/>
      <c r="R41" s="67"/>
      <c r="S41" s="72">
        <v>0</v>
      </c>
      <c r="T41" s="82">
        <v>0</v>
      </c>
      <c r="U41" s="36">
        <v>120</v>
      </c>
      <c r="V41" s="141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295" t="s">
        <v>1281</v>
      </c>
      <c r="D42" s="295" t="s">
        <v>1416</v>
      </c>
      <c r="E42" s="295" t="s">
        <v>1631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1342</v>
      </c>
      <c r="M42" s="25">
        <v>45680</v>
      </c>
      <c r="N42" s="25">
        <v>45680</v>
      </c>
      <c r="O42" s="67"/>
      <c r="P42" s="67"/>
      <c r="Q42" s="67"/>
      <c r="R42" s="67"/>
      <c r="S42" s="72">
        <f t="shared" ref="S42:S49" si="3">Q42+R42</f>
        <v>0</v>
      </c>
      <c r="T42" s="82">
        <v>0</v>
      </c>
      <c r="U42" s="36">
        <v>120</v>
      </c>
      <c r="V42" s="141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295" t="s">
        <v>562</v>
      </c>
      <c r="D43" s="295" t="s">
        <v>1416</v>
      </c>
      <c r="E43" s="295" t="s">
        <v>1624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1342</v>
      </c>
      <c r="M43" s="25">
        <v>45680</v>
      </c>
      <c r="N43" s="25">
        <v>45680</v>
      </c>
      <c r="O43" s="67"/>
      <c r="P43" s="67"/>
      <c r="Q43" s="67"/>
      <c r="R43" s="67"/>
      <c r="S43" s="72">
        <f t="shared" si="3"/>
        <v>0</v>
      </c>
      <c r="T43" s="82">
        <v>0</v>
      </c>
      <c r="U43" s="36">
        <v>120</v>
      </c>
      <c r="V43" s="141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295" t="s">
        <v>1576</v>
      </c>
      <c r="D44" s="295" t="s">
        <v>1414</v>
      </c>
      <c r="E44" s="295" t="s">
        <v>1577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1342</v>
      </c>
      <c r="M44" s="25">
        <v>45680</v>
      </c>
      <c r="N44" s="25">
        <v>45680</v>
      </c>
      <c r="O44" s="67"/>
      <c r="P44" s="67"/>
      <c r="Q44" s="67"/>
      <c r="R44" s="67"/>
      <c r="S44" s="72">
        <f t="shared" si="3"/>
        <v>0</v>
      </c>
      <c r="T44" s="82">
        <v>0</v>
      </c>
      <c r="U44" s="36">
        <v>120</v>
      </c>
      <c r="V44" s="141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295" t="s">
        <v>476</v>
      </c>
      <c r="D45" s="295" t="s">
        <v>1416</v>
      </c>
      <c r="E45" s="295" t="s">
        <v>1581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1342</v>
      </c>
      <c r="M45" s="25">
        <v>45680</v>
      </c>
      <c r="N45" s="25">
        <v>45680</v>
      </c>
      <c r="O45" s="67"/>
      <c r="P45" s="67"/>
      <c r="Q45" s="67"/>
      <c r="R45" s="67"/>
      <c r="S45" s="72">
        <f t="shared" si="3"/>
        <v>0</v>
      </c>
      <c r="T45" s="82">
        <v>0</v>
      </c>
      <c r="U45" s="36">
        <v>120</v>
      </c>
      <c r="V45" s="141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</row>
    <row r="46" spans="1:27" ht="14.5">
      <c r="A46" s="19">
        <v>110400</v>
      </c>
      <c r="B46" s="20">
        <v>110401</v>
      </c>
      <c r="C46" s="295" t="s">
        <v>689</v>
      </c>
      <c r="D46" s="295" t="s">
        <v>1416</v>
      </c>
      <c r="E46" s="295" t="s">
        <v>1459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1342</v>
      </c>
      <c r="M46" s="25">
        <v>45680</v>
      </c>
      <c r="N46" s="25">
        <v>45680</v>
      </c>
      <c r="O46" s="67"/>
      <c r="P46" s="67"/>
      <c r="Q46" s="67"/>
      <c r="R46" s="67"/>
      <c r="S46" s="72">
        <f t="shared" si="3"/>
        <v>0</v>
      </c>
      <c r="T46" s="82">
        <v>0</v>
      </c>
      <c r="U46" s="36">
        <v>120</v>
      </c>
      <c r="V46" s="141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295" t="s">
        <v>1882</v>
      </c>
      <c r="D47" s="295" t="s">
        <v>1416</v>
      </c>
      <c r="E47" s="295" t="s">
        <v>1655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1342</v>
      </c>
      <c r="M47" s="25">
        <v>45680</v>
      </c>
      <c r="N47" s="25">
        <v>45680</v>
      </c>
      <c r="O47" s="67"/>
      <c r="P47" s="67"/>
      <c r="Q47" s="67"/>
      <c r="R47" s="67"/>
      <c r="S47" s="72">
        <f t="shared" si="3"/>
        <v>0</v>
      </c>
      <c r="T47" s="82">
        <v>0</v>
      </c>
      <c r="U47" s="36">
        <v>120</v>
      </c>
      <c r="V47" s="141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20"/>
      <c r="D48" s="54"/>
      <c r="E48" s="54"/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/>
      <c r="M48" s="25"/>
      <c r="N48" s="25"/>
      <c r="O48" s="67"/>
      <c r="P48" s="67"/>
      <c r="Q48" s="67"/>
      <c r="R48" s="67"/>
      <c r="S48" s="72">
        <f t="shared" si="3"/>
        <v>0</v>
      </c>
      <c r="T48" s="23"/>
      <c r="U48" s="36">
        <v>120</v>
      </c>
      <c r="V48" s="23"/>
      <c r="W48" s="36">
        <v>55</v>
      </c>
      <c r="X48" s="63"/>
      <c r="Y48" s="72">
        <f t="shared" si="1"/>
        <v>0</v>
      </c>
      <c r="Z48" s="75">
        <f t="shared" si="2"/>
        <v>0</v>
      </c>
      <c r="AA48" s="74"/>
    </row>
    <row r="49" spans="1:27" ht="14.5">
      <c r="A49" s="19">
        <v>110400</v>
      </c>
      <c r="B49" s="20">
        <v>110401</v>
      </c>
      <c r="C49" s="320"/>
      <c r="D49" s="54"/>
      <c r="E49" s="54"/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/>
      <c r="M49" s="25"/>
      <c r="N49" s="25"/>
      <c r="O49" s="67"/>
      <c r="P49" s="67"/>
      <c r="Q49" s="67"/>
      <c r="R49" s="67"/>
      <c r="S49" s="72">
        <f t="shared" si="3"/>
        <v>0</v>
      </c>
      <c r="T49" s="23"/>
      <c r="U49" s="36">
        <v>120</v>
      </c>
      <c r="V49" s="23"/>
      <c r="W49" s="36">
        <v>55</v>
      </c>
      <c r="X49" s="63"/>
      <c r="Y49" s="72">
        <f t="shared" si="1"/>
        <v>0</v>
      </c>
      <c r="Z49" s="75">
        <f t="shared" si="2"/>
        <v>0</v>
      </c>
      <c r="AA49" s="74"/>
    </row>
    <row r="50" spans="1:27" ht="14.5">
      <c r="A50" s="19">
        <v>110400</v>
      </c>
      <c r="B50" s="20">
        <v>110401</v>
      </c>
      <c r="C50" s="260"/>
      <c r="D50" s="260"/>
      <c r="E50" s="307"/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308"/>
      <c r="M50" s="309"/>
      <c r="N50" s="309"/>
      <c r="O50" s="67"/>
      <c r="P50" s="67"/>
      <c r="Q50" s="67"/>
      <c r="R50" s="67"/>
      <c r="S50" s="72">
        <f t="shared" ref="S50" si="4">Q50+R50</f>
        <v>0</v>
      </c>
      <c r="T50" s="314"/>
      <c r="U50" s="36"/>
      <c r="V50" s="23">
        <v>0</v>
      </c>
      <c r="W50" s="36"/>
      <c r="X50" s="63"/>
      <c r="Y50" s="72">
        <f t="shared" ref="Y50" si="5">(T50*U50)+(V50*W50)</f>
        <v>0</v>
      </c>
      <c r="Z50" s="75">
        <f t="shared" ref="Z50" si="6">S50+Y50</f>
        <v>0</v>
      </c>
      <c r="AA50" s="74"/>
    </row>
    <row r="51" spans="1:27">
      <c r="A51" s="773" t="s">
        <v>127</v>
      </c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5"/>
    </row>
    <row r="52" spans="1:27">
      <c r="A52" s="773" t="s">
        <v>128</v>
      </c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5"/>
    </row>
    <row r="53" spans="1:27">
      <c r="A53" s="773" t="s">
        <v>129</v>
      </c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5"/>
    </row>
    <row r="54" spans="1:27">
      <c r="A54" s="773" t="s">
        <v>130</v>
      </c>
      <c r="B54" s="766"/>
      <c r="C54" s="766"/>
      <c r="D54" s="766"/>
      <c r="E54" s="766"/>
      <c r="F54" s="766"/>
      <c r="G54" s="766"/>
      <c r="H54" s="766"/>
      <c r="I54" s="766"/>
      <c r="J54" s="766"/>
      <c r="K54" s="766"/>
      <c r="L54" s="765"/>
    </row>
  </sheetData>
  <mergeCells count="37">
    <mergeCell ref="X6:X7"/>
    <mergeCell ref="Y6:Y7"/>
    <mergeCell ref="Z5:Z7"/>
    <mergeCell ref="AA5:AA7"/>
    <mergeCell ref="A52:L52"/>
    <mergeCell ref="T6:U6"/>
    <mergeCell ref="V6:W6"/>
    <mergeCell ref="M6:M7"/>
    <mergeCell ref="N6:N7"/>
    <mergeCell ref="O6:O7"/>
    <mergeCell ref="P6:P7"/>
    <mergeCell ref="Q6:Q7"/>
    <mergeCell ref="R6:R7"/>
    <mergeCell ref="S6:S7"/>
    <mergeCell ref="A53:L53"/>
    <mergeCell ref="A54:L54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51:L51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317"/>
  <sheetViews>
    <sheetView topLeftCell="A173" workbookViewId="0">
      <selection activeCell="C165" sqref="C165:E165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45701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6"/>
      <c r="B7" s="776"/>
      <c r="C7" s="776"/>
      <c r="D7" s="776"/>
      <c r="E7" s="776"/>
      <c r="F7" s="776"/>
      <c r="G7" s="776"/>
      <c r="H7" s="776"/>
      <c r="I7" s="3" t="s">
        <v>33</v>
      </c>
      <c r="J7" s="3" t="s">
        <v>34</v>
      </c>
      <c r="K7" s="3" t="s">
        <v>35</v>
      </c>
      <c r="L7" s="21" t="s">
        <v>36</v>
      </c>
      <c r="M7" s="776"/>
      <c r="N7" s="776"/>
      <c r="O7" s="776"/>
      <c r="P7" s="776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76"/>
      <c r="Y7" s="776"/>
      <c r="Z7" s="776"/>
      <c r="AA7" s="770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315" t="s">
        <v>267</v>
      </c>
      <c r="D9" s="82" t="s">
        <v>1429</v>
      </c>
      <c r="E9" s="82" t="s">
        <v>1471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516</v>
      </c>
      <c r="M9" s="168">
        <v>45685</v>
      </c>
      <c r="N9" s="168">
        <v>45688</v>
      </c>
      <c r="O9" s="56"/>
      <c r="P9" s="56"/>
      <c r="Q9" s="56"/>
      <c r="R9" s="56"/>
      <c r="S9" s="70">
        <f t="shared" ref="S9:S40" si="0">Q9+R9</f>
        <v>0</v>
      </c>
      <c r="T9" s="82">
        <v>3</v>
      </c>
      <c r="U9" s="36">
        <v>120</v>
      </c>
      <c r="V9" s="141">
        <v>1</v>
      </c>
      <c r="W9" s="36">
        <v>55</v>
      </c>
      <c r="X9" s="62"/>
      <c r="Y9" s="70">
        <f t="shared" ref="Y9:Y137" si="1">(T9*U9)+(V9*W9)</f>
        <v>415</v>
      </c>
      <c r="Z9" s="169">
        <f t="shared" ref="Z9:Z137" si="2">S9+Y9</f>
        <v>415</v>
      </c>
      <c r="AA9" s="74"/>
    </row>
    <row r="10" spans="1:27" ht="14.5">
      <c r="A10" s="8">
        <v>110400</v>
      </c>
      <c r="B10" s="8">
        <v>110401</v>
      </c>
      <c r="C10" s="295" t="s">
        <v>688</v>
      </c>
      <c r="D10" s="295" t="s">
        <v>1711</v>
      </c>
      <c r="E10" s="295" t="s">
        <v>1542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46" t="s">
        <v>1965</v>
      </c>
      <c r="M10" s="25">
        <v>45688</v>
      </c>
      <c r="N10" s="25">
        <v>45688</v>
      </c>
      <c r="O10" s="13"/>
      <c r="P10" s="13"/>
      <c r="Q10" s="13"/>
      <c r="R10" s="13"/>
      <c r="S10" s="70">
        <f t="shared" si="0"/>
        <v>0</v>
      </c>
      <c r="T10" s="82">
        <v>0</v>
      </c>
      <c r="U10" s="36">
        <v>120</v>
      </c>
      <c r="V10" s="141">
        <v>1</v>
      </c>
      <c r="W10" s="36">
        <v>55</v>
      </c>
      <c r="X10" s="62"/>
      <c r="Y10" s="70">
        <f t="shared" si="1"/>
        <v>55</v>
      </c>
      <c r="Z10" s="169">
        <f t="shared" si="2"/>
        <v>55</v>
      </c>
      <c r="AA10" s="74"/>
    </row>
    <row r="11" spans="1:27" ht="14.5">
      <c r="A11" s="8">
        <v>110400</v>
      </c>
      <c r="B11" s="8">
        <v>110401</v>
      </c>
      <c r="C11" s="295" t="s">
        <v>434</v>
      </c>
      <c r="D11" s="295" t="s">
        <v>1414</v>
      </c>
      <c r="E11" s="295" t="s">
        <v>1413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46" t="s">
        <v>2349</v>
      </c>
      <c r="M11" s="25">
        <v>45680</v>
      </c>
      <c r="N11" s="25">
        <v>45322</v>
      </c>
      <c r="O11" s="13"/>
      <c r="P11" s="13"/>
      <c r="Q11" s="13"/>
      <c r="R11" s="13"/>
      <c r="S11" s="70">
        <f t="shared" si="0"/>
        <v>0</v>
      </c>
      <c r="T11" s="82">
        <v>4</v>
      </c>
      <c r="U11" s="36">
        <v>120</v>
      </c>
      <c r="V11" s="141">
        <v>2</v>
      </c>
      <c r="W11" s="36">
        <v>55</v>
      </c>
      <c r="X11" s="62"/>
      <c r="Y11" s="70">
        <f t="shared" si="1"/>
        <v>590</v>
      </c>
      <c r="Z11" s="169">
        <f t="shared" si="2"/>
        <v>590</v>
      </c>
      <c r="AA11" s="74"/>
    </row>
    <row r="12" spans="1:27" ht="14.5">
      <c r="A12" s="8">
        <v>110400</v>
      </c>
      <c r="B12" s="8">
        <v>110401</v>
      </c>
      <c r="C12" s="295" t="s">
        <v>1139</v>
      </c>
      <c r="D12" s="295" t="s">
        <v>1414</v>
      </c>
      <c r="E12" s="295" t="s">
        <v>1698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46" t="s">
        <v>2349</v>
      </c>
      <c r="M12" s="25">
        <v>45680</v>
      </c>
      <c r="N12" s="25">
        <v>45322</v>
      </c>
      <c r="O12" s="13"/>
      <c r="P12" s="13"/>
      <c r="Q12" s="13"/>
      <c r="R12" s="13"/>
      <c r="S12" s="70">
        <f t="shared" si="0"/>
        <v>0</v>
      </c>
      <c r="T12" s="82">
        <v>0</v>
      </c>
      <c r="U12" s="36">
        <v>120</v>
      </c>
      <c r="V12" s="141">
        <v>1</v>
      </c>
      <c r="W12" s="36">
        <v>55</v>
      </c>
      <c r="X12" s="62"/>
      <c r="Y12" s="70">
        <f t="shared" si="1"/>
        <v>55</v>
      </c>
      <c r="Z12" s="169">
        <f t="shared" si="2"/>
        <v>55</v>
      </c>
      <c r="AA12" s="74"/>
    </row>
    <row r="13" spans="1:27" ht="14.5">
      <c r="A13" s="8">
        <v>110400</v>
      </c>
      <c r="B13" s="8">
        <v>110401</v>
      </c>
      <c r="C13" s="295" t="s">
        <v>433</v>
      </c>
      <c r="D13" s="295" t="s">
        <v>1427</v>
      </c>
      <c r="E13" s="295" t="s">
        <v>1426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46" t="s">
        <v>2349</v>
      </c>
      <c r="M13" s="25">
        <v>45680</v>
      </c>
      <c r="N13" s="25">
        <v>45322</v>
      </c>
      <c r="O13" s="13"/>
      <c r="P13" s="13"/>
      <c r="Q13" s="13"/>
      <c r="R13" s="13"/>
      <c r="S13" s="70">
        <f t="shared" si="0"/>
        <v>0</v>
      </c>
      <c r="T13" s="82">
        <v>0</v>
      </c>
      <c r="U13" s="36">
        <v>170.12</v>
      </c>
      <c r="V13" s="141">
        <v>1</v>
      </c>
      <c r="W13" s="36">
        <v>57</v>
      </c>
      <c r="X13" s="62"/>
      <c r="Y13" s="70">
        <f t="shared" si="1"/>
        <v>57</v>
      </c>
      <c r="Z13" s="169">
        <f t="shared" si="2"/>
        <v>57</v>
      </c>
      <c r="AA13" s="74"/>
    </row>
    <row r="14" spans="1:27" ht="14.5">
      <c r="A14" s="8">
        <v>110400</v>
      </c>
      <c r="B14" s="9">
        <v>110401</v>
      </c>
      <c r="C14" s="295" t="s">
        <v>2350</v>
      </c>
      <c r="D14" s="295" t="s">
        <v>1427</v>
      </c>
      <c r="E14" s="295" t="s">
        <v>1504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46" t="s">
        <v>2349</v>
      </c>
      <c r="M14" s="25">
        <v>45680</v>
      </c>
      <c r="N14" s="25">
        <v>45322</v>
      </c>
      <c r="O14" s="13"/>
      <c r="P14" s="13"/>
      <c r="Q14" s="13"/>
      <c r="R14" s="13"/>
      <c r="S14" s="70">
        <f t="shared" si="0"/>
        <v>0</v>
      </c>
      <c r="T14" s="82">
        <v>4</v>
      </c>
      <c r="U14" s="36">
        <v>170.12</v>
      </c>
      <c r="V14" s="141">
        <v>1</v>
      </c>
      <c r="W14" s="36">
        <v>57</v>
      </c>
      <c r="X14" s="62"/>
      <c r="Y14" s="70">
        <f t="shared" si="1"/>
        <v>737.48</v>
      </c>
      <c r="Z14" s="169">
        <f t="shared" si="2"/>
        <v>737.48</v>
      </c>
      <c r="AA14" s="74"/>
    </row>
    <row r="15" spans="1:27" ht="14.5">
      <c r="A15" s="8">
        <v>110400</v>
      </c>
      <c r="B15" s="9">
        <v>110401</v>
      </c>
      <c r="C15" s="295" t="s">
        <v>2213</v>
      </c>
      <c r="D15" s="295" t="s">
        <v>1416</v>
      </c>
      <c r="E15" s="295" t="s">
        <v>1462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46" t="s">
        <v>2349</v>
      </c>
      <c r="M15" s="25">
        <v>45680</v>
      </c>
      <c r="N15" s="25">
        <v>45322</v>
      </c>
      <c r="O15" s="13"/>
      <c r="P15" s="13"/>
      <c r="Q15" s="13"/>
      <c r="R15" s="13"/>
      <c r="S15" s="70">
        <f t="shared" si="0"/>
        <v>0</v>
      </c>
      <c r="T15" s="82">
        <v>1</v>
      </c>
      <c r="U15" s="36">
        <v>120</v>
      </c>
      <c r="V15" s="141">
        <v>1</v>
      </c>
      <c r="W15" s="36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295" t="s">
        <v>350</v>
      </c>
      <c r="D16" s="295" t="s">
        <v>1416</v>
      </c>
      <c r="E16" s="295" t="s">
        <v>1415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46" t="s">
        <v>2349</v>
      </c>
      <c r="M16" s="25">
        <v>45680</v>
      </c>
      <c r="N16" s="25">
        <v>45322</v>
      </c>
      <c r="O16" s="13"/>
      <c r="P16" s="13"/>
      <c r="Q16" s="13"/>
      <c r="R16" s="13"/>
      <c r="S16" s="70">
        <f t="shared" si="0"/>
        <v>0</v>
      </c>
      <c r="T16" s="82">
        <v>1</v>
      </c>
      <c r="U16" s="36">
        <v>120</v>
      </c>
      <c r="V16" s="141">
        <v>2</v>
      </c>
      <c r="W16" s="36">
        <v>55</v>
      </c>
      <c r="X16" s="62"/>
      <c r="Y16" s="70">
        <f t="shared" si="1"/>
        <v>230</v>
      </c>
      <c r="Z16" s="169">
        <f t="shared" si="2"/>
        <v>230</v>
      </c>
      <c r="AA16" s="74"/>
    </row>
    <row r="17" spans="1:27" ht="14.5">
      <c r="A17" s="8">
        <v>110400</v>
      </c>
      <c r="B17" s="9">
        <v>110401</v>
      </c>
      <c r="C17" s="295" t="s">
        <v>137</v>
      </c>
      <c r="D17" s="295" t="s">
        <v>1416</v>
      </c>
      <c r="E17" s="295" t="s">
        <v>836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46" t="s">
        <v>2349</v>
      </c>
      <c r="M17" s="25">
        <v>45680</v>
      </c>
      <c r="N17" s="25">
        <v>45322</v>
      </c>
      <c r="O17" s="13"/>
      <c r="P17" s="13"/>
      <c r="Q17" s="13"/>
      <c r="R17" s="13"/>
      <c r="S17" s="70">
        <f t="shared" si="0"/>
        <v>0</v>
      </c>
      <c r="T17" s="82">
        <v>1</v>
      </c>
      <c r="U17" s="36">
        <v>120</v>
      </c>
      <c r="V17" s="141">
        <v>1</v>
      </c>
      <c r="W17" s="36">
        <v>55</v>
      </c>
      <c r="X17" s="62"/>
      <c r="Y17" s="70">
        <f t="shared" si="1"/>
        <v>175</v>
      </c>
      <c r="Z17" s="169">
        <f t="shared" si="2"/>
        <v>175</v>
      </c>
      <c r="AA17" s="74"/>
    </row>
    <row r="18" spans="1:27" ht="14.5">
      <c r="A18" s="8">
        <v>110400</v>
      </c>
      <c r="B18" s="9">
        <v>110401</v>
      </c>
      <c r="C18" s="295" t="s">
        <v>438</v>
      </c>
      <c r="D18" s="295" t="s">
        <v>1414</v>
      </c>
      <c r="E18" s="295" t="s">
        <v>1417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46" t="s">
        <v>2349</v>
      </c>
      <c r="M18" s="25">
        <v>45680</v>
      </c>
      <c r="N18" s="25">
        <v>45322</v>
      </c>
      <c r="O18" s="13"/>
      <c r="P18" s="13"/>
      <c r="Q18" s="13"/>
      <c r="R18" s="13"/>
      <c r="S18" s="70">
        <f t="shared" si="0"/>
        <v>0</v>
      </c>
      <c r="T18" s="82">
        <v>1</v>
      </c>
      <c r="U18" s="36">
        <v>120</v>
      </c>
      <c r="V18" s="141">
        <v>2</v>
      </c>
      <c r="W18" s="36">
        <v>55</v>
      </c>
      <c r="X18" s="62"/>
      <c r="Y18" s="70">
        <f t="shared" si="1"/>
        <v>230</v>
      </c>
      <c r="Z18" s="169">
        <f t="shared" si="2"/>
        <v>230</v>
      </c>
      <c r="AA18" s="74"/>
    </row>
    <row r="19" spans="1:27" ht="14.5">
      <c r="A19" s="8">
        <v>110400</v>
      </c>
      <c r="B19" s="9">
        <v>110401</v>
      </c>
      <c r="C19" s="295" t="s">
        <v>2300</v>
      </c>
      <c r="D19" s="295" t="s">
        <v>1414</v>
      </c>
      <c r="E19" s="295" t="s">
        <v>2301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46" t="s">
        <v>2349</v>
      </c>
      <c r="M19" s="25">
        <v>45680</v>
      </c>
      <c r="N19" s="25">
        <v>45322</v>
      </c>
      <c r="O19" s="13"/>
      <c r="P19" s="13"/>
      <c r="Q19" s="13"/>
      <c r="R19" s="13"/>
      <c r="S19" s="70">
        <f t="shared" si="0"/>
        <v>0</v>
      </c>
      <c r="T19" s="82">
        <v>4</v>
      </c>
      <c r="U19" s="36">
        <v>120</v>
      </c>
      <c r="V19" s="141">
        <v>1</v>
      </c>
      <c r="W19" s="36">
        <v>55</v>
      </c>
      <c r="X19" s="62"/>
      <c r="Y19" s="70">
        <f t="shared" si="1"/>
        <v>535</v>
      </c>
      <c r="Z19" s="169">
        <f t="shared" si="2"/>
        <v>535</v>
      </c>
      <c r="AA19" s="74"/>
    </row>
    <row r="20" spans="1:27" ht="14.5">
      <c r="A20" s="8">
        <v>110400</v>
      </c>
      <c r="B20" s="8">
        <v>110401</v>
      </c>
      <c r="C20" s="295" t="s">
        <v>1743</v>
      </c>
      <c r="D20" s="295" t="s">
        <v>1427</v>
      </c>
      <c r="E20" s="295" t="s">
        <v>1744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46" t="s">
        <v>2349</v>
      </c>
      <c r="M20" s="25">
        <v>45680</v>
      </c>
      <c r="N20" s="25">
        <v>45322</v>
      </c>
      <c r="O20" s="13"/>
      <c r="P20" s="13"/>
      <c r="Q20" s="13"/>
      <c r="R20" s="13"/>
      <c r="S20" s="70">
        <f t="shared" si="0"/>
        <v>0</v>
      </c>
      <c r="T20" s="82">
        <v>1</v>
      </c>
      <c r="U20" s="36">
        <v>170.12</v>
      </c>
      <c r="V20" s="141">
        <v>1</v>
      </c>
      <c r="W20" s="36">
        <v>57</v>
      </c>
      <c r="X20" s="62"/>
      <c r="Y20" s="70">
        <f t="shared" si="1"/>
        <v>227.12</v>
      </c>
      <c r="Z20" s="169">
        <f t="shared" si="2"/>
        <v>227.12</v>
      </c>
      <c r="AA20" s="74"/>
    </row>
    <row r="21" spans="1:27" ht="14.5">
      <c r="A21" s="8">
        <v>110400</v>
      </c>
      <c r="B21" s="8">
        <v>110401</v>
      </c>
      <c r="C21" s="295" t="s">
        <v>1025</v>
      </c>
      <c r="D21" s="295" t="s">
        <v>1416</v>
      </c>
      <c r="E21" s="295" t="s">
        <v>2286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46" t="s">
        <v>50</v>
      </c>
      <c r="M21" s="25">
        <v>45679</v>
      </c>
      <c r="N21" s="25">
        <v>45680</v>
      </c>
      <c r="O21" s="13"/>
      <c r="P21" s="13"/>
      <c r="Q21" s="13"/>
      <c r="R21" s="13"/>
      <c r="S21" s="70">
        <f t="shared" si="0"/>
        <v>0</v>
      </c>
      <c r="T21" s="82">
        <v>1</v>
      </c>
      <c r="U21" s="36">
        <v>120</v>
      </c>
      <c r="V21" s="141">
        <v>1</v>
      </c>
      <c r="W21" s="36">
        <v>55</v>
      </c>
      <c r="X21" s="62"/>
      <c r="Y21" s="70">
        <f t="shared" si="1"/>
        <v>175</v>
      </c>
      <c r="Z21" s="169">
        <f t="shared" si="2"/>
        <v>175</v>
      </c>
      <c r="AA21" s="74"/>
    </row>
    <row r="22" spans="1:27" ht="14.5">
      <c r="A22" s="8">
        <v>110400</v>
      </c>
      <c r="B22" s="8">
        <v>110401</v>
      </c>
      <c r="C22" s="295" t="s">
        <v>1119</v>
      </c>
      <c r="D22" s="295" t="s">
        <v>1414</v>
      </c>
      <c r="E22" s="295" t="s">
        <v>1519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46" t="s">
        <v>50</v>
      </c>
      <c r="M22" s="25">
        <v>45679</v>
      </c>
      <c r="N22" s="25">
        <v>45680</v>
      </c>
      <c r="O22" s="13"/>
      <c r="P22" s="13"/>
      <c r="Q22" s="13"/>
      <c r="R22" s="13"/>
      <c r="S22" s="70">
        <f t="shared" si="0"/>
        <v>0</v>
      </c>
      <c r="T22" s="82">
        <v>1</v>
      </c>
      <c r="U22" s="36">
        <v>120</v>
      </c>
      <c r="V22" s="141">
        <v>1</v>
      </c>
      <c r="W22" s="36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95" t="s">
        <v>1021</v>
      </c>
      <c r="D23" s="295" t="s">
        <v>1416</v>
      </c>
      <c r="E23" s="295" t="s">
        <v>2330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46" t="s">
        <v>50</v>
      </c>
      <c r="M23" s="25">
        <v>45679</v>
      </c>
      <c r="N23" s="25">
        <v>45680</v>
      </c>
      <c r="O23" s="13"/>
      <c r="P23" s="13"/>
      <c r="Q23" s="13"/>
      <c r="R23" s="13"/>
      <c r="S23" s="70">
        <f t="shared" si="0"/>
        <v>0</v>
      </c>
      <c r="T23" s="82">
        <v>0</v>
      </c>
      <c r="U23" s="36">
        <v>120</v>
      </c>
      <c r="V23" s="141">
        <v>1</v>
      </c>
      <c r="W23" s="36">
        <v>55</v>
      </c>
      <c r="X23" s="62"/>
      <c r="Y23" s="70">
        <f t="shared" si="1"/>
        <v>55</v>
      </c>
      <c r="Z23" s="169">
        <f t="shared" si="2"/>
        <v>55</v>
      </c>
      <c r="AA23" s="74"/>
    </row>
    <row r="24" spans="1:27" ht="14.5">
      <c r="A24" s="8">
        <v>110400</v>
      </c>
      <c r="B24" s="8">
        <v>110401</v>
      </c>
      <c r="C24" s="295" t="s">
        <v>176</v>
      </c>
      <c r="D24" s="295" t="s">
        <v>1416</v>
      </c>
      <c r="E24" s="295" t="s">
        <v>1533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46" t="s">
        <v>50</v>
      </c>
      <c r="M24" s="25">
        <v>45679</v>
      </c>
      <c r="N24" s="25">
        <v>45680</v>
      </c>
      <c r="O24" s="13"/>
      <c r="P24" s="13"/>
      <c r="Q24" s="13"/>
      <c r="R24" s="13"/>
      <c r="S24" s="70">
        <f t="shared" si="0"/>
        <v>0</v>
      </c>
      <c r="T24" s="82">
        <v>0</v>
      </c>
      <c r="U24" s="36">
        <v>120</v>
      </c>
      <c r="V24" s="141">
        <v>1</v>
      </c>
      <c r="W24" s="36">
        <v>55</v>
      </c>
      <c r="X24" s="62"/>
      <c r="Y24" s="70">
        <f t="shared" si="1"/>
        <v>55</v>
      </c>
      <c r="Z24" s="169">
        <f t="shared" si="2"/>
        <v>55</v>
      </c>
      <c r="AA24" s="74"/>
    </row>
    <row r="25" spans="1:27" ht="14.5">
      <c r="A25" s="8">
        <v>110400</v>
      </c>
      <c r="B25" s="8">
        <v>110401</v>
      </c>
      <c r="C25" s="121" t="s">
        <v>2351</v>
      </c>
      <c r="D25" s="295" t="s">
        <v>1416</v>
      </c>
      <c r="E25" s="295" t="s">
        <v>1408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46" t="s">
        <v>50</v>
      </c>
      <c r="M25" s="25">
        <v>45679</v>
      </c>
      <c r="N25" s="25">
        <v>45680</v>
      </c>
      <c r="O25" s="13"/>
      <c r="P25" s="13"/>
      <c r="Q25" s="13"/>
      <c r="R25" s="13"/>
      <c r="S25" s="70">
        <f t="shared" si="0"/>
        <v>0</v>
      </c>
      <c r="T25" s="82">
        <v>1</v>
      </c>
      <c r="U25" s="36">
        <v>120</v>
      </c>
      <c r="V25" s="141">
        <v>1</v>
      </c>
      <c r="W25" s="36">
        <v>55</v>
      </c>
      <c r="X25" s="62"/>
      <c r="Y25" s="70">
        <f t="shared" si="1"/>
        <v>175</v>
      </c>
      <c r="Z25" s="169">
        <f t="shared" si="2"/>
        <v>175</v>
      </c>
      <c r="AA25" s="74"/>
    </row>
    <row r="26" spans="1:27" ht="14.5">
      <c r="A26" s="8">
        <v>110400</v>
      </c>
      <c r="B26" s="8">
        <v>110401</v>
      </c>
      <c r="C26" s="82" t="s">
        <v>880</v>
      </c>
      <c r="D26" s="82" t="s">
        <v>1411</v>
      </c>
      <c r="E26" s="82" t="s">
        <v>1579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53</v>
      </c>
      <c r="L26" s="46" t="s">
        <v>54</v>
      </c>
      <c r="M26" s="25">
        <v>45697</v>
      </c>
      <c r="N26" s="25">
        <v>45700</v>
      </c>
      <c r="O26" s="13"/>
      <c r="P26" s="13"/>
      <c r="Q26" s="33"/>
      <c r="R26" s="33"/>
      <c r="S26" s="70">
        <f t="shared" si="0"/>
        <v>0</v>
      </c>
      <c r="T26" s="82">
        <v>3</v>
      </c>
      <c r="U26" s="35">
        <v>350.87</v>
      </c>
      <c r="V26" s="82">
        <v>1</v>
      </c>
      <c r="W26" s="35">
        <v>105.28</v>
      </c>
      <c r="X26" s="62"/>
      <c r="Y26" s="70">
        <f t="shared" si="1"/>
        <v>1157.8900000000001</v>
      </c>
      <c r="Z26" s="169">
        <f t="shared" si="2"/>
        <v>1157.8900000000001</v>
      </c>
      <c r="AA26" s="74"/>
    </row>
    <row r="27" spans="1:27" ht="14.5">
      <c r="A27" s="8">
        <v>110400</v>
      </c>
      <c r="B27" s="9">
        <v>110401</v>
      </c>
      <c r="C27" s="121" t="s">
        <v>2260</v>
      </c>
      <c r="D27" s="295" t="s">
        <v>1416</v>
      </c>
      <c r="E27" s="193" t="s">
        <v>1597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46" t="s">
        <v>50</v>
      </c>
      <c r="M27" s="25">
        <v>45637</v>
      </c>
      <c r="N27" s="25">
        <v>45638</v>
      </c>
      <c r="O27" s="13"/>
      <c r="P27" s="13"/>
      <c r="Q27" s="33"/>
      <c r="R27" s="33"/>
      <c r="S27" s="70">
        <f t="shared" si="0"/>
        <v>0</v>
      </c>
      <c r="T27" s="82">
        <v>1</v>
      </c>
      <c r="U27" s="36">
        <v>120</v>
      </c>
      <c r="V27" s="141">
        <v>1</v>
      </c>
      <c r="W27" s="36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24" t="s">
        <v>2281</v>
      </c>
      <c r="D28" s="316" t="s">
        <v>1416</v>
      </c>
      <c r="E28" s="27" t="s">
        <v>1487</v>
      </c>
      <c r="F28" s="130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46" t="s">
        <v>50</v>
      </c>
      <c r="M28" s="25">
        <v>45637</v>
      </c>
      <c r="N28" s="25">
        <v>45638</v>
      </c>
      <c r="O28" s="13"/>
      <c r="P28" s="13"/>
      <c r="Q28" s="13"/>
      <c r="R28" s="13"/>
      <c r="S28" s="70">
        <f t="shared" si="0"/>
        <v>0</v>
      </c>
      <c r="T28" s="82">
        <v>2</v>
      </c>
      <c r="U28" s="36">
        <v>120</v>
      </c>
      <c r="V28" s="141">
        <v>2</v>
      </c>
      <c r="W28" s="36">
        <v>55</v>
      </c>
      <c r="X28" s="62"/>
      <c r="Y28" s="70">
        <f t="shared" si="1"/>
        <v>350</v>
      </c>
      <c r="Z28" s="169">
        <f t="shared" si="2"/>
        <v>350</v>
      </c>
      <c r="AA28" s="74"/>
    </row>
    <row r="29" spans="1:27" ht="14.5">
      <c r="A29" s="8">
        <v>110400</v>
      </c>
      <c r="B29" s="9">
        <v>110401</v>
      </c>
      <c r="C29" s="24" t="s">
        <v>2352</v>
      </c>
      <c r="D29" s="316" t="s">
        <v>1416</v>
      </c>
      <c r="E29" s="27" t="s">
        <v>2330</v>
      </c>
      <c r="F29" s="130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46" t="s">
        <v>50</v>
      </c>
      <c r="M29" s="25">
        <v>45637</v>
      </c>
      <c r="N29" s="25">
        <v>45638</v>
      </c>
      <c r="O29" s="13"/>
      <c r="P29" s="13"/>
      <c r="Q29" s="13"/>
      <c r="R29" s="13"/>
      <c r="S29" s="70">
        <f t="shared" si="0"/>
        <v>0</v>
      </c>
      <c r="T29" s="82">
        <v>0</v>
      </c>
      <c r="U29" s="36">
        <v>120</v>
      </c>
      <c r="V29" s="141">
        <v>1</v>
      </c>
      <c r="W29" s="36">
        <v>55</v>
      </c>
      <c r="X29" s="62"/>
      <c r="Y29" s="70">
        <f t="shared" si="1"/>
        <v>55</v>
      </c>
      <c r="Z29" s="169">
        <f t="shared" si="2"/>
        <v>55</v>
      </c>
      <c r="AA29" s="74"/>
    </row>
    <row r="30" spans="1:27" ht="14.5">
      <c r="A30" s="8">
        <v>110400</v>
      </c>
      <c r="B30" s="9">
        <v>110401</v>
      </c>
      <c r="C30" s="24" t="s">
        <v>2280</v>
      </c>
      <c r="D30" s="316" t="s">
        <v>1416</v>
      </c>
      <c r="E30" s="27" t="s">
        <v>549</v>
      </c>
      <c r="F30" s="130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46" t="s">
        <v>50</v>
      </c>
      <c r="M30" s="25">
        <v>45637</v>
      </c>
      <c r="N30" s="25">
        <v>45638</v>
      </c>
      <c r="O30" s="13"/>
      <c r="P30" s="13"/>
      <c r="Q30" s="13"/>
      <c r="R30" s="13"/>
      <c r="S30" s="70">
        <f t="shared" si="0"/>
        <v>0</v>
      </c>
      <c r="T30" s="82">
        <v>1</v>
      </c>
      <c r="U30" s="36">
        <v>120</v>
      </c>
      <c r="V30" s="141">
        <v>2</v>
      </c>
      <c r="W30" s="36">
        <v>55</v>
      </c>
      <c r="X30" s="62"/>
      <c r="Y30" s="70">
        <f t="shared" si="1"/>
        <v>230</v>
      </c>
      <c r="Z30" s="169">
        <f t="shared" si="2"/>
        <v>230</v>
      </c>
      <c r="AA30" s="74"/>
    </row>
    <row r="31" spans="1:27" ht="14.5">
      <c r="A31" s="8">
        <v>110400</v>
      </c>
      <c r="B31" s="9">
        <v>110401</v>
      </c>
      <c r="C31" s="24" t="s">
        <v>2254</v>
      </c>
      <c r="D31" s="316" t="s">
        <v>1416</v>
      </c>
      <c r="E31" s="27" t="s">
        <v>1551</v>
      </c>
      <c r="F31" s="130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46" t="s">
        <v>50</v>
      </c>
      <c r="M31" s="25">
        <v>45637</v>
      </c>
      <c r="N31" s="25">
        <v>45638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24" t="s">
        <v>2285</v>
      </c>
      <c r="D32" s="316" t="s">
        <v>1416</v>
      </c>
      <c r="E32" s="27" t="s">
        <v>2286</v>
      </c>
      <c r="F32" s="130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45637</v>
      </c>
      <c r="N32" s="25">
        <v>45638</v>
      </c>
      <c r="O32" s="13"/>
      <c r="P32" s="13"/>
      <c r="Q32" s="13"/>
      <c r="R32" s="13"/>
      <c r="S32" s="70">
        <f t="shared" si="0"/>
        <v>0</v>
      </c>
      <c r="T32" s="23">
        <v>0</v>
      </c>
      <c r="U32" s="36">
        <v>120</v>
      </c>
      <c r="V32" s="23">
        <v>1</v>
      </c>
      <c r="W32" s="36">
        <v>55</v>
      </c>
      <c r="X32" s="62"/>
      <c r="Y32" s="70">
        <f t="shared" si="1"/>
        <v>55</v>
      </c>
      <c r="Z32" s="169">
        <f t="shared" si="2"/>
        <v>55</v>
      </c>
      <c r="AA32" s="74"/>
    </row>
    <row r="33" spans="1:27" ht="14.5">
      <c r="A33" s="8">
        <v>110400</v>
      </c>
      <c r="B33" s="9">
        <v>110401</v>
      </c>
      <c r="C33" s="24" t="s">
        <v>1215</v>
      </c>
      <c r="D33" s="316" t="s">
        <v>1416</v>
      </c>
      <c r="E33" s="27" t="s">
        <v>1533</v>
      </c>
      <c r="F33" s="130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45637</v>
      </c>
      <c r="N33" s="25">
        <v>45638</v>
      </c>
      <c r="O33" s="262"/>
      <c r="P33" s="226"/>
      <c r="Q33" s="269"/>
      <c r="R33" s="269"/>
      <c r="S33" s="70">
        <f t="shared" si="0"/>
        <v>0</v>
      </c>
      <c r="T33" s="23">
        <v>1</v>
      </c>
      <c r="U33" s="36">
        <v>120</v>
      </c>
      <c r="V33" s="23">
        <v>1</v>
      </c>
      <c r="W33" s="36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24" t="s">
        <v>1572</v>
      </c>
      <c r="D34" s="317" t="s">
        <v>1414</v>
      </c>
      <c r="E34" s="27" t="s">
        <v>1526</v>
      </c>
      <c r="F34" s="130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45637</v>
      </c>
      <c r="N34" s="25">
        <v>45638</v>
      </c>
      <c r="O34" s="27"/>
      <c r="P34" s="67"/>
      <c r="Q34" s="269"/>
      <c r="R34" s="269"/>
      <c r="S34" s="72">
        <f t="shared" si="0"/>
        <v>0</v>
      </c>
      <c r="T34" s="23">
        <v>1</v>
      </c>
      <c r="U34" s="36">
        <v>120</v>
      </c>
      <c r="V34" s="23">
        <v>1</v>
      </c>
      <c r="W34" s="36">
        <v>55</v>
      </c>
      <c r="X34" s="23"/>
      <c r="Y34" s="72">
        <f t="shared" si="1"/>
        <v>175</v>
      </c>
      <c r="Z34" s="75">
        <f t="shared" si="2"/>
        <v>175</v>
      </c>
      <c r="AA34" s="74"/>
    </row>
    <row r="35" spans="1:27" ht="14.5">
      <c r="A35" s="19">
        <v>110400</v>
      </c>
      <c r="B35" s="20">
        <v>110401</v>
      </c>
      <c r="C35" s="24" t="s">
        <v>1231</v>
      </c>
      <c r="D35" s="317" t="s">
        <v>1414</v>
      </c>
      <c r="E35" s="27" t="s">
        <v>1519</v>
      </c>
      <c r="F35" s="130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45637</v>
      </c>
      <c r="N35" s="25">
        <v>45638</v>
      </c>
      <c r="O35" s="67"/>
      <c r="P35" s="67"/>
      <c r="Q35" s="269"/>
      <c r="R35" s="269"/>
      <c r="S35" s="72">
        <f t="shared" si="0"/>
        <v>0</v>
      </c>
      <c r="T35" s="23">
        <v>0</v>
      </c>
      <c r="U35" s="36">
        <v>120</v>
      </c>
      <c r="V35" s="23">
        <v>1</v>
      </c>
      <c r="W35" s="36">
        <v>55</v>
      </c>
      <c r="X35" s="23"/>
      <c r="Y35" s="72">
        <f t="shared" si="1"/>
        <v>55</v>
      </c>
      <c r="Z35" s="75">
        <f t="shared" si="2"/>
        <v>55</v>
      </c>
      <c r="AA35" s="74"/>
    </row>
    <row r="36" spans="1:27" ht="14.5">
      <c r="A36" s="19">
        <v>110400</v>
      </c>
      <c r="B36" s="20">
        <v>110401</v>
      </c>
      <c r="C36" s="24" t="s">
        <v>1244</v>
      </c>
      <c r="D36" s="317" t="s">
        <v>1555</v>
      </c>
      <c r="E36" s="27" t="s">
        <v>1615</v>
      </c>
      <c r="F36" s="130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45637</v>
      </c>
      <c r="N36" s="25">
        <v>45638</v>
      </c>
      <c r="O36" s="67"/>
      <c r="P36" s="67"/>
      <c r="Q36" s="269"/>
      <c r="R36" s="269"/>
      <c r="S36" s="72">
        <f t="shared" si="0"/>
        <v>0</v>
      </c>
      <c r="T36" s="23">
        <v>1</v>
      </c>
      <c r="U36" s="36">
        <v>120</v>
      </c>
      <c r="V36" s="23">
        <v>1</v>
      </c>
      <c r="W36" s="36">
        <v>55</v>
      </c>
      <c r="X36" s="63"/>
      <c r="Y36" s="72">
        <f t="shared" si="1"/>
        <v>175</v>
      </c>
      <c r="Z36" s="75">
        <f t="shared" si="2"/>
        <v>175</v>
      </c>
      <c r="AA36" s="74"/>
    </row>
    <row r="37" spans="1:27" ht="14.5">
      <c r="A37" s="19">
        <v>110400</v>
      </c>
      <c r="B37" s="20">
        <v>110401</v>
      </c>
      <c r="C37" s="318" t="s">
        <v>2353</v>
      </c>
      <c r="D37" s="185" t="s">
        <v>1711</v>
      </c>
      <c r="E37" s="185" t="s">
        <v>1690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45642</v>
      </c>
      <c r="N37" s="25">
        <v>45643</v>
      </c>
      <c r="O37" s="67"/>
      <c r="P37" s="67"/>
      <c r="Q37" s="67"/>
      <c r="R37" s="67"/>
      <c r="S37" s="72">
        <f t="shared" si="0"/>
        <v>0</v>
      </c>
      <c r="T37" s="23">
        <v>1</v>
      </c>
      <c r="U37" s="36">
        <v>120</v>
      </c>
      <c r="V37" s="23">
        <v>1</v>
      </c>
      <c r="W37" s="36">
        <v>55</v>
      </c>
      <c r="X37" s="63"/>
      <c r="Y37" s="72">
        <f t="shared" si="1"/>
        <v>175</v>
      </c>
      <c r="Z37" s="75">
        <f t="shared" si="2"/>
        <v>175</v>
      </c>
      <c r="AA37" s="74"/>
    </row>
    <row r="38" spans="1:27" ht="14.5">
      <c r="A38" s="19">
        <v>110400</v>
      </c>
      <c r="B38" s="20">
        <v>110401</v>
      </c>
      <c r="C38" s="319" t="s">
        <v>1180</v>
      </c>
      <c r="D38" s="54" t="s">
        <v>1411</v>
      </c>
      <c r="E38" s="54" t="s">
        <v>1433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1794</v>
      </c>
      <c r="M38" s="25">
        <v>45643</v>
      </c>
      <c r="N38" s="25">
        <v>45646</v>
      </c>
      <c r="O38" s="263"/>
      <c r="P38" s="263"/>
      <c r="Q38" s="263"/>
      <c r="R38" s="263"/>
      <c r="S38" s="271">
        <f t="shared" si="0"/>
        <v>0</v>
      </c>
      <c r="T38" s="23">
        <v>0</v>
      </c>
      <c r="U38" s="36">
        <v>120</v>
      </c>
      <c r="V38" s="23">
        <v>2</v>
      </c>
      <c r="W38" s="36">
        <v>57</v>
      </c>
      <c r="X38" s="63"/>
      <c r="Y38" s="72">
        <f t="shared" si="1"/>
        <v>114</v>
      </c>
      <c r="Z38" s="75">
        <f t="shared" si="2"/>
        <v>114</v>
      </c>
      <c r="AA38" s="74"/>
    </row>
    <row r="39" spans="1:27" ht="14.5">
      <c r="A39" s="19">
        <v>110400</v>
      </c>
      <c r="B39" s="20">
        <v>110401</v>
      </c>
      <c r="C39" s="320" t="s">
        <v>493</v>
      </c>
      <c r="D39" s="54" t="s">
        <v>1444</v>
      </c>
      <c r="E39" s="54" t="s">
        <v>1443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1794</v>
      </c>
      <c r="M39" s="25">
        <v>45643</v>
      </c>
      <c r="N39" s="25">
        <v>45646</v>
      </c>
      <c r="O39" s="67"/>
      <c r="P39" s="67"/>
      <c r="Q39" s="67"/>
      <c r="R39" s="67"/>
      <c r="S39" s="271">
        <f t="shared" si="0"/>
        <v>0</v>
      </c>
      <c r="T39" s="23">
        <v>0</v>
      </c>
      <c r="U39" s="36">
        <v>120</v>
      </c>
      <c r="V39" s="23">
        <v>1</v>
      </c>
      <c r="W39" s="36">
        <v>55</v>
      </c>
      <c r="X39" s="63"/>
      <c r="Y39" s="72">
        <f t="shared" si="1"/>
        <v>55</v>
      </c>
      <c r="Z39" s="75">
        <f t="shared" si="2"/>
        <v>55</v>
      </c>
      <c r="AA39" s="74"/>
    </row>
    <row r="40" spans="1:27" ht="14.5">
      <c r="A40" s="19">
        <v>110400</v>
      </c>
      <c r="B40" s="20">
        <v>110401</v>
      </c>
      <c r="C40" s="54" t="s">
        <v>907</v>
      </c>
      <c r="D40" s="54" t="s">
        <v>1416</v>
      </c>
      <c r="E40" s="54" t="s">
        <v>1631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1794</v>
      </c>
      <c r="M40" s="25">
        <v>45643</v>
      </c>
      <c r="N40" s="25">
        <v>45646</v>
      </c>
      <c r="O40" s="67"/>
      <c r="P40" s="67"/>
      <c r="Q40" s="67"/>
      <c r="R40" s="67"/>
      <c r="S40" s="271">
        <f t="shared" si="0"/>
        <v>0</v>
      </c>
      <c r="T40" s="23">
        <v>0</v>
      </c>
      <c r="U40" s="36">
        <v>120</v>
      </c>
      <c r="V40" s="23">
        <v>2</v>
      </c>
      <c r="W40" s="36">
        <v>55</v>
      </c>
      <c r="X40" s="63"/>
      <c r="Y40" s="72">
        <f t="shared" si="1"/>
        <v>110</v>
      </c>
      <c r="Z40" s="75">
        <f t="shared" si="2"/>
        <v>110</v>
      </c>
      <c r="AA40" s="74"/>
    </row>
    <row r="41" spans="1:27" ht="14.5">
      <c r="A41" s="19">
        <v>110400</v>
      </c>
      <c r="B41" s="20">
        <v>110401</v>
      </c>
      <c r="C41" s="320" t="s">
        <v>2354</v>
      </c>
      <c r="D41" s="54" t="s">
        <v>1416</v>
      </c>
      <c r="E41" s="54" t="s">
        <v>1439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1794</v>
      </c>
      <c r="M41" s="25">
        <v>45643</v>
      </c>
      <c r="N41" s="25">
        <v>45646</v>
      </c>
      <c r="O41" s="67"/>
      <c r="P41" s="67"/>
      <c r="Q41" s="67"/>
      <c r="R41" s="67"/>
      <c r="S41" s="72">
        <v>0</v>
      </c>
      <c r="T41" s="23">
        <v>0</v>
      </c>
      <c r="U41" s="36">
        <v>120</v>
      </c>
      <c r="V41" s="23">
        <v>1</v>
      </c>
      <c r="W41" s="36">
        <v>55</v>
      </c>
      <c r="X41" s="63"/>
      <c r="Y41" s="72">
        <f t="shared" si="1"/>
        <v>55</v>
      </c>
      <c r="Z41" s="75">
        <f t="shared" si="2"/>
        <v>55</v>
      </c>
      <c r="AA41" s="74"/>
    </row>
    <row r="42" spans="1:27" ht="14.5">
      <c r="A42" s="19">
        <v>110400</v>
      </c>
      <c r="B42" s="20">
        <v>110401</v>
      </c>
      <c r="C42" s="321" t="s">
        <v>1219</v>
      </c>
      <c r="D42" s="54" t="s">
        <v>1416</v>
      </c>
      <c r="E42" s="54" t="s">
        <v>1811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1794</v>
      </c>
      <c r="M42" s="25">
        <v>45643</v>
      </c>
      <c r="N42" s="25">
        <v>45646</v>
      </c>
      <c r="O42" s="67"/>
      <c r="P42" s="67"/>
      <c r="Q42" s="67"/>
      <c r="R42" s="67"/>
      <c r="S42" s="72">
        <f t="shared" ref="S42:S312" si="3">Q42+R42</f>
        <v>0</v>
      </c>
      <c r="T42" s="23">
        <v>0</v>
      </c>
      <c r="U42" s="36">
        <v>120</v>
      </c>
      <c r="V42" s="23">
        <v>1</v>
      </c>
      <c r="W42" s="36">
        <v>55</v>
      </c>
      <c r="X42" s="63"/>
      <c r="Y42" s="72">
        <f t="shared" si="1"/>
        <v>55</v>
      </c>
      <c r="Z42" s="75">
        <f t="shared" si="2"/>
        <v>55</v>
      </c>
      <c r="AA42" s="74"/>
    </row>
    <row r="43" spans="1:27" ht="14.5">
      <c r="A43" s="19">
        <v>110400</v>
      </c>
      <c r="B43" s="20">
        <v>110401</v>
      </c>
      <c r="C43" s="54" t="s">
        <v>2355</v>
      </c>
      <c r="D43" s="54" t="s">
        <v>1416</v>
      </c>
      <c r="E43" s="54" t="s">
        <v>1682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1794</v>
      </c>
      <c r="M43" s="25">
        <v>45643</v>
      </c>
      <c r="N43" s="25">
        <v>45646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1</v>
      </c>
      <c r="W43" s="36">
        <v>55</v>
      </c>
      <c r="X43" s="63"/>
      <c r="Y43" s="72">
        <f t="shared" si="1"/>
        <v>55</v>
      </c>
      <c r="Z43" s="75">
        <f t="shared" si="2"/>
        <v>55</v>
      </c>
      <c r="AA43" s="74"/>
    </row>
    <row r="44" spans="1:27" ht="14.5">
      <c r="A44" s="19">
        <v>110400</v>
      </c>
      <c r="B44" s="20">
        <v>110401</v>
      </c>
      <c r="C44" s="54" t="s">
        <v>1271</v>
      </c>
      <c r="D44" s="54" t="s">
        <v>1416</v>
      </c>
      <c r="E44" s="54" t="s">
        <v>1454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1794</v>
      </c>
      <c r="M44" s="25">
        <v>45643</v>
      </c>
      <c r="N44" s="25">
        <v>45646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320" t="s">
        <v>1207</v>
      </c>
      <c r="D45" s="54" t="s">
        <v>1416</v>
      </c>
      <c r="E45" s="54" t="s">
        <v>1871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1794</v>
      </c>
      <c r="M45" s="25">
        <v>45643</v>
      </c>
      <c r="N45" s="25">
        <v>45646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120</v>
      </c>
      <c r="V45" s="23">
        <v>1</v>
      </c>
      <c r="W45" s="36">
        <v>55</v>
      </c>
      <c r="X45" s="63"/>
      <c r="Y45" s="72">
        <f t="shared" si="1"/>
        <v>55</v>
      </c>
      <c r="Z45" s="75">
        <f t="shared" si="2"/>
        <v>55</v>
      </c>
      <c r="AA45" s="74"/>
    </row>
    <row r="46" spans="1:27" ht="14.5">
      <c r="A46" s="19">
        <v>110400</v>
      </c>
      <c r="B46" s="20">
        <v>110401</v>
      </c>
      <c r="C46" s="320" t="s">
        <v>1148</v>
      </c>
      <c r="D46" s="54" t="s">
        <v>1416</v>
      </c>
      <c r="E46" s="54" t="s">
        <v>1641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1794</v>
      </c>
      <c r="M46" s="25">
        <v>45643</v>
      </c>
      <c r="N46" s="25">
        <v>45646</v>
      </c>
      <c r="O46" s="67"/>
      <c r="P46" s="67"/>
      <c r="Q46" s="67"/>
      <c r="R46" s="67"/>
      <c r="S46" s="72">
        <f t="shared" si="3"/>
        <v>0</v>
      </c>
      <c r="T46" s="23">
        <v>0</v>
      </c>
      <c r="U46" s="36">
        <v>120</v>
      </c>
      <c r="V46" s="23">
        <v>1</v>
      </c>
      <c r="W46" s="36">
        <v>55</v>
      </c>
      <c r="X46" s="63"/>
      <c r="Y46" s="72">
        <f t="shared" si="1"/>
        <v>55</v>
      </c>
      <c r="Z46" s="75">
        <f t="shared" si="2"/>
        <v>55</v>
      </c>
      <c r="AA46" s="74"/>
    </row>
    <row r="47" spans="1:27" ht="14.5">
      <c r="A47" s="19">
        <v>110400</v>
      </c>
      <c r="B47" s="20">
        <v>110401</v>
      </c>
      <c r="C47" s="54" t="s">
        <v>1225</v>
      </c>
      <c r="D47" s="54" t="s">
        <v>1416</v>
      </c>
      <c r="E47" s="54" t="s">
        <v>1470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45</v>
      </c>
      <c r="L47" s="46" t="s">
        <v>1794</v>
      </c>
      <c r="M47" s="25">
        <v>45643</v>
      </c>
      <c r="N47" s="25">
        <v>45646</v>
      </c>
      <c r="O47" s="67"/>
      <c r="P47" s="67"/>
      <c r="Q47" s="67"/>
      <c r="R47" s="67"/>
      <c r="S47" s="72">
        <f t="shared" si="3"/>
        <v>0</v>
      </c>
      <c r="T47" s="23">
        <v>0</v>
      </c>
      <c r="U47" s="36">
        <v>120</v>
      </c>
      <c r="V47" s="23">
        <v>1</v>
      </c>
      <c r="W47" s="36">
        <v>55</v>
      </c>
      <c r="X47" s="63"/>
      <c r="Y47" s="72">
        <f t="shared" si="1"/>
        <v>55</v>
      </c>
      <c r="Z47" s="75">
        <f t="shared" si="2"/>
        <v>55</v>
      </c>
      <c r="AA47" s="74"/>
    </row>
    <row r="48" spans="1:27" ht="14.5">
      <c r="A48" s="19">
        <v>110400</v>
      </c>
      <c r="B48" s="20">
        <v>110401</v>
      </c>
      <c r="C48" s="320" t="s">
        <v>905</v>
      </c>
      <c r="D48" s="54" t="s">
        <v>1416</v>
      </c>
      <c r="E48" s="54" t="s">
        <v>1473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1794</v>
      </c>
      <c r="M48" s="25">
        <v>45643</v>
      </c>
      <c r="N48" s="25">
        <v>45646</v>
      </c>
      <c r="O48" s="67"/>
      <c r="P48" s="67"/>
      <c r="Q48" s="67"/>
      <c r="R48" s="67"/>
      <c r="S48" s="72">
        <f t="shared" si="3"/>
        <v>0</v>
      </c>
      <c r="T48" s="23">
        <v>0</v>
      </c>
      <c r="U48" s="36">
        <v>120</v>
      </c>
      <c r="V48" s="23">
        <v>1</v>
      </c>
      <c r="W48" s="36">
        <v>55</v>
      </c>
      <c r="X48" s="63"/>
      <c r="Y48" s="72">
        <f t="shared" si="1"/>
        <v>55</v>
      </c>
      <c r="Z48" s="75">
        <f t="shared" si="2"/>
        <v>55</v>
      </c>
      <c r="AA48" s="74"/>
    </row>
    <row r="49" spans="1:27" ht="14.5">
      <c r="A49" s="19">
        <v>110400</v>
      </c>
      <c r="B49" s="20">
        <v>110401</v>
      </c>
      <c r="C49" s="320" t="s">
        <v>1155</v>
      </c>
      <c r="D49" s="54" t="s">
        <v>1441</v>
      </c>
      <c r="E49" s="54" t="s">
        <v>1547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1794</v>
      </c>
      <c r="M49" s="25">
        <v>45643</v>
      </c>
      <c r="N49" s="25">
        <v>45646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320" t="s">
        <v>1261</v>
      </c>
      <c r="D50" s="54" t="s">
        <v>1441</v>
      </c>
      <c r="E50" s="54" t="s">
        <v>1524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1794</v>
      </c>
      <c r="M50" s="25">
        <v>45643</v>
      </c>
      <c r="N50" s="25">
        <v>45646</v>
      </c>
      <c r="O50" s="67"/>
      <c r="P50" s="67"/>
      <c r="Q50" s="67"/>
      <c r="R50" s="67"/>
      <c r="S50" s="72">
        <f t="shared" si="3"/>
        <v>0</v>
      </c>
      <c r="T50" s="23">
        <v>0</v>
      </c>
      <c r="U50" s="36">
        <v>120</v>
      </c>
      <c r="V50" s="23">
        <v>1</v>
      </c>
      <c r="W50" s="36">
        <v>55</v>
      </c>
      <c r="X50" s="63"/>
      <c r="Y50" s="72">
        <f t="shared" si="1"/>
        <v>55</v>
      </c>
      <c r="Z50" s="75">
        <f t="shared" si="2"/>
        <v>55</v>
      </c>
      <c r="AA50" s="74"/>
    </row>
    <row r="51" spans="1:27" ht="14.5">
      <c r="A51" s="19">
        <v>110400</v>
      </c>
      <c r="B51" s="20">
        <v>110401</v>
      </c>
      <c r="C51" s="320" t="s">
        <v>1265</v>
      </c>
      <c r="D51" s="54" t="s">
        <v>1416</v>
      </c>
      <c r="E51" s="54" t="s">
        <v>1562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1794</v>
      </c>
      <c r="M51" s="25">
        <v>45643</v>
      </c>
      <c r="N51" s="25">
        <v>45646</v>
      </c>
      <c r="O51" s="67"/>
      <c r="P51" s="67"/>
      <c r="Q51" s="67"/>
      <c r="R51" s="67"/>
      <c r="S51" s="72">
        <f t="shared" si="3"/>
        <v>0</v>
      </c>
      <c r="T51" s="23">
        <v>0</v>
      </c>
      <c r="U51" s="36">
        <v>120</v>
      </c>
      <c r="V51" s="23">
        <v>1</v>
      </c>
      <c r="W51" s="36">
        <v>55</v>
      </c>
      <c r="X51" s="63"/>
      <c r="Y51" s="72">
        <f t="shared" si="1"/>
        <v>55</v>
      </c>
      <c r="Z51" s="75">
        <f t="shared" si="2"/>
        <v>55</v>
      </c>
      <c r="AA51" s="74"/>
    </row>
    <row r="52" spans="1:27" ht="14.5">
      <c r="A52" s="19">
        <v>110400</v>
      </c>
      <c r="B52" s="20">
        <v>110401</v>
      </c>
      <c r="C52" s="54" t="s">
        <v>1266</v>
      </c>
      <c r="D52" s="54" t="s">
        <v>1416</v>
      </c>
      <c r="E52" s="54" t="s">
        <v>1451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1794</v>
      </c>
      <c r="M52" s="25">
        <v>45643</v>
      </c>
      <c r="N52" s="25">
        <v>45646</v>
      </c>
      <c r="O52" s="67"/>
      <c r="P52" s="67"/>
      <c r="Q52" s="67"/>
      <c r="R52" s="67"/>
      <c r="S52" s="72">
        <f t="shared" si="3"/>
        <v>0</v>
      </c>
      <c r="T52" s="23">
        <v>0</v>
      </c>
      <c r="U52" s="36">
        <v>120</v>
      </c>
      <c r="V52" s="23">
        <v>1</v>
      </c>
      <c r="W52" s="36">
        <v>55</v>
      </c>
      <c r="X52" s="63"/>
      <c r="Y52" s="72">
        <f t="shared" si="1"/>
        <v>55</v>
      </c>
      <c r="Z52" s="75">
        <f t="shared" si="2"/>
        <v>55</v>
      </c>
      <c r="AA52" s="74"/>
    </row>
    <row r="53" spans="1:27" ht="14.5">
      <c r="A53" s="19">
        <v>110400</v>
      </c>
      <c r="B53" s="20">
        <v>110401</v>
      </c>
      <c r="C53" s="54" t="s">
        <v>899</v>
      </c>
      <c r="D53" s="54" t="s">
        <v>1414</v>
      </c>
      <c r="E53" s="54" t="s">
        <v>1442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1794</v>
      </c>
      <c r="M53" s="25">
        <v>45643</v>
      </c>
      <c r="N53" s="25">
        <v>45646</v>
      </c>
      <c r="O53" s="67"/>
      <c r="P53" s="67"/>
      <c r="Q53" s="67"/>
      <c r="R53" s="67"/>
      <c r="S53" s="72">
        <f t="shared" si="3"/>
        <v>0</v>
      </c>
      <c r="T53" s="23">
        <v>0</v>
      </c>
      <c r="U53" s="36">
        <v>120</v>
      </c>
      <c r="V53" s="23">
        <v>1</v>
      </c>
      <c r="W53" s="36">
        <v>55</v>
      </c>
      <c r="X53" s="63"/>
      <c r="Y53" s="72">
        <f t="shared" si="1"/>
        <v>55</v>
      </c>
      <c r="Z53" s="75">
        <f t="shared" si="2"/>
        <v>55</v>
      </c>
      <c r="AA53" s="74"/>
    </row>
    <row r="54" spans="1:27" ht="14.5">
      <c r="A54" s="19">
        <v>110400</v>
      </c>
      <c r="B54" s="20">
        <v>110401</v>
      </c>
      <c r="C54" s="54" t="s">
        <v>1237</v>
      </c>
      <c r="D54" s="54" t="s">
        <v>1414</v>
      </c>
      <c r="E54" s="54" t="s">
        <v>1492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45</v>
      </c>
      <c r="L54" s="46" t="s">
        <v>1794</v>
      </c>
      <c r="M54" s="25">
        <v>45643</v>
      </c>
      <c r="N54" s="25">
        <v>45646</v>
      </c>
      <c r="O54" s="67"/>
      <c r="P54" s="67"/>
      <c r="Q54" s="67"/>
      <c r="R54" s="67"/>
      <c r="S54" s="72">
        <f t="shared" si="3"/>
        <v>0</v>
      </c>
      <c r="T54" s="23">
        <v>0</v>
      </c>
      <c r="U54" s="36">
        <v>120</v>
      </c>
      <c r="V54" s="23">
        <v>1</v>
      </c>
      <c r="W54" s="36">
        <v>55</v>
      </c>
      <c r="X54" s="63"/>
      <c r="Y54" s="72">
        <f t="shared" si="1"/>
        <v>55</v>
      </c>
      <c r="Z54" s="75">
        <f t="shared" si="2"/>
        <v>55</v>
      </c>
      <c r="AA54" s="74"/>
    </row>
    <row r="55" spans="1:27" ht="14.5">
      <c r="A55" s="19">
        <v>110400</v>
      </c>
      <c r="B55" s="20">
        <v>110401</v>
      </c>
      <c r="C55" s="320" t="s">
        <v>1275</v>
      </c>
      <c r="D55" s="54" t="s">
        <v>1414</v>
      </c>
      <c r="E55" s="54" t="s">
        <v>1742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45</v>
      </c>
      <c r="L55" s="46" t="s">
        <v>1794</v>
      </c>
      <c r="M55" s="25">
        <v>45643</v>
      </c>
      <c r="N55" s="25">
        <v>45646</v>
      </c>
      <c r="O55" s="67"/>
      <c r="P55" s="67"/>
      <c r="Q55" s="67"/>
      <c r="R55" s="67"/>
      <c r="S55" s="72">
        <f t="shared" si="3"/>
        <v>0</v>
      </c>
      <c r="T55" s="23">
        <v>0</v>
      </c>
      <c r="U55" s="36">
        <v>120</v>
      </c>
      <c r="V55" s="23">
        <v>1</v>
      </c>
      <c r="W55" s="36">
        <v>55</v>
      </c>
      <c r="X55" s="63"/>
      <c r="Y55" s="72">
        <f t="shared" si="1"/>
        <v>55</v>
      </c>
      <c r="Z55" s="75">
        <f t="shared" si="2"/>
        <v>55</v>
      </c>
      <c r="AA55" s="74"/>
    </row>
    <row r="56" spans="1:27" ht="14.5">
      <c r="A56" s="19">
        <v>110400</v>
      </c>
      <c r="B56" s="20">
        <v>110401</v>
      </c>
      <c r="C56" s="320" t="s">
        <v>1268</v>
      </c>
      <c r="D56" s="54" t="s">
        <v>1414</v>
      </c>
      <c r="E56" s="54" t="s">
        <v>1607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1794</v>
      </c>
      <c r="M56" s="25">
        <v>45643</v>
      </c>
      <c r="N56" s="25">
        <v>45646</v>
      </c>
      <c r="O56" s="67"/>
      <c r="P56" s="67"/>
      <c r="Q56" s="67"/>
      <c r="R56" s="67"/>
      <c r="S56" s="72">
        <f t="shared" si="3"/>
        <v>0</v>
      </c>
      <c r="T56" s="23">
        <v>0</v>
      </c>
      <c r="U56" s="36">
        <v>120</v>
      </c>
      <c r="V56" s="23">
        <v>1</v>
      </c>
      <c r="W56" s="36">
        <v>55</v>
      </c>
      <c r="X56" s="63"/>
      <c r="Y56" s="72">
        <f t="shared" si="1"/>
        <v>55</v>
      </c>
      <c r="Z56" s="75">
        <f t="shared" si="2"/>
        <v>55</v>
      </c>
      <c r="AA56" s="74"/>
    </row>
    <row r="57" spans="1:27" ht="14.5">
      <c r="A57" s="19">
        <v>110400</v>
      </c>
      <c r="B57" s="20">
        <v>110401</v>
      </c>
      <c r="C57" s="54" t="s">
        <v>1267</v>
      </c>
      <c r="D57" s="54" t="s">
        <v>1527</v>
      </c>
      <c r="E57" s="322" t="s">
        <v>1606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1794</v>
      </c>
      <c r="M57" s="25">
        <v>45643</v>
      </c>
      <c r="N57" s="25">
        <v>45646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1</v>
      </c>
      <c r="W57" s="36">
        <v>55</v>
      </c>
      <c r="X57" s="63"/>
      <c r="Y57" s="72">
        <f t="shared" si="1"/>
        <v>55</v>
      </c>
      <c r="Z57" s="75">
        <f t="shared" si="2"/>
        <v>55</v>
      </c>
      <c r="AA57" s="74"/>
    </row>
    <row r="58" spans="1:27" ht="14.5">
      <c r="A58" s="19">
        <v>110400</v>
      </c>
      <c r="B58" s="20">
        <v>110401</v>
      </c>
      <c r="C58" s="54" t="s">
        <v>2037</v>
      </c>
      <c r="D58" s="54" t="s">
        <v>1427</v>
      </c>
      <c r="E58" s="54" t="s">
        <v>1744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1794</v>
      </c>
      <c r="M58" s="25">
        <v>45636</v>
      </c>
      <c r="N58" s="25">
        <v>45647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57</v>
      </c>
      <c r="X58" s="63"/>
      <c r="Y58" s="72">
        <f t="shared" si="1"/>
        <v>57</v>
      </c>
      <c r="Z58" s="75">
        <f t="shared" si="2"/>
        <v>57</v>
      </c>
      <c r="AA58" s="74"/>
    </row>
    <row r="59" spans="1:27" ht="14.5">
      <c r="A59" s="19">
        <v>110400</v>
      </c>
      <c r="B59" s="20">
        <v>110401</v>
      </c>
      <c r="C59" s="54" t="s">
        <v>433</v>
      </c>
      <c r="D59" s="54" t="s">
        <v>1427</v>
      </c>
      <c r="E59" s="54" t="s">
        <v>1426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1794</v>
      </c>
      <c r="M59" s="25">
        <v>45636</v>
      </c>
      <c r="N59" s="25">
        <v>45647</v>
      </c>
      <c r="O59" s="67"/>
      <c r="P59" s="67"/>
      <c r="Q59" s="67"/>
      <c r="R59" s="67"/>
      <c r="S59" s="72">
        <f t="shared" si="3"/>
        <v>0</v>
      </c>
      <c r="T59" s="23">
        <v>1</v>
      </c>
      <c r="U59" s="36">
        <v>170.12</v>
      </c>
      <c r="V59" s="23">
        <v>2</v>
      </c>
      <c r="W59" s="36">
        <v>57</v>
      </c>
      <c r="X59" s="36"/>
      <c r="Y59" s="72">
        <f t="shared" si="1"/>
        <v>284.12</v>
      </c>
      <c r="Z59" s="75">
        <f t="shared" si="2"/>
        <v>284.12</v>
      </c>
      <c r="AA59" s="74"/>
    </row>
    <row r="60" spans="1:27" ht="14.5">
      <c r="A60" s="19">
        <v>110400</v>
      </c>
      <c r="B60" s="20">
        <v>110401</v>
      </c>
      <c r="C60" s="259" t="s">
        <v>156</v>
      </c>
      <c r="D60" s="54" t="s">
        <v>1427</v>
      </c>
      <c r="E60" s="54" t="s">
        <v>1504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1794</v>
      </c>
      <c r="M60" s="25">
        <v>45636</v>
      </c>
      <c r="N60" s="25">
        <v>45647</v>
      </c>
      <c r="O60" s="67"/>
      <c r="P60" s="67"/>
      <c r="Q60" s="67"/>
      <c r="R60" s="67"/>
      <c r="S60" s="72">
        <f t="shared" si="3"/>
        <v>0</v>
      </c>
      <c r="T60" s="23">
        <v>0</v>
      </c>
      <c r="U60" s="36">
        <v>170.12</v>
      </c>
      <c r="V60" s="23">
        <v>1</v>
      </c>
      <c r="W60" s="36">
        <v>57</v>
      </c>
      <c r="X60" s="36"/>
      <c r="Y60" s="72">
        <f t="shared" si="1"/>
        <v>57</v>
      </c>
      <c r="Z60" s="75">
        <f t="shared" si="2"/>
        <v>57</v>
      </c>
      <c r="AA60" s="74"/>
    </row>
    <row r="61" spans="1:27" ht="14.5">
      <c r="A61" s="19">
        <v>110400</v>
      </c>
      <c r="B61" s="20">
        <v>110401</v>
      </c>
      <c r="C61" s="113" t="s">
        <v>1623</v>
      </c>
      <c r="D61" s="54" t="s">
        <v>1416</v>
      </c>
      <c r="E61" s="54" t="s">
        <v>1462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1794</v>
      </c>
      <c r="M61" s="25">
        <v>45636</v>
      </c>
      <c r="N61" s="25">
        <v>45647</v>
      </c>
      <c r="O61" s="67"/>
      <c r="P61" s="67"/>
      <c r="Q61" s="67"/>
      <c r="R61" s="67"/>
      <c r="S61" s="72">
        <f t="shared" si="3"/>
        <v>0</v>
      </c>
      <c r="T61" s="23">
        <v>0</v>
      </c>
      <c r="U61" s="36">
        <v>120</v>
      </c>
      <c r="V61" s="23">
        <v>1</v>
      </c>
      <c r="W61" s="36">
        <v>55</v>
      </c>
      <c r="X61" s="36"/>
      <c r="Y61" s="72">
        <f t="shared" si="1"/>
        <v>55</v>
      </c>
      <c r="Z61" s="75">
        <f t="shared" si="2"/>
        <v>55</v>
      </c>
      <c r="AA61" s="74"/>
    </row>
    <row r="62" spans="1:27" ht="14.5">
      <c r="A62" s="19">
        <v>110400</v>
      </c>
      <c r="B62" s="20">
        <v>110401</v>
      </c>
      <c r="C62" s="323" t="s">
        <v>1003</v>
      </c>
      <c r="D62" s="54" t="s">
        <v>1416</v>
      </c>
      <c r="E62" s="259" t="s">
        <v>1415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1794</v>
      </c>
      <c r="M62" s="25">
        <v>45636</v>
      </c>
      <c r="N62" s="25">
        <v>45647</v>
      </c>
      <c r="O62" s="67"/>
      <c r="P62" s="67"/>
      <c r="Q62" s="67"/>
      <c r="R62" s="67"/>
      <c r="S62" s="72">
        <f t="shared" si="3"/>
        <v>0</v>
      </c>
      <c r="T62" s="23">
        <v>1</v>
      </c>
      <c r="U62" s="36">
        <v>120</v>
      </c>
      <c r="V62" s="23">
        <v>2</v>
      </c>
      <c r="W62" s="36">
        <v>57</v>
      </c>
      <c r="X62" s="36"/>
      <c r="Y62" s="72">
        <f t="shared" si="1"/>
        <v>234</v>
      </c>
      <c r="Z62" s="75">
        <f t="shared" si="2"/>
        <v>234</v>
      </c>
      <c r="AA62" s="74"/>
    </row>
    <row r="63" spans="1:27" ht="14.5">
      <c r="A63" s="19">
        <v>110400</v>
      </c>
      <c r="B63" s="20">
        <v>110401</v>
      </c>
      <c r="C63" s="113" t="s">
        <v>190</v>
      </c>
      <c r="D63" s="211" t="s">
        <v>1416</v>
      </c>
      <c r="E63" s="113" t="s">
        <v>1610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1794</v>
      </c>
      <c r="M63" s="25">
        <v>45636</v>
      </c>
      <c r="N63" s="25">
        <v>45647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120</v>
      </c>
      <c r="V63" s="23">
        <v>1</v>
      </c>
      <c r="W63" s="36">
        <v>55</v>
      </c>
      <c r="X63" s="36"/>
      <c r="Y63" s="72">
        <f t="shared" si="1"/>
        <v>175</v>
      </c>
      <c r="Z63" s="75">
        <f t="shared" si="2"/>
        <v>175</v>
      </c>
      <c r="AA63" s="74"/>
    </row>
    <row r="64" spans="1:27" ht="14.5">
      <c r="A64" s="19">
        <v>110400</v>
      </c>
      <c r="B64" s="20">
        <v>110401</v>
      </c>
      <c r="C64" s="324" t="s">
        <v>2356</v>
      </c>
      <c r="D64" s="316" t="s">
        <v>1416</v>
      </c>
      <c r="E64" s="260" t="s">
        <v>2357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1794</v>
      </c>
      <c r="M64" s="25">
        <v>45636</v>
      </c>
      <c r="N64" s="25">
        <v>45647</v>
      </c>
      <c r="O64" s="67"/>
      <c r="P64" s="67"/>
      <c r="Q64" s="67"/>
      <c r="R64" s="67"/>
      <c r="S64" s="72">
        <f t="shared" si="3"/>
        <v>0</v>
      </c>
      <c r="T64" s="23">
        <v>0</v>
      </c>
      <c r="U64" s="36">
        <v>120</v>
      </c>
      <c r="V64" s="23">
        <v>1</v>
      </c>
      <c r="W64" s="36">
        <v>55</v>
      </c>
      <c r="X64" s="36"/>
      <c r="Y64" s="72">
        <f t="shared" si="1"/>
        <v>55</v>
      </c>
      <c r="Z64" s="75">
        <f t="shared" si="2"/>
        <v>55</v>
      </c>
      <c r="AA64" s="74"/>
    </row>
    <row r="65" spans="1:27" ht="14.5">
      <c r="A65" s="19">
        <v>110400</v>
      </c>
      <c r="B65" s="20">
        <v>110401</v>
      </c>
      <c r="C65" s="24" t="s">
        <v>302</v>
      </c>
      <c r="D65" s="325" t="s">
        <v>1414</v>
      </c>
      <c r="E65" s="27" t="s">
        <v>1417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1794</v>
      </c>
      <c r="M65" s="25">
        <v>45636</v>
      </c>
      <c r="N65" s="25">
        <v>45647</v>
      </c>
      <c r="O65" s="67"/>
      <c r="P65" s="67"/>
      <c r="Q65" s="67"/>
      <c r="R65" s="67"/>
      <c r="S65" s="72">
        <f t="shared" si="3"/>
        <v>0</v>
      </c>
      <c r="T65" s="23">
        <v>0</v>
      </c>
      <c r="U65" s="36">
        <v>120</v>
      </c>
      <c r="V65" s="23">
        <v>2</v>
      </c>
      <c r="W65" s="36">
        <v>55</v>
      </c>
      <c r="X65" s="36"/>
      <c r="Y65" s="72">
        <f t="shared" si="1"/>
        <v>110</v>
      </c>
      <c r="Z65" s="75">
        <f t="shared" si="2"/>
        <v>110</v>
      </c>
      <c r="AA65" s="74"/>
    </row>
    <row r="66" spans="1:27" ht="14.5">
      <c r="A66" s="19">
        <v>110400</v>
      </c>
      <c r="B66" s="20">
        <v>110401</v>
      </c>
      <c r="C66" s="24" t="s">
        <v>434</v>
      </c>
      <c r="D66" s="326" t="s">
        <v>1414</v>
      </c>
      <c r="E66" s="27" t="s">
        <v>1413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1794</v>
      </c>
      <c r="M66" s="25">
        <v>45636</v>
      </c>
      <c r="N66" s="25">
        <v>45647</v>
      </c>
      <c r="O66" s="67"/>
      <c r="P66" s="67"/>
      <c r="Q66" s="67"/>
      <c r="R66" s="67"/>
      <c r="S66" s="72">
        <f t="shared" si="3"/>
        <v>0</v>
      </c>
      <c r="T66" s="23">
        <v>0</v>
      </c>
      <c r="U66" s="36">
        <v>120</v>
      </c>
      <c r="V66" s="23">
        <v>1</v>
      </c>
      <c r="W66" s="36">
        <v>55</v>
      </c>
      <c r="X66" s="36"/>
      <c r="Y66" s="72">
        <f t="shared" si="1"/>
        <v>55</v>
      </c>
      <c r="Z66" s="75">
        <f t="shared" si="2"/>
        <v>55</v>
      </c>
      <c r="AA66" s="74"/>
    </row>
    <row r="67" spans="1:27" ht="14.5">
      <c r="A67" s="19">
        <v>110400</v>
      </c>
      <c r="B67" s="20">
        <v>110401</v>
      </c>
      <c r="C67" s="295" t="s">
        <v>1146</v>
      </c>
      <c r="D67" s="295" t="s">
        <v>1422</v>
      </c>
      <c r="E67" s="295" t="s">
        <v>1432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1794</v>
      </c>
      <c r="M67" s="25">
        <v>45646</v>
      </c>
      <c r="N67" s="25">
        <v>45646</v>
      </c>
      <c r="O67" s="67"/>
      <c r="P67" s="67"/>
      <c r="Q67" s="67"/>
      <c r="R67" s="67"/>
      <c r="S67" s="72">
        <f t="shared" si="3"/>
        <v>0</v>
      </c>
      <c r="T67" s="23">
        <v>0</v>
      </c>
      <c r="U67" s="36">
        <v>120</v>
      </c>
      <c r="V67" s="23">
        <v>1</v>
      </c>
      <c r="W67" s="36">
        <v>57</v>
      </c>
      <c r="X67" s="36"/>
      <c r="Y67" s="72">
        <f t="shared" si="1"/>
        <v>57</v>
      </c>
      <c r="Z67" s="75">
        <f t="shared" si="2"/>
        <v>57</v>
      </c>
      <c r="AA67" s="74"/>
    </row>
    <row r="68" spans="1:27" ht="14.5">
      <c r="A68" s="19">
        <v>110400</v>
      </c>
      <c r="B68" s="20">
        <v>110401</v>
      </c>
      <c r="C68" s="121" t="s">
        <v>2358</v>
      </c>
      <c r="D68" s="327" t="s">
        <v>1419</v>
      </c>
      <c r="E68" s="328" t="s">
        <v>1593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1794</v>
      </c>
      <c r="M68" s="25">
        <v>46011</v>
      </c>
      <c r="N68" s="25">
        <v>46011</v>
      </c>
      <c r="O68" s="67"/>
      <c r="P68" s="67"/>
      <c r="Q68" s="67"/>
      <c r="R68" s="67"/>
      <c r="S68" s="72">
        <f t="shared" si="3"/>
        <v>0</v>
      </c>
      <c r="T68" s="23">
        <v>0</v>
      </c>
      <c r="U68" s="36">
        <v>120</v>
      </c>
      <c r="V68" s="23">
        <v>2</v>
      </c>
      <c r="W68" s="36">
        <v>57</v>
      </c>
      <c r="X68" s="36"/>
      <c r="Y68" s="72">
        <f t="shared" si="1"/>
        <v>114</v>
      </c>
      <c r="Z68" s="75">
        <f t="shared" si="2"/>
        <v>114</v>
      </c>
      <c r="AA68" s="74"/>
    </row>
    <row r="69" spans="1:27" ht="14.5">
      <c r="A69" s="19">
        <v>110400</v>
      </c>
      <c r="B69" s="20">
        <v>110401</v>
      </c>
      <c r="C69" s="324" t="s">
        <v>1146</v>
      </c>
      <c r="D69" s="324" t="s">
        <v>1422</v>
      </c>
      <c r="E69" s="324" t="s">
        <v>1432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1794</v>
      </c>
      <c r="M69" s="25">
        <v>46010</v>
      </c>
      <c r="N69" s="25">
        <v>46010</v>
      </c>
      <c r="O69" s="67"/>
      <c r="P69" s="67"/>
      <c r="Q69" s="67"/>
      <c r="R69" s="67"/>
      <c r="S69" s="72">
        <f t="shared" si="3"/>
        <v>0</v>
      </c>
      <c r="T69" s="23">
        <v>0</v>
      </c>
      <c r="U69" s="36">
        <v>120</v>
      </c>
      <c r="V69" s="23">
        <v>1</v>
      </c>
      <c r="W69" s="36">
        <v>57</v>
      </c>
      <c r="X69" s="36"/>
      <c r="Y69" s="72">
        <f t="shared" si="1"/>
        <v>57</v>
      </c>
      <c r="Z69" s="75">
        <f t="shared" si="2"/>
        <v>57</v>
      </c>
      <c r="AA69" s="74"/>
    </row>
    <row r="70" spans="1:27" ht="14.5">
      <c r="A70" s="19">
        <v>110400</v>
      </c>
      <c r="B70" s="20">
        <v>110401</v>
      </c>
      <c r="C70" s="24" t="s">
        <v>906</v>
      </c>
      <c r="D70" s="93" t="s">
        <v>1416</v>
      </c>
      <c r="E70" s="27" t="s">
        <v>1471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50</v>
      </c>
      <c r="M70" s="25">
        <v>45976</v>
      </c>
      <c r="N70" s="25">
        <v>45978</v>
      </c>
      <c r="O70" s="67"/>
      <c r="P70" s="67"/>
      <c r="Q70" s="67"/>
      <c r="R70" s="67"/>
      <c r="S70" s="72">
        <f t="shared" si="3"/>
        <v>0</v>
      </c>
      <c r="T70" s="23">
        <v>2</v>
      </c>
      <c r="U70" s="36">
        <v>120</v>
      </c>
      <c r="V70" s="23">
        <v>1</v>
      </c>
      <c r="W70" s="36">
        <v>55</v>
      </c>
      <c r="X70" s="36"/>
      <c r="Y70" s="72">
        <f t="shared" si="1"/>
        <v>295</v>
      </c>
      <c r="Z70" s="75">
        <f t="shared" si="2"/>
        <v>295</v>
      </c>
      <c r="AA70" s="74"/>
    </row>
    <row r="71" spans="1:27" ht="14.5">
      <c r="A71" s="19">
        <v>110400</v>
      </c>
      <c r="B71" s="20">
        <v>110401</v>
      </c>
      <c r="C71" s="24" t="s">
        <v>1517</v>
      </c>
      <c r="D71" s="93" t="s">
        <v>2359</v>
      </c>
      <c r="E71" s="27" t="s">
        <v>1769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1794</v>
      </c>
      <c r="M71" s="25">
        <v>45646</v>
      </c>
      <c r="N71" s="25">
        <v>45646</v>
      </c>
      <c r="O71" s="67"/>
      <c r="P71" s="67"/>
      <c r="Q71" s="67"/>
      <c r="R71" s="67"/>
      <c r="S71" s="72">
        <f t="shared" si="3"/>
        <v>0</v>
      </c>
      <c r="T71" s="23">
        <v>0</v>
      </c>
      <c r="U71" s="36">
        <v>120</v>
      </c>
      <c r="V71" s="23">
        <v>1</v>
      </c>
      <c r="W71" s="36">
        <v>57</v>
      </c>
      <c r="X71" s="36"/>
      <c r="Y71" s="72">
        <f t="shared" si="1"/>
        <v>57</v>
      </c>
      <c r="Z71" s="75">
        <f t="shared" si="2"/>
        <v>57</v>
      </c>
      <c r="AA71" s="74"/>
    </row>
    <row r="72" spans="1:27" ht="14.5">
      <c r="A72" s="19">
        <v>110400</v>
      </c>
      <c r="B72" s="20">
        <v>110401</v>
      </c>
      <c r="C72" s="329" t="s">
        <v>2097</v>
      </c>
      <c r="D72" s="329" t="s">
        <v>2360</v>
      </c>
      <c r="E72" s="329" t="s">
        <v>1759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50</v>
      </c>
      <c r="M72" s="25">
        <v>45632</v>
      </c>
      <c r="N72" s="25">
        <v>45632</v>
      </c>
      <c r="O72" s="67"/>
      <c r="P72" s="67"/>
      <c r="Q72" s="67"/>
      <c r="R72" s="67"/>
      <c r="S72" s="72">
        <f t="shared" si="3"/>
        <v>0</v>
      </c>
      <c r="T72" s="23">
        <v>0</v>
      </c>
      <c r="U72" s="36">
        <v>170.12</v>
      </c>
      <c r="V72" s="23">
        <v>1</v>
      </c>
      <c r="W72" s="36">
        <v>57</v>
      </c>
      <c r="X72" s="36"/>
      <c r="Y72" s="72">
        <f t="shared" si="1"/>
        <v>57</v>
      </c>
      <c r="Z72" s="75">
        <f t="shared" si="2"/>
        <v>57</v>
      </c>
      <c r="AA72" s="74"/>
    </row>
    <row r="73" spans="1:27" ht="14.5">
      <c r="A73" s="19">
        <v>110400</v>
      </c>
      <c r="B73" s="20">
        <v>110401</v>
      </c>
      <c r="C73" s="82" t="s">
        <v>1870</v>
      </c>
      <c r="D73" s="82" t="s">
        <v>1416</v>
      </c>
      <c r="E73" s="82" t="s">
        <v>1871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50</v>
      </c>
      <c r="M73" s="25">
        <v>45632</v>
      </c>
      <c r="N73" s="25">
        <v>45632</v>
      </c>
      <c r="O73" s="67"/>
      <c r="P73" s="67"/>
      <c r="Q73" s="67"/>
      <c r="R73" s="67"/>
      <c r="S73" s="72">
        <f t="shared" si="3"/>
        <v>0</v>
      </c>
      <c r="T73" s="23">
        <v>0</v>
      </c>
      <c r="U73" s="36">
        <v>170.12</v>
      </c>
      <c r="V73" s="23">
        <v>1</v>
      </c>
      <c r="W73" s="36">
        <v>55</v>
      </c>
      <c r="X73" s="36"/>
      <c r="Y73" s="72">
        <f t="shared" si="1"/>
        <v>55</v>
      </c>
      <c r="Z73" s="75">
        <f t="shared" si="2"/>
        <v>55</v>
      </c>
      <c r="AA73" s="74"/>
    </row>
    <row r="74" spans="1:27" ht="14.5">
      <c r="A74" s="19">
        <v>110400</v>
      </c>
      <c r="B74" s="20">
        <v>110401</v>
      </c>
      <c r="C74" s="306" t="s">
        <v>2294</v>
      </c>
      <c r="D74" s="82" t="s">
        <v>1416</v>
      </c>
      <c r="E74" s="82" t="s">
        <v>552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50</v>
      </c>
      <c r="M74" s="25">
        <v>45632</v>
      </c>
      <c r="N74" s="25">
        <v>45632</v>
      </c>
      <c r="O74" s="67"/>
      <c r="P74" s="67"/>
      <c r="Q74" s="67"/>
      <c r="R74" s="67"/>
      <c r="S74" s="72">
        <f t="shared" si="3"/>
        <v>0</v>
      </c>
      <c r="T74" s="23">
        <v>0</v>
      </c>
      <c r="U74" s="36">
        <v>120</v>
      </c>
      <c r="V74" s="23">
        <v>1</v>
      </c>
      <c r="W74" s="36">
        <v>55</v>
      </c>
      <c r="X74" s="36"/>
      <c r="Y74" s="72">
        <f t="shared" si="1"/>
        <v>55</v>
      </c>
      <c r="Z74" s="75">
        <f t="shared" si="2"/>
        <v>55</v>
      </c>
      <c r="AA74" s="74"/>
    </row>
    <row r="75" spans="1:27" ht="14.5">
      <c r="A75" s="19">
        <v>110400</v>
      </c>
      <c r="B75" s="20">
        <v>110401</v>
      </c>
      <c r="C75" s="82" t="s">
        <v>379</v>
      </c>
      <c r="D75" s="82" t="s">
        <v>1416</v>
      </c>
      <c r="E75" s="82" t="s">
        <v>1635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50</v>
      </c>
      <c r="M75" s="25">
        <v>45632</v>
      </c>
      <c r="N75" s="25">
        <v>45632</v>
      </c>
      <c r="O75" s="67"/>
      <c r="P75" s="67"/>
      <c r="Q75" s="67"/>
      <c r="R75" s="67"/>
      <c r="S75" s="72">
        <f t="shared" si="3"/>
        <v>0</v>
      </c>
      <c r="T75" s="23">
        <v>0</v>
      </c>
      <c r="U75" s="36">
        <v>120</v>
      </c>
      <c r="V75" s="23">
        <v>1</v>
      </c>
      <c r="W75" s="36">
        <v>55</v>
      </c>
      <c r="X75" s="36"/>
      <c r="Y75" s="72">
        <f t="shared" si="1"/>
        <v>55</v>
      </c>
      <c r="Z75" s="75">
        <f t="shared" si="2"/>
        <v>55</v>
      </c>
      <c r="AA75" s="74"/>
    </row>
    <row r="76" spans="1:27" ht="14.5">
      <c r="A76" s="19">
        <v>110400</v>
      </c>
      <c r="B76" s="20">
        <v>110401</v>
      </c>
      <c r="C76" s="82" t="s">
        <v>650</v>
      </c>
      <c r="D76" s="82" t="s">
        <v>1416</v>
      </c>
      <c r="E76" s="82" t="s">
        <v>1582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50</v>
      </c>
      <c r="M76" s="25">
        <v>45632</v>
      </c>
      <c r="N76" s="25">
        <v>45632</v>
      </c>
      <c r="O76" s="67"/>
      <c r="P76" s="67"/>
      <c r="Q76" s="67"/>
      <c r="R76" s="67"/>
      <c r="S76" s="72">
        <f t="shared" si="3"/>
        <v>0</v>
      </c>
      <c r="T76" s="23">
        <v>0</v>
      </c>
      <c r="U76" s="36">
        <v>120</v>
      </c>
      <c r="V76" s="23">
        <v>1</v>
      </c>
      <c r="W76" s="36">
        <v>55</v>
      </c>
      <c r="X76" s="36"/>
      <c r="Y76" s="72">
        <f t="shared" si="1"/>
        <v>55</v>
      </c>
      <c r="Z76" s="75">
        <f t="shared" si="2"/>
        <v>55</v>
      </c>
      <c r="AA76" s="74"/>
    </row>
    <row r="77" spans="1:27" ht="14.5">
      <c r="A77" s="19">
        <v>110400</v>
      </c>
      <c r="B77" s="20">
        <v>110401</v>
      </c>
      <c r="C77" s="82" t="s">
        <v>2361</v>
      </c>
      <c r="D77" s="82" t="s">
        <v>1414</v>
      </c>
      <c r="E77" s="82" t="s">
        <v>1857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50</v>
      </c>
      <c r="M77" s="25">
        <v>45632</v>
      </c>
      <c r="N77" s="25">
        <v>45632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23">
        <v>1</v>
      </c>
      <c r="W77" s="36">
        <v>55</v>
      </c>
      <c r="X77" s="36"/>
      <c r="Y77" s="72">
        <f t="shared" si="1"/>
        <v>55</v>
      </c>
      <c r="Z77" s="75">
        <f t="shared" si="2"/>
        <v>55</v>
      </c>
      <c r="AA77" s="74"/>
    </row>
    <row r="78" spans="1:27" ht="14.5">
      <c r="A78" s="19">
        <v>110400</v>
      </c>
      <c r="B78" s="20">
        <v>110401</v>
      </c>
      <c r="C78" s="306" t="s">
        <v>243</v>
      </c>
      <c r="D78" s="82" t="s">
        <v>1416</v>
      </c>
      <c r="E78" s="82" t="s">
        <v>1451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50</v>
      </c>
      <c r="M78" s="25">
        <v>45632</v>
      </c>
      <c r="N78" s="25">
        <v>45632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23">
        <v>1</v>
      </c>
      <c r="W78" s="36">
        <v>55</v>
      </c>
      <c r="X78" s="36"/>
      <c r="Y78" s="72">
        <f t="shared" si="1"/>
        <v>55</v>
      </c>
      <c r="Z78" s="75">
        <f t="shared" si="2"/>
        <v>55</v>
      </c>
      <c r="AA78" s="74"/>
    </row>
    <row r="79" spans="1:27" ht="14.5">
      <c r="A79" s="19">
        <v>110400</v>
      </c>
      <c r="B79" s="20">
        <v>110401</v>
      </c>
      <c r="C79" s="306" t="s">
        <v>245</v>
      </c>
      <c r="D79" s="82" t="s">
        <v>1416</v>
      </c>
      <c r="E79" s="82" t="s">
        <v>1566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50</v>
      </c>
      <c r="M79" s="25">
        <v>45632</v>
      </c>
      <c r="N79" s="25">
        <v>45632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1</v>
      </c>
      <c r="W79" s="36">
        <v>55</v>
      </c>
      <c r="X79" s="36"/>
      <c r="Y79" s="72">
        <f t="shared" si="1"/>
        <v>55</v>
      </c>
      <c r="Z79" s="75">
        <f t="shared" si="2"/>
        <v>55</v>
      </c>
      <c r="AA79" s="74"/>
    </row>
    <row r="80" spans="1:27" ht="14.5">
      <c r="A80" s="19">
        <v>110400</v>
      </c>
      <c r="B80" s="20">
        <v>110401</v>
      </c>
      <c r="C80" s="82" t="s">
        <v>644</v>
      </c>
      <c r="D80" s="82" t="s">
        <v>1416</v>
      </c>
      <c r="E80" s="82" t="s">
        <v>2362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50</v>
      </c>
      <c r="M80" s="25">
        <v>45632</v>
      </c>
      <c r="N80" s="25">
        <v>45632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1</v>
      </c>
      <c r="W80" s="36">
        <v>55</v>
      </c>
      <c r="X80" s="36"/>
      <c r="Y80" s="72">
        <f t="shared" si="1"/>
        <v>55</v>
      </c>
      <c r="Z80" s="75">
        <f t="shared" si="2"/>
        <v>55</v>
      </c>
      <c r="AA80" s="74"/>
    </row>
    <row r="81" spans="1:27" ht="14.5">
      <c r="A81" s="19">
        <v>110400</v>
      </c>
      <c r="B81" s="20">
        <v>110401</v>
      </c>
      <c r="C81" s="306" t="s">
        <v>2363</v>
      </c>
      <c r="D81" s="82" t="s">
        <v>1414</v>
      </c>
      <c r="E81" s="82" t="s">
        <v>1819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50</v>
      </c>
      <c r="M81" s="25">
        <v>45632</v>
      </c>
      <c r="N81" s="25">
        <v>45632</v>
      </c>
      <c r="O81" s="67"/>
      <c r="P81" s="67"/>
      <c r="Q81" s="67"/>
      <c r="R81" s="67"/>
      <c r="S81" s="72">
        <f t="shared" si="3"/>
        <v>0</v>
      </c>
      <c r="T81" s="23">
        <v>0</v>
      </c>
      <c r="U81" s="36">
        <v>120</v>
      </c>
      <c r="V81" s="23">
        <v>1</v>
      </c>
      <c r="W81" s="36">
        <v>55</v>
      </c>
      <c r="X81" s="36"/>
      <c r="Y81" s="72">
        <f t="shared" si="1"/>
        <v>55</v>
      </c>
      <c r="Z81" s="75">
        <f t="shared" si="2"/>
        <v>55</v>
      </c>
      <c r="AA81" s="74"/>
    </row>
    <row r="82" spans="1:27" ht="14.5">
      <c r="A82" s="19">
        <v>110400</v>
      </c>
      <c r="B82" s="20">
        <v>110401</v>
      </c>
      <c r="C82" s="295" t="s">
        <v>1025</v>
      </c>
      <c r="D82" s="295" t="s">
        <v>1416</v>
      </c>
      <c r="E82" s="295" t="s">
        <v>2286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50</v>
      </c>
      <c r="M82" s="25">
        <v>45652</v>
      </c>
      <c r="N82" s="25">
        <v>46019</v>
      </c>
      <c r="O82" s="67"/>
      <c r="P82" s="67"/>
      <c r="Q82" s="67"/>
      <c r="R82" s="67"/>
      <c r="S82" s="72">
        <f t="shared" si="3"/>
        <v>0</v>
      </c>
      <c r="T82" s="82">
        <v>1</v>
      </c>
      <c r="U82" s="36">
        <v>120</v>
      </c>
      <c r="V82" s="141">
        <v>1</v>
      </c>
      <c r="W82" s="36">
        <v>55</v>
      </c>
      <c r="X82" s="36"/>
      <c r="Y82" s="72">
        <f t="shared" si="1"/>
        <v>175</v>
      </c>
      <c r="Z82" s="75">
        <f t="shared" si="2"/>
        <v>175</v>
      </c>
      <c r="AA82" s="74"/>
    </row>
    <row r="83" spans="1:27" ht="14.5">
      <c r="A83" s="19">
        <v>110400</v>
      </c>
      <c r="B83" s="20">
        <v>110401</v>
      </c>
      <c r="C83" s="295" t="s">
        <v>1119</v>
      </c>
      <c r="D83" s="295" t="s">
        <v>1414</v>
      </c>
      <c r="E83" s="295" t="s">
        <v>1519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50</v>
      </c>
      <c r="M83" s="25">
        <v>45652</v>
      </c>
      <c r="N83" s="25">
        <v>46019</v>
      </c>
      <c r="O83" s="67"/>
      <c r="P83" s="67"/>
      <c r="Q83" s="67"/>
      <c r="R83" s="67"/>
      <c r="S83" s="72">
        <f t="shared" si="3"/>
        <v>0</v>
      </c>
      <c r="T83" s="82">
        <v>1</v>
      </c>
      <c r="U83" s="36">
        <v>120</v>
      </c>
      <c r="V83" s="141">
        <v>1</v>
      </c>
      <c r="W83" s="36">
        <v>55</v>
      </c>
      <c r="X83" s="36"/>
      <c r="Y83" s="72">
        <f t="shared" si="1"/>
        <v>175</v>
      </c>
      <c r="Z83" s="75">
        <f t="shared" si="2"/>
        <v>175</v>
      </c>
      <c r="AA83" s="74"/>
    </row>
    <row r="84" spans="1:27" ht="14.5">
      <c r="A84" s="19">
        <v>110400</v>
      </c>
      <c r="B84" s="20">
        <v>110401</v>
      </c>
      <c r="C84" s="295" t="s">
        <v>1021</v>
      </c>
      <c r="D84" s="295" t="s">
        <v>1416</v>
      </c>
      <c r="E84" s="295" t="s">
        <v>2330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50</v>
      </c>
      <c r="M84" s="25">
        <v>45652</v>
      </c>
      <c r="N84" s="25">
        <v>46019</v>
      </c>
      <c r="O84" s="67"/>
      <c r="P84" s="67"/>
      <c r="Q84" s="67"/>
      <c r="R84" s="67"/>
      <c r="S84" s="72">
        <f t="shared" si="3"/>
        <v>0</v>
      </c>
      <c r="T84" s="82">
        <v>1</v>
      </c>
      <c r="U84" s="36">
        <v>120</v>
      </c>
      <c r="V84" s="141">
        <v>1</v>
      </c>
      <c r="W84" s="36">
        <v>55</v>
      </c>
      <c r="X84" s="36"/>
      <c r="Y84" s="72">
        <f t="shared" si="1"/>
        <v>175</v>
      </c>
      <c r="Z84" s="75">
        <f t="shared" si="2"/>
        <v>175</v>
      </c>
      <c r="AA84" s="74"/>
    </row>
    <row r="85" spans="1:27" ht="14.5">
      <c r="A85" s="19">
        <v>110400</v>
      </c>
      <c r="B85" s="20">
        <v>110401</v>
      </c>
      <c r="C85" s="295" t="s">
        <v>176</v>
      </c>
      <c r="D85" s="295" t="s">
        <v>1416</v>
      </c>
      <c r="E85" s="295" t="s">
        <v>1533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50</v>
      </c>
      <c r="M85" s="25">
        <v>45652</v>
      </c>
      <c r="N85" s="25">
        <v>46019</v>
      </c>
      <c r="O85" s="67"/>
      <c r="P85" s="67"/>
      <c r="Q85" s="67"/>
      <c r="R85" s="67"/>
      <c r="S85" s="72">
        <f t="shared" si="3"/>
        <v>0</v>
      </c>
      <c r="T85" s="82">
        <v>1</v>
      </c>
      <c r="U85" s="36">
        <v>120</v>
      </c>
      <c r="V85" s="141">
        <v>1</v>
      </c>
      <c r="W85" s="36">
        <v>55</v>
      </c>
      <c r="X85" s="36"/>
      <c r="Y85" s="72">
        <f t="shared" si="1"/>
        <v>175</v>
      </c>
      <c r="Z85" s="75">
        <f t="shared" si="2"/>
        <v>175</v>
      </c>
      <c r="AA85" s="74"/>
    </row>
    <row r="86" spans="1:27" ht="14.5">
      <c r="A86" s="19">
        <v>110400</v>
      </c>
      <c r="B86" s="20">
        <v>110401</v>
      </c>
      <c r="C86" s="121" t="s">
        <v>2364</v>
      </c>
      <c r="D86" s="24" t="s">
        <v>1416</v>
      </c>
      <c r="E86" s="328" t="s">
        <v>1485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1794</v>
      </c>
      <c r="M86" s="25">
        <v>45646</v>
      </c>
      <c r="N86" s="25">
        <v>45646</v>
      </c>
      <c r="O86" s="67"/>
      <c r="P86" s="67"/>
      <c r="Q86" s="67"/>
      <c r="R86" s="67"/>
      <c r="S86" s="72">
        <f t="shared" si="3"/>
        <v>0</v>
      </c>
      <c r="T86" s="23">
        <v>0</v>
      </c>
      <c r="U86" s="284">
        <v>120</v>
      </c>
      <c r="V86" s="141">
        <v>1</v>
      </c>
      <c r="W86" s="284">
        <v>55</v>
      </c>
      <c r="X86" s="36"/>
      <c r="Y86" s="72">
        <f t="shared" si="1"/>
        <v>55</v>
      </c>
      <c r="Z86" s="75">
        <f t="shared" si="2"/>
        <v>55</v>
      </c>
      <c r="AA86" s="74"/>
    </row>
    <row r="87" spans="1:27" ht="14.5">
      <c r="A87" s="19">
        <v>110400</v>
      </c>
      <c r="B87" s="20">
        <v>110401</v>
      </c>
      <c r="C87" s="179" t="s">
        <v>1039</v>
      </c>
      <c r="D87" s="295" t="s">
        <v>1416</v>
      </c>
      <c r="E87" s="295" t="s">
        <v>1563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94</v>
      </c>
      <c r="M87" s="25">
        <v>45657</v>
      </c>
      <c r="N87" s="25">
        <v>45658</v>
      </c>
      <c r="O87" s="67"/>
      <c r="P87" s="67"/>
      <c r="Q87" s="67"/>
      <c r="R87" s="67"/>
      <c r="S87" s="72">
        <f t="shared" si="3"/>
        <v>0</v>
      </c>
      <c r="T87" s="82">
        <v>1</v>
      </c>
      <c r="U87" s="36">
        <v>120</v>
      </c>
      <c r="V87" s="141">
        <v>1</v>
      </c>
      <c r="W87" s="36">
        <v>55</v>
      </c>
      <c r="X87" s="36"/>
      <c r="Y87" s="72">
        <f t="shared" si="1"/>
        <v>175</v>
      </c>
      <c r="Z87" s="75">
        <f t="shared" si="2"/>
        <v>175</v>
      </c>
      <c r="AA87" s="74"/>
    </row>
    <row r="88" spans="1:27" ht="14.5">
      <c r="A88" s="19">
        <v>110400</v>
      </c>
      <c r="B88" s="20">
        <v>110401</v>
      </c>
      <c r="C88" s="295" t="s">
        <v>1040</v>
      </c>
      <c r="D88" s="295" t="s">
        <v>1414</v>
      </c>
      <c r="E88" s="295" t="s">
        <v>1564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94</v>
      </c>
      <c r="M88" s="25">
        <v>45657</v>
      </c>
      <c r="N88" s="25">
        <v>45658</v>
      </c>
      <c r="O88" s="67"/>
      <c r="P88" s="67"/>
      <c r="Q88" s="67"/>
      <c r="R88" s="67"/>
      <c r="S88" s="72">
        <f t="shared" si="3"/>
        <v>0</v>
      </c>
      <c r="T88" s="82">
        <v>1</v>
      </c>
      <c r="U88" s="36">
        <v>120</v>
      </c>
      <c r="V88" s="141">
        <v>1</v>
      </c>
      <c r="W88" s="36">
        <v>55</v>
      </c>
      <c r="X88" s="36"/>
      <c r="Y88" s="72">
        <f t="shared" si="1"/>
        <v>175</v>
      </c>
      <c r="Z88" s="75">
        <f t="shared" si="2"/>
        <v>175</v>
      </c>
      <c r="AA88" s="74"/>
    </row>
    <row r="89" spans="1:27" ht="14.5">
      <c r="A89" s="19">
        <v>110400</v>
      </c>
      <c r="B89" s="20">
        <v>110401</v>
      </c>
      <c r="C89" s="295" t="s">
        <v>2215</v>
      </c>
      <c r="D89" s="295" t="s">
        <v>1414</v>
      </c>
      <c r="E89" s="295" t="s">
        <v>1819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94</v>
      </c>
      <c r="M89" s="25">
        <v>45657</v>
      </c>
      <c r="N89" s="25">
        <v>45658</v>
      </c>
      <c r="O89" s="67"/>
      <c r="P89" s="67"/>
      <c r="Q89" s="67"/>
      <c r="R89" s="67"/>
      <c r="S89" s="72">
        <f t="shared" si="3"/>
        <v>0</v>
      </c>
      <c r="T89" s="82">
        <v>1</v>
      </c>
      <c r="U89" s="36">
        <v>120</v>
      </c>
      <c r="V89" s="141">
        <v>1</v>
      </c>
      <c r="W89" s="36">
        <v>55</v>
      </c>
      <c r="X89" s="36"/>
      <c r="Y89" s="72">
        <f t="shared" si="1"/>
        <v>175</v>
      </c>
      <c r="Z89" s="75">
        <f t="shared" si="2"/>
        <v>175</v>
      </c>
      <c r="AA89" s="74"/>
    </row>
    <row r="90" spans="1:27" ht="14.5">
      <c r="A90" s="19">
        <v>110400</v>
      </c>
      <c r="B90" s="20">
        <v>110401</v>
      </c>
      <c r="C90" s="295" t="s">
        <v>1356</v>
      </c>
      <c r="D90" s="295" t="s">
        <v>1416</v>
      </c>
      <c r="E90" s="295" t="s">
        <v>1788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94</v>
      </c>
      <c r="M90" s="25">
        <v>45657</v>
      </c>
      <c r="N90" s="25">
        <v>45658</v>
      </c>
      <c r="O90" s="67"/>
      <c r="P90" s="67"/>
      <c r="Q90" s="67"/>
      <c r="R90" s="67"/>
      <c r="S90" s="72">
        <f t="shared" si="3"/>
        <v>0</v>
      </c>
      <c r="T90" s="82">
        <v>1</v>
      </c>
      <c r="U90" s="36">
        <v>120</v>
      </c>
      <c r="V90" s="141">
        <v>1</v>
      </c>
      <c r="W90" s="36">
        <v>55</v>
      </c>
      <c r="X90" s="36"/>
      <c r="Y90" s="72">
        <f t="shared" si="1"/>
        <v>175</v>
      </c>
      <c r="Z90" s="75">
        <f t="shared" si="2"/>
        <v>175</v>
      </c>
      <c r="AA90" s="74"/>
    </row>
    <row r="91" spans="1:27" ht="14.5">
      <c r="A91" s="19">
        <v>110400</v>
      </c>
      <c r="B91" s="20">
        <v>110401</v>
      </c>
      <c r="C91" s="295" t="s">
        <v>2365</v>
      </c>
      <c r="D91" s="295" t="s">
        <v>1416</v>
      </c>
      <c r="E91" s="295" t="s">
        <v>552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94</v>
      </c>
      <c r="M91" s="25">
        <v>45657</v>
      </c>
      <c r="N91" s="25">
        <v>45658</v>
      </c>
      <c r="O91" s="67"/>
      <c r="P91" s="67"/>
      <c r="Q91" s="67"/>
      <c r="R91" s="67"/>
      <c r="S91" s="72">
        <f t="shared" si="3"/>
        <v>0</v>
      </c>
      <c r="T91" s="82">
        <v>1</v>
      </c>
      <c r="U91" s="36">
        <v>120</v>
      </c>
      <c r="V91" s="141">
        <v>1</v>
      </c>
      <c r="W91" s="36">
        <v>55</v>
      </c>
      <c r="X91" s="36"/>
      <c r="Y91" s="72">
        <f t="shared" si="1"/>
        <v>175</v>
      </c>
      <c r="Z91" s="75">
        <f t="shared" si="2"/>
        <v>175</v>
      </c>
      <c r="AA91" s="74"/>
    </row>
    <row r="92" spans="1:27" ht="14.5">
      <c r="A92" s="19">
        <v>110400</v>
      </c>
      <c r="B92" s="20">
        <v>110401</v>
      </c>
      <c r="C92" s="295" t="s">
        <v>97</v>
      </c>
      <c r="D92" s="295" t="s">
        <v>1416</v>
      </c>
      <c r="E92" s="295" t="s">
        <v>1452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94</v>
      </c>
      <c r="M92" s="25">
        <v>45657</v>
      </c>
      <c r="N92" s="25">
        <v>45658</v>
      </c>
      <c r="O92" s="67"/>
      <c r="P92" s="67"/>
      <c r="Q92" s="67"/>
      <c r="R92" s="67"/>
      <c r="S92" s="72">
        <f t="shared" si="3"/>
        <v>0</v>
      </c>
      <c r="T92" s="82">
        <v>1</v>
      </c>
      <c r="U92" s="36">
        <v>120</v>
      </c>
      <c r="V92" s="141">
        <v>1</v>
      </c>
      <c r="W92" s="36">
        <v>55</v>
      </c>
      <c r="X92" s="36"/>
      <c r="Y92" s="72">
        <f t="shared" si="1"/>
        <v>175</v>
      </c>
      <c r="Z92" s="75">
        <f t="shared" si="2"/>
        <v>175</v>
      </c>
      <c r="AA92" s="74"/>
    </row>
    <row r="93" spans="1:27" ht="14.5">
      <c r="A93" s="19">
        <v>110400</v>
      </c>
      <c r="B93" s="20">
        <v>110401</v>
      </c>
      <c r="C93" s="295" t="s">
        <v>1031</v>
      </c>
      <c r="D93" s="295" t="s">
        <v>1444</v>
      </c>
      <c r="E93" s="295" t="s">
        <v>2366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1136</v>
      </c>
      <c r="M93" s="25">
        <v>45657</v>
      </c>
      <c r="N93" s="25">
        <v>45658</v>
      </c>
      <c r="O93" s="67"/>
      <c r="P93" s="67"/>
      <c r="Q93" s="67"/>
      <c r="R93" s="67"/>
      <c r="S93" s="72">
        <f t="shared" si="3"/>
        <v>0</v>
      </c>
      <c r="T93" s="82">
        <v>1</v>
      </c>
      <c r="U93" s="36">
        <v>120</v>
      </c>
      <c r="V93" s="141">
        <v>1</v>
      </c>
      <c r="W93" s="36">
        <v>55</v>
      </c>
      <c r="X93" s="36"/>
      <c r="Y93" s="72">
        <f t="shared" si="1"/>
        <v>175</v>
      </c>
      <c r="Z93" s="75">
        <f t="shared" si="2"/>
        <v>175</v>
      </c>
      <c r="AA93" s="74"/>
    </row>
    <row r="94" spans="1:27" ht="14.5">
      <c r="A94" s="19">
        <v>110400</v>
      </c>
      <c r="B94" s="20">
        <v>110401</v>
      </c>
      <c r="C94" s="295" t="s">
        <v>277</v>
      </c>
      <c r="D94" s="295" t="s">
        <v>1414</v>
      </c>
      <c r="E94" s="295" t="s">
        <v>2367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1136</v>
      </c>
      <c r="M94" s="25">
        <v>45657</v>
      </c>
      <c r="N94" s="25">
        <v>45658</v>
      </c>
      <c r="O94" s="67"/>
      <c r="P94" s="67"/>
      <c r="Q94" s="67"/>
      <c r="R94" s="67"/>
      <c r="S94" s="72">
        <f t="shared" si="3"/>
        <v>0</v>
      </c>
      <c r="T94" s="82">
        <v>1</v>
      </c>
      <c r="U94" s="36">
        <v>120</v>
      </c>
      <c r="V94" s="141">
        <v>1</v>
      </c>
      <c r="W94" s="36">
        <v>55</v>
      </c>
      <c r="X94" s="36"/>
      <c r="Y94" s="72">
        <f t="shared" si="1"/>
        <v>175</v>
      </c>
      <c r="Z94" s="75">
        <f t="shared" si="2"/>
        <v>175</v>
      </c>
      <c r="AA94" s="74"/>
    </row>
    <row r="95" spans="1:27" ht="14.5">
      <c r="A95" s="19">
        <v>110400</v>
      </c>
      <c r="B95" s="20">
        <v>110401</v>
      </c>
      <c r="C95" s="295" t="s">
        <v>1714</v>
      </c>
      <c r="D95" s="295" t="s">
        <v>1416</v>
      </c>
      <c r="E95" s="295" t="s">
        <v>2368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1136</v>
      </c>
      <c r="M95" s="25">
        <v>45657</v>
      </c>
      <c r="N95" s="25">
        <v>45658</v>
      </c>
      <c r="O95" s="67"/>
      <c r="P95" s="67"/>
      <c r="Q95" s="67"/>
      <c r="R95" s="67"/>
      <c r="S95" s="72">
        <f t="shared" si="3"/>
        <v>0</v>
      </c>
      <c r="T95" s="82">
        <v>1</v>
      </c>
      <c r="U95" s="36">
        <v>120</v>
      </c>
      <c r="V95" s="141">
        <v>1</v>
      </c>
      <c r="W95" s="36">
        <v>55</v>
      </c>
      <c r="X95" s="36"/>
      <c r="Y95" s="72">
        <f t="shared" si="1"/>
        <v>175</v>
      </c>
      <c r="Z95" s="75">
        <f t="shared" si="2"/>
        <v>175</v>
      </c>
      <c r="AA95" s="74"/>
    </row>
    <row r="96" spans="1:27" ht="14.5">
      <c r="A96" s="19">
        <v>110400</v>
      </c>
      <c r="B96" s="20">
        <v>110401</v>
      </c>
      <c r="C96" s="295" t="s">
        <v>688</v>
      </c>
      <c r="D96" s="295" t="s">
        <v>1416</v>
      </c>
      <c r="E96" s="295" t="s">
        <v>2369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1136</v>
      </c>
      <c r="M96" s="25">
        <v>45657</v>
      </c>
      <c r="N96" s="25">
        <v>45658</v>
      </c>
      <c r="O96" s="67"/>
      <c r="P96" s="67"/>
      <c r="Q96" s="67"/>
      <c r="R96" s="67"/>
      <c r="S96" s="72">
        <f t="shared" si="3"/>
        <v>0</v>
      </c>
      <c r="T96" s="82">
        <v>1</v>
      </c>
      <c r="U96" s="36">
        <v>120</v>
      </c>
      <c r="V96" s="141">
        <v>1</v>
      </c>
      <c r="W96" s="36">
        <v>55</v>
      </c>
      <c r="X96" s="36"/>
      <c r="Y96" s="72">
        <f t="shared" si="1"/>
        <v>175</v>
      </c>
      <c r="Z96" s="75">
        <f t="shared" si="2"/>
        <v>175</v>
      </c>
      <c r="AA96" s="74"/>
    </row>
    <row r="97" spans="1:27" ht="14.5">
      <c r="A97" s="19">
        <v>110400</v>
      </c>
      <c r="B97" s="20">
        <v>110401</v>
      </c>
      <c r="C97" s="295" t="s">
        <v>167</v>
      </c>
      <c r="D97" s="295" t="s">
        <v>1416</v>
      </c>
      <c r="E97" s="295" t="s">
        <v>2370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1136</v>
      </c>
      <c r="M97" s="25">
        <v>45657</v>
      </c>
      <c r="N97" s="25">
        <v>45658</v>
      </c>
      <c r="O97" s="67"/>
      <c r="P97" s="67"/>
      <c r="Q97" s="67"/>
      <c r="R97" s="67"/>
      <c r="S97" s="72">
        <f t="shared" si="3"/>
        <v>0</v>
      </c>
      <c r="T97" s="82">
        <v>1</v>
      </c>
      <c r="U97" s="36">
        <v>120</v>
      </c>
      <c r="V97" s="141">
        <v>1</v>
      </c>
      <c r="W97" s="36">
        <v>55</v>
      </c>
      <c r="X97" s="36"/>
      <c r="Y97" s="72">
        <f t="shared" si="1"/>
        <v>175</v>
      </c>
      <c r="Z97" s="75">
        <f t="shared" si="2"/>
        <v>175</v>
      </c>
      <c r="AA97" s="74"/>
    </row>
    <row r="98" spans="1:27" ht="14.5">
      <c r="A98" s="19">
        <v>110400</v>
      </c>
      <c r="B98" s="20">
        <v>110401</v>
      </c>
      <c r="C98" s="295" t="s">
        <v>72</v>
      </c>
      <c r="D98" s="295" t="s">
        <v>1416</v>
      </c>
      <c r="E98" s="295" t="s">
        <v>2371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1136</v>
      </c>
      <c r="M98" s="25">
        <v>45657</v>
      </c>
      <c r="N98" s="25">
        <v>45658</v>
      </c>
      <c r="O98" s="67"/>
      <c r="P98" s="67"/>
      <c r="Q98" s="67"/>
      <c r="R98" s="67"/>
      <c r="S98" s="72">
        <f t="shared" si="3"/>
        <v>0</v>
      </c>
      <c r="T98" s="82">
        <v>1</v>
      </c>
      <c r="U98" s="36">
        <v>120</v>
      </c>
      <c r="V98" s="141">
        <v>1</v>
      </c>
      <c r="W98" s="36">
        <v>55</v>
      </c>
      <c r="X98" s="36"/>
      <c r="Y98" s="72">
        <f t="shared" si="1"/>
        <v>175</v>
      </c>
      <c r="Z98" s="75">
        <f t="shared" si="2"/>
        <v>175</v>
      </c>
      <c r="AA98" s="74"/>
    </row>
    <row r="99" spans="1:27" ht="14.5">
      <c r="A99" s="19">
        <v>110400</v>
      </c>
      <c r="B99" s="20">
        <v>110401</v>
      </c>
      <c r="C99" s="295" t="s">
        <v>504</v>
      </c>
      <c r="D99" s="295" t="s">
        <v>1414</v>
      </c>
      <c r="E99" s="295" t="s">
        <v>2372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1136</v>
      </c>
      <c r="M99" s="25">
        <v>45657</v>
      </c>
      <c r="N99" s="25">
        <v>45658</v>
      </c>
      <c r="O99" s="67"/>
      <c r="P99" s="67"/>
      <c r="Q99" s="67"/>
      <c r="R99" s="67"/>
      <c r="S99" s="72">
        <f t="shared" si="3"/>
        <v>0</v>
      </c>
      <c r="T99" s="82">
        <v>1</v>
      </c>
      <c r="U99" s="36">
        <v>120</v>
      </c>
      <c r="V99" s="141">
        <v>1</v>
      </c>
      <c r="W99" s="36">
        <v>55</v>
      </c>
      <c r="X99" s="36"/>
      <c r="Y99" s="72">
        <f t="shared" si="1"/>
        <v>175</v>
      </c>
      <c r="Z99" s="75">
        <f t="shared" si="2"/>
        <v>175</v>
      </c>
      <c r="AA99" s="74"/>
    </row>
    <row r="100" spans="1:27" ht="14.5">
      <c r="A100" s="19">
        <v>110400</v>
      </c>
      <c r="B100" s="20">
        <v>110401</v>
      </c>
      <c r="C100" s="121" t="s">
        <v>2364</v>
      </c>
      <c r="D100" s="24" t="s">
        <v>1416</v>
      </c>
      <c r="E100" s="328" t="s">
        <v>1485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1279</v>
      </c>
      <c r="L100" s="46" t="s">
        <v>1280</v>
      </c>
      <c r="M100" s="25">
        <v>45638</v>
      </c>
      <c r="N100" s="25">
        <v>45638</v>
      </c>
      <c r="O100" s="67"/>
      <c r="P100" s="67"/>
      <c r="Q100" s="285"/>
      <c r="R100" s="285"/>
      <c r="S100" s="72">
        <f t="shared" si="3"/>
        <v>0</v>
      </c>
      <c r="T100" s="193">
        <v>0</v>
      </c>
      <c r="U100" s="36">
        <v>120</v>
      </c>
      <c r="V100" s="141">
        <v>1</v>
      </c>
      <c r="W100" s="36">
        <v>64.62</v>
      </c>
      <c r="X100" s="36"/>
      <c r="Y100" s="72">
        <f t="shared" si="1"/>
        <v>64.62</v>
      </c>
      <c r="Z100" s="75">
        <f t="shared" si="2"/>
        <v>64.62</v>
      </c>
      <c r="AA100" s="74"/>
    </row>
    <row r="101" spans="1:27" ht="14.5">
      <c r="A101" s="19">
        <v>110400</v>
      </c>
      <c r="B101" s="20">
        <v>110401</v>
      </c>
      <c r="C101" s="121" t="s">
        <v>2364</v>
      </c>
      <c r="D101" s="24" t="s">
        <v>1416</v>
      </c>
      <c r="E101" s="328" t="s">
        <v>1485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50</v>
      </c>
      <c r="M101" s="25">
        <v>45632</v>
      </c>
      <c r="N101" s="25">
        <v>45632</v>
      </c>
      <c r="O101" s="67"/>
      <c r="P101" s="67"/>
      <c r="Q101" s="67"/>
      <c r="R101" s="67"/>
      <c r="S101" s="72">
        <f t="shared" si="3"/>
        <v>0</v>
      </c>
      <c r="T101" s="193">
        <v>0</v>
      </c>
      <c r="U101" s="36">
        <v>120</v>
      </c>
      <c r="V101" s="141">
        <v>1</v>
      </c>
      <c r="W101" s="36">
        <v>55</v>
      </c>
      <c r="X101" s="36"/>
      <c r="Y101" s="72">
        <f t="shared" si="1"/>
        <v>55</v>
      </c>
      <c r="Z101" s="75">
        <f t="shared" si="2"/>
        <v>55</v>
      </c>
      <c r="AA101" s="74"/>
    </row>
    <row r="102" spans="1:27" ht="14.5">
      <c r="A102" s="19">
        <v>110400</v>
      </c>
      <c r="B102" s="20">
        <v>110401</v>
      </c>
      <c r="C102" s="330" t="s">
        <v>1266</v>
      </c>
      <c r="D102" s="330" t="s">
        <v>1429</v>
      </c>
      <c r="E102" s="331" t="s">
        <v>1451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94</v>
      </c>
      <c r="M102" s="25">
        <v>45658</v>
      </c>
      <c r="N102" s="25">
        <v>45658</v>
      </c>
      <c r="O102" s="67"/>
      <c r="P102" s="67"/>
      <c r="Q102" s="67"/>
      <c r="R102" s="67"/>
      <c r="S102" s="72">
        <f t="shared" si="3"/>
        <v>0</v>
      </c>
      <c r="T102" s="193">
        <v>0</v>
      </c>
      <c r="U102" s="36">
        <v>120</v>
      </c>
      <c r="V102" s="141">
        <v>1</v>
      </c>
      <c r="W102" s="36">
        <v>55</v>
      </c>
      <c r="X102" s="36"/>
      <c r="Y102" s="72">
        <f t="shared" si="1"/>
        <v>55</v>
      </c>
      <c r="Z102" s="75">
        <f t="shared" si="2"/>
        <v>55</v>
      </c>
      <c r="AA102" s="74"/>
    </row>
    <row r="103" spans="1:27" ht="14.5">
      <c r="A103" s="19">
        <v>110400</v>
      </c>
      <c r="B103" s="20">
        <v>110401</v>
      </c>
      <c r="C103" s="77" t="s">
        <v>1268</v>
      </c>
      <c r="D103" s="77" t="s">
        <v>1414</v>
      </c>
      <c r="E103" s="15" t="s">
        <v>1607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94</v>
      </c>
      <c r="M103" s="25">
        <v>45658</v>
      </c>
      <c r="N103" s="25">
        <v>45658</v>
      </c>
      <c r="O103" s="67"/>
      <c r="P103" s="67"/>
      <c r="Q103" s="67"/>
      <c r="R103" s="67"/>
      <c r="S103" s="72">
        <f t="shared" si="3"/>
        <v>0</v>
      </c>
      <c r="T103" s="193">
        <v>0</v>
      </c>
      <c r="U103" s="36">
        <v>120</v>
      </c>
      <c r="V103" s="141">
        <v>1</v>
      </c>
      <c r="W103" s="36">
        <v>55</v>
      </c>
      <c r="X103" s="36"/>
      <c r="Y103" s="72">
        <f t="shared" si="1"/>
        <v>55</v>
      </c>
      <c r="Z103" s="75">
        <f t="shared" si="2"/>
        <v>55</v>
      </c>
      <c r="AA103" s="74"/>
    </row>
    <row r="104" spans="1:27" ht="14.5">
      <c r="A104" s="19">
        <v>110400</v>
      </c>
      <c r="B104" s="20">
        <v>110401</v>
      </c>
      <c r="C104" s="76" t="s">
        <v>1267</v>
      </c>
      <c r="D104" s="76" t="s">
        <v>1527</v>
      </c>
      <c r="E104" s="11" t="s">
        <v>1606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94</v>
      </c>
      <c r="M104" s="25">
        <v>45658</v>
      </c>
      <c r="N104" s="25">
        <v>45658</v>
      </c>
      <c r="O104" s="67"/>
      <c r="P104" s="67"/>
      <c r="Q104" s="67"/>
      <c r="R104" s="67"/>
      <c r="S104" s="72">
        <f t="shared" si="3"/>
        <v>0</v>
      </c>
      <c r="T104" s="193">
        <v>0</v>
      </c>
      <c r="U104" s="36">
        <v>120</v>
      </c>
      <c r="V104" s="141">
        <v>1</v>
      </c>
      <c r="W104" s="36">
        <v>55</v>
      </c>
      <c r="X104" s="36"/>
      <c r="Y104" s="72">
        <f t="shared" si="1"/>
        <v>55</v>
      </c>
      <c r="Z104" s="75">
        <f t="shared" si="2"/>
        <v>55</v>
      </c>
      <c r="AA104" s="74"/>
    </row>
    <row r="105" spans="1:27" ht="14.5">
      <c r="A105" s="19">
        <v>110400</v>
      </c>
      <c r="B105" s="20">
        <v>110401</v>
      </c>
      <c r="C105" s="121" t="s">
        <v>2358</v>
      </c>
      <c r="D105" s="327" t="s">
        <v>1419</v>
      </c>
      <c r="E105" s="121" t="s">
        <v>1593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2373</v>
      </c>
      <c r="M105" s="25">
        <v>45695</v>
      </c>
      <c r="N105" s="25">
        <v>45695</v>
      </c>
      <c r="O105" s="67"/>
      <c r="P105" s="67"/>
      <c r="Q105" s="67"/>
      <c r="R105" s="67"/>
      <c r="S105" s="72">
        <f t="shared" si="3"/>
        <v>0</v>
      </c>
      <c r="T105" s="193">
        <v>0</v>
      </c>
      <c r="U105" s="36">
        <v>120</v>
      </c>
      <c r="V105" s="141">
        <v>1</v>
      </c>
      <c r="W105" s="36">
        <v>57</v>
      </c>
      <c r="X105" s="36"/>
      <c r="Y105" s="72">
        <f t="shared" si="1"/>
        <v>57</v>
      </c>
      <c r="Z105" s="75">
        <f t="shared" si="2"/>
        <v>57</v>
      </c>
      <c r="AA105" s="74"/>
    </row>
    <row r="106" spans="1:27" ht="14.5">
      <c r="A106" s="19">
        <v>110400</v>
      </c>
      <c r="B106" s="20">
        <v>110401</v>
      </c>
      <c r="C106" s="243" t="s">
        <v>1180</v>
      </c>
      <c r="D106" s="264" t="s">
        <v>1411</v>
      </c>
      <c r="E106" s="264" t="s">
        <v>1433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516</v>
      </c>
      <c r="M106" s="25">
        <v>45684</v>
      </c>
      <c r="N106" s="25">
        <v>45688</v>
      </c>
      <c r="O106" s="67"/>
      <c r="P106" s="67"/>
      <c r="Q106" s="67"/>
      <c r="R106" s="67"/>
      <c r="S106" s="72">
        <f t="shared" si="3"/>
        <v>0</v>
      </c>
      <c r="T106" s="243">
        <v>4</v>
      </c>
      <c r="U106" s="73">
        <v>170.12</v>
      </c>
      <c r="V106" s="264">
        <v>1</v>
      </c>
      <c r="W106" s="73">
        <v>57</v>
      </c>
      <c r="X106" s="36"/>
      <c r="Y106" s="72">
        <f t="shared" si="1"/>
        <v>737.48</v>
      </c>
      <c r="Z106" s="75">
        <f t="shared" si="2"/>
        <v>737.48</v>
      </c>
      <c r="AA106" s="74"/>
    </row>
    <row r="107" spans="1:27" ht="14.5">
      <c r="A107" s="19">
        <v>110400</v>
      </c>
      <c r="B107" s="20">
        <v>110401</v>
      </c>
      <c r="C107" s="245" t="s">
        <v>1189</v>
      </c>
      <c r="D107" s="266" t="s">
        <v>2374</v>
      </c>
      <c r="E107" s="266" t="s">
        <v>1494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516</v>
      </c>
      <c r="M107" s="25">
        <v>45684</v>
      </c>
      <c r="N107" s="25">
        <v>45688</v>
      </c>
      <c r="O107" s="67"/>
      <c r="P107" s="67"/>
      <c r="Q107" s="67"/>
      <c r="R107" s="67"/>
      <c r="S107" s="72">
        <f t="shared" si="3"/>
        <v>0</v>
      </c>
      <c r="T107" s="245">
        <v>4</v>
      </c>
      <c r="U107" s="267">
        <v>120</v>
      </c>
      <c r="V107" s="266">
        <v>1</v>
      </c>
      <c r="W107" s="267">
        <v>55</v>
      </c>
      <c r="X107" s="36"/>
      <c r="Y107" s="72">
        <f t="shared" si="1"/>
        <v>535</v>
      </c>
      <c r="Z107" s="75">
        <f t="shared" si="2"/>
        <v>535</v>
      </c>
      <c r="AA107" s="74"/>
    </row>
    <row r="108" spans="1:27" ht="14.5">
      <c r="A108" s="19">
        <v>110400</v>
      </c>
      <c r="B108" s="20">
        <v>110401</v>
      </c>
      <c r="C108" s="247" t="s">
        <v>2375</v>
      </c>
      <c r="D108" s="249" t="s">
        <v>2376</v>
      </c>
      <c r="E108" s="249" t="s">
        <v>2377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516</v>
      </c>
      <c r="M108" s="25">
        <v>45684</v>
      </c>
      <c r="N108" s="25">
        <v>45688</v>
      </c>
      <c r="O108" s="67"/>
      <c r="P108" s="67"/>
      <c r="Q108" s="67"/>
      <c r="R108" s="67"/>
      <c r="S108" s="72">
        <f t="shared" si="3"/>
        <v>0</v>
      </c>
      <c r="T108" s="247">
        <v>3</v>
      </c>
      <c r="U108" s="131">
        <v>120</v>
      </c>
      <c r="V108" s="249">
        <v>1</v>
      </c>
      <c r="W108" s="131">
        <v>55</v>
      </c>
      <c r="X108" s="36"/>
      <c r="Y108" s="72">
        <f t="shared" si="1"/>
        <v>415</v>
      </c>
      <c r="Z108" s="75">
        <f t="shared" si="2"/>
        <v>415</v>
      </c>
      <c r="AA108" s="74"/>
    </row>
    <row r="109" spans="1:27" ht="14.5">
      <c r="A109" s="19">
        <v>110400</v>
      </c>
      <c r="B109" s="20">
        <v>110401</v>
      </c>
      <c r="C109" s="245" t="s">
        <v>2378</v>
      </c>
      <c r="D109" s="266" t="s">
        <v>2376</v>
      </c>
      <c r="E109" s="266" t="s">
        <v>2379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516</v>
      </c>
      <c r="M109" s="25">
        <v>45684</v>
      </c>
      <c r="N109" s="25">
        <v>45688</v>
      </c>
      <c r="O109" s="67"/>
      <c r="P109" s="67"/>
      <c r="Q109" s="67"/>
      <c r="R109" s="67"/>
      <c r="S109" s="72">
        <f t="shared" si="3"/>
        <v>0</v>
      </c>
      <c r="T109" s="245">
        <v>4</v>
      </c>
      <c r="U109" s="267">
        <v>120</v>
      </c>
      <c r="V109" s="266">
        <v>1</v>
      </c>
      <c r="W109" s="267">
        <v>55</v>
      </c>
      <c r="X109" s="36"/>
      <c r="Y109" s="72">
        <f t="shared" si="1"/>
        <v>535</v>
      </c>
      <c r="Z109" s="75">
        <f t="shared" si="2"/>
        <v>535</v>
      </c>
      <c r="AA109" s="74"/>
    </row>
    <row r="110" spans="1:27" ht="14.5">
      <c r="A110" s="19">
        <v>110400</v>
      </c>
      <c r="B110" s="20">
        <v>110401</v>
      </c>
      <c r="C110" s="247" t="s">
        <v>885</v>
      </c>
      <c r="D110" s="249" t="s">
        <v>1711</v>
      </c>
      <c r="E110" s="249" t="s">
        <v>1638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516</v>
      </c>
      <c r="M110" s="25">
        <v>45684</v>
      </c>
      <c r="N110" s="25">
        <v>45688</v>
      </c>
      <c r="O110" s="67"/>
      <c r="P110" s="67"/>
      <c r="Q110" s="67"/>
      <c r="R110" s="67"/>
      <c r="S110" s="72">
        <f t="shared" si="3"/>
        <v>0</v>
      </c>
      <c r="T110" s="247">
        <v>2</v>
      </c>
      <c r="U110" s="131">
        <v>120</v>
      </c>
      <c r="V110" s="249">
        <v>1</v>
      </c>
      <c r="W110" s="131">
        <v>55</v>
      </c>
      <c r="X110" s="36"/>
      <c r="Y110" s="72">
        <f t="shared" si="1"/>
        <v>295</v>
      </c>
      <c r="Z110" s="75">
        <f t="shared" si="2"/>
        <v>295</v>
      </c>
      <c r="AA110" s="74"/>
    </row>
    <row r="111" spans="1:27" ht="14.5">
      <c r="A111" s="19">
        <v>110400</v>
      </c>
      <c r="B111" s="20">
        <v>110401</v>
      </c>
      <c r="C111" s="245" t="s">
        <v>889</v>
      </c>
      <c r="D111" s="266" t="s">
        <v>1711</v>
      </c>
      <c r="E111" s="266" t="s">
        <v>1476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516</v>
      </c>
      <c r="M111" s="25">
        <v>45684</v>
      </c>
      <c r="N111" s="25">
        <v>45688</v>
      </c>
      <c r="O111" s="67"/>
      <c r="P111" s="67"/>
      <c r="Q111" s="67"/>
      <c r="R111" s="67"/>
      <c r="S111" s="72">
        <f t="shared" si="3"/>
        <v>0</v>
      </c>
      <c r="T111" s="245">
        <v>3</v>
      </c>
      <c r="U111" s="267">
        <v>120</v>
      </c>
      <c r="V111" s="266">
        <v>1</v>
      </c>
      <c r="W111" s="267">
        <v>55</v>
      </c>
      <c r="X111" s="36"/>
      <c r="Y111" s="72">
        <f t="shared" si="1"/>
        <v>415</v>
      </c>
      <c r="Z111" s="75">
        <f t="shared" si="2"/>
        <v>415</v>
      </c>
      <c r="AA111" s="74"/>
    </row>
    <row r="112" spans="1:27" ht="14.5">
      <c r="A112" s="19">
        <v>110400</v>
      </c>
      <c r="B112" s="20">
        <v>110401</v>
      </c>
      <c r="C112" s="247" t="s">
        <v>1196</v>
      </c>
      <c r="D112" s="249" t="s">
        <v>1429</v>
      </c>
      <c r="E112" s="249" t="s">
        <v>1495</v>
      </c>
      <c r="F112" s="132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516</v>
      </c>
      <c r="M112" s="25">
        <v>45684</v>
      </c>
      <c r="N112" s="25">
        <v>45688</v>
      </c>
      <c r="O112" s="67"/>
      <c r="P112" s="67"/>
      <c r="Q112" s="67"/>
      <c r="R112" s="67"/>
      <c r="S112" s="72">
        <f t="shared" si="3"/>
        <v>0</v>
      </c>
      <c r="T112" s="247">
        <v>4</v>
      </c>
      <c r="U112" s="131">
        <v>120</v>
      </c>
      <c r="V112" s="249">
        <v>1</v>
      </c>
      <c r="W112" s="131">
        <v>55</v>
      </c>
      <c r="X112" s="36"/>
      <c r="Y112" s="72">
        <f t="shared" si="1"/>
        <v>535</v>
      </c>
      <c r="Z112" s="75">
        <f t="shared" si="2"/>
        <v>535</v>
      </c>
      <c r="AA112" s="74"/>
    </row>
    <row r="113" spans="1:27" ht="14.5">
      <c r="A113" s="19">
        <v>110400</v>
      </c>
      <c r="B113" s="20">
        <v>110401</v>
      </c>
      <c r="C113" s="245" t="s">
        <v>707</v>
      </c>
      <c r="D113" s="266" t="s">
        <v>1429</v>
      </c>
      <c r="E113" s="266" t="s">
        <v>1436</v>
      </c>
      <c r="F113" s="132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516</v>
      </c>
      <c r="M113" s="25">
        <v>45684</v>
      </c>
      <c r="N113" s="25">
        <v>45688</v>
      </c>
      <c r="O113" s="67"/>
      <c r="P113" s="67"/>
      <c r="Q113" s="67"/>
      <c r="R113" s="67"/>
      <c r="S113" s="72">
        <f t="shared" si="3"/>
        <v>0</v>
      </c>
      <c r="T113" s="245">
        <v>3</v>
      </c>
      <c r="U113" s="267">
        <v>120</v>
      </c>
      <c r="V113" s="266">
        <v>1</v>
      </c>
      <c r="W113" s="267">
        <v>55</v>
      </c>
      <c r="X113" s="36"/>
      <c r="Y113" s="72">
        <f t="shared" si="1"/>
        <v>415</v>
      </c>
      <c r="Z113" s="75">
        <f t="shared" si="2"/>
        <v>415</v>
      </c>
      <c r="AA113" s="74"/>
    </row>
    <row r="114" spans="1:27" ht="14.5">
      <c r="A114" s="19">
        <v>110400</v>
      </c>
      <c r="B114" s="20">
        <v>110401</v>
      </c>
      <c r="C114" s="247" t="s">
        <v>1200</v>
      </c>
      <c r="D114" s="249" t="s">
        <v>1712</v>
      </c>
      <c r="E114" s="249" t="s">
        <v>1643</v>
      </c>
      <c r="F114" s="132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516</v>
      </c>
      <c r="M114" s="25">
        <v>45684</v>
      </c>
      <c r="N114" s="25">
        <v>45688</v>
      </c>
      <c r="O114" s="67"/>
      <c r="P114" s="67"/>
      <c r="Q114" s="67"/>
      <c r="R114" s="67"/>
      <c r="S114" s="72">
        <f t="shared" si="3"/>
        <v>0</v>
      </c>
      <c r="T114" s="247">
        <v>4</v>
      </c>
      <c r="U114" s="131">
        <v>120</v>
      </c>
      <c r="V114" s="249">
        <v>1</v>
      </c>
      <c r="W114" s="131">
        <v>55</v>
      </c>
      <c r="X114" s="36"/>
      <c r="Y114" s="72">
        <f t="shared" si="1"/>
        <v>535</v>
      </c>
      <c r="Z114" s="75">
        <f t="shared" si="2"/>
        <v>535</v>
      </c>
      <c r="AA114" s="74"/>
    </row>
    <row r="115" spans="1:27" ht="14.5">
      <c r="A115" s="19">
        <v>110400</v>
      </c>
      <c r="B115" s="20">
        <v>110401</v>
      </c>
      <c r="C115" s="245" t="s">
        <v>1203</v>
      </c>
      <c r="D115" s="266" t="s">
        <v>1511</v>
      </c>
      <c r="E115" s="266" t="s">
        <v>1437</v>
      </c>
      <c r="F115" s="132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516</v>
      </c>
      <c r="M115" s="25">
        <v>45684</v>
      </c>
      <c r="N115" s="25">
        <v>45688</v>
      </c>
      <c r="O115" s="67"/>
      <c r="P115" s="67"/>
      <c r="Q115" s="67"/>
      <c r="R115" s="67"/>
      <c r="S115" s="72">
        <f t="shared" si="3"/>
        <v>0</v>
      </c>
      <c r="T115" s="245">
        <v>2</v>
      </c>
      <c r="U115" s="267">
        <v>120</v>
      </c>
      <c r="V115" s="266">
        <v>1</v>
      </c>
      <c r="W115" s="267">
        <v>55</v>
      </c>
      <c r="X115" s="36"/>
      <c r="Y115" s="72">
        <f t="shared" si="1"/>
        <v>295</v>
      </c>
      <c r="Z115" s="75">
        <f t="shared" si="2"/>
        <v>295</v>
      </c>
      <c r="AA115" s="74"/>
    </row>
    <row r="116" spans="1:27" ht="14.5">
      <c r="A116" s="19">
        <v>110400</v>
      </c>
      <c r="B116" s="20">
        <v>110401</v>
      </c>
      <c r="C116" s="247" t="s">
        <v>1209</v>
      </c>
      <c r="D116" s="249" t="s">
        <v>1511</v>
      </c>
      <c r="E116" s="249" t="s">
        <v>1816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516</v>
      </c>
      <c r="M116" s="25">
        <v>45684</v>
      </c>
      <c r="N116" s="25">
        <v>45688</v>
      </c>
      <c r="O116" s="67"/>
      <c r="P116" s="67"/>
      <c r="Q116" s="67"/>
      <c r="R116" s="67"/>
      <c r="S116" s="72">
        <f t="shared" si="3"/>
        <v>0</v>
      </c>
      <c r="T116" s="247">
        <v>3</v>
      </c>
      <c r="U116" s="131">
        <v>120</v>
      </c>
      <c r="V116" s="249">
        <v>1</v>
      </c>
      <c r="W116" s="131">
        <v>55</v>
      </c>
      <c r="X116" s="36"/>
      <c r="Y116" s="72">
        <f t="shared" si="1"/>
        <v>415</v>
      </c>
      <c r="Z116" s="75">
        <f t="shared" si="2"/>
        <v>415</v>
      </c>
      <c r="AA116" s="74"/>
    </row>
    <row r="117" spans="1:27" ht="14.5">
      <c r="A117" s="19">
        <v>110400</v>
      </c>
      <c r="B117" s="20">
        <v>110401</v>
      </c>
      <c r="C117" s="245" t="s">
        <v>872</v>
      </c>
      <c r="D117" s="266" t="s">
        <v>1511</v>
      </c>
      <c r="E117" s="266" t="s">
        <v>799</v>
      </c>
      <c r="F117" s="132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516</v>
      </c>
      <c r="M117" s="25">
        <v>45684</v>
      </c>
      <c r="N117" s="25">
        <v>45688</v>
      </c>
      <c r="O117" s="67"/>
      <c r="P117" s="67"/>
      <c r="Q117" s="67"/>
      <c r="R117" s="67"/>
      <c r="S117" s="72">
        <f t="shared" si="3"/>
        <v>0</v>
      </c>
      <c r="T117" s="245">
        <v>3</v>
      </c>
      <c r="U117" s="267">
        <v>120</v>
      </c>
      <c r="V117" s="266">
        <v>1</v>
      </c>
      <c r="W117" s="267">
        <v>55</v>
      </c>
      <c r="X117" s="36"/>
      <c r="Y117" s="72">
        <f t="shared" si="1"/>
        <v>415</v>
      </c>
      <c r="Z117" s="75">
        <f t="shared" si="2"/>
        <v>415</v>
      </c>
      <c r="AA117" s="74"/>
    </row>
    <row r="118" spans="1:27" ht="14.5">
      <c r="A118" s="19">
        <v>110400</v>
      </c>
      <c r="B118" s="20">
        <v>110401</v>
      </c>
      <c r="C118" s="247" t="s">
        <v>1223</v>
      </c>
      <c r="D118" s="249" t="s">
        <v>1511</v>
      </c>
      <c r="E118" s="249" t="s">
        <v>1661</v>
      </c>
      <c r="F118" s="132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516</v>
      </c>
      <c r="M118" s="25">
        <v>45684</v>
      </c>
      <c r="N118" s="25">
        <v>45688</v>
      </c>
      <c r="O118" s="67"/>
      <c r="P118" s="67"/>
      <c r="Q118" s="67"/>
      <c r="R118" s="67"/>
      <c r="S118" s="72">
        <f t="shared" si="3"/>
        <v>0</v>
      </c>
      <c r="T118" s="247">
        <v>3</v>
      </c>
      <c r="U118" s="131">
        <v>120</v>
      </c>
      <c r="V118" s="249">
        <v>1</v>
      </c>
      <c r="W118" s="131">
        <v>55</v>
      </c>
      <c r="X118" s="36"/>
      <c r="Y118" s="72">
        <f t="shared" si="1"/>
        <v>415</v>
      </c>
      <c r="Z118" s="75">
        <f t="shared" si="2"/>
        <v>415</v>
      </c>
      <c r="AA118" s="74"/>
    </row>
    <row r="119" spans="1:27" ht="14.5">
      <c r="A119" s="19">
        <v>110400</v>
      </c>
      <c r="B119" s="20">
        <v>110401</v>
      </c>
      <c r="C119" s="245" t="s">
        <v>1225</v>
      </c>
      <c r="D119" s="266" t="s">
        <v>1511</v>
      </c>
      <c r="E119" s="266" t="s">
        <v>1470</v>
      </c>
      <c r="F119" s="132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516</v>
      </c>
      <c r="M119" s="25">
        <v>45684</v>
      </c>
      <c r="N119" s="25">
        <v>45688</v>
      </c>
      <c r="O119" s="67"/>
      <c r="P119" s="67"/>
      <c r="Q119" s="67"/>
      <c r="R119" s="67"/>
      <c r="S119" s="72">
        <f t="shared" si="3"/>
        <v>0</v>
      </c>
      <c r="T119" s="245">
        <v>3</v>
      </c>
      <c r="U119" s="267">
        <v>120</v>
      </c>
      <c r="V119" s="266">
        <v>1</v>
      </c>
      <c r="W119" s="267">
        <v>55</v>
      </c>
      <c r="X119" s="36"/>
      <c r="Y119" s="72">
        <f t="shared" si="1"/>
        <v>415</v>
      </c>
      <c r="Z119" s="75">
        <f t="shared" si="2"/>
        <v>415</v>
      </c>
      <c r="AA119" s="74"/>
    </row>
    <row r="120" spans="1:27" ht="14.5">
      <c r="A120" s="19">
        <v>110400</v>
      </c>
      <c r="B120" s="20">
        <v>110401</v>
      </c>
      <c r="C120" s="247" t="s">
        <v>890</v>
      </c>
      <c r="D120" s="249" t="s">
        <v>1719</v>
      </c>
      <c r="E120" s="249" t="s">
        <v>318</v>
      </c>
      <c r="F120" s="132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516</v>
      </c>
      <c r="M120" s="25">
        <v>45684</v>
      </c>
      <c r="N120" s="25">
        <v>45688</v>
      </c>
      <c r="O120" s="67"/>
      <c r="P120" s="67"/>
      <c r="Q120" s="67"/>
      <c r="R120" s="67"/>
      <c r="S120" s="72">
        <f t="shared" si="3"/>
        <v>0</v>
      </c>
      <c r="T120" s="247">
        <v>3</v>
      </c>
      <c r="U120" s="131">
        <v>120</v>
      </c>
      <c r="V120" s="249">
        <v>1</v>
      </c>
      <c r="W120" s="131">
        <v>55</v>
      </c>
      <c r="X120" s="36"/>
      <c r="Y120" s="72">
        <f t="shared" si="1"/>
        <v>415</v>
      </c>
      <c r="Z120" s="75">
        <f t="shared" si="2"/>
        <v>415</v>
      </c>
      <c r="AA120" s="74"/>
    </row>
    <row r="121" spans="1:27" ht="14.5">
      <c r="A121" s="19">
        <v>110400</v>
      </c>
      <c r="B121" s="20">
        <v>110401</v>
      </c>
      <c r="C121" s="245" t="s">
        <v>1275</v>
      </c>
      <c r="D121" s="266" t="s">
        <v>1414</v>
      </c>
      <c r="E121" s="266" t="s">
        <v>1742</v>
      </c>
      <c r="F121" s="132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2373</v>
      </c>
      <c r="M121" s="25">
        <v>45695</v>
      </c>
      <c r="N121" s="25">
        <v>45695</v>
      </c>
      <c r="O121" s="67"/>
      <c r="P121" s="67"/>
      <c r="Q121" s="67"/>
      <c r="R121" s="67"/>
      <c r="S121" s="72">
        <f t="shared" si="3"/>
        <v>0</v>
      </c>
      <c r="T121" s="23">
        <v>0</v>
      </c>
      <c r="U121" s="131">
        <v>120</v>
      </c>
      <c r="V121" s="243">
        <v>1</v>
      </c>
      <c r="W121" s="73">
        <v>57</v>
      </c>
      <c r="X121" s="36"/>
      <c r="Y121" s="72">
        <f t="shared" si="1"/>
        <v>57</v>
      </c>
      <c r="Z121" s="75">
        <f t="shared" si="2"/>
        <v>57</v>
      </c>
      <c r="AA121" s="74"/>
    </row>
    <row r="122" spans="1:27" ht="14.5">
      <c r="A122" s="19">
        <v>110400</v>
      </c>
      <c r="B122" s="20">
        <v>110401</v>
      </c>
      <c r="C122" s="243" t="s">
        <v>156</v>
      </c>
      <c r="D122" s="264" t="s">
        <v>1411</v>
      </c>
      <c r="E122" s="264" t="s">
        <v>1504</v>
      </c>
      <c r="F122" s="132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2373</v>
      </c>
      <c r="M122" s="25">
        <v>45695</v>
      </c>
      <c r="N122" s="25">
        <v>45695</v>
      </c>
      <c r="O122" s="67"/>
      <c r="P122" s="67"/>
      <c r="Q122" s="67"/>
      <c r="R122" s="67"/>
      <c r="S122" s="72">
        <f t="shared" si="3"/>
        <v>0</v>
      </c>
      <c r="T122" s="23">
        <v>0</v>
      </c>
      <c r="U122" s="131">
        <v>120</v>
      </c>
      <c r="V122" s="245">
        <v>1</v>
      </c>
      <c r="W122" s="267">
        <v>55</v>
      </c>
      <c r="X122" s="36"/>
      <c r="Y122" s="72">
        <f t="shared" si="1"/>
        <v>55</v>
      </c>
      <c r="Z122" s="75">
        <f t="shared" si="2"/>
        <v>55</v>
      </c>
      <c r="AA122" s="74"/>
    </row>
    <row r="123" spans="1:27" ht="14.5">
      <c r="A123" s="19">
        <v>110400</v>
      </c>
      <c r="B123" s="20">
        <v>110401</v>
      </c>
      <c r="C123" s="245" t="s">
        <v>1003</v>
      </c>
      <c r="D123" s="266" t="s">
        <v>1511</v>
      </c>
      <c r="E123" s="266" t="s">
        <v>1415</v>
      </c>
      <c r="F123" s="132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2373</v>
      </c>
      <c r="M123" s="25">
        <v>45695</v>
      </c>
      <c r="N123" s="25">
        <v>45695</v>
      </c>
      <c r="O123" s="67"/>
      <c r="P123" s="67"/>
      <c r="Q123" s="67"/>
      <c r="R123" s="67"/>
      <c r="S123" s="72">
        <f t="shared" si="3"/>
        <v>0</v>
      </c>
      <c r="T123" s="23">
        <v>0</v>
      </c>
      <c r="U123" s="131">
        <v>120</v>
      </c>
      <c r="V123" s="247">
        <v>1</v>
      </c>
      <c r="W123" s="131">
        <v>55</v>
      </c>
      <c r="X123" s="36"/>
      <c r="Y123" s="72">
        <f t="shared" si="1"/>
        <v>55</v>
      </c>
      <c r="Z123" s="75">
        <f t="shared" si="2"/>
        <v>55</v>
      </c>
      <c r="AA123" s="74"/>
    </row>
    <row r="124" spans="1:27" ht="14.5">
      <c r="A124" s="19">
        <v>110400</v>
      </c>
      <c r="B124" s="20">
        <v>110401</v>
      </c>
      <c r="C124" s="247" t="s">
        <v>302</v>
      </c>
      <c r="D124" s="249" t="s">
        <v>1414</v>
      </c>
      <c r="E124" s="249" t="s">
        <v>1417</v>
      </c>
      <c r="F124" s="132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2373</v>
      </c>
      <c r="M124" s="25">
        <v>45695</v>
      </c>
      <c r="N124" s="25">
        <v>45695</v>
      </c>
      <c r="O124" s="67"/>
      <c r="P124" s="67"/>
      <c r="Q124" s="67"/>
      <c r="R124" s="67"/>
      <c r="S124" s="72">
        <f t="shared" si="3"/>
        <v>0</v>
      </c>
      <c r="T124" s="23">
        <v>0</v>
      </c>
      <c r="U124" s="131">
        <v>120</v>
      </c>
      <c r="V124" s="245">
        <v>1</v>
      </c>
      <c r="W124" s="267">
        <v>55</v>
      </c>
      <c r="X124" s="36"/>
      <c r="Y124" s="72">
        <f t="shared" si="1"/>
        <v>55</v>
      </c>
      <c r="Z124" s="75">
        <f t="shared" si="2"/>
        <v>55</v>
      </c>
      <c r="AA124" s="74"/>
    </row>
    <row r="125" spans="1:27" ht="14.5">
      <c r="A125" s="19">
        <v>110400</v>
      </c>
      <c r="B125" s="20">
        <v>110401</v>
      </c>
      <c r="C125" s="245" t="s">
        <v>2313</v>
      </c>
      <c r="D125" s="266" t="s">
        <v>1414</v>
      </c>
      <c r="E125" s="266" t="s">
        <v>2301</v>
      </c>
      <c r="F125" s="132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2373</v>
      </c>
      <c r="M125" s="25">
        <v>45695</v>
      </c>
      <c r="N125" s="25">
        <v>45695</v>
      </c>
      <c r="O125" s="67"/>
      <c r="P125" s="67"/>
      <c r="Q125" s="67"/>
      <c r="R125" s="67"/>
      <c r="S125" s="72">
        <f t="shared" si="3"/>
        <v>0</v>
      </c>
      <c r="T125" s="243">
        <v>0</v>
      </c>
      <c r="U125" s="73">
        <v>170.12</v>
      </c>
      <c r="V125" s="264">
        <v>1</v>
      </c>
      <c r="W125" s="73">
        <v>55</v>
      </c>
      <c r="X125" s="36"/>
      <c r="Y125" s="72">
        <f t="shared" si="1"/>
        <v>55</v>
      </c>
      <c r="Z125" s="75">
        <f t="shared" si="2"/>
        <v>55</v>
      </c>
      <c r="AA125" s="74"/>
    </row>
    <row r="126" spans="1:27" ht="14.5">
      <c r="A126" s="19">
        <v>110400</v>
      </c>
      <c r="B126" s="20">
        <v>110401</v>
      </c>
      <c r="C126" s="243" t="s">
        <v>1618</v>
      </c>
      <c r="D126" s="264" t="s">
        <v>1411</v>
      </c>
      <c r="E126" s="264" t="s">
        <v>1410</v>
      </c>
      <c r="F126" s="132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1965</v>
      </c>
      <c r="M126" s="25">
        <v>45687</v>
      </c>
      <c r="N126" s="25">
        <v>45688</v>
      </c>
      <c r="O126" s="67"/>
      <c r="P126" s="67"/>
      <c r="Q126" s="67"/>
      <c r="R126" s="67"/>
      <c r="S126" s="72">
        <f t="shared" si="3"/>
        <v>0</v>
      </c>
      <c r="T126" s="243">
        <v>1</v>
      </c>
      <c r="U126" s="73">
        <v>170.12</v>
      </c>
      <c r="V126" s="264">
        <v>1</v>
      </c>
      <c r="W126" s="73">
        <v>57</v>
      </c>
      <c r="X126" s="36"/>
      <c r="Y126" s="72">
        <f t="shared" si="1"/>
        <v>227.12</v>
      </c>
      <c r="Z126" s="75">
        <f t="shared" si="2"/>
        <v>227.12</v>
      </c>
      <c r="AA126" s="74"/>
    </row>
    <row r="127" spans="1:27" ht="14.5">
      <c r="A127" s="19">
        <v>110400</v>
      </c>
      <c r="B127" s="20">
        <v>110401</v>
      </c>
      <c r="C127" s="245" t="s">
        <v>2380</v>
      </c>
      <c r="D127" s="266" t="s">
        <v>2376</v>
      </c>
      <c r="E127" s="266" t="s">
        <v>2381</v>
      </c>
      <c r="F127" s="132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1965</v>
      </c>
      <c r="M127" s="25">
        <v>45687</v>
      </c>
      <c r="N127" s="25">
        <v>45688</v>
      </c>
      <c r="O127" s="263"/>
      <c r="P127" s="67"/>
      <c r="Q127" s="286"/>
      <c r="R127" s="286"/>
      <c r="S127" s="72">
        <f t="shared" si="3"/>
        <v>0</v>
      </c>
      <c r="T127" s="245">
        <v>1</v>
      </c>
      <c r="U127" s="267">
        <v>120</v>
      </c>
      <c r="V127" s="266">
        <v>1</v>
      </c>
      <c r="W127" s="267">
        <v>55</v>
      </c>
      <c r="X127" s="36"/>
      <c r="Y127" s="72">
        <f t="shared" si="1"/>
        <v>175</v>
      </c>
      <c r="Z127" s="75">
        <f t="shared" si="2"/>
        <v>175</v>
      </c>
      <c r="AA127" s="74"/>
    </row>
    <row r="128" spans="1:27" ht="14.5">
      <c r="A128" s="19">
        <v>110400</v>
      </c>
      <c r="B128" s="20">
        <v>110401</v>
      </c>
      <c r="C128" s="247" t="s">
        <v>905</v>
      </c>
      <c r="D128" s="249" t="s">
        <v>1429</v>
      </c>
      <c r="E128" s="249" t="s">
        <v>1473</v>
      </c>
      <c r="F128" s="132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1965</v>
      </c>
      <c r="M128" s="25">
        <v>45687</v>
      </c>
      <c r="N128" s="25">
        <v>45688</v>
      </c>
      <c r="O128" s="67"/>
      <c r="P128" s="67"/>
      <c r="Q128" s="67"/>
      <c r="R128" s="67"/>
      <c r="S128" s="72">
        <f t="shared" si="3"/>
        <v>0</v>
      </c>
      <c r="T128" s="246"/>
      <c r="U128" s="270"/>
      <c r="V128" s="249">
        <v>1</v>
      </c>
      <c r="W128" s="131">
        <v>55</v>
      </c>
      <c r="X128" s="36"/>
      <c r="Y128" s="72">
        <f t="shared" si="1"/>
        <v>55</v>
      </c>
      <c r="Z128" s="75">
        <f t="shared" si="2"/>
        <v>55</v>
      </c>
      <c r="AA128" s="74"/>
    </row>
    <row r="129" spans="1:27" ht="14.5">
      <c r="A129" s="19">
        <v>110400</v>
      </c>
      <c r="B129" s="20">
        <v>110401</v>
      </c>
      <c r="C129" s="245" t="s">
        <v>1261</v>
      </c>
      <c r="D129" s="266" t="s">
        <v>1712</v>
      </c>
      <c r="E129" s="266" t="s">
        <v>1524</v>
      </c>
      <c r="F129" s="132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1965</v>
      </c>
      <c r="M129" s="25">
        <v>45687</v>
      </c>
      <c r="N129" s="25">
        <v>45688</v>
      </c>
      <c r="O129" s="67"/>
      <c r="P129" s="67"/>
      <c r="Q129" s="67"/>
      <c r="R129" s="67"/>
      <c r="S129" s="72">
        <f t="shared" si="3"/>
        <v>0</v>
      </c>
      <c r="T129" s="244"/>
      <c r="U129" s="265"/>
      <c r="V129" s="266">
        <v>1</v>
      </c>
      <c r="W129" s="267">
        <v>55</v>
      </c>
      <c r="X129" s="36"/>
      <c r="Y129" s="72">
        <f t="shared" si="1"/>
        <v>55</v>
      </c>
      <c r="Z129" s="75">
        <f t="shared" si="2"/>
        <v>55</v>
      </c>
      <c r="AA129" s="74"/>
    </row>
    <row r="130" spans="1:27" ht="14.5">
      <c r="A130" s="19">
        <v>110400</v>
      </c>
      <c r="B130" s="20">
        <v>110401</v>
      </c>
      <c r="C130" s="247" t="s">
        <v>1155</v>
      </c>
      <c r="D130" s="249" t="s">
        <v>1712</v>
      </c>
      <c r="E130" s="249" t="s">
        <v>1547</v>
      </c>
      <c r="F130" s="132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1965</v>
      </c>
      <c r="M130" s="25">
        <v>45687</v>
      </c>
      <c r="N130" s="25">
        <v>45688</v>
      </c>
      <c r="O130" s="67"/>
      <c r="P130" s="67"/>
      <c r="Q130" s="269"/>
      <c r="R130" s="269"/>
      <c r="S130" s="72">
        <f t="shared" si="3"/>
        <v>0</v>
      </c>
      <c r="T130" s="246"/>
      <c r="U130" s="270"/>
      <c r="V130" s="249">
        <v>1</v>
      </c>
      <c r="W130" s="131">
        <v>55</v>
      </c>
      <c r="X130" s="36"/>
      <c r="Y130" s="72">
        <f t="shared" si="1"/>
        <v>55</v>
      </c>
      <c r="Z130" s="75">
        <f t="shared" si="2"/>
        <v>55</v>
      </c>
      <c r="AA130" s="74"/>
    </row>
    <row r="131" spans="1:27" ht="14.5">
      <c r="A131" s="19">
        <v>110400</v>
      </c>
      <c r="B131" s="20">
        <v>110401</v>
      </c>
      <c r="C131" s="245" t="s">
        <v>1219</v>
      </c>
      <c r="D131" s="266" t="s">
        <v>1511</v>
      </c>
      <c r="E131" s="266" t="s">
        <v>1811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1965</v>
      </c>
      <c r="M131" s="25">
        <v>45687</v>
      </c>
      <c r="N131" s="25">
        <v>45688</v>
      </c>
      <c r="O131" s="67"/>
      <c r="P131" s="67"/>
      <c r="Q131" s="67"/>
      <c r="R131" s="67"/>
      <c r="S131" s="72">
        <f t="shared" si="3"/>
        <v>0</v>
      </c>
      <c r="T131" s="245">
        <v>1</v>
      </c>
      <c r="U131" s="267">
        <v>120</v>
      </c>
      <c r="V131" s="266">
        <v>1</v>
      </c>
      <c r="W131" s="267">
        <v>55</v>
      </c>
      <c r="X131" s="36"/>
      <c r="Y131" s="72">
        <f t="shared" si="1"/>
        <v>175</v>
      </c>
      <c r="Z131" s="75">
        <f t="shared" si="2"/>
        <v>175</v>
      </c>
      <c r="AA131" s="74"/>
    </row>
    <row r="132" spans="1:27" ht="14.5">
      <c r="A132" s="19">
        <v>110400</v>
      </c>
      <c r="B132" s="20">
        <v>110401</v>
      </c>
      <c r="C132" s="247" t="s">
        <v>513</v>
      </c>
      <c r="D132" s="249" t="s">
        <v>1511</v>
      </c>
      <c r="E132" s="249" t="s">
        <v>2382</v>
      </c>
      <c r="F132" s="132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1965</v>
      </c>
      <c r="M132" s="25">
        <v>45687</v>
      </c>
      <c r="N132" s="25">
        <v>45688</v>
      </c>
      <c r="O132" s="67"/>
      <c r="P132" s="67"/>
      <c r="Q132" s="67"/>
      <c r="R132" s="67"/>
      <c r="S132" s="72">
        <f t="shared" si="3"/>
        <v>0</v>
      </c>
      <c r="T132" s="247">
        <v>1</v>
      </c>
      <c r="U132" s="131">
        <v>120</v>
      </c>
      <c r="V132" s="249">
        <v>1</v>
      </c>
      <c r="W132" s="131">
        <v>55</v>
      </c>
      <c r="X132" s="36"/>
      <c r="Y132" s="72">
        <f t="shared" si="1"/>
        <v>175</v>
      </c>
      <c r="Z132" s="75">
        <f t="shared" si="2"/>
        <v>175</v>
      </c>
      <c r="AA132" s="74"/>
    </row>
    <row r="133" spans="1:27" ht="29">
      <c r="A133" s="19">
        <v>110400</v>
      </c>
      <c r="B133" s="20">
        <v>110401</v>
      </c>
      <c r="C133" s="245" t="s">
        <v>1224</v>
      </c>
      <c r="D133" s="266" t="s">
        <v>1511</v>
      </c>
      <c r="E133" s="266" t="s">
        <v>1789</v>
      </c>
      <c r="F133" s="132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1965</v>
      </c>
      <c r="M133" s="25">
        <v>45687</v>
      </c>
      <c r="N133" s="25">
        <v>45688</v>
      </c>
      <c r="O133" s="67"/>
      <c r="P133" s="67"/>
      <c r="Q133" s="67"/>
      <c r="R133" s="67"/>
      <c r="S133" s="72">
        <f t="shared" si="3"/>
        <v>0</v>
      </c>
      <c r="T133" s="245">
        <v>1</v>
      </c>
      <c r="U133" s="267">
        <v>120</v>
      </c>
      <c r="V133" s="266">
        <v>1</v>
      </c>
      <c r="W133" s="267">
        <v>55</v>
      </c>
      <c r="X133" s="36"/>
      <c r="Y133" s="72">
        <f t="shared" si="1"/>
        <v>175</v>
      </c>
      <c r="Z133" s="75">
        <f t="shared" si="2"/>
        <v>175</v>
      </c>
      <c r="AA133" s="74"/>
    </row>
    <row r="134" spans="1:27" ht="14.5">
      <c r="A134" s="19">
        <v>110400</v>
      </c>
      <c r="B134" s="20">
        <v>110401</v>
      </c>
      <c r="C134" s="247" t="s">
        <v>907</v>
      </c>
      <c r="D134" s="249" t="s">
        <v>1511</v>
      </c>
      <c r="E134" s="249" t="s">
        <v>1631</v>
      </c>
      <c r="F134" s="132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1965</v>
      </c>
      <c r="M134" s="25">
        <v>45687</v>
      </c>
      <c r="N134" s="25">
        <v>45688</v>
      </c>
      <c r="O134" s="67"/>
      <c r="P134" s="67"/>
      <c r="Q134" s="67"/>
      <c r="R134" s="67"/>
      <c r="S134" s="72">
        <f t="shared" si="3"/>
        <v>0</v>
      </c>
      <c r="T134" s="247">
        <v>1</v>
      </c>
      <c r="U134" s="131">
        <v>120</v>
      </c>
      <c r="V134" s="249">
        <v>1</v>
      </c>
      <c r="W134" s="131">
        <v>55</v>
      </c>
      <c r="X134" s="36"/>
      <c r="Y134" s="72">
        <f t="shared" si="1"/>
        <v>175</v>
      </c>
      <c r="Z134" s="75">
        <f t="shared" si="2"/>
        <v>175</v>
      </c>
      <c r="AA134" s="74"/>
    </row>
    <row r="135" spans="1:27" ht="14.5">
      <c r="A135" s="19">
        <v>110400</v>
      </c>
      <c r="B135" s="20">
        <v>110401</v>
      </c>
      <c r="C135" s="245" t="s">
        <v>1235</v>
      </c>
      <c r="D135" s="266" t="s">
        <v>1414</v>
      </c>
      <c r="E135" s="266" t="s">
        <v>1474</v>
      </c>
      <c r="F135" s="132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1965</v>
      </c>
      <c r="M135" s="25">
        <v>45687</v>
      </c>
      <c r="N135" s="25">
        <v>45688</v>
      </c>
      <c r="O135" s="67"/>
      <c r="P135" s="67"/>
      <c r="Q135" s="67"/>
      <c r="R135" s="67"/>
      <c r="S135" s="72">
        <f t="shared" si="3"/>
        <v>0</v>
      </c>
      <c r="T135" s="244"/>
      <c r="U135" s="265"/>
      <c r="V135" s="266">
        <v>1</v>
      </c>
      <c r="W135" s="267">
        <v>55</v>
      </c>
      <c r="X135" s="36"/>
      <c r="Y135" s="72">
        <f t="shared" si="1"/>
        <v>55</v>
      </c>
      <c r="Z135" s="75">
        <f t="shared" si="2"/>
        <v>55</v>
      </c>
      <c r="AA135" s="74"/>
    </row>
    <row r="136" spans="1:27" ht="14.5">
      <c r="A136" s="19">
        <v>110400</v>
      </c>
      <c r="B136" s="20">
        <v>110401</v>
      </c>
      <c r="C136" s="247" t="s">
        <v>1237</v>
      </c>
      <c r="D136" s="249" t="s">
        <v>1414</v>
      </c>
      <c r="E136" s="249" t="s">
        <v>1492</v>
      </c>
      <c r="F136" s="132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1965</v>
      </c>
      <c r="M136" s="25">
        <v>45687</v>
      </c>
      <c r="N136" s="25">
        <v>45688</v>
      </c>
      <c r="O136" s="67"/>
      <c r="P136" s="67"/>
      <c r="Q136" s="67"/>
      <c r="R136" s="67"/>
      <c r="S136" s="72">
        <f t="shared" si="3"/>
        <v>0</v>
      </c>
      <c r="T136" s="247">
        <v>1</v>
      </c>
      <c r="U136" s="131">
        <v>120</v>
      </c>
      <c r="V136" s="249">
        <v>1</v>
      </c>
      <c r="W136" s="131">
        <v>55</v>
      </c>
      <c r="X136" s="36"/>
      <c r="Y136" s="72">
        <f t="shared" si="1"/>
        <v>175</v>
      </c>
      <c r="Z136" s="75">
        <f t="shared" si="2"/>
        <v>175</v>
      </c>
      <c r="AA136" s="74"/>
    </row>
    <row r="137" spans="1:27" ht="14.5">
      <c r="A137" s="19">
        <v>110400</v>
      </c>
      <c r="B137" s="20">
        <v>110401</v>
      </c>
      <c r="C137" s="245" t="s">
        <v>1240</v>
      </c>
      <c r="D137" s="266" t="s">
        <v>1414</v>
      </c>
      <c r="E137" s="266" t="s">
        <v>1468</v>
      </c>
      <c r="F137" s="132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1965</v>
      </c>
      <c r="M137" s="25">
        <v>45687</v>
      </c>
      <c r="N137" s="25">
        <v>45688</v>
      </c>
      <c r="O137" s="67"/>
      <c r="P137" s="67"/>
      <c r="Q137" s="67"/>
      <c r="R137" s="67"/>
      <c r="S137" s="72">
        <f t="shared" si="3"/>
        <v>0</v>
      </c>
      <c r="T137" s="245">
        <v>1</v>
      </c>
      <c r="U137" s="267">
        <v>120</v>
      </c>
      <c r="V137" s="266">
        <v>1</v>
      </c>
      <c r="W137" s="267">
        <v>55</v>
      </c>
      <c r="X137" s="36"/>
      <c r="Y137" s="72">
        <f t="shared" si="1"/>
        <v>175</v>
      </c>
      <c r="Z137" s="75">
        <f t="shared" si="2"/>
        <v>175</v>
      </c>
      <c r="AA137" s="74"/>
    </row>
    <row r="138" spans="1:27" ht="14.5">
      <c r="A138" s="19">
        <v>110400</v>
      </c>
      <c r="B138" s="20">
        <v>110401</v>
      </c>
      <c r="C138" s="247" t="s">
        <v>900</v>
      </c>
      <c r="D138" s="249" t="s">
        <v>1414</v>
      </c>
      <c r="E138" s="249" t="s">
        <v>1557</v>
      </c>
      <c r="F138" s="132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1965</v>
      </c>
      <c r="M138" s="25">
        <v>45687</v>
      </c>
      <c r="N138" s="25">
        <v>45688</v>
      </c>
      <c r="O138" s="67"/>
      <c r="P138" s="67"/>
      <c r="Q138" s="67"/>
      <c r="R138" s="67"/>
      <c r="S138" s="72">
        <f t="shared" si="3"/>
        <v>0</v>
      </c>
      <c r="T138" s="247">
        <v>1</v>
      </c>
      <c r="U138" s="131">
        <v>120</v>
      </c>
      <c r="V138" s="249">
        <v>1</v>
      </c>
      <c r="W138" s="131">
        <v>55</v>
      </c>
      <c r="X138" s="36"/>
      <c r="Y138" s="72">
        <f t="shared" ref="Y138:Y307" si="4">(T138*U138)+(V138*W138)</f>
        <v>175</v>
      </c>
      <c r="Z138" s="75">
        <f t="shared" ref="Z138:Z307" si="5">S138+Y138</f>
        <v>175</v>
      </c>
      <c r="AA138" s="74"/>
    </row>
    <row r="139" spans="1:27" ht="14.5">
      <c r="A139" s="19">
        <v>110400</v>
      </c>
      <c r="B139" s="20">
        <v>110401</v>
      </c>
      <c r="C139" s="243" t="s">
        <v>857</v>
      </c>
      <c r="D139" s="264" t="s">
        <v>1429</v>
      </c>
      <c r="E139" s="264" t="s">
        <v>1434</v>
      </c>
      <c r="F139" s="132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2383</v>
      </c>
      <c r="M139" s="25">
        <v>45685</v>
      </c>
      <c r="N139" s="25">
        <v>45688</v>
      </c>
      <c r="O139" s="67"/>
      <c r="P139" s="67"/>
      <c r="Q139" s="67"/>
      <c r="R139" s="67"/>
      <c r="S139" s="72">
        <f t="shared" si="3"/>
        <v>0</v>
      </c>
      <c r="T139" s="243">
        <v>3</v>
      </c>
      <c r="U139" s="73">
        <v>120</v>
      </c>
      <c r="V139" s="264">
        <v>1</v>
      </c>
      <c r="W139" s="73">
        <v>55</v>
      </c>
      <c r="X139" s="36"/>
      <c r="Y139" s="72">
        <f t="shared" si="4"/>
        <v>415</v>
      </c>
      <c r="Z139" s="75">
        <f t="shared" si="5"/>
        <v>415</v>
      </c>
      <c r="AA139" s="74"/>
    </row>
    <row r="140" spans="1:27" ht="14.5">
      <c r="A140" s="19">
        <v>110400</v>
      </c>
      <c r="B140" s="20">
        <v>110401</v>
      </c>
      <c r="C140" s="245" t="s">
        <v>892</v>
      </c>
      <c r="D140" s="266" t="s">
        <v>1429</v>
      </c>
      <c r="E140" s="266" t="s">
        <v>1532</v>
      </c>
      <c r="F140" s="132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2383</v>
      </c>
      <c r="M140" s="25">
        <v>45685</v>
      </c>
      <c r="N140" s="25">
        <v>45688</v>
      </c>
      <c r="O140" s="67"/>
      <c r="P140" s="67"/>
      <c r="Q140" s="67"/>
      <c r="R140" s="67"/>
      <c r="S140" s="72">
        <f t="shared" si="3"/>
        <v>0</v>
      </c>
      <c r="T140" s="245">
        <v>3</v>
      </c>
      <c r="U140" s="267">
        <v>120</v>
      </c>
      <c r="V140" s="266">
        <v>1</v>
      </c>
      <c r="W140" s="267">
        <v>55</v>
      </c>
      <c r="X140" s="36"/>
      <c r="Y140" s="72">
        <f t="shared" si="4"/>
        <v>415</v>
      </c>
      <c r="Z140" s="75">
        <f t="shared" si="5"/>
        <v>415</v>
      </c>
      <c r="AA140" s="74"/>
    </row>
    <row r="141" spans="1:27" ht="14.5">
      <c r="A141" s="19">
        <v>110400</v>
      </c>
      <c r="B141" s="20">
        <v>110401</v>
      </c>
      <c r="C141" s="247" t="s">
        <v>1202</v>
      </c>
      <c r="D141" s="249" t="s">
        <v>1429</v>
      </c>
      <c r="E141" s="249" t="s">
        <v>1752</v>
      </c>
      <c r="F141" s="132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2383</v>
      </c>
      <c r="M141" s="25">
        <v>45685</v>
      </c>
      <c r="N141" s="25">
        <v>45688</v>
      </c>
      <c r="O141" s="67"/>
      <c r="P141" s="67"/>
      <c r="Q141" s="67"/>
      <c r="R141" s="67"/>
      <c r="S141" s="72">
        <f t="shared" si="3"/>
        <v>0</v>
      </c>
      <c r="T141" s="247">
        <v>3</v>
      </c>
      <c r="U141" s="131">
        <v>120</v>
      </c>
      <c r="V141" s="249">
        <v>1</v>
      </c>
      <c r="W141" s="131">
        <v>55</v>
      </c>
      <c r="X141" s="36"/>
      <c r="Y141" s="72">
        <f t="shared" si="4"/>
        <v>415</v>
      </c>
      <c r="Z141" s="75">
        <f t="shared" si="5"/>
        <v>415</v>
      </c>
      <c r="AA141" s="74"/>
    </row>
    <row r="142" spans="1:27" ht="14.5">
      <c r="A142" s="19">
        <v>110400</v>
      </c>
      <c r="B142" s="20">
        <v>110401</v>
      </c>
      <c r="C142" s="245" t="s">
        <v>719</v>
      </c>
      <c r="D142" s="266" t="s">
        <v>1511</v>
      </c>
      <c r="E142" s="266" t="s">
        <v>2287</v>
      </c>
      <c r="F142" s="132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2383</v>
      </c>
      <c r="M142" s="25">
        <v>45685</v>
      </c>
      <c r="N142" s="25">
        <v>45688</v>
      </c>
      <c r="O142" s="67"/>
      <c r="P142" s="67"/>
      <c r="Q142" s="67"/>
      <c r="R142" s="67"/>
      <c r="S142" s="72">
        <f t="shared" si="3"/>
        <v>0</v>
      </c>
      <c r="T142" s="245">
        <v>3</v>
      </c>
      <c r="U142" s="267">
        <v>120</v>
      </c>
      <c r="V142" s="266">
        <v>1</v>
      </c>
      <c r="W142" s="267">
        <v>55</v>
      </c>
      <c r="X142" s="36"/>
      <c r="Y142" s="72">
        <f t="shared" si="4"/>
        <v>415</v>
      </c>
      <c r="Z142" s="75">
        <f t="shared" si="5"/>
        <v>415</v>
      </c>
      <c r="AA142" s="74"/>
    </row>
    <row r="143" spans="1:27" ht="14.5">
      <c r="A143" s="19">
        <v>110400</v>
      </c>
      <c r="B143" s="20">
        <v>110401</v>
      </c>
      <c r="C143" s="247" t="s">
        <v>1274</v>
      </c>
      <c r="D143" s="249" t="s">
        <v>1511</v>
      </c>
      <c r="E143" s="249" t="s">
        <v>1539</v>
      </c>
      <c r="F143" s="132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2383</v>
      </c>
      <c r="M143" s="25">
        <v>45685</v>
      </c>
      <c r="N143" s="25">
        <v>45688</v>
      </c>
      <c r="O143" s="67"/>
      <c r="P143" s="67"/>
      <c r="Q143" s="67"/>
      <c r="R143" s="67"/>
      <c r="S143" s="72">
        <f t="shared" si="3"/>
        <v>0</v>
      </c>
      <c r="T143" s="247">
        <v>3</v>
      </c>
      <c r="U143" s="131">
        <v>120</v>
      </c>
      <c r="V143" s="249">
        <v>1</v>
      </c>
      <c r="W143" s="131">
        <v>55</v>
      </c>
      <c r="X143" s="36"/>
      <c r="Y143" s="72">
        <f t="shared" si="4"/>
        <v>415</v>
      </c>
      <c r="Z143" s="75">
        <f t="shared" si="5"/>
        <v>415</v>
      </c>
      <c r="AA143" s="74"/>
    </row>
    <row r="144" spans="1:27" ht="14.5">
      <c r="A144" s="19">
        <v>110400</v>
      </c>
      <c r="B144" s="20">
        <v>110401</v>
      </c>
      <c r="C144" s="245" t="s">
        <v>2315</v>
      </c>
      <c r="D144" s="266" t="s">
        <v>1511</v>
      </c>
      <c r="E144" s="266" t="s">
        <v>2384</v>
      </c>
      <c r="F144" s="132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2383</v>
      </c>
      <c r="M144" s="25">
        <v>45685</v>
      </c>
      <c r="N144" s="25">
        <v>45688</v>
      </c>
      <c r="O144" s="67"/>
      <c r="P144" s="67"/>
      <c r="Q144" s="67"/>
      <c r="R144" s="67"/>
      <c r="S144" s="72">
        <f t="shared" si="3"/>
        <v>0</v>
      </c>
      <c r="T144" s="245">
        <v>1</v>
      </c>
      <c r="U144" s="267">
        <v>120</v>
      </c>
      <c r="V144" s="266">
        <v>1</v>
      </c>
      <c r="W144" s="267">
        <v>55</v>
      </c>
      <c r="X144" s="36"/>
      <c r="Y144" s="72">
        <f t="shared" si="4"/>
        <v>175</v>
      </c>
      <c r="Z144" s="75">
        <f t="shared" si="5"/>
        <v>175</v>
      </c>
      <c r="AA144" s="74"/>
    </row>
    <row r="145" spans="1:27" ht="14.5">
      <c r="A145" s="19">
        <v>110400</v>
      </c>
      <c r="B145" s="20">
        <v>110401</v>
      </c>
      <c r="C145" s="247" t="s">
        <v>880</v>
      </c>
      <c r="D145" s="249" t="s">
        <v>1411</v>
      </c>
      <c r="E145" s="249" t="s">
        <v>1579</v>
      </c>
      <c r="F145" s="132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2383</v>
      </c>
      <c r="M145" s="25">
        <v>45685</v>
      </c>
      <c r="N145" s="25">
        <v>45688</v>
      </c>
      <c r="O145" s="67"/>
      <c r="P145" s="67"/>
      <c r="Q145" s="67"/>
      <c r="R145" s="67"/>
      <c r="S145" s="72">
        <f t="shared" si="3"/>
        <v>0</v>
      </c>
      <c r="T145" s="247">
        <v>3</v>
      </c>
      <c r="U145" s="131">
        <v>170.12</v>
      </c>
      <c r="V145" s="249">
        <v>1</v>
      </c>
      <c r="W145" s="131">
        <v>57</v>
      </c>
      <c r="X145" s="36"/>
      <c r="Y145" s="72">
        <f t="shared" si="4"/>
        <v>567.36</v>
      </c>
      <c r="Z145" s="75">
        <f t="shared" si="5"/>
        <v>567.36</v>
      </c>
      <c r="AA145" s="74"/>
    </row>
    <row r="146" spans="1:27" ht="14.5">
      <c r="A146" s="19">
        <v>110400</v>
      </c>
      <c r="B146" s="20">
        <v>110401</v>
      </c>
      <c r="C146" s="245" t="s">
        <v>491</v>
      </c>
      <c r="D146" s="266" t="s">
        <v>1511</v>
      </c>
      <c r="E146" s="266" t="s">
        <v>447</v>
      </c>
      <c r="F146" s="132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2383</v>
      </c>
      <c r="M146" s="25">
        <v>45685</v>
      </c>
      <c r="N146" s="25">
        <v>45688</v>
      </c>
      <c r="O146" s="67"/>
      <c r="P146" s="67"/>
      <c r="Q146" s="67"/>
      <c r="R146" s="67"/>
      <c r="S146" s="72">
        <f t="shared" si="3"/>
        <v>0</v>
      </c>
      <c r="T146" s="245">
        <v>3</v>
      </c>
      <c r="U146" s="267">
        <v>120</v>
      </c>
      <c r="V146" s="266">
        <v>1</v>
      </c>
      <c r="W146" s="267">
        <v>55</v>
      </c>
      <c r="X146" s="36"/>
      <c r="Y146" s="72">
        <f t="shared" si="4"/>
        <v>415</v>
      </c>
      <c r="Z146" s="75">
        <f t="shared" si="5"/>
        <v>415</v>
      </c>
      <c r="AA146" s="74"/>
    </row>
    <row r="147" spans="1:27" ht="14.5">
      <c r="A147" s="19">
        <v>110400</v>
      </c>
      <c r="B147" s="20">
        <v>110401</v>
      </c>
      <c r="C147" s="247" t="s">
        <v>335</v>
      </c>
      <c r="D147" s="249" t="s">
        <v>1511</v>
      </c>
      <c r="E147" s="249" t="s">
        <v>1582</v>
      </c>
      <c r="F147" s="132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2383</v>
      </c>
      <c r="M147" s="25">
        <v>45685</v>
      </c>
      <c r="N147" s="25">
        <v>45688</v>
      </c>
      <c r="O147" s="67"/>
      <c r="P147" s="67"/>
      <c r="Q147" s="67"/>
      <c r="R147" s="67"/>
      <c r="S147" s="72">
        <f t="shared" si="3"/>
        <v>0</v>
      </c>
      <c r="T147" s="247">
        <v>3</v>
      </c>
      <c r="U147" s="131">
        <v>120</v>
      </c>
      <c r="V147" s="249">
        <v>1</v>
      </c>
      <c r="W147" s="131">
        <v>55</v>
      </c>
      <c r="X147" s="36"/>
      <c r="Y147" s="72">
        <f t="shared" si="4"/>
        <v>415</v>
      </c>
      <c r="Z147" s="75">
        <f t="shared" si="5"/>
        <v>415</v>
      </c>
      <c r="AA147" s="74"/>
    </row>
    <row r="148" spans="1:27" ht="14.5">
      <c r="A148" s="19">
        <v>110400</v>
      </c>
      <c r="B148" s="20">
        <v>110401</v>
      </c>
      <c r="C148" s="245" t="s">
        <v>2385</v>
      </c>
      <c r="D148" s="266" t="s">
        <v>1511</v>
      </c>
      <c r="E148" s="266" t="s">
        <v>1749</v>
      </c>
      <c r="F148" s="132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2383</v>
      </c>
      <c r="M148" s="25">
        <v>45685</v>
      </c>
      <c r="N148" s="25">
        <v>45688</v>
      </c>
      <c r="O148" s="67"/>
      <c r="P148" s="67"/>
      <c r="Q148" s="67"/>
      <c r="R148" s="67"/>
      <c r="S148" s="72">
        <f t="shared" si="3"/>
        <v>0</v>
      </c>
      <c r="T148" s="245">
        <v>3</v>
      </c>
      <c r="U148" s="267">
        <v>120</v>
      </c>
      <c r="V148" s="266">
        <v>1</v>
      </c>
      <c r="W148" s="267">
        <v>55</v>
      </c>
      <c r="X148" s="36"/>
      <c r="Y148" s="72">
        <f t="shared" si="4"/>
        <v>415</v>
      </c>
      <c r="Z148" s="75">
        <f t="shared" si="5"/>
        <v>415</v>
      </c>
      <c r="AA148" s="74"/>
    </row>
    <row r="149" spans="1:27" ht="14.5">
      <c r="A149" s="19">
        <v>110400</v>
      </c>
      <c r="B149" s="20">
        <v>110401</v>
      </c>
      <c r="C149" s="247" t="s">
        <v>864</v>
      </c>
      <c r="D149" s="249" t="s">
        <v>1719</v>
      </c>
      <c r="E149" s="249" t="s">
        <v>1633</v>
      </c>
      <c r="F149" s="132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2383</v>
      </c>
      <c r="M149" s="25">
        <v>45685</v>
      </c>
      <c r="N149" s="25">
        <v>45688</v>
      </c>
      <c r="O149" s="67"/>
      <c r="P149" s="67"/>
      <c r="Q149" s="67"/>
      <c r="R149" s="67"/>
      <c r="S149" s="72">
        <f t="shared" si="3"/>
        <v>0</v>
      </c>
      <c r="T149" s="247">
        <v>3</v>
      </c>
      <c r="U149" s="131">
        <v>120</v>
      </c>
      <c r="V149" s="249">
        <v>1</v>
      </c>
      <c r="W149" s="131">
        <v>55</v>
      </c>
      <c r="X149" s="36"/>
      <c r="Y149" s="72">
        <f t="shared" si="4"/>
        <v>415</v>
      </c>
      <c r="Z149" s="75">
        <f t="shared" si="5"/>
        <v>415</v>
      </c>
      <c r="AA149" s="74"/>
    </row>
    <row r="150" spans="1:27" ht="14.5">
      <c r="A150" s="19">
        <v>110400</v>
      </c>
      <c r="B150" s="20">
        <v>110401</v>
      </c>
      <c r="C150" s="245" t="s">
        <v>277</v>
      </c>
      <c r="D150" s="266" t="s">
        <v>1414</v>
      </c>
      <c r="E150" s="266" t="s">
        <v>1445</v>
      </c>
      <c r="F150" s="132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2383</v>
      </c>
      <c r="M150" s="25">
        <v>45685</v>
      </c>
      <c r="N150" s="25">
        <v>45688</v>
      </c>
      <c r="O150" s="67"/>
      <c r="P150" s="67"/>
      <c r="Q150" s="67"/>
      <c r="R150" s="67"/>
      <c r="S150" s="72">
        <f t="shared" si="3"/>
        <v>0</v>
      </c>
      <c r="T150" s="245">
        <v>3</v>
      </c>
      <c r="U150" s="267">
        <v>120</v>
      </c>
      <c r="V150" s="266">
        <v>1</v>
      </c>
      <c r="W150" s="267">
        <v>55</v>
      </c>
      <c r="X150" s="36"/>
      <c r="Y150" s="72">
        <f t="shared" si="4"/>
        <v>415</v>
      </c>
      <c r="Z150" s="75">
        <f t="shared" si="5"/>
        <v>415</v>
      </c>
      <c r="AA150" s="74"/>
    </row>
    <row r="151" spans="1:27" ht="14.5">
      <c r="A151" s="19">
        <v>110400</v>
      </c>
      <c r="B151" s="20">
        <v>110401</v>
      </c>
      <c r="C151" s="247" t="s">
        <v>1232</v>
      </c>
      <c r="D151" s="249" t="s">
        <v>1414</v>
      </c>
      <c r="E151" s="249" t="s">
        <v>1438</v>
      </c>
      <c r="F151" s="132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2383</v>
      </c>
      <c r="M151" s="25">
        <v>45685</v>
      </c>
      <c r="N151" s="25">
        <v>45688</v>
      </c>
      <c r="O151" s="67"/>
      <c r="P151" s="67"/>
      <c r="Q151" s="67"/>
      <c r="R151" s="67"/>
      <c r="S151" s="72">
        <f t="shared" si="3"/>
        <v>0</v>
      </c>
      <c r="T151" s="247">
        <v>3</v>
      </c>
      <c r="U151" s="131">
        <v>120</v>
      </c>
      <c r="V151" s="249">
        <v>1</v>
      </c>
      <c r="W151" s="131">
        <v>55</v>
      </c>
      <c r="X151" s="36"/>
      <c r="Y151" s="72">
        <f t="shared" si="4"/>
        <v>415</v>
      </c>
      <c r="Z151" s="75">
        <f t="shared" si="5"/>
        <v>415</v>
      </c>
      <c r="AA151" s="74"/>
    </row>
    <row r="152" spans="1:27" ht="14.5">
      <c r="A152" s="19">
        <v>110400</v>
      </c>
      <c r="B152" s="20">
        <v>110401</v>
      </c>
      <c r="C152" s="245" t="s">
        <v>493</v>
      </c>
      <c r="D152" s="266" t="s">
        <v>2376</v>
      </c>
      <c r="E152" s="266" t="s">
        <v>1443</v>
      </c>
      <c r="F152" s="132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2383</v>
      </c>
      <c r="M152" s="25">
        <v>45685</v>
      </c>
      <c r="N152" s="25">
        <v>45688</v>
      </c>
      <c r="O152" s="67"/>
      <c r="P152" s="67"/>
      <c r="Q152" s="67"/>
      <c r="R152" s="67"/>
      <c r="S152" s="72">
        <f t="shared" si="3"/>
        <v>0</v>
      </c>
      <c r="T152" s="245">
        <v>3</v>
      </c>
      <c r="U152" s="267">
        <v>120</v>
      </c>
      <c r="V152" s="266">
        <v>1</v>
      </c>
      <c r="W152" s="267">
        <v>55</v>
      </c>
      <c r="X152" s="36"/>
      <c r="Y152" s="72">
        <f t="shared" si="4"/>
        <v>415</v>
      </c>
      <c r="Z152" s="75">
        <f t="shared" si="5"/>
        <v>415</v>
      </c>
      <c r="AA152" s="74"/>
    </row>
    <row r="153" spans="1:27" ht="14.5">
      <c r="A153" s="19">
        <v>110400</v>
      </c>
      <c r="B153" s="20">
        <v>110401</v>
      </c>
      <c r="C153" s="247" t="s">
        <v>2386</v>
      </c>
      <c r="D153" s="249" t="s">
        <v>1711</v>
      </c>
      <c r="E153" s="249" t="s">
        <v>2387</v>
      </c>
      <c r="F153" s="132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2383</v>
      </c>
      <c r="M153" s="25">
        <v>45685</v>
      </c>
      <c r="N153" s="25">
        <v>45688</v>
      </c>
      <c r="O153" s="67"/>
      <c r="P153" s="67"/>
      <c r="Q153" s="67"/>
      <c r="R153" s="67"/>
      <c r="S153" s="72">
        <f t="shared" si="3"/>
        <v>0</v>
      </c>
      <c r="T153" s="247">
        <v>3</v>
      </c>
      <c r="U153" s="131">
        <v>120</v>
      </c>
      <c r="V153" s="249">
        <v>1</v>
      </c>
      <c r="W153" s="131">
        <v>55</v>
      </c>
      <c r="X153" s="36"/>
      <c r="Y153" s="72">
        <f t="shared" si="4"/>
        <v>415</v>
      </c>
      <c r="Z153" s="75">
        <f t="shared" si="5"/>
        <v>415</v>
      </c>
      <c r="AA153" s="74"/>
    </row>
    <row r="154" spans="1:27" ht="14.5">
      <c r="A154" s="19">
        <v>110400</v>
      </c>
      <c r="B154" s="20">
        <v>110401</v>
      </c>
      <c r="C154" s="245" t="s">
        <v>1195</v>
      </c>
      <c r="D154" s="266" t="s">
        <v>1429</v>
      </c>
      <c r="E154" s="266" t="s">
        <v>1635</v>
      </c>
      <c r="F154" s="132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2383</v>
      </c>
      <c r="M154" s="25">
        <v>45685</v>
      </c>
      <c r="N154" s="25">
        <v>45688</v>
      </c>
      <c r="O154" s="67"/>
      <c r="P154" s="67"/>
      <c r="Q154" s="67"/>
      <c r="R154" s="67"/>
      <c r="S154" s="72">
        <f t="shared" si="3"/>
        <v>0</v>
      </c>
      <c r="T154" s="245">
        <v>3</v>
      </c>
      <c r="U154" s="267">
        <v>120</v>
      </c>
      <c r="V154" s="266">
        <v>1</v>
      </c>
      <c r="W154" s="267">
        <v>55</v>
      </c>
      <c r="X154" s="36"/>
      <c r="Y154" s="72">
        <f t="shared" si="4"/>
        <v>415</v>
      </c>
      <c r="Z154" s="75">
        <f t="shared" si="5"/>
        <v>415</v>
      </c>
      <c r="AA154" s="74"/>
    </row>
    <row r="155" spans="1:27" ht="14.5">
      <c r="A155" s="19">
        <v>110400</v>
      </c>
      <c r="B155" s="20">
        <v>110401</v>
      </c>
      <c r="C155" s="243" t="s">
        <v>201</v>
      </c>
      <c r="D155" s="264" t="s">
        <v>1429</v>
      </c>
      <c r="E155" s="264" t="s">
        <v>1764</v>
      </c>
      <c r="F155" s="130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2388</v>
      </c>
      <c r="M155" s="25">
        <v>45685</v>
      </c>
      <c r="N155" s="25">
        <v>45688</v>
      </c>
      <c r="O155" s="67"/>
      <c r="P155" s="67"/>
      <c r="Q155" s="67"/>
      <c r="R155" s="67"/>
      <c r="S155" s="72">
        <f t="shared" si="3"/>
        <v>0</v>
      </c>
      <c r="T155" s="243">
        <v>3</v>
      </c>
      <c r="U155" s="73">
        <v>120</v>
      </c>
      <c r="V155" s="264">
        <v>1</v>
      </c>
      <c r="W155" s="73">
        <v>55</v>
      </c>
      <c r="X155" s="36"/>
      <c r="Y155" s="72">
        <f t="shared" si="4"/>
        <v>415</v>
      </c>
      <c r="Z155" s="75">
        <f t="shared" si="5"/>
        <v>415</v>
      </c>
      <c r="AA155" s="74"/>
    </row>
    <row r="156" spans="1:27" ht="14.5">
      <c r="A156" s="19">
        <v>110400</v>
      </c>
      <c r="B156" s="20">
        <v>110401</v>
      </c>
      <c r="C156" s="245" t="s">
        <v>1212</v>
      </c>
      <c r="D156" s="266" t="s">
        <v>1511</v>
      </c>
      <c r="E156" s="266" t="s">
        <v>1766</v>
      </c>
      <c r="F156" s="130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2388</v>
      </c>
      <c r="M156" s="25">
        <v>45685</v>
      </c>
      <c r="N156" s="25">
        <v>45688</v>
      </c>
      <c r="O156" s="67"/>
      <c r="P156" s="67"/>
      <c r="Q156" s="67"/>
      <c r="R156" s="67"/>
      <c r="S156" s="72">
        <f t="shared" si="3"/>
        <v>0</v>
      </c>
      <c r="T156" s="245">
        <v>3</v>
      </c>
      <c r="U156" s="267">
        <v>120</v>
      </c>
      <c r="V156" s="266">
        <v>1</v>
      </c>
      <c r="W156" s="267">
        <v>55</v>
      </c>
      <c r="X156" s="36"/>
      <c r="Y156" s="72">
        <f t="shared" si="4"/>
        <v>415</v>
      </c>
      <c r="Z156" s="75">
        <f t="shared" si="5"/>
        <v>415</v>
      </c>
      <c r="AA156" s="74"/>
    </row>
    <row r="157" spans="1:27" ht="14.5">
      <c r="A157" s="19">
        <v>110400</v>
      </c>
      <c r="B157" s="20">
        <v>110401</v>
      </c>
      <c r="C157" s="247" t="s">
        <v>1230</v>
      </c>
      <c r="D157" s="249" t="s">
        <v>1414</v>
      </c>
      <c r="E157" s="249" t="s">
        <v>1857</v>
      </c>
      <c r="F157" s="130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2388</v>
      </c>
      <c r="M157" s="25">
        <v>45685</v>
      </c>
      <c r="N157" s="25">
        <v>45688</v>
      </c>
      <c r="O157" s="67"/>
      <c r="P157" s="67"/>
      <c r="Q157" s="67"/>
      <c r="R157" s="67"/>
      <c r="S157" s="72">
        <f t="shared" si="3"/>
        <v>0</v>
      </c>
      <c r="T157" s="247">
        <v>4</v>
      </c>
      <c r="U157" s="131">
        <v>120</v>
      </c>
      <c r="V157" s="249">
        <v>1</v>
      </c>
      <c r="W157" s="131">
        <v>55</v>
      </c>
      <c r="X157" s="36"/>
      <c r="Y157" s="72">
        <f t="shared" si="4"/>
        <v>535</v>
      </c>
      <c r="Z157" s="75">
        <f t="shared" si="5"/>
        <v>535</v>
      </c>
      <c r="AA157" s="74"/>
    </row>
    <row r="158" spans="1:27" ht="14.5">
      <c r="A158" s="19">
        <v>110400</v>
      </c>
      <c r="B158" s="20">
        <v>110401</v>
      </c>
      <c r="C158" s="245" t="s">
        <v>720</v>
      </c>
      <c r="D158" s="266" t="s">
        <v>1414</v>
      </c>
      <c r="E158" s="266" t="s">
        <v>1777</v>
      </c>
      <c r="F158" s="130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2388</v>
      </c>
      <c r="M158" s="25">
        <v>45685</v>
      </c>
      <c r="N158" s="25">
        <v>45688</v>
      </c>
      <c r="O158" s="67"/>
      <c r="P158" s="67"/>
      <c r="Q158" s="67"/>
      <c r="R158" s="67"/>
      <c r="S158" s="72">
        <f t="shared" si="3"/>
        <v>0</v>
      </c>
      <c r="T158" s="245">
        <v>4</v>
      </c>
      <c r="U158" s="267">
        <v>120</v>
      </c>
      <c r="V158" s="266">
        <v>1</v>
      </c>
      <c r="W158" s="267">
        <v>55</v>
      </c>
      <c r="X158" s="36"/>
      <c r="Y158" s="72">
        <f t="shared" si="4"/>
        <v>535</v>
      </c>
      <c r="Z158" s="75">
        <f t="shared" si="5"/>
        <v>535</v>
      </c>
      <c r="AA158" s="74"/>
    </row>
    <row r="159" spans="1:27" ht="14.5">
      <c r="A159" s="19">
        <v>110400</v>
      </c>
      <c r="B159" s="20">
        <v>110401</v>
      </c>
      <c r="C159" s="247" t="s">
        <v>1185</v>
      </c>
      <c r="D159" s="249" t="s">
        <v>2389</v>
      </c>
      <c r="E159" s="249" t="s">
        <v>1750</v>
      </c>
      <c r="F159" s="130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2388</v>
      </c>
      <c r="M159" s="25">
        <v>45685</v>
      </c>
      <c r="N159" s="25">
        <v>45688</v>
      </c>
      <c r="O159" s="67"/>
      <c r="P159" s="67"/>
      <c r="Q159" s="67"/>
      <c r="R159" s="67"/>
      <c r="S159" s="72">
        <f t="shared" si="3"/>
        <v>0</v>
      </c>
      <c r="T159" s="247">
        <v>4</v>
      </c>
      <c r="U159" s="131">
        <v>170.12</v>
      </c>
      <c r="V159" s="249">
        <v>1</v>
      </c>
      <c r="W159" s="131">
        <v>57</v>
      </c>
      <c r="X159" s="36"/>
      <c r="Y159" s="72">
        <f t="shared" si="4"/>
        <v>737.48</v>
      </c>
      <c r="Z159" s="75">
        <f t="shared" si="5"/>
        <v>737.48</v>
      </c>
      <c r="AA159" s="74"/>
    </row>
    <row r="160" spans="1:27" ht="29">
      <c r="A160" s="19">
        <v>110400</v>
      </c>
      <c r="B160" s="20">
        <v>110401</v>
      </c>
      <c r="C160" s="245" t="s">
        <v>1177</v>
      </c>
      <c r="D160" s="266" t="s">
        <v>1717</v>
      </c>
      <c r="E160" s="266" t="s">
        <v>1447</v>
      </c>
      <c r="F160" s="130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2388</v>
      </c>
      <c r="M160" s="25">
        <v>45685</v>
      </c>
      <c r="N160" s="25">
        <v>45688</v>
      </c>
      <c r="O160" s="67"/>
      <c r="P160" s="67"/>
      <c r="Q160" s="67"/>
      <c r="R160" s="67"/>
      <c r="S160" s="72">
        <f t="shared" si="3"/>
        <v>0</v>
      </c>
      <c r="T160" s="245">
        <v>3</v>
      </c>
      <c r="U160" s="267">
        <v>170.12</v>
      </c>
      <c r="V160" s="266">
        <v>1</v>
      </c>
      <c r="W160" s="267">
        <v>57</v>
      </c>
      <c r="X160" s="36"/>
      <c r="Y160" s="72">
        <f t="shared" si="4"/>
        <v>567.36</v>
      </c>
      <c r="Z160" s="75">
        <f t="shared" si="5"/>
        <v>567.36</v>
      </c>
      <c r="AA160" s="74"/>
    </row>
    <row r="161" spans="1:27" ht="14.5">
      <c r="A161" s="19">
        <v>110400</v>
      </c>
      <c r="B161" s="20">
        <v>110401</v>
      </c>
      <c r="C161" s="24" t="s">
        <v>906</v>
      </c>
      <c r="D161" s="93" t="s">
        <v>2390</v>
      </c>
      <c r="E161" s="117" t="s">
        <v>1471</v>
      </c>
      <c r="F161" s="130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2391</v>
      </c>
      <c r="M161" s="25">
        <v>45695</v>
      </c>
      <c r="N161" s="25">
        <v>45695</v>
      </c>
      <c r="O161" s="67"/>
      <c r="P161" s="67"/>
      <c r="Q161" s="67"/>
      <c r="R161" s="67"/>
      <c r="S161" s="72">
        <f t="shared" si="3"/>
        <v>0</v>
      </c>
      <c r="T161" s="93">
        <v>0</v>
      </c>
      <c r="U161" s="36">
        <v>120</v>
      </c>
      <c r="V161" s="143">
        <v>1</v>
      </c>
      <c r="W161" s="36">
        <v>55</v>
      </c>
      <c r="X161" s="36"/>
      <c r="Y161" s="72">
        <f t="shared" si="4"/>
        <v>55</v>
      </c>
      <c r="Z161" s="75">
        <f t="shared" si="5"/>
        <v>55</v>
      </c>
      <c r="AA161" s="74"/>
    </row>
    <row r="162" spans="1:27" ht="14.5">
      <c r="A162" s="19">
        <v>110400</v>
      </c>
      <c r="B162" s="20">
        <v>110401</v>
      </c>
      <c r="C162" s="24" t="s">
        <v>2351</v>
      </c>
      <c r="D162" s="24" t="s">
        <v>2390</v>
      </c>
      <c r="E162" s="24" t="s">
        <v>1408</v>
      </c>
      <c r="F162" s="130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50</v>
      </c>
      <c r="M162" s="25">
        <v>45715</v>
      </c>
      <c r="N162" s="25">
        <v>45715</v>
      </c>
      <c r="O162" s="67"/>
      <c r="P162" s="67"/>
      <c r="Q162" s="67"/>
      <c r="R162" s="67"/>
      <c r="S162" s="72">
        <f t="shared" si="3"/>
        <v>0</v>
      </c>
      <c r="T162" s="93">
        <v>0</v>
      </c>
      <c r="U162" s="36">
        <v>120</v>
      </c>
      <c r="V162" s="143">
        <v>1</v>
      </c>
      <c r="W162" s="36">
        <v>55</v>
      </c>
      <c r="X162" s="36"/>
      <c r="Y162" s="72">
        <f t="shared" si="4"/>
        <v>55</v>
      </c>
      <c r="Z162" s="75">
        <f t="shared" si="5"/>
        <v>55</v>
      </c>
      <c r="AA162" s="74"/>
    </row>
    <row r="163" spans="1:27" ht="14.5">
      <c r="A163" s="19">
        <v>110400</v>
      </c>
      <c r="B163" s="20">
        <v>110401</v>
      </c>
      <c r="C163" s="243" t="s">
        <v>302</v>
      </c>
      <c r="D163" s="264" t="s">
        <v>1414</v>
      </c>
      <c r="E163" s="264" t="s">
        <v>1417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50</v>
      </c>
      <c r="M163" s="25">
        <v>45698</v>
      </c>
      <c r="N163" s="25">
        <v>45698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55</v>
      </c>
      <c r="X163" s="36"/>
      <c r="Y163" s="72">
        <f t="shared" si="4"/>
        <v>55</v>
      </c>
      <c r="Z163" s="75">
        <f t="shared" si="5"/>
        <v>55</v>
      </c>
      <c r="AA163" s="74"/>
    </row>
    <row r="164" spans="1:27" ht="14.5">
      <c r="A164" s="19">
        <v>110400</v>
      </c>
      <c r="B164" s="20">
        <v>110401</v>
      </c>
      <c r="C164" s="245" t="s">
        <v>677</v>
      </c>
      <c r="D164" s="266" t="s">
        <v>2392</v>
      </c>
      <c r="E164" s="266" t="s">
        <v>1426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50</v>
      </c>
      <c r="M164" s="25">
        <v>45698</v>
      </c>
      <c r="N164" s="25">
        <v>45698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57</v>
      </c>
      <c r="X164" s="36"/>
      <c r="Y164" s="72">
        <f t="shared" si="4"/>
        <v>57</v>
      </c>
      <c r="Z164" s="75">
        <f t="shared" si="5"/>
        <v>57</v>
      </c>
      <c r="AA164" s="74"/>
    </row>
    <row r="165" spans="1:27" ht="14.5">
      <c r="A165" s="19">
        <v>110400</v>
      </c>
      <c r="B165" s="20">
        <v>110401</v>
      </c>
      <c r="C165" s="332" t="s">
        <v>2393</v>
      </c>
      <c r="D165" s="239" t="s">
        <v>2003</v>
      </c>
      <c r="E165" s="54" t="s">
        <v>1502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2383</v>
      </c>
      <c r="M165" s="25">
        <v>45685</v>
      </c>
      <c r="N165" s="25">
        <v>45686</v>
      </c>
      <c r="O165" s="67"/>
      <c r="P165" s="67"/>
      <c r="Q165" s="67"/>
      <c r="R165" s="67"/>
      <c r="S165" s="72">
        <f t="shared" si="3"/>
        <v>0</v>
      </c>
      <c r="T165" s="23">
        <v>1</v>
      </c>
      <c r="U165" s="36">
        <v>170.12</v>
      </c>
      <c r="V165" s="23">
        <v>1</v>
      </c>
      <c r="W165" s="36">
        <v>57</v>
      </c>
      <c r="X165" s="36"/>
      <c r="Y165" s="72">
        <f t="shared" si="4"/>
        <v>227.12</v>
      </c>
      <c r="Z165" s="75">
        <f t="shared" si="5"/>
        <v>227.12</v>
      </c>
      <c r="AA165" s="74"/>
    </row>
    <row r="166" spans="1:27" ht="14.5">
      <c r="A166" s="19">
        <v>110400</v>
      </c>
      <c r="B166" s="20">
        <v>110401</v>
      </c>
      <c r="C166" s="332" t="s">
        <v>2394</v>
      </c>
      <c r="D166" s="239" t="s">
        <v>1416</v>
      </c>
      <c r="E166" s="121" t="s">
        <v>2395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2396</v>
      </c>
      <c r="M166" s="25">
        <v>45687</v>
      </c>
      <c r="N166" s="25">
        <v>45689</v>
      </c>
      <c r="O166" s="67"/>
      <c r="P166" s="67"/>
      <c r="Q166" s="67"/>
      <c r="R166" s="67"/>
      <c r="S166" s="72">
        <f t="shared" si="3"/>
        <v>0</v>
      </c>
      <c r="T166" s="23">
        <v>1</v>
      </c>
      <c r="U166" s="36">
        <v>120</v>
      </c>
      <c r="V166" s="23">
        <v>2</v>
      </c>
      <c r="W166" s="36">
        <v>55</v>
      </c>
      <c r="X166" s="36"/>
      <c r="Y166" s="72">
        <f t="shared" si="4"/>
        <v>230</v>
      </c>
      <c r="Z166" s="75">
        <f t="shared" si="5"/>
        <v>230</v>
      </c>
      <c r="AA166" s="74"/>
    </row>
    <row r="167" spans="1:27" ht="14.5">
      <c r="A167" s="19">
        <v>110400</v>
      </c>
      <c r="B167" s="20">
        <v>110401</v>
      </c>
      <c r="C167" s="332" t="s">
        <v>2393</v>
      </c>
      <c r="D167" s="239" t="s">
        <v>2003</v>
      </c>
      <c r="E167" s="54" t="s">
        <v>1502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50</v>
      </c>
      <c r="M167" s="25">
        <v>45698</v>
      </c>
      <c r="N167" s="25">
        <v>45698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57</v>
      </c>
      <c r="X167" s="36"/>
      <c r="Y167" s="72">
        <f t="shared" si="4"/>
        <v>57</v>
      </c>
      <c r="Z167" s="75">
        <f t="shared" si="5"/>
        <v>57</v>
      </c>
      <c r="AA167" s="74"/>
    </row>
    <row r="168" spans="1:27" ht="14.5">
      <c r="A168" s="19">
        <v>110400</v>
      </c>
      <c r="B168" s="20">
        <v>110401</v>
      </c>
      <c r="C168" s="332" t="s">
        <v>2393</v>
      </c>
      <c r="D168" s="239" t="s">
        <v>2003</v>
      </c>
      <c r="E168" s="54" t="s">
        <v>1502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50</v>
      </c>
      <c r="M168" s="25">
        <v>45692</v>
      </c>
      <c r="N168" s="25">
        <v>45692</v>
      </c>
      <c r="O168" s="67"/>
      <c r="P168" s="67"/>
      <c r="Q168" s="67"/>
      <c r="R168" s="67"/>
      <c r="S168" s="72">
        <f t="shared" si="3"/>
        <v>0</v>
      </c>
      <c r="T168" s="23">
        <v>0</v>
      </c>
      <c r="U168" s="36">
        <v>120</v>
      </c>
      <c r="V168" s="23">
        <v>1</v>
      </c>
      <c r="W168" s="36">
        <v>57</v>
      </c>
      <c r="X168" s="36"/>
      <c r="Y168" s="72">
        <f t="shared" si="4"/>
        <v>57</v>
      </c>
      <c r="Z168" s="75">
        <f t="shared" si="5"/>
        <v>57</v>
      </c>
      <c r="AA168" s="74"/>
    </row>
    <row r="169" spans="1:27" ht="14.5">
      <c r="A169" s="19">
        <v>110400</v>
      </c>
      <c r="B169" s="20">
        <v>110401</v>
      </c>
      <c r="C169" s="332" t="s">
        <v>2393</v>
      </c>
      <c r="D169" s="239" t="s">
        <v>2003</v>
      </c>
      <c r="E169" s="54" t="s">
        <v>1502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50</v>
      </c>
      <c r="M169" s="25">
        <v>45695</v>
      </c>
      <c r="N169" s="25">
        <v>45695</v>
      </c>
      <c r="O169" s="67"/>
      <c r="P169" s="67"/>
      <c r="Q169" s="67"/>
      <c r="R169" s="67"/>
      <c r="S169" s="72">
        <f t="shared" si="3"/>
        <v>0</v>
      </c>
      <c r="T169" s="23">
        <v>0</v>
      </c>
      <c r="U169" s="36">
        <v>120</v>
      </c>
      <c r="V169" s="23">
        <v>1</v>
      </c>
      <c r="W169" s="36">
        <v>57</v>
      </c>
      <c r="X169" s="36"/>
      <c r="Y169" s="72">
        <f t="shared" si="4"/>
        <v>57</v>
      </c>
      <c r="Z169" s="75">
        <f t="shared" si="5"/>
        <v>57</v>
      </c>
      <c r="AA169" s="74"/>
    </row>
    <row r="170" spans="1:27" ht="14.5">
      <c r="A170" s="19">
        <v>110400</v>
      </c>
      <c r="B170" s="20">
        <v>110401</v>
      </c>
      <c r="C170" s="333" t="s">
        <v>2393</v>
      </c>
      <c r="D170" s="250" t="s">
        <v>2003</v>
      </c>
      <c r="E170" s="259" t="s">
        <v>1502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1965</v>
      </c>
      <c r="M170" s="334" t="s">
        <v>2397</v>
      </c>
      <c r="N170" s="334" t="s">
        <v>2397</v>
      </c>
      <c r="O170" s="67"/>
      <c r="P170" s="67"/>
      <c r="Q170" s="67"/>
      <c r="R170" s="67"/>
      <c r="S170" s="72">
        <f t="shared" si="3"/>
        <v>0</v>
      </c>
      <c r="T170" s="23">
        <v>0</v>
      </c>
      <c r="U170" s="36">
        <v>120</v>
      </c>
      <c r="V170" s="23">
        <v>1</v>
      </c>
      <c r="W170" s="36">
        <v>57</v>
      </c>
      <c r="X170" s="36"/>
      <c r="Y170" s="72">
        <f t="shared" si="4"/>
        <v>57</v>
      </c>
      <c r="Z170" s="75">
        <f t="shared" si="5"/>
        <v>57</v>
      </c>
      <c r="AA170" s="74"/>
    </row>
    <row r="171" spans="1:27" ht="14.5">
      <c r="A171" s="19">
        <v>110400</v>
      </c>
      <c r="B171" s="20">
        <v>110401</v>
      </c>
      <c r="C171" s="24" t="s">
        <v>2398</v>
      </c>
      <c r="D171" s="117" t="s">
        <v>1555</v>
      </c>
      <c r="E171" s="24" t="s">
        <v>2399</v>
      </c>
      <c r="F171" s="130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50</v>
      </c>
      <c r="M171" s="25">
        <v>45693</v>
      </c>
      <c r="N171" s="334">
        <v>45695</v>
      </c>
      <c r="O171" s="67"/>
      <c r="P171" s="67"/>
      <c r="Q171" s="67"/>
      <c r="R171" s="67"/>
      <c r="S171" s="72">
        <f t="shared" si="3"/>
        <v>0</v>
      </c>
      <c r="T171" s="23">
        <v>2</v>
      </c>
      <c r="U171" s="36">
        <v>120</v>
      </c>
      <c r="V171" s="23">
        <v>2</v>
      </c>
      <c r="W171" s="36">
        <v>55</v>
      </c>
      <c r="X171" s="36"/>
      <c r="Y171" s="72">
        <f t="shared" si="4"/>
        <v>350</v>
      </c>
      <c r="Z171" s="75">
        <f t="shared" si="5"/>
        <v>350</v>
      </c>
      <c r="AA171" s="74"/>
    </row>
    <row r="172" spans="1:27" ht="14.5">
      <c r="A172" s="19">
        <v>110400</v>
      </c>
      <c r="B172" s="20">
        <v>110401</v>
      </c>
      <c r="C172" s="24" t="s">
        <v>2400</v>
      </c>
      <c r="D172" s="117" t="s">
        <v>1414</v>
      </c>
      <c r="E172" s="24" t="s">
        <v>1570</v>
      </c>
      <c r="F172" s="130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94</v>
      </c>
      <c r="M172" s="25">
        <v>45702</v>
      </c>
      <c r="N172" s="334">
        <v>45703</v>
      </c>
      <c r="O172" s="67"/>
      <c r="P172" s="67"/>
      <c r="Q172" s="67"/>
      <c r="R172" s="67"/>
      <c r="S172" s="72">
        <f t="shared" si="3"/>
        <v>0</v>
      </c>
      <c r="T172" s="23">
        <v>0</v>
      </c>
      <c r="U172" s="36">
        <v>120</v>
      </c>
      <c r="V172" s="23">
        <v>2</v>
      </c>
      <c r="W172" s="36">
        <v>55</v>
      </c>
      <c r="X172" s="36"/>
      <c r="Y172" s="72">
        <f t="shared" si="4"/>
        <v>110</v>
      </c>
      <c r="Z172" s="75">
        <f t="shared" si="5"/>
        <v>110</v>
      </c>
      <c r="AA172" s="74"/>
    </row>
    <row r="173" spans="1:27" ht="14.5">
      <c r="A173" s="19">
        <v>110400</v>
      </c>
      <c r="B173" s="20">
        <v>110401</v>
      </c>
      <c r="C173" s="24" t="s">
        <v>1514</v>
      </c>
      <c r="D173" s="117" t="s">
        <v>1414</v>
      </c>
      <c r="E173" s="24" t="s">
        <v>2401</v>
      </c>
      <c r="F173" s="130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94</v>
      </c>
      <c r="M173" s="25">
        <v>45702</v>
      </c>
      <c r="N173" s="334">
        <v>45703</v>
      </c>
      <c r="O173" s="67"/>
      <c r="P173" s="67"/>
      <c r="Q173" s="67"/>
      <c r="R173" s="67"/>
      <c r="S173" s="72">
        <f t="shared" si="3"/>
        <v>0</v>
      </c>
      <c r="T173" s="23">
        <v>0</v>
      </c>
      <c r="U173" s="36">
        <v>120</v>
      </c>
      <c r="V173" s="23">
        <v>2</v>
      </c>
      <c r="W173" s="36">
        <v>55</v>
      </c>
      <c r="X173" s="36"/>
      <c r="Y173" s="72">
        <f t="shared" si="4"/>
        <v>110</v>
      </c>
      <c r="Z173" s="75">
        <f t="shared" si="5"/>
        <v>110</v>
      </c>
      <c r="AA173" s="74"/>
    </row>
    <row r="174" spans="1:27" ht="14.5">
      <c r="A174" s="19">
        <v>110400</v>
      </c>
      <c r="B174" s="20">
        <v>110401</v>
      </c>
      <c r="C174" s="24" t="s">
        <v>351</v>
      </c>
      <c r="D174" s="93" t="s">
        <v>1419</v>
      </c>
      <c r="E174" s="24" t="s">
        <v>352</v>
      </c>
      <c r="F174" s="130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59</v>
      </c>
      <c r="M174" s="25">
        <v>45700</v>
      </c>
      <c r="N174" s="25">
        <v>45704</v>
      </c>
      <c r="O174" s="67"/>
      <c r="P174" s="67"/>
      <c r="Q174" s="67"/>
      <c r="R174" s="67"/>
      <c r="S174" s="72">
        <f t="shared" si="3"/>
        <v>0</v>
      </c>
      <c r="T174" s="82">
        <v>4</v>
      </c>
      <c r="U174" s="36">
        <v>332.08</v>
      </c>
      <c r="V174" s="141">
        <v>1</v>
      </c>
      <c r="W174" s="36">
        <v>99.64</v>
      </c>
      <c r="X174" s="36"/>
      <c r="Y174" s="72">
        <f t="shared" si="4"/>
        <v>1427.96</v>
      </c>
      <c r="Z174" s="75">
        <f t="shared" si="5"/>
        <v>1427.96</v>
      </c>
      <c r="AA174" s="74"/>
    </row>
    <row r="175" spans="1:27" ht="14.5">
      <c r="A175" s="19">
        <v>110400</v>
      </c>
      <c r="B175" s="20">
        <v>110401</v>
      </c>
      <c r="C175" s="24" t="s">
        <v>1270</v>
      </c>
      <c r="D175" s="117" t="s">
        <v>1444</v>
      </c>
      <c r="E175" s="24" t="s">
        <v>1479</v>
      </c>
      <c r="F175" s="130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59</v>
      </c>
      <c r="M175" s="25">
        <v>45700</v>
      </c>
      <c r="N175" s="25">
        <v>45704</v>
      </c>
      <c r="O175" s="67"/>
      <c r="P175" s="67"/>
      <c r="Q175" s="67"/>
      <c r="R175" s="67"/>
      <c r="S175" s="72">
        <f t="shared" si="3"/>
        <v>0</v>
      </c>
      <c r="T175" s="113">
        <v>4</v>
      </c>
      <c r="U175" s="36">
        <v>228.32</v>
      </c>
      <c r="V175" s="141">
        <v>1</v>
      </c>
      <c r="W175" s="36">
        <v>68.5</v>
      </c>
      <c r="X175" s="36"/>
      <c r="Y175" s="72">
        <f t="shared" si="4"/>
        <v>981.78</v>
      </c>
      <c r="Z175" s="75">
        <f t="shared" si="5"/>
        <v>981.78</v>
      </c>
      <c r="AA175" s="74"/>
    </row>
    <row r="176" spans="1:27" ht="14.5">
      <c r="A176" s="19">
        <v>110400</v>
      </c>
      <c r="B176" s="20">
        <v>110401</v>
      </c>
      <c r="C176" s="247" t="s">
        <v>201</v>
      </c>
      <c r="D176" s="249" t="s">
        <v>1429</v>
      </c>
      <c r="E176" s="249" t="s">
        <v>1764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50</v>
      </c>
      <c r="M176" s="25">
        <v>45695</v>
      </c>
      <c r="N176" s="25">
        <v>45698</v>
      </c>
      <c r="O176" s="67"/>
      <c r="P176" s="67"/>
      <c r="Q176" s="67"/>
      <c r="R176" s="67"/>
      <c r="S176" s="72">
        <f t="shared" si="3"/>
        <v>0</v>
      </c>
      <c r="T176" s="113">
        <v>0</v>
      </c>
      <c r="U176" s="36">
        <v>120</v>
      </c>
      <c r="V176" s="243">
        <v>1</v>
      </c>
      <c r="W176" s="73">
        <v>55</v>
      </c>
      <c r="X176" s="36"/>
      <c r="Y176" s="72">
        <f t="shared" si="4"/>
        <v>55</v>
      </c>
      <c r="Z176" s="75">
        <f t="shared" si="5"/>
        <v>55</v>
      </c>
      <c r="AA176" s="74"/>
    </row>
    <row r="177" spans="1:27" ht="14.5">
      <c r="A177" s="19">
        <v>110400</v>
      </c>
      <c r="B177" s="20">
        <v>110401</v>
      </c>
      <c r="C177" s="245" t="s">
        <v>1206</v>
      </c>
      <c r="D177" s="266" t="s">
        <v>1429</v>
      </c>
      <c r="E177" s="266" t="s">
        <v>2402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50</v>
      </c>
      <c r="M177" s="25">
        <v>45695</v>
      </c>
      <c r="N177" s="25">
        <v>45698</v>
      </c>
      <c r="O177" s="67"/>
      <c r="P177" s="67"/>
      <c r="Q177" s="67"/>
      <c r="R177" s="67"/>
      <c r="S177" s="72">
        <f t="shared" si="3"/>
        <v>0</v>
      </c>
      <c r="T177" s="113">
        <v>0</v>
      </c>
      <c r="U177" s="36">
        <v>120</v>
      </c>
      <c r="V177" s="245">
        <v>1</v>
      </c>
      <c r="W177" s="267">
        <v>55</v>
      </c>
      <c r="X177" s="36"/>
      <c r="Y177" s="72">
        <f t="shared" si="4"/>
        <v>55</v>
      </c>
      <c r="Z177" s="75">
        <f t="shared" si="5"/>
        <v>55</v>
      </c>
      <c r="AA177" s="74"/>
    </row>
    <row r="178" spans="1:27" ht="14.5">
      <c r="A178" s="19">
        <v>110400</v>
      </c>
      <c r="B178" s="20">
        <v>110401</v>
      </c>
      <c r="C178" s="247" t="s">
        <v>1207</v>
      </c>
      <c r="D178" s="249" t="s">
        <v>1429</v>
      </c>
      <c r="E178" s="249" t="s">
        <v>1871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50</v>
      </c>
      <c r="M178" s="25">
        <v>45695</v>
      </c>
      <c r="N178" s="25">
        <v>45698</v>
      </c>
      <c r="O178" s="67"/>
      <c r="P178" s="67"/>
      <c r="Q178" s="67"/>
      <c r="R178" s="67"/>
      <c r="S178" s="72">
        <f t="shared" si="3"/>
        <v>0</v>
      </c>
      <c r="T178" s="113">
        <v>0</v>
      </c>
      <c r="U178" s="36">
        <v>120</v>
      </c>
      <c r="V178" s="247">
        <v>1</v>
      </c>
      <c r="W178" s="131">
        <v>55</v>
      </c>
      <c r="X178" s="36"/>
      <c r="Y178" s="72">
        <f t="shared" si="4"/>
        <v>55</v>
      </c>
      <c r="Z178" s="75">
        <f t="shared" si="5"/>
        <v>55</v>
      </c>
      <c r="AA178" s="74"/>
    </row>
    <row r="179" spans="1:27" ht="14.5">
      <c r="A179" s="19">
        <v>110400</v>
      </c>
      <c r="B179" s="20">
        <v>110401</v>
      </c>
      <c r="C179" s="245" t="s">
        <v>2352</v>
      </c>
      <c r="D179" s="266" t="s">
        <v>1511</v>
      </c>
      <c r="E179" s="266" t="s">
        <v>2330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50</v>
      </c>
      <c r="M179" s="25">
        <v>45695</v>
      </c>
      <c r="N179" s="25">
        <v>45698</v>
      </c>
      <c r="O179" s="67"/>
      <c r="P179" s="67"/>
      <c r="Q179" s="67"/>
      <c r="R179" s="67"/>
      <c r="S179" s="72">
        <f t="shared" si="3"/>
        <v>0</v>
      </c>
      <c r="T179" s="113">
        <v>0</v>
      </c>
      <c r="U179" s="36">
        <v>120</v>
      </c>
      <c r="V179" s="245">
        <v>1</v>
      </c>
      <c r="W179" s="267">
        <v>55</v>
      </c>
      <c r="X179" s="36"/>
      <c r="Y179" s="72">
        <f t="shared" si="4"/>
        <v>55</v>
      </c>
      <c r="Z179" s="75">
        <f t="shared" si="5"/>
        <v>55</v>
      </c>
      <c r="AA179" s="74"/>
    </row>
    <row r="180" spans="1:27" ht="14.5">
      <c r="A180" s="19">
        <v>110400</v>
      </c>
      <c r="B180" s="20">
        <v>110401</v>
      </c>
      <c r="C180" s="247" t="s">
        <v>2403</v>
      </c>
      <c r="D180" s="249" t="s">
        <v>1511</v>
      </c>
      <c r="E180" s="249" t="s">
        <v>2404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50</v>
      </c>
      <c r="M180" s="25">
        <v>45695</v>
      </c>
      <c r="N180" s="25">
        <v>45698</v>
      </c>
      <c r="O180" s="67"/>
      <c r="P180" s="67"/>
      <c r="Q180" s="67"/>
      <c r="R180" s="67"/>
      <c r="S180" s="72">
        <f t="shared" si="3"/>
        <v>0</v>
      </c>
      <c r="T180" s="113">
        <v>0</v>
      </c>
      <c r="U180" s="36">
        <v>120</v>
      </c>
      <c r="V180" s="247">
        <v>1</v>
      </c>
      <c r="W180" s="131">
        <v>55</v>
      </c>
      <c r="X180" s="36"/>
      <c r="Y180" s="72">
        <f t="shared" si="4"/>
        <v>55</v>
      </c>
      <c r="Z180" s="75">
        <f t="shared" si="5"/>
        <v>55</v>
      </c>
      <c r="AA180" s="74"/>
    </row>
    <row r="181" spans="1:27" ht="14.5">
      <c r="A181" s="19">
        <v>110400</v>
      </c>
      <c r="B181" s="20">
        <v>110401</v>
      </c>
      <c r="C181" s="245" t="s">
        <v>1148</v>
      </c>
      <c r="D181" s="266" t="s">
        <v>1511</v>
      </c>
      <c r="E181" s="266" t="s">
        <v>1641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50</v>
      </c>
      <c r="M181" s="25">
        <v>45695</v>
      </c>
      <c r="N181" s="25">
        <v>45698</v>
      </c>
      <c r="O181" s="67"/>
      <c r="P181" s="67"/>
      <c r="Q181" s="67"/>
      <c r="R181" s="67"/>
      <c r="S181" s="72">
        <f t="shared" si="3"/>
        <v>0</v>
      </c>
      <c r="T181" s="113">
        <v>0</v>
      </c>
      <c r="U181" s="36">
        <v>120</v>
      </c>
      <c r="V181" s="245">
        <v>1</v>
      </c>
      <c r="W181" s="267">
        <v>55</v>
      </c>
      <c r="X181" s="36"/>
      <c r="Y181" s="72">
        <f t="shared" si="4"/>
        <v>55</v>
      </c>
      <c r="Z181" s="75">
        <f t="shared" si="5"/>
        <v>55</v>
      </c>
      <c r="AA181" s="74"/>
    </row>
    <row r="182" spans="1:27" ht="14.5">
      <c r="A182" s="19">
        <v>110400</v>
      </c>
      <c r="B182" s="20">
        <v>110401</v>
      </c>
      <c r="C182" s="247" t="s">
        <v>1223</v>
      </c>
      <c r="D182" s="249" t="s">
        <v>1511</v>
      </c>
      <c r="E182" s="249" t="s">
        <v>1661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45695</v>
      </c>
      <c r="N182" s="25">
        <v>45698</v>
      </c>
      <c r="O182" s="67"/>
      <c r="P182" s="67"/>
      <c r="Q182" s="67"/>
      <c r="R182" s="67"/>
      <c r="S182" s="72">
        <f t="shared" si="3"/>
        <v>0</v>
      </c>
      <c r="T182" s="113">
        <v>0</v>
      </c>
      <c r="U182" s="36">
        <v>120</v>
      </c>
      <c r="V182" s="247">
        <v>1</v>
      </c>
      <c r="W182" s="131">
        <v>55</v>
      </c>
      <c r="X182" s="36"/>
      <c r="Y182" s="72">
        <f t="shared" si="4"/>
        <v>55</v>
      </c>
      <c r="Z182" s="75">
        <f t="shared" si="5"/>
        <v>55</v>
      </c>
      <c r="AA182" s="74"/>
    </row>
    <row r="183" spans="1:27" ht="14.5">
      <c r="A183" s="19">
        <v>110400</v>
      </c>
      <c r="B183" s="20">
        <v>110401</v>
      </c>
      <c r="C183" s="245" t="s">
        <v>1225</v>
      </c>
      <c r="D183" s="266" t="s">
        <v>1511</v>
      </c>
      <c r="E183" s="266" t="s">
        <v>1470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45695</v>
      </c>
      <c r="N183" s="25">
        <v>45698</v>
      </c>
      <c r="O183" s="67"/>
      <c r="P183" s="67"/>
      <c r="Q183" s="67"/>
      <c r="R183" s="67"/>
      <c r="S183" s="72">
        <f t="shared" si="3"/>
        <v>0</v>
      </c>
      <c r="T183" s="113">
        <v>0</v>
      </c>
      <c r="U183" s="36">
        <v>120</v>
      </c>
      <c r="V183" s="245">
        <v>1</v>
      </c>
      <c r="W183" s="267">
        <v>55</v>
      </c>
      <c r="X183" s="36"/>
      <c r="Y183" s="72">
        <f t="shared" si="4"/>
        <v>55</v>
      </c>
      <c r="Z183" s="75">
        <f t="shared" si="5"/>
        <v>55</v>
      </c>
      <c r="AA183" s="74"/>
    </row>
    <row r="184" spans="1:27" ht="14.5">
      <c r="A184" s="19">
        <v>110400</v>
      </c>
      <c r="B184" s="20">
        <v>110401</v>
      </c>
      <c r="C184" s="247" t="s">
        <v>1230</v>
      </c>
      <c r="D184" s="249" t="s">
        <v>1414</v>
      </c>
      <c r="E184" s="249" t="s">
        <v>1857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45695</v>
      </c>
      <c r="N184" s="25">
        <v>45698</v>
      </c>
      <c r="O184" s="67"/>
      <c r="P184" s="67"/>
      <c r="Q184" s="67"/>
      <c r="R184" s="67"/>
      <c r="S184" s="72">
        <f t="shared" si="3"/>
        <v>0</v>
      </c>
      <c r="T184" s="113">
        <v>0</v>
      </c>
      <c r="U184" s="36">
        <v>120</v>
      </c>
      <c r="V184" s="247">
        <v>1</v>
      </c>
      <c r="W184" s="131">
        <v>55</v>
      </c>
      <c r="X184" s="36"/>
      <c r="Y184" s="72">
        <f t="shared" si="4"/>
        <v>55</v>
      </c>
      <c r="Z184" s="75">
        <f t="shared" si="5"/>
        <v>55</v>
      </c>
      <c r="AA184" s="74"/>
    </row>
    <row r="185" spans="1:27" ht="14.5">
      <c r="A185" s="19">
        <v>110400</v>
      </c>
      <c r="B185" s="20">
        <v>110401</v>
      </c>
      <c r="C185" s="245" t="s">
        <v>2405</v>
      </c>
      <c r="D185" s="266" t="s">
        <v>1414</v>
      </c>
      <c r="E185" s="266" t="s">
        <v>2406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45695</v>
      </c>
      <c r="N185" s="25">
        <v>45698</v>
      </c>
      <c r="O185" s="67"/>
      <c r="P185" s="67"/>
      <c r="Q185" s="67"/>
      <c r="R185" s="67"/>
      <c r="S185" s="72">
        <f t="shared" si="3"/>
        <v>0</v>
      </c>
      <c r="T185" s="113">
        <v>0</v>
      </c>
      <c r="U185" s="36">
        <v>120</v>
      </c>
      <c r="V185" s="245">
        <v>1</v>
      </c>
      <c r="W185" s="267">
        <v>55</v>
      </c>
      <c r="X185" s="36"/>
      <c r="Y185" s="72">
        <f t="shared" si="4"/>
        <v>55</v>
      </c>
      <c r="Z185" s="75">
        <f t="shared" si="5"/>
        <v>55</v>
      </c>
      <c r="AA185" s="74"/>
    </row>
    <row r="186" spans="1:27" ht="14.5">
      <c r="A186" s="19">
        <v>110400</v>
      </c>
      <c r="B186" s="20">
        <v>110401</v>
      </c>
      <c r="C186" s="247" t="s">
        <v>1234</v>
      </c>
      <c r="D186" s="249" t="s">
        <v>1414</v>
      </c>
      <c r="E186" s="249" t="s">
        <v>1861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45695</v>
      </c>
      <c r="N186" s="25">
        <v>45698</v>
      </c>
      <c r="O186" s="67"/>
      <c r="P186" s="67"/>
      <c r="Q186" s="67"/>
      <c r="R186" s="67"/>
      <c r="S186" s="72">
        <f t="shared" si="3"/>
        <v>0</v>
      </c>
      <c r="T186" s="113">
        <v>0</v>
      </c>
      <c r="U186" s="36">
        <v>120</v>
      </c>
      <c r="V186" s="247">
        <v>1</v>
      </c>
      <c r="W186" s="131">
        <v>55</v>
      </c>
      <c r="X186" s="36"/>
      <c r="Y186" s="72">
        <f t="shared" ref="Y186:Y248" si="6">(T186*U186)+(V186*W186)</f>
        <v>55</v>
      </c>
      <c r="Z186" s="75">
        <f t="shared" ref="Z186:Z248" si="7">S186+Y186</f>
        <v>55</v>
      </c>
      <c r="AA186" s="74"/>
    </row>
    <row r="187" spans="1:27" ht="14.5">
      <c r="A187" s="19">
        <v>110400</v>
      </c>
      <c r="B187" s="20">
        <v>110401</v>
      </c>
      <c r="C187" s="245" t="s">
        <v>1238</v>
      </c>
      <c r="D187" s="266" t="s">
        <v>1414</v>
      </c>
      <c r="E187" s="266" t="s">
        <v>1753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45695</v>
      </c>
      <c r="N187" s="25">
        <v>45698</v>
      </c>
      <c r="O187" s="67"/>
      <c r="P187" s="67"/>
      <c r="Q187" s="67"/>
      <c r="R187" s="67"/>
      <c r="S187" s="72">
        <f t="shared" si="3"/>
        <v>0</v>
      </c>
      <c r="T187" s="113">
        <v>0</v>
      </c>
      <c r="U187" s="36">
        <v>120</v>
      </c>
      <c r="V187" s="245">
        <v>1</v>
      </c>
      <c r="W187" s="267">
        <v>55</v>
      </c>
      <c r="X187" s="36"/>
      <c r="Y187" s="72">
        <f t="shared" si="6"/>
        <v>55</v>
      </c>
      <c r="Z187" s="75">
        <f t="shared" si="7"/>
        <v>55</v>
      </c>
      <c r="AA187" s="74"/>
    </row>
    <row r="188" spans="1:27" ht="14.5">
      <c r="A188" s="19">
        <v>110400</v>
      </c>
      <c r="B188" s="20">
        <v>110401</v>
      </c>
      <c r="C188" s="247" t="s">
        <v>899</v>
      </c>
      <c r="D188" s="249" t="s">
        <v>1414</v>
      </c>
      <c r="E188" s="249" t="s">
        <v>1442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45695</v>
      </c>
      <c r="N188" s="25">
        <v>45698</v>
      </c>
      <c r="O188" s="67"/>
      <c r="P188" s="67"/>
      <c r="Q188" s="67"/>
      <c r="R188" s="67"/>
      <c r="S188" s="72">
        <f t="shared" si="3"/>
        <v>0</v>
      </c>
      <c r="T188" s="113">
        <v>0</v>
      </c>
      <c r="U188" s="36">
        <v>120</v>
      </c>
      <c r="V188" s="247">
        <v>1</v>
      </c>
      <c r="W188" s="131">
        <v>55</v>
      </c>
      <c r="X188" s="36"/>
      <c r="Y188" s="72">
        <f t="shared" si="6"/>
        <v>55</v>
      </c>
      <c r="Z188" s="75">
        <f t="shared" si="7"/>
        <v>55</v>
      </c>
      <c r="AA188" s="74"/>
    </row>
    <row r="189" spans="1:27" ht="14.5">
      <c r="A189" s="19">
        <v>110400</v>
      </c>
      <c r="B189" s="20">
        <v>110401</v>
      </c>
      <c r="C189" s="245" t="s">
        <v>900</v>
      </c>
      <c r="D189" s="266" t="s">
        <v>1414</v>
      </c>
      <c r="E189" s="266" t="s">
        <v>1557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45695</v>
      </c>
      <c r="N189" s="25">
        <v>45698</v>
      </c>
      <c r="O189" s="67"/>
      <c r="P189" s="67"/>
      <c r="Q189" s="67"/>
      <c r="R189" s="67"/>
      <c r="S189" s="72">
        <f t="shared" si="3"/>
        <v>0</v>
      </c>
      <c r="T189" s="113">
        <v>0</v>
      </c>
      <c r="U189" s="36">
        <v>120</v>
      </c>
      <c r="V189" s="245">
        <v>1</v>
      </c>
      <c r="W189" s="267">
        <v>55</v>
      </c>
      <c r="X189" s="36"/>
      <c r="Y189" s="72">
        <f t="shared" si="6"/>
        <v>55</v>
      </c>
      <c r="Z189" s="75">
        <f t="shared" si="7"/>
        <v>55</v>
      </c>
      <c r="AA189" s="74"/>
    </row>
    <row r="190" spans="1:27" ht="14.5">
      <c r="A190" s="19">
        <v>110400</v>
      </c>
      <c r="B190" s="20">
        <v>110401</v>
      </c>
      <c r="C190" s="247" t="s">
        <v>2282</v>
      </c>
      <c r="D190" s="249" t="s">
        <v>1613</v>
      </c>
      <c r="E190" s="249" t="s">
        <v>2283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45695</v>
      </c>
      <c r="N190" s="25">
        <v>45698</v>
      </c>
      <c r="O190" s="67"/>
      <c r="P190" s="67"/>
      <c r="Q190" s="67"/>
      <c r="R190" s="67"/>
      <c r="S190" s="72">
        <f t="shared" si="3"/>
        <v>0</v>
      </c>
      <c r="T190" s="113">
        <v>0</v>
      </c>
      <c r="U190" s="36">
        <v>120</v>
      </c>
      <c r="V190" s="247">
        <v>2</v>
      </c>
      <c r="W190" s="131">
        <v>57</v>
      </c>
      <c r="X190" s="36"/>
      <c r="Y190" s="72">
        <f t="shared" si="6"/>
        <v>114</v>
      </c>
      <c r="Z190" s="75">
        <f t="shared" si="7"/>
        <v>114</v>
      </c>
      <c r="AA190" s="74"/>
    </row>
    <row r="191" spans="1:27" ht="29">
      <c r="A191" s="19">
        <v>110400</v>
      </c>
      <c r="B191" s="20">
        <v>110401</v>
      </c>
      <c r="C191" s="245" t="s">
        <v>1188</v>
      </c>
      <c r="D191" s="266" t="s">
        <v>1739</v>
      </c>
      <c r="E191" s="266" t="s">
        <v>1544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45695</v>
      </c>
      <c r="N191" s="25">
        <v>45698</v>
      </c>
      <c r="O191" s="67"/>
      <c r="P191" s="67"/>
      <c r="Q191" s="67"/>
      <c r="R191" s="67"/>
      <c r="S191" s="72">
        <f t="shared" si="3"/>
        <v>0</v>
      </c>
      <c r="T191" s="113">
        <v>0</v>
      </c>
      <c r="U191" s="36">
        <v>120</v>
      </c>
      <c r="V191" s="245">
        <v>1</v>
      </c>
      <c r="W191" s="267">
        <v>55</v>
      </c>
      <c r="X191" s="36"/>
      <c r="Y191" s="72">
        <f t="shared" si="6"/>
        <v>55</v>
      </c>
      <c r="Z191" s="75">
        <f t="shared" si="7"/>
        <v>55</v>
      </c>
      <c r="AA191" s="74"/>
    </row>
    <row r="192" spans="1:27" ht="29">
      <c r="A192" s="19">
        <v>110400</v>
      </c>
      <c r="B192" s="20">
        <v>110401</v>
      </c>
      <c r="C192" s="247" t="s">
        <v>2375</v>
      </c>
      <c r="D192" s="249" t="s">
        <v>1739</v>
      </c>
      <c r="E192" s="249" t="s">
        <v>2377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45695</v>
      </c>
      <c r="N192" s="25">
        <v>45698</v>
      </c>
      <c r="O192" s="67"/>
      <c r="P192" s="67"/>
      <c r="Q192" s="67"/>
      <c r="R192" s="67"/>
      <c r="S192" s="72">
        <f t="shared" si="3"/>
        <v>0</v>
      </c>
      <c r="T192" s="113">
        <v>0</v>
      </c>
      <c r="U192" s="36">
        <v>120</v>
      </c>
      <c r="V192" s="247">
        <v>1</v>
      </c>
      <c r="W192" s="131">
        <v>55</v>
      </c>
      <c r="X192" s="36"/>
      <c r="Y192" s="72">
        <f t="shared" si="6"/>
        <v>55</v>
      </c>
      <c r="Z192" s="75">
        <f t="shared" si="7"/>
        <v>55</v>
      </c>
      <c r="AA192" s="74"/>
    </row>
    <row r="193" spans="1:27" ht="14.5">
      <c r="A193" s="19">
        <v>110400</v>
      </c>
      <c r="B193" s="20">
        <v>110401</v>
      </c>
      <c r="C193" s="245" t="s">
        <v>1193</v>
      </c>
      <c r="D193" s="266" t="s">
        <v>1429</v>
      </c>
      <c r="E193" s="266" t="s">
        <v>1622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45695</v>
      </c>
      <c r="N193" s="25">
        <v>45698</v>
      </c>
      <c r="O193" s="67"/>
      <c r="P193" s="67"/>
      <c r="Q193" s="67"/>
      <c r="R193" s="67"/>
      <c r="S193" s="72">
        <f t="shared" si="3"/>
        <v>0</v>
      </c>
      <c r="T193" s="113">
        <v>0</v>
      </c>
      <c r="U193" s="36">
        <v>120</v>
      </c>
      <c r="V193" s="245">
        <v>1</v>
      </c>
      <c r="W193" s="267">
        <v>55</v>
      </c>
      <c r="X193" s="36"/>
      <c r="Y193" s="72">
        <f t="shared" si="6"/>
        <v>55</v>
      </c>
      <c r="Z193" s="75">
        <f t="shared" si="7"/>
        <v>55</v>
      </c>
      <c r="AA193" s="74"/>
    </row>
    <row r="194" spans="1:27" ht="14.5">
      <c r="A194" s="19">
        <v>110400</v>
      </c>
      <c r="B194" s="20">
        <v>110401</v>
      </c>
      <c r="C194" s="247" t="s">
        <v>1598</v>
      </c>
      <c r="D194" s="249" t="s">
        <v>1429</v>
      </c>
      <c r="E194" s="249" t="s">
        <v>1566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45695</v>
      </c>
      <c r="N194" s="25">
        <v>45698</v>
      </c>
      <c r="O194" s="67"/>
      <c r="P194" s="67"/>
      <c r="Q194" s="67"/>
      <c r="R194" s="67"/>
      <c r="S194" s="72">
        <f t="shared" si="3"/>
        <v>0</v>
      </c>
      <c r="T194" s="113">
        <v>0</v>
      </c>
      <c r="U194" s="36">
        <v>120</v>
      </c>
      <c r="V194" s="247">
        <v>1</v>
      </c>
      <c r="W194" s="131">
        <v>55</v>
      </c>
      <c r="X194" s="36"/>
      <c r="Y194" s="72">
        <f t="shared" si="6"/>
        <v>55</v>
      </c>
      <c r="Z194" s="75">
        <f t="shared" si="7"/>
        <v>55</v>
      </c>
      <c r="AA194" s="74"/>
    </row>
    <row r="195" spans="1:27" ht="14.5">
      <c r="A195" s="19">
        <v>110400</v>
      </c>
      <c r="B195" s="20">
        <v>110401</v>
      </c>
      <c r="C195" s="245" t="s">
        <v>707</v>
      </c>
      <c r="D195" s="266" t="s">
        <v>1429</v>
      </c>
      <c r="E195" s="266" t="s">
        <v>1436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50</v>
      </c>
      <c r="M195" s="25">
        <v>45695</v>
      </c>
      <c r="N195" s="25">
        <v>45698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245">
        <v>1</v>
      </c>
      <c r="W195" s="267">
        <v>55</v>
      </c>
      <c r="X195" s="36"/>
      <c r="Y195" s="72">
        <f t="shared" si="6"/>
        <v>55</v>
      </c>
      <c r="Z195" s="75">
        <f t="shared" si="7"/>
        <v>55</v>
      </c>
      <c r="AA195" s="74"/>
    </row>
    <row r="196" spans="1:27" ht="14.5">
      <c r="A196" s="19">
        <v>110400</v>
      </c>
      <c r="B196" s="20">
        <v>110401</v>
      </c>
      <c r="C196" s="335" t="s">
        <v>1057</v>
      </c>
      <c r="D196" s="301" t="s">
        <v>1511</v>
      </c>
      <c r="E196" s="203" t="s">
        <v>1648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50</v>
      </c>
      <c r="M196" s="25">
        <v>45709</v>
      </c>
      <c r="N196" s="25">
        <v>45710</v>
      </c>
      <c r="O196" s="67"/>
      <c r="P196" s="67"/>
      <c r="Q196" s="67"/>
      <c r="R196" s="67"/>
      <c r="S196" s="72">
        <f t="shared" si="3"/>
        <v>0</v>
      </c>
      <c r="T196" s="113">
        <v>1</v>
      </c>
      <c r="U196" s="36">
        <v>120</v>
      </c>
      <c r="V196" s="141">
        <v>1</v>
      </c>
      <c r="W196" s="36">
        <v>55</v>
      </c>
      <c r="X196" s="36"/>
      <c r="Y196" s="72">
        <f t="shared" si="6"/>
        <v>175</v>
      </c>
      <c r="Z196" s="75">
        <f t="shared" si="7"/>
        <v>175</v>
      </c>
      <c r="AA196" s="74"/>
    </row>
    <row r="197" spans="1:27" ht="14.5">
      <c r="A197" s="19">
        <v>110400</v>
      </c>
      <c r="B197" s="20">
        <v>110401</v>
      </c>
      <c r="C197" s="332" t="s">
        <v>2398</v>
      </c>
      <c r="D197" s="301" t="s">
        <v>1555</v>
      </c>
      <c r="E197" s="203" t="s">
        <v>2399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2391</v>
      </c>
      <c r="M197" s="25">
        <v>45695</v>
      </c>
      <c r="N197" s="25">
        <v>45698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2</v>
      </c>
      <c r="W197" s="36">
        <v>55</v>
      </c>
      <c r="X197" s="36"/>
      <c r="Y197" s="72">
        <f t="shared" si="6"/>
        <v>110</v>
      </c>
      <c r="Z197" s="75">
        <f t="shared" si="7"/>
        <v>110</v>
      </c>
      <c r="AA197" s="74"/>
    </row>
    <row r="198" spans="1:27" ht="14.5">
      <c r="A198" s="19">
        <v>110400</v>
      </c>
      <c r="B198" s="20">
        <v>110401</v>
      </c>
      <c r="C198" s="24" t="s">
        <v>677</v>
      </c>
      <c r="D198" s="257" t="s">
        <v>1427</v>
      </c>
      <c r="E198" s="121" t="s">
        <v>1426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724</v>
      </c>
      <c r="M198" s="25">
        <v>45711</v>
      </c>
      <c r="N198" s="25">
        <v>45693</v>
      </c>
      <c r="O198" s="67"/>
      <c r="P198" s="67"/>
      <c r="Q198" s="67"/>
      <c r="R198" s="67"/>
      <c r="S198" s="72">
        <f t="shared" si="3"/>
        <v>0</v>
      </c>
      <c r="T198" s="113">
        <v>1</v>
      </c>
      <c r="U198" s="36">
        <v>180</v>
      </c>
      <c r="V198" s="141">
        <v>0</v>
      </c>
      <c r="W198" s="36">
        <v>55</v>
      </c>
      <c r="X198" s="36"/>
      <c r="Y198" s="72">
        <f t="shared" si="6"/>
        <v>180</v>
      </c>
      <c r="Z198" s="75">
        <f t="shared" si="7"/>
        <v>180</v>
      </c>
      <c r="AA198" s="74"/>
    </row>
    <row r="199" spans="1:27" ht="14.5">
      <c r="A199" s="19">
        <v>110400</v>
      </c>
      <c r="B199" s="20">
        <v>110401</v>
      </c>
      <c r="C199" s="126" t="s">
        <v>159</v>
      </c>
      <c r="D199" s="336" t="s">
        <v>1416</v>
      </c>
      <c r="E199" s="121" t="s">
        <v>2407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724</v>
      </c>
      <c r="M199" s="25">
        <v>45711</v>
      </c>
      <c r="N199" s="25">
        <v>45693</v>
      </c>
      <c r="O199" s="67"/>
      <c r="P199" s="67"/>
      <c r="Q199" s="67"/>
      <c r="R199" s="67"/>
      <c r="S199" s="72">
        <f t="shared" si="3"/>
        <v>0</v>
      </c>
      <c r="T199" s="113">
        <v>1</v>
      </c>
      <c r="U199" s="36">
        <v>180</v>
      </c>
      <c r="V199" s="141">
        <v>0</v>
      </c>
      <c r="W199" s="36">
        <v>55</v>
      </c>
      <c r="X199" s="36"/>
      <c r="Y199" s="72">
        <f t="shared" si="6"/>
        <v>180</v>
      </c>
      <c r="Z199" s="75">
        <f t="shared" si="7"/>
        <v>180</v>
      </c>
      <c r="AA199" s="74"/>
    </row>
    <row r="200" spans="1:27" ht="14.5">
      <c r="A200" s="19">
        <v>110400</v>
      </c>
      <c r="B200" s="20">
        <v>110401</v>
      </c>
      <c r="C200" s="24" t="s">
        <v>288</v>
      </c>
      <c r="D200" s="257" t="s">
        <v>2408</v>
      </c>
      <c r="E200" s="121" t="s">
        <v>836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724</v>
      </c>
      <c r="M200" s="25">
        <v>45711</v>
      </c>
      <c r="N200" s="25">
        <v>45693</v>
      </c>
      <c r="O200" s="67"/>
      <c r="P200" s="67"/>
      <c r="Q200" s="67"/>
      <c r="R200" s="67"/>
      <c r="S200" s="72">
        <f t="shared" si="3"/>
        <v>0</v>
      </c>
      <c r="T200" s="113">
        <v>1</v>
      </c>
      <c r="U200" s="36">
        <v>180</v>
      </c>
      <c r="V200" s="141">
        <v>0</v>
      </c>
      <c r="W200" s="36">
        <v>55</v>
      </c>
      <c r="X200" s="36"/>
      <c r="Y200" s="72">
        <f t="shared" si="6"/>
        <v>180</v>
      </c>
      <c r="Z200" s="75">
        <f t="shared" si="7"/>
        <v>180</v>
      </c>
      <c r="AA200" s="74"/>
    </row>
    <row r="201" spans="1:27" ht="14.5">
      <c r="A201" s="19">
        <v>110400</v>
      </c>
      <c r="B201" s="20">
        <v>110401</v>
      </c>
      <c r="C201" s="24" t="s">
        <v>2037</v>
      </c>
      <c r="D201" s="257" t="s">
        <v>1427</v>
      </c>
      <c r="E201" s="121" t="s">
        <v>1744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724</v>
      </c>
      <c r="M201" s="25">
        <v>45711</v>
      </c>
      <c r="N201" s="25">
        <v>45693</v>
      </c>
      <c r="O201" s="67"/>
      <c r="P201" s="67"/>
      <c r="Q201" s="67"/>
      <c r="R201" s="67"/>
      <c r="S201" s="72">
        <f t="shared" si="3"/>
        <v>0</v>
      </c>
      <c r="T201" s="113">
        <v>1</v>
      </c>
      <c r="U201" s="36">
        <v>180</v>
      </c>
      <c r="V201" s="141">
        <v>0</v>
      </c>
      <c r="W201" s="36">
        <v>55</v>
      </c>
      <c r="X201" s="36"/>
      <c r="Y201" s="72">
        <f t="shared" si="6"/>
        <v>180</v>
      </c>
      <c r="Z201" s="75">
        <f t="shared" si="7"/>
        <v>180</v>
      </c>
      <c r="AA201" s="74"/>
    </row>
    <row r="202" spans="1:27" ht="14.5">
      <c r="A202" s="19">
        <v>110400</v>
      </c>
      <c r="B202" s="20">
        <v>110401</v>
      </c>
      <c r="C202" s="24" t="s">
        <v>2409</v>
      </c>
      <c r="D202" s="257" t="s">
        <v>1416</v>
      </c>
      <c r="E202" s="121" t="s">
        <v>1505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724</v>
      </c>
      <c r="M202" s="25">
        <v>45711</v>
      </c>
      <c r="N202" s="25">
        <v>45693</v>
      </c>
      <c r="O202" s="67"/>
      <c r="P202" s="67"/>
      <c r="Q202" s="67"/>
      <c r="R202" s="67"/>
      <c r="S202" s="72">
        <f t="shared" si="3"/>
        <v>0</v>
      </c>
      <c r="T202" s="113">
        <v>1</v>
      </c>
      <c r="U202" s="36">
        <v>180</v>
      </c>
      <c r="V202" s="141">
        <v>0</v>
      </c>
      <c r="W202" s="36">
        <v>55</v>
      </c>
      <c r="X202" s="36"/>
      <c r="Y202" s="72">
        <f t="shared" si="6"/>
        <v>180</v>
      </c>
      <c r="Z202" s="75">
        <f t="shared" si="7"/>
        <v>180</v>
      </c>
      <c r="AA202" s="74"/>
    </row>
    <row r="203" spans="1:27" ht="14.5">
      <c r="A203" s="19">
        <v>110400</v>
      </c>
      <c r="B203" s="20">
        <v>110401</v>
      </c>
      <c r="C203" s="24" t="s">
        <v>1623</v>
      </c>
      <c r="D203" s="257" t="s">
        <v>1416</v>
      </c>
      <c r="E203" s="121" t="s">
        <v>1462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724</v>
      </c>
      <c r="M203" s="25">
        <v>45711</v>
      </c>
      <c r="N203" s="25">
        <v>45693</v>
      </c>
      <c r="O203" s="67"/>
      <c r="P203" s="67"/>
      <c r="Q203" s="67"/>
      <c r="R203" s="67"/>
      <c r="S203" s="72">
        <f t="shared" si="3"/>
        <v>0</v>
      </c>
      <c r="T203" s="113">
        <v>1</v>
      </c>
      <c r="U203" s="36">
        <v>180</v>
      </c>
      <c r="V203" s="141">
        <v>0</v>
      </c>
      <c r="W203" s="36">
        <v>55</v>
      </c>
      <c r="X203" s="36"/>
      <c r="Y203" s="72">
        <f t="shared" si="6"/>
        <v>180</v>
      </c>
      <c r="Z203" s="75">
        <f t="shared" si="7"/>
        <v>180</v>
      </c>
      <c r="AA203" s="74"/>
    </row>
    <row r="204" spans="1:27" ht="14.5">
      <c r="A204" s="19">
        <v>110400</v>
      </c>
      <c r="B204" s="20">
        <v>110401</v>
      </c>
      <c r="C204" s="24" t="s">
        <v>159</v>
      </c>
      <c r="D204" s="257" t="s">
        <v>1416</v>
      </c>
      <c r="E204" s="121" t="s">
        <v>2407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724</v>
      </c>
      <c r="M204" s="25">
        <v>45711</v>
      </c>
      <c r="N204" s="25">
        <v>45693</v>
      </c>
      <c r="O204" s="67"/>
      <c r="P204" s="67"/>
      <c r="Q204" s="67"/>
      <c r="R204" s="67"/>
      <c r="S204" s="72">
        <f t="shared" si="3"/>
        <v>0</v>
      </c>
      <c r="T204" s="113">
        <v>1</v>
      </c>
      <c r="U204" s="36">
        <v>180</v>
      </c>
      <c r="V204" s="141">
        <v>0</v>
      </c>
      <c r="W204" s="36">
        <v>55</v>
      </c>
      <c r="X204" s="36"/>
      <c r="Y204" s="72">
        <f t="shared" si="6"/>
        <v>180</v>
      </c>
      <c r="Z204" s="75">
        <f t="shared" si="7"/>
        <v>180</v>
      </c>
      <c r="AA204" s="74"/>
    </row>
    <row r="205" spans="1:27" ht="14.5">
      <c r="A205" s="19">
        <v>110400</v>
      </c>
      <c r="B205" s="20">
        <v>110401</v>
      </c>
      <c r="C205" s="24" t="s">
        <v>288</v>
      </c>
      <c r="D205" s="257" t="s">
        <v>1416</v>
      </c>
      <c r="E205" s="121" t="s">
        <v>836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724</v>
      </c>
      <c r="M205" s="25">
        <v>45711</v>
      </c>
      <c r="N205" s="25">
        <v>45693</v>
      </c>
      <c r="O205" s="67"/>
      <c r="P205" s="67"/>
      <c r="Q205" s="67"/>
      <c r="R205" s="67"/>
      <c r="S205" s="72">
        <f t="shared" si="3"/>
        <v>0</v>
      </c>
      <c r="T205" s="113">
        <v>1</v>
      </c>
      <c r="U205" s="36">
        <v>180</v>
      </c>
      <c r="V205" s="141">
        <v>0</v>
      </c>
      <c r="W205" s="36">
        <v>55</v>
      </c>
      <c r="X205" s="36"/>
      <c r="Y205" s="72">
        <f t="shared" si="6"/>
        <v>180</v>
      </c>
      <c r="Z205" s="75">
        <f t="shared" si="7"/>
        <v>180</v>
      </c>
      <c r="AA205" s="74"/>
    </row>
    <row r="206" spans="1:27" ht="14.5">
      <c r="A206" s="19">
        <v>110400</v>
      </c>
      <c r="B206" s="20">
        <v>110401</v>
      </c>
      <c r="C206" s="126" t="s">
        <v>306</v>
      </c>
      <c r="D206" s="336" t="s">
        <v>1414</v>
      </c>
      <c r="E206" s="121" t="s">
        <v>1413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724</v>
      </c>
      <c r="M206" s="25">
        <v>45711</v>
      </c>
      <c r="N206" s="25">
        <v>45693</v>
      </c>
      <c r="O206" s="67"/>
      <c r="P206" s="67"/>
      <c r="Q206" s="67"/>
      <c r="R206" s="67"/>
      <c r="S206" s="72">
        <f t="shared" si="3"/>
        <v>0</v>
      </c>
      <c r="T206" s="113">
        <v>1</v>
      </c>
      <c r="U206" s="36">
        <v>180</v>
      </c>
      <c r="V206" s="141">
        <v>0</v>
      </c>
      <c r="W206" s="36">
        <v>55</v>
      </c>
      <c r="X206" s="36"/>
      <c r="Y206" s="72">
        <f t="shared" si="6"/>
        <v>180</v>
      </c>
      <c r="Z206" s="75">
        <f t="shared" si="7"/>
        <v>180</v>
      </c>
      <c r="AA206" s="74"/>
    </row>
    <row r="207" spans="1:27" ht="14.5">
      <c r="A207" s="19">
        <v>110400</v>
      </c>
      <c r="B207" s="20">
        <v>110401</v>
      </c>
      <c r="C207" s="24" t="s">
        <v>2037</v>
      </c>
      <c r="D207" s="257" t="s">
        <v>1427</v>
      </c>
      <c r="E207" s="121" t="s">
        <v>1744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724</v>
      </c>
      <c r="M207" s="25">
        <v>45711</v>
      </c>
      <c r="N207" s="25">
        <v>45693</v>
      </c>
      <c r="O207" s="67"/>
      <c r="P207" s="67"/>
      <c r="Q207" s="67"/>
      <c r="R207" s="67"/>
      <c r="S207" s="72">
        <f t="shared" si="3"/>
        <v>0</v>
      </c>
      <c r="T207" s="113">
        <v>1</v>
      </c>
      <c r="U207" s="36">
        <v>180</v>
      </c>
      <c r="V207" s="141">
        <v>0</v>
      </c>
      <c r="W207" s="36">
        <v>55</v>
      </c>
      <c r="X207" s="36"/>
      <c r="Y207" s="72">
        <f t="shared" si="6"/>
        <v>180</v>
      </c>
      <c r="Z207" s="75">
        <f t="shared" si="7"/>
        <v>180</v>
      </c>
      <c r="AA207" s="74"/>
    </row>
    <row r="208" spans="1:27" ht="14.5">
      <c r="A208" s="19">
        <v>110400</v>
      </c>
      <c r="B208" s="20">
        <v>110401</v>
      </c>
      <c r="C208" s="24" t="s">
        <v>2409</v>
      </c>
      <c r="D208" s="257" t="s">
        <v>1416</v>
      </c>
      <c r="E208" s="121" t="s">
        <v>1505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724</v>
      </c>
      <c r="M208" s="25">
        <v>45711</v>
      </c>
      <c r="N208" s="25">
        <v>45693</v>
      </c>
      <c r="O208" s="67"/>
      <c r="P208" s="67"/>
      <c r="Q208" s="67"/>
      <c r="R208" s="67"/>
      <c r="S208" s="72">
        <f t="shared" si="3"/>
        <v>0</v>
      </c>
      <c r="T208" s="113">
        <v>1</v>
      </c>
      <c r="U208" s="36">
        <v>180</v>
      </c>
      <c r="V208" s="141">
        <v>0</v>
      </c>
      <c r="W208" s="36">
        <v>55</v>
      </c>
      <c r="X208" s="36"/>
      <c r="Y208" s="72">
        <f t="shared" si="6"/>
        <v>180</v>
      </c>
      <c r="Z208" s="75">
        <f t="shared" si="7"/>
        <v>180</v>
      </c>
      <c r="AA208" s="74"/>
    </row>
    <row r="209" spans="1:27" ht="14.5">
      <c r="A209" s="19">
        <v>110400</v>
      </c>
      <c r="B209" s="20">
        <v>110401</v>
      </c>
      <c r="C209" s="24" t="s">
        <v>1623</v>
      </c>
      <c r="D209" s="257" t="s">
        <v>1416</v>
      </c>
      <c r="E209" s="121" t="s">
        <v>1462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724</v>
      </c>
      <c r="M209" s="25">
        <v>45711</v>
      </c>
      <c r="N209" s="25">
        <v>45693</v>
      </c>
      <c r="O209" s="67"/>
      <c r="P209" s="67"/>
      <c r="Q209" s="67"/>
      <c r="R209" s="67"/>
      <c r="S209" s="72">
        <f t="shared" si="3"/>
        <v>0</v>
      </c>
      <c r="T209" s="113">
        <v>1</v>
      </c>
      <c r="U209" s="36">
        <v>180</v>
      </c>
      <c r="V209" s="141">
        <v>0</v>
      </c>
      <c r="W209" s="36">
        <v>55</v>
      </c>
      <c r="X209" s="36"/>
      <c r="Y209" s="72">
        <f t="shared" si="6"/>
        <v>180</v>
      </c>
      <c r="Z209" s="75">
        <f t="shared" si="7"/>
        <v>180</v>
      </c>
      <c r="AA209" s="74"/>
    </row>
    <row r="210" spans="1:27" ht="14.5">
      <c r="A210" s="19">
        <v>110400</v>
      </c>
      <c r="B210" s="20">
        <v>110401</v>
      </c>
      <c r="C210" s="24" t="s">
        <v>1003</v>
      </c>
      <c r="D210" s="257" t="s">
        <v>1416</v>
      </c>
      <c r="E210" s="121" t="s">
        <v>1415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724</v>
      </c>
      <c r="M210" s="25">
        <v>45711</v>
      </c>
      <c r="N210" s="25">
        <v>45693</v>
      </c>
      <c r="O210" s="67"/>
      <c r="P210" s="67"/>
      <c r="Q210" s="67"/>
      <c r="R210" s="67"/>
      <c r="S210" s="72">
        <f t="shared" si="3"/>
        <v>0</v>
      </c>
      <c r="T210" s="113">
        <v>1</v>
      </c>
      <c r="U210" s="36">
        <v>180</v>
      </c>
      <c r="V210" s="141">
        <v>0</v>
      </c>
      <c r="W210" s="36">
        <v>55</v>
      </c>
      <c r="X210" s="36"/>
      <c r="Y210" s="72">
        <f t="shared" si="6"/>
        <v>180</v>
      </c>
      <c r="Z210" s="75">
        <f t="shared" si="7"/>
        <v>180</v>
      </c>
      <c r="AA210" s="74"/>
    </row>
    <row r="211" spans="1:27" ht="14.5">
      <c r="A211" s="19">
        <v>110400</v>
      </c>
      <c r="B211" s="20">
        <v>110401</v>
      </c>
      <c r="C211" s="24" t="s">
        <v>288</v>
      </c>
      <c r="D211" s="257" t="s">
        <v>1416</v>
      </c>
      <c r="E211" s="121" t="s">
        <v>836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724</v>
      </c>
      <c r="M211" s="25">
        <v>45711</v>
      </c>
      <c r="N211" s="25">
        <v>45693</v>
      </c>
      <c r="O211" s="67"/>
      <c r="P211" s="67"/>
      <c r="Q211" s="67"/>
      <c r="R211" s="67"/>
      <c r="S211" s="72">
        <f t="shared" si="3"/>
        <v>0</v>
      </c>
      <c r="T211" s="113">
        <v>1</v>
      </c>
      <c r="U211" s="36">
        <v>180</v>
      </c>
      <c r="V211" s="141">
        <v>0</v>
      </c>
      <c r="W211" s="36">
        <v>55</v>
      </c>
      <c r="X211" s="36"/>
      <c r="Y211" s="72">
        <f t="shared" si="6"/>
        <v>180</v>
      </c>
      <c r="Z211" s="75">
        <f t="shared" si="7"/>
        <v>180</v>
      </c>
      <c r="AA211" s="74"/>
    </row>
    <row r="212" spans="1:27" ht="14.5">
      <c r="A212" s="19">
        <v>110400</v>
      </c>
      <c r="B212" s="20">
        <v>110401</v>
      </c>
      <c r="C212" s="88" t="s">
        <v>2313</v>
      </c>
      <c r="D212" s="337" t="s">
        <v>1414</v>
      </c>
      <c r="E212" s="121" t="s">
        <v>2301</v>
      </c>
      <c r="F212" s="132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724</v>
      </c>
      <c r="M212" s="25">
        <v>45711</v>
      </c>
      <c r="N212" s="25">
        <v>45693</v>
      </c>
      <c r="O212" s="67"/>
      <c r="P212" s="67"/>
      <c r="Q212" s="67"/>
      <c r="R212" s="67"/>
      <c r="S212" s="72">
        <f t="shared" si="3"/>
        <v>0</v>
      </c>
      <c r="T212" s="113">
        <v>1</v>
      </c>
      <c r="U212" s="36">
        <v>180</v>
      </c>
      <c r="V212" s="141">
        <v>0</v>
      </c>
      <c r="W212" s="36">
        <v>55</v>
      </c>
      <c r="X212" s="36"/>
      <c r="Y212" s="72">
        <f t="shared" si="6"/>
        <v>180</v>
      </c>
      <c r="Z212" s="75">
        <f t="shared" si="7"/>
        <v>180</v>
      </c>
      <c r="AA212" s="74"/>
    </row>
    <row r="213" spans="1:27" ht="14.5">
      <c r="A213" s="19">
        <v>110400</v>
      </c>
      <c r="B213" s="20">
        <v>110401</v>
      </c>
      <c r="C213" s="24" t="s">
        <v>156</v>
      </c>
      <c r="D213" s="117" t="s">
        <v>1411</v>
      </c>
      <c r="E213" s="24" t="s">
        <v>1504</v>
      </c>
      <c r="F213" s="130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724</v>
      </c>
      <c r="M213" s="25">
        <v>45711</v>
      </c>
      <c r="N213" s="25">
        <v>45693</v>
      </c>
      <c r="O213" s="67"/>
      <c r="P213" s="67"/>
      <c r="Q213" s="67"/>
      <c r="R213" s="67"/>
      <c r="S213" s="72">
        <f t="shared" si="3"/>
        <v>0</v>
      </c>
      <c r="T213" s="113">
        <v>1</v>
      </c>
      <c r="U213" s="36">
        <v>180</v>
      </c>
      <c r="V213" s="141">
        <v>0</v>
      </c>
      <c r="W213" s="36">
        <v>55</v>
      </c>
      <c r="X213" s="36"/>
      <c r="Y213" s="72">
        <f t="shared" si="6"/>
        <v>180</v>
      </c>
      <c r="Z213" s="75">
        <f t="shared" si="7"/>
        <v>180</v>
      </c>
      <c r="AA213" s="74"/>
    </row>
    <row r="214" spans="1:27" ht="14.5">
      <c r="A214" s="19">
        <v>110400</v>
      </c>
      <c r="B214" s="20">
        <v>110401</v>
      </c>
      <c r="C214" s="24" t="s">
        <v>2409</v>
      </c>
      <c r="D214" s="117" t="s">
        <v>1416</v>
      </c>
      <c r="E214" s="24" t="s">
        <v>1505</v>
      </c>
      <c r="F214" s="130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724</v>
      </c>
      <c r="M214" s="25">
        <v>45711</v>
      </c>
      <c r="N214" s="25">
        <v>45693</v>
      </c>
      <c r="O214" s="67"/>
      <c r="P214" s="67"/>
      <c r="Q214" s="67"/>
      <c r="R214" s="67"/>
      <c r="S214" s="72">
        <f t="shared" si="3"/>
        <v>0</v>
      </c>
      <c r="T214" s="113">
        <v>1</v>
      </c>
      <c r="U214" s="36">
        <v>180</v>
      </c>
      <c r="V214" s="141">
        <v>0</v>
      </c>
      <c r="W214" s="36">
        <v>55</v>
      </c>
      <c r="X214" s="36"/>
      <c r="Y214" s="72">
        <f t="shared" si="6"/>
        <v>180</v>
      </c>
      <c r="Z214" s="75">
        <f t="shared" si="7"/>
        <v>180</v>
      </c>
      <c r="AA214" s="74"/>
    </row>
    <row r="215" spans="1:27" ht="14.5">
      <c r="A215" s="19">
        <v>110400</v>
      </c>
      <c r="B215" s="20">
        <v>110401</v>
      </c>
      <c r="C215" s="24" t="s">
        <v>1623</v>
      </c>
      <c r="D215" s="117" t="s">
        <v>1416</v>
      </c>
      <c r="E215" s="24" t="s">
        <v>1462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724</v>
      </c>
      <c r="M215" s="25">
        <v>45711</v>
      </c>
      <c r="N215" s="25">
        <v>45693</v>
      </c>
      <c r="O215" s="67"/>
      <c r="P215" s="67"/>
      <c r="Q215" s="67"/>
      <c r="R215" s="67"/>
      <c r="S215" s="72">
        <f t="shared" si="3"/>
        <v>0</v>
      </c>
      <c r="T215" s="113">
        <v>1</v>
      </c>
      <c r="U215" s="36">
        <v>180</v>
      </c>
      <c r="V215" s="141">
        <v>0</v>
      </c>
      <c r="W215" s="36">
        <v>55</v>
      </c>
      <c r="X215" s="36"/>
      <c r="Y215" s="72">
        <f t="shared" si="6"/>
        <v>180</v>
      </c>
      <c r="Z215" s="75">
        <f t="shared" si="7"/>
        <v>180</v>
      </c>
      <c r="AA215" s="74"/>
    </row>
    <row r="216" spans="1:27" ht="14.5">
      <c r="A216" s="19">
        <v>110400</v>
      </c>
      <c r="B216" s="20">
        <v>110401</v>
      </c>
      <c r="C216" s="24" t="s">
        <v>1003</v>
      </c>
      <c r="D216" s="117" t="s">
        <v>1416</v>
      </c>
      <c r="E216" s="24" t="s">
        <v>1415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724</v>
      </c>
      <c r="M216" s="25">
        <v>45711</v>
      </c>
      <c r="N216" s="25">
        <v>45693</v>
      </c>
      <c r="O216" s="67"/>
      <c r="P216" s="67"/>
      <c r="Q216" s="67"/>
      <c r="R216" s="67"/>
      <c r="S216" s="72">
        <f t="shared" si="3"/>
        <v>0</v>
      </c>
      <c r="T216" s="113">
        <v>1</v>
      </c>
      <c r="U216" s="36">
        <v>180</v>
      </c>
      <c r="V216" s="141">
        <v>0</v>
      </c>
      <c r="W216" s="36">
        <v>55</v>
      </c>
      <c r="X216" s="36"/>
      <c r="Y216" s="72">
        <f t="shared" si="6"/>
        <v>180</v>
      </c>
      <c r="Z216" s="75">
        <f t="shared" si="7"/>
        <v>180</v>
      </c>
      <c r="AA216" s="74"/>
    </row>
    <row r="217" spans="1:27" ht="14.5">
      <c r="A217" s="19">
        <v>110400</v>
      </c>
      <c r="B217" s="20">
        <v>110401</v>
      </c>
      <c r="C217" s="24" t="s">
        <v>190</v>
      </c>
      <c r="D217" s="117" t="s">
        <v>1416</v>
      </c>
      <c r="E217" s="24" t="s">
        <v>1610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724</v>
      </c>
      <c r="M217" s="25">
        <v>45711</v>
      </c>
      <c r="N217" s="25">
        <v>45693</v>
      </c>
      <c r="O217" s="67"/>
      <c r="P217" s="67"/>
      <c r="Q217" s="67"/>
      <c r="R217" s="67"/>
      <c r="S217" s="72">
        <f t="shared" si="3"/>
        <v>0</v>
      </c>
      <c r="T217" s="113">
        <v>1</v>
      </c>
      <c r="U217" s="36">
        <v>180</v>
      </c>
      <c r="V217" s="141">
        <v>0</v>
      </c>
      <c r="W217" s="36">
        <v>55</v>
      </c>
      <c r="X217" s="36"/>
      <c r="Y217" s="72">
        <f t="shared" si="6"/>
        <v>180</v>
      </c>
      <c r="Z217" s="75">
        <f t="shared" si="7"/>
        <v>180</v>
      </c>
      <c r="AA217" s="74"/>
    </row>
    <row r="218" spans="1:27" ht="14.5">
      <c r="A218" s="19">
        <v>110400</v>
      </c>
      <c r="B218" s="20">
        <v>110401</v>
      </c>
      <c r="C218" s="24" t="s">
        <v>159</v>
      </c>
      <c r="D218" s="117" t="s">
        <v>1416</v>
      </c>
      <c r="E218" s="24" t="s">
        <v>2407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724</v>
      </c>
      <c r="M218" s="25">
        <v>45711</v>
      </c>
      <c r="N218" s="25">
        <v>45693</v>
      </c>
      <c r="O218" s="67"/>
      <c r="P218" s="67"/>
      <c r="Q218" s="67"/>
      <c r="R218" s="67"/>
      <c r="S218" s="72">
        <f t="shared" si="3"/>
        <v>0</v>
      </c>
      <c r="T218" s="113">
        <v>1</v>
      </c>
      <c r="U218" s="36">
        <v>180</v>
      </c>
      <c r="V218" s="141">
        <v>0</v>
      </c>
      <c r="W218" s="36">
        <v>55</v>
      </c>
      <c r="X218" s="36"/>
      <c r="Y218" s="72">
        <f t="shared" si="6"/>
        <v>180</v>
      </c>
      <c r="Z218" s="75">
        <f t="shared" si="7"/>
        <v>180</v>
      </c>
      <c r="AA218" s="74"/>
    </row>
    <row r="219" spans="1:27" ht="14.5">
      <c r="A219" s="19">
        <v>110400</v>
      </c>
      <c r="B219" s="20">
        <v>110401</v>
      </c>
      <c r="C219" s="24" t="s">
        <v>288</v>
      </c>
      <c r="D219" s="117" t="s">
        <v>1416</v>
      </c>
      <c r="E219" s="24" t="s">
        <v>836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724</v>
      </c>
      <c r="M219" s="25">
        <v>45711</v>
      </c>
      <c r="N219" s="25">
        <v>45693</v>
      </c>
      <c r="O219" s="67"/>
      <c r="P219" s="67"/>
      <c r="Q219" s="67"/>
      <c r="R219" s="67"/>
      <c r="S219" s="72">
        <f t="shared" si="3"/>
        <v>0</v>
      </c>
      <c r="T219" s="113">
        <v>1</v>
      </c>
      <c r="U219" s="36">
        <v>180</v>
      </c>
      <c r="V219" s="141">
        <v>0</v>
      </c>
      <c r="W219" s="36">
        <v>55</v>
      </c>
      <c r="X219" s="36"/>
      <c r="Y219" s="72">
        <f t="shared" si="6"/>
        <v>180</v>
      </c>
      <c r="Z219" s="75">
        <f t="shared" si="7"/>
        <v>180</v>
      </c>
      <c r="AA219" s="74"/>
    </row>
    <row r="220" spans="1:27" ht="14.5">
      <c r="A220" s="19">
        <v>110400</v>
      </c>
      <c r="B220" s="20">
        <v>110401</v>
      </c>
      <c r="C220" s="24" t="s">
        <v>302</v>
      </c>
      <c r="D220" s="117" t="s">
        <v>2295</v>
      </c>
      <c r="E220" s="24" t="s">
        <v>1417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724</v>
      </c>
      <c r="M220" s="25">
        <v>45711</v>
      </c>
      <c r="N220" s="25">
        <v>45693</v>
      </c>
      <c r="O220" s="67"/>
      <c r="P220" s="67"/>
      <c r="Q220" s="67"/>
      <c r="R220" s="67"/>
      <c r="S220" s="72">
        <f t="shared" si="3"/>
        <v>0</v>
      </c>
      <c r="T220" s="113">
        <v>1</v>
      </c>
      <c r="U220" s="36">
        <v>180</v>
      </c>
      <c r="V220" s="141">
        <v>0</v>
      </c>
      <c r="W220" s="36">
        <v>55</v>
      </c>
      <c r="X220" s="36"/>
      <c r="Y220" s="72">
        <f t="shared" si="6"/>
        <v>180</v>
      </c>
      <c r="Z220" s="75">
        <f t="shared" si="7"/>
        <v>180</v>
      </c>
      <c r="AA220" s="74"/>
    </row>
    <row r="221" spans="1:27" ht="14.5">
      <c r="A221" s="19">
        <v>110400</v>
      </c>
      <c r="B221" s="20">
        <v>110401</v>
      </c>
      <c r="C221" s="24" t="s">
        <v>732</v>
      </c>
      <c r="D221" s="117" t="s">
        <v>1414</v>
      </c>
      <c r="E221" s="24" t="s">
        <v>1698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724</v>
      </c>
      <c r="M221" s="25">
        <v>45711</v>
      </c>
      <c r="N221" s="25">
        <v>45693</v>
      </c>
      <c r="O221" s="67"/>
      <c r="P221" s="67"/>
      <c r="Q221" s="67"/>
      <c r="R221" s="67"/>
      <c r="S221" s="72">
        <f t="shared" si="3"/>
        <v>0</v>
      </c>
      <c r="T221" s="113">
        <v>1</v>
      </c>
      <c r="U221" s="36">
        <v>180</v>
      </c>
      <c r="V221" s="141">
        <v>0</v>
      </c>
      <c r="W221" s="36">
        <v>55</v>
      </c>
      <c r="X221" s="36"/>
      <c r="Y221" s="72">
        <f t="shared" si="6"/>
        <v>180</v>
      </c>
      <c r="Z221" s="75">
        <f t="shared" si="7"/>
        <v>180</v>
      </c>
      <c r="AA221" s="74"/>
    </row>
    <row r="222" spans="1:27" ht="14.5">
      <c r="A222" s="19">
        <v>110400</v>
      </c>
      <c r="B222" s="20">
        <v>110401</v>
      </c>
      <c r="C222" s="24" t="s">
        <v>729</v>
      </c>
      <c r="D222" s="117" t="s">
        <v>2295</v>
      </c>
      <c r="E222" s="24" t="s">
        <v>1616</v>
      </c>
      <c r="F222" s="130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724</v>
      </c>
      <c r="M222" s="25">
        <v>45711</v>
      </c>
      <c r="N222" s="25">
        <v>45693</v>
      </c>
      <c r="O222" s="67"/>
      <c r="P222" s="67"/>
      <c r="Q222" s="67"/>
      <c r="R222" s="67"/>
      <c r="S222" s="72">
        <f t="shared" si="3"/>
        <v>0</v>
      </c>
      <c r="T222" s="113">
        <v>1</v>
      </c>
      <c r="U222" s="36">
        <v>180</v>
      </c>
      <c r="V222" s="141">
        <v>0</v>
      </c>
      <c r="W222" s="36">
        <v>55</v>
      </c>
      <c r="X222" s="36"/>
      <c r="Y222" s="72">
        <f t="shared" si="6"/>
        <v>180</v>
      </c>
      <c r="Z222" s="75">
        <f t="shared" si="7"/>
        <v>180</v>
      </c>
      <c r="AA222" s="74"/>
    </row>
    <row r="223" spans="1:27" ht="14.5">
      <c r="A223" s="19">
        <v>110400</v>
      </c>
      <c r="B223" s="20">
        <v>110401</v>
      </c>
      <c r="C223" s="24" t="s">
        <v>2313</v>
      </c>
      <c r="D223" s="117" t="s">
        <v>2295</v>
      </c>
      <c r="E223" s="24" t="s">
        <v>2301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724</v>
      </c>
      <c r="M223" s="25">
        <v>45711</v>
      </c>
      <c r="N223" s="25">
        <v>45693</v>
      </c>
      <c r="O223" s="67"/>
      <c r="P223" s="67"/>
      <c r="Q223" s="67"/>
      <c r="R223" s="67"/>
      <c r="S223" s="72">
        <f t="shared" si="3"/>
        <v>0</v>
      </c>
      <c r="T223" s="113">
        <v>1</v>
      </c>
      <c r="U223" s="36">
        <v>180</v>
      </c>
      <c r="V223" s="141">
        <v>0</v>
      </c>
      <c r="W223" s="36">
        <v>55</v>
      </c>
      <c r="X223" s="36"/>
      <c r="Y223" s="72">
        <f t="shared" si="6"/>
        <v>180</v>
      </c>
      <c r="Z223" s="75">
        <f t="shared" si="7"/>
        <v>180</v>
      </c>
      <c r="AA223" s="74"/>
    </row>
    <row r="224" spans="1:27" ht="14.5">
      <c r="A224" s="19">
        <v>110400</v>
      </c>
      <c r="B224" s="20">
        <v>110401</v>
      </c>
      <c r="C224" s="24" t="s">
        <v>2037</v>
      </c>
      <c r="D224" s="117" t="s">
        <v>1427</v>
      </c>
      <c r="E224" s="24" t="s">
        <v>1744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724</v>
      </c>
      <c r="M224" s="25">
        <v>45711</v>
      </c>
      <c r="N224" s="25">
        <v>45693</v>
      </c>
      <c r="O224" s="67"/>
      <c r="P224" s="67"/>
      <c r="Q224" s="67"/>
      <c r="R224" s="67"/>
      <c r="S224" s="72">
        <f t="shared" si="3"/>
        <v>0</v>
      </c>
      <c r="T224" s="113">
        <v>1</v>
      </c>
      <c r="U224" s="36">
        <v>180</v>
      </c>
      <c r="V224" s="141">
        <v>0</v>
      </c>
      <c r="W224" s="36">
        <v>55</v>
      </c>
      <c r="X224" s="36"/>
      <c r="Y224" s="72">
        <f t="shared" si="6"/>
        <v>180</v>
      </c>
      <c r="Z224" s="75">
        <f t="shared" si="7"/>
        <v>180</v>
      </c>
      <c r="AA224" s="74"/>
    </row>
    <row r="225" spans="1:27" ht="14.5">
      <c r="A225" s="19">
        <v>110400</v>
      </c>
      <c r="B225" s="20">
        <v>110401</v>
      </c>
      <c r="C225" s="24" t="s">
        <v>1003</v>
      </c>
      <c r="D225" s="117" t="s">
        <v>1416</v>
      </c>
      <c r="E225" s="24" t="s">
        <v>1415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724</v>
      </c>
      <c r="M225" s="25">
        <v>45711</v>
      </c>
      <c r="N225" s="25">
        <v>45693</v>
      </c>
      <c r="O225" s="67"/>
      <c r="P225" s="67"/>
      <c r="Q225" s="67"/>
      <c r="R225" s="67"/>
      <c r="S225" s="72">
        <f t="shared" si="3"/>
        <v>0</v>
      </c>
      <c r="T225" s="113">
        <v>1</v>
      </c>
      <c r="U225" s="36">
        <v>180</v>
      </c>
      <c r="V225" s="141">
        <v>0</v>
      </c>
      <c r="W225" s="36">
        <v>55</v>
      </c>
      <c r="X225" s="36"/>
      <c r="Y225" s="72">
        <f t="shared" si="6"/>
        <v>180</v>
      </c>
      <c r="Z225" s="75">
        <f t="shared" si="7"/>
        <v>180</v>
      </c>
      <c r="AA225" s="74"/>
    </row>
    <row r="226" spans="1:27" ht="14.5">
      <c r="A226" s="19">
        <v>110400</v>
      </c>
      <c r="B226" s="20">
        <v>110401</v>
      </c>
      <c r="C226" s="24" t="s">
        <v>288</v>
      </c>
      <c r="D226" s="117" t="s">
        <v>1416</v>
      </c>
      <c r="E226" s="24" t="s">
        <v>836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724</v>
      </c>
      <c r="M226" s="25">
        <v>45711</v>
      </c>
      <c r="N226" s="25">
        <v>45693</v>
      </c>
      <c r="O226" s="67"/>
      <c r="P226" s="67"/>
      <c r="Q226" s="67"/>
      <c r="R226" s="67"/>
      <c r="S226" s="72">
        <f t="shared" si="3"/>
        <v>0</v>
      </c>
      <c r="T226" s="113">
        <v>1</v>
      </c>
      <c r="U226" s="36">
        <v>180</v>
      </c>
      <c r="V226" s="141">
        <v>0</v>
      </c>
      <c r="W226" s="36">
        <v>55</v>
      </c>
      <c r="X226" s="36"/>
      <c r="Y226" s="72">
        <f t="shared" si="6"/>
        <v>180</v>
      </c>
      <c r="Z226" s="75">
        <f t="shared" si="7"/>
        <v>180</v>
      </c>
      <c r="AA226" s="74"/>
    </row>
    <row r="227" spans="1:27" ht="14.5">
      <c r="A227" s="19">
        <v>110400</v>
      </c>
      <c r="B227" s="20">
        <v>110401</v>
      </c>
      <c r="C227" s="24" t="s">
        <v>729</v>
      </c>
      <c r="D227" s="117" t="s">
        <v>2295</v>
      </c>
      <c r="E227" s="24" t="s">
        <v>1616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724</v>
      </c>
      <c r="M227" s="25">
        <v>45711</v>
      </c>
      <c r="N227" s="25">
        <v>45693</v>
      </c>
      <c r="O227" s="67"/>
      <c r="P227" s="67"/>
      <c r="Q227" s="67"/>
      <c r="R227" s="67"/>
      <c r="S227" s="72">
        <f t="shared" si="3"/>
        <v>0</v>
      </c>
      <c r="T227" s="113">
        <v>1</v>
      </c>
      <c r="U227" s="36">
        <v>180</v>
      </c>
      <c r="V227" s="141">
        <v>0</v>
      </c>
      <c r="W227" s="36">
        <v>55</v>
      </c>
      <c r="X227" s="36"/>
      <c r="Y227" s="72">
        <f t="shared" si="6"/>
        <v>180</v>
      </c>
      <c r="Z227" s="75">
        <f t="shared" si="7"/>
        <v>180</v>
      </c>
      <c r="AA227" s="74"/>
    </row>
    <row r="228" spans="1:27" ht="14.5">
      <c r="A228" s="19">
        <v>110400</v>
      </c>
      <c r="B228" s="20">
        <v>110401</v>
      </c>
      <c r="C228" s="24" t="s">
        <v>156</v>
      </c>
      <c r="D228" s="117" t="s">
        <v>1411</v>
      </c>
      <c r="E228" s="24" t="s">
        <v>1504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724</v>
      </c>
      <c r="M228" s="25">
        <v>45711</v>
      </c>
      <c r="N228" s="25">
        <v>45693</v>
      </c>
      <c r="O228" s="67"/>
      <c r="P228" s="67"/>
      <c r="Q228" s="67"/>
      <c r="R228" s="67"/>
      <c r="S228" s="72">
        <f t="shared" si="3"/>
        <v>0</v>
      </c>
      <c r="T228" s="113">
        <v>1</v>
      </c>
      <c r="U228" s="36">
        <v>180</v>
      </c>
      <c r="V228" s="141">
        <v>0</v>
      </c>
      <c r="W228" s="36">
        <v>55</v>
      </c>
      <c r="X228" s="36"/>
      <c r="Y228" s="72">
        <f t="shared" si="6"/>
        <v>180</v>
      </c>
      <c r="Z228" s="75">
        <f t="shared" si="7"/>
        <v>180</v>
      </c>
      <c r="AA228" s="74"/>
    </row>
    <row r="229" spans="1:27" ht="14.5">
      <c r="A229" s="19">
        <v>110400</v>
      </c>
      <c r="B229" s="20">
        <v>110401</v>
      </c>
      <c r="C229" s="24" t="s">
        <v>190</v>
      </c>
      <c r="D229" s="117" t="s">
        <v>1416</v>
      </c>
      <c r="E229" s="24" t="s">
        <v>1610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724</v>
      </c>
      <c r="M229" s="25">
        <v>45711</v>
      </c>
      <c r="N229" s="25">
        <v>45693</v>
      </c>
      <c r="O229" s="67"/>
      <c r="P229" s="67"/>
      <c r="Q229" s="67"/>
      <c r="R229" s="67"/>
      <c r="S229" s="72">
        <f t="shared" si="3"/>
        <v>0</v>
      </c>
      <c r="T229" s="113">
        <v>1</v>
      </c>
      <c r="U229" s="36">
        <v>180</v>
      </c>
      <c r="V229" s="141">
        <v>0</v>
      </c>
      <c r="W229" s="36">
        <v>55</v>
      </c>
      <c r="X229" s="36"/>
      <c r="Y229" s="72">
        <f t="shared" si="6"/>
        <v>180</v>
      </c>
      <c r="Z229" s="75">
        <f t="shared" si="7"/>
        <v>180</v>
      </c>
      <c r="AA229" s="74"/>
    </row>
    <row r="230" spans="1:27" ht="14.5">
      <c r="A230" s="19">
        <v>110400</v>
      </c>
      <c r="B230" s="20">
        <v>110401</v>
      </c>
      <c r="C230" s="24" t="s">
        <v>159</v>
      </c>
      <c r="D230" s="117" t="s">
        <v>1416</v>
      </c>
      <c r="E230" s="24" t="s">
        <v>2407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724</v>
      </c>
      <c r="M230" s="25">
        <v>45711</v>
      </c>
      <c r="N230" s="25">
        <v>45693</v>
      </c>
      <c r="O230" s="67"/>
      <c r="P230" s="67"/>
      <c r="Q230" s="67"/>
      <c r="R230" s="67"/>
      <c r="S230" s="72">
        <f t="shared" si="3"/>
        <v>0</v>
      </c>
      <c r="T230" s="113">
        <v>1</v>
      </c>
      <c r="U230" s="36">
        <v>180</v>
      </c>
      <c r="V230" s="141">
        <v>0</v>
      </c>
      <c r="W230" s="36">
        <v>55</v>
      </c>
      <c r="X230" s="36"/>
      <c r="Y230" s="72">
        <f t="shared" si="6"/>
        <v>180</v>
      </c>
      <c r="Z230" s="75">
        <f t="shared" si="7"/>
        <v>180</v>
      </c>
      <c r="AA230" s="74"/>
    </row>
    <row r="231" spans="1:27" ht="14.5">
      <c r="A231" s="19">
        <v>110400</v>
      </c>
      <c r="B231" s="20">
        <v>110401</v>
      </c>
      <c r="C231" s="24" t="s">
        <v>302</v>
      </c>
      <c r="D231" s="117" t="s">
        <v>2295</v>
      </c>
      <c r="E231" s="24" t="s">
        <v>1417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724</v>
      </c>
      <c r="M231" s="25">
        <v>45711</v>
      </c>
      <c r="N231" s="25">
        <v>45693</v>
      </c>
      <c r="O231" s="67"/>
      <c r="P231" s="67"/>
      <c r="Q231" s="67"/>
      <c r="R231" s="67"/>
      <c r="S231" s="72">
        <f t="shared" si="3"/>
        <v>0</v>
      </c>
      <c r="T231" s="113">
        <v>1</v>
      </c>
      <c r="U231" s="36">
        <v>180</v>
      </c>
      <c r="V231" s="141">
        <v>0</v>
      </c>
      <c r="W231" s="36">
        <v>55</v>
      </c>
      <c r="X231" s="36"/>
      <c r="Y231" s="72">
        <f t="shared" si="6"/>
        <v>180</v>
      </c>
      <c r="Z231" s="75">
        <f t="shared" si="7"/>
        <v>180</v>
      </c>
      <c r="AA231" s="74"/>
    </row>
    <row r="232" spans="1:27" ht="14.5">
      <c r="A232" s="19">
        <v>110400</v>
      </c>
      <c r="B232" s="20">
        <v>110401</v>
      </c>
      <c r="C232" s="126" t="s">
        <v>306</v>
      </c>
      <c r="D232" s="126" t="s">
        <v>1414</v>
      </c>
      <c r="E232" s="24" t="s">
        <v>1413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724</v>
      </c>
      <c r="M232" s="25">
        <v>45711</v>
      </c>
      <c r="N232" s="25">
        <v>45693</v>
      </c>
      <c r="O232" s="67"/>
      <c r="P232" s="67"/>
      <c r="Q232" s="67"/>
      <c r="R232" s="67"/>
      <c r="S232" s="72">
        <f t="shared" si="3"/>
        <v>0</v>
      </c>
      <c r="T232" s="113">
        <v>1</v>
      </c>
      <c r="U232" s="36">
        <v>180</v>
      </c>
      <c r="V232" s="141">
        <v>0</v>
      </c>
      <c r="W232" s="36">
        <v>55</v>
      </c>
      <c r="X232" s="36"/>
      <c r="Y232" s="72">
        <f t="shared" si="6"/>
        <v>180</v>
      </c>
      <c r="Z232" s="75">
        <f t="shared" si="7"/>
        <v>180</v>
      </c>
      <c r="AA232" s="74"/>
    </row>
    <row r="233" spans="1:27" ht="14.5">
      <c r="A233" s="19">
        <v>110400</v>
      </c>
      <c r="B233" s="20">
        <v>110401</v>
      </c>
      <c r="C233" s="24" t="s">
        <v>2037</v>
      </c>
      <c r="D233" s="117" t="s">
        <v>1427</v>
      </c>
      <c r="E233" s="24" t="s">
        <v>1744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724</v>
      </c>
      <c r="M233" s="25">
        <v>45711</v>
      </c>
      <c r="N233" s="25">
        <v>45693</v>
      </c>
      <c r="O233" s="67"/>
      <c r="P233" s="67"/>
      <c r="Q233" s="67"/>
      <c r="R233" s="67"/>
      <c r="S233" s="72">
        <f t="shared" si="3"/>
        <v>0</v>
      </c>
      <c r="T233" s="113">
        <v>1</v>
      </c>
      <c r="U233" s="36">
        <v>180</v>
      </c>
      <c r="V233" s="141">
        <v>0</v>
      </c>
      <c r="W233" s="36">
        <v>55</v>
      </c>
      <c r="X233" s="36"/>
      <c r="Y233" s="72">
        <f t="shared" si="6"/>
        <v>180</v>
      </c>
      <c r="Z233" s="75">
        <f t="shared" si="7"/>
        <v>180</v>
      </c>
      <c r="AA233" s="74"/>
    </row>
    <row r="234" spans="1:27" ht="14.5">
      <c r="A234" s="19">
        <v>110400</v>
      </c>
      <c r="B234" s="20">
        <v>110401</v>
      </c>
      <c r="C234" s="24" t="s">
        <v>1003</v>
      </c>
      <c r="D234" s="117" t="s">
        <v>1416</v>
      </c>
      <c r="E234" s="24" t="s">
        <v>1415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724</v>
      </c>
      <c r="M234" s="25">
        <v>45711</v>
      </c>
      <c r="N234" s="25">
        <v>45693</v>
      </c>
      <c r="O234" s="67"/>
      <c r="P234" s="67"/>
      <c r="Q234" s="67"/>
      <c r="R234" s="67"/>
      <c r="S234" s="72">
        <f t="shared" si="3"/>
        <v>0</v>
      </c>
      <c r="T234" s="113">
        <v>1</v>
      </c>
      <c r="U234" s="36">
        <v>180</v>
      </c>
      <c r="V234" s="141">
        <v>0</v>
      </c>
      <c r="W234" s="36">
        <v>55</v>
      </c>
      <c r="X234" s="36"/>
      <c r="Y234" s="72">
        <f t="shared" si="6"/>
        <v>180</v>
      </c>
      <c r="Z234" s="75">
        <f t="shared" si="7"/>
        <v>180</v>
      </c>
      <c r="AA234" s="74"/>
    </row>
    <row r="235" spans="1:27" ht="14.5">
      <c r="A235" s="19">
        <v>110400</v>
      </c>
      <c r="B235" s="20">
        <v>110401</v>
      </c>
      <c r="C235" s="24" t="s">
        <v>190</v>
      </c>
      <c r="D235" s="117" t="s">
        <v>1416</v>
      </c>
      <c r="E235" s="24" t="s">
        <v>1610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724</v>
      </c>
      <c r="M235" s="25">
        <v>45711</v>
      </c>
      <c r="N235" s="25">
        <v>45693</v>
      </c>
      <c r="O235" s="67"/>
      <c r="P235" s="67"/>
      <c r="Q235" s="67"/>
      <c r="R235" s="67"/>
      <c r="S235" s="72">
        <f t="shared" si="3"/>
        <v>0</v>
      </c>
      <c r="T235" s="113">
        <v>1</v>
      </c>
      <c r="U235" s="36">
        <v>180</v>
      </c>
      <c r="V235" s="141">
        <v>0</v>
      </c>
      <c r="W235" s="36">
        <v>55</v>
      </c>
      <c r="X235" s="36"/>
      <c r="Y235" s="72">
        <f t="shared" si="6"/>
        <v>180</v>
      </c>
      <c r="Z235" s="75">
        <f t="shared" si="7"/>
        <v>180</v>
      </c>
      <c r="AA235" s="74"/>
    </row>
    <row r="236" spans="1:27" ht="14.5">
      <c r="A236" s="19">
        <v>110400</v>
      </c>
      <c r="B236" s="20">
        <v>110401</v>
      </c>
      <c r="C236" s="24" t="s">
        <v>288</v>
      </c>
      <c r="D236" s="117" t="s">
        <v>1416</v>
      </c>
      <c r="E236" s="24" t="s">
        <v>836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724</v>
      </c>
      <c r="M236" s="25">
        <v>45711</v>
      </c>
      <c r="N236" s="25">
        <v>45693</v>
      </c>
      <c r="O236" s="67"/>
      <c r="P236" s="67"/>
      <c r="Q236" s="67"/>
      <c r="R236" s="67"/>
      <c r="S236" s="72">
        <f t="shared" si="3"/>
        <v>0</v>
      </c>
      <c r="T236" s="113">
        <v>1</v>
      </c>
      <c r="U236" s="36">
        <v>180</v>
      </c>
      <c r="V236" s="141">
        <v>0</v>
      </c>
      <c r="W236" s="36">
        <v>55</v>
      </c>
      <c r="X236" s="36"/>
      <c r="Y236" s="72">
        <f t="shared" si="6"/>
        <v>180</v>
      </c>
      <c r="Z236" s="75">
        <f t="shared" si="7"/>
        <v>180</v>
      </c>
      <c r="AA236" s="74"/>
    </row>
    <row r="237" spans="1:27" ht="14.5">
      <c r="A237" s="19">
        <v>110400</v>
      </c>
      <c r="B237" s="20">
        <v>110401</v>
      </c>
      <c r="C237" s="24" t="s">
        <v>1623</v>
      </c>
      <c r="D237" s="117" t="s">
        <v>1416</v>
      </c>
      <c r="E237" s="24" t="s">
        <v>1462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724</v>
      </c>
      <c r="M237" s="25">
        <v>45711</v>
      </c>
      <c r="N237" s="25">
        <v>45693</v>
      </c>
      <c r="O237" s="67"/>
      <c r="P237" s="67"/>
      <c r="Q237" s="67"/>
      <c r="R237" s="67"/>
      <c r="S237" s="72">
        <f t="shared" si="3"/>
        <v>0</v>
      </c>
      <c r="T237" s="113">
        <v>1</v>
      </c>
      <c r="U237" s="36">
        <v>180</v>
      </c>
      <c r="V237" s="141">
        <v>0</v>
      </c>
      <c r="W237" s="36">
        <v>55</v>
      </c>
      <c r="X237" s="36"/>
      <c r="Y237" s="72">
        <f t="shared" si="6"/>
        <v>180</v>
      </c>
      <c r="Z237" s="75">
        <f t="shared" si="7"/>
        <v>180</v>
      </c>
      <c r="AA237" s="74"/>
    </row>
    <row r="238" spans="1:27" ht="14.5">
      <c r="A238" s="19">
        <v>110400</v>
      </c>
      <c r="B238" s="20">
        <v>110401</v>
      </c>
      <c r="C238" s="24" t="s">
        <v>729</v>
      </c>
      <c r="D238" s="117" t="s">
        <v>2295</v>
      </c>
      <c r="E238" s="24" t="s">
        <v>1616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724</v>
      </c>
      <c r="M238" s="25">
        <v>45711</v>
      </c>
      <c r="N238" s="25">
        <v>45693</v>
      </c>
      <c r="O238" s="67"/>
      <c r="P238" s="67"/>
      <c r="Q238" s="67"/>
      <c r="R238" s="67"/>
      <c r="S238" s="72">
        <f t="shared" si="3"/>
        <v>0</v>
      </c>
      <c r="T238" s="113">
        <v>1</v>
      </c>
      <c r="U238" s="36">
        <v>180</v>
      </c>
      <c r="V238" s="141">
        <v>0</v>
      </c>
      <c r="W238" s="36">
        <v>55</v>
      </c>
      <c r="X238" s="36"/>
      <c r="Y238" s="72">
        <f t="shared" si="6"/>
        <v>180</v>
      </c>
      <c r="Z238" s="75">
        <f t="shared" si="7"/>
        <v>180</v>
      </c>
      <c r="AA238" s="74"/>
    </row>
    <row r="239" spans="1:27" ht="14.5">
      <c r="A239" s="19">
        <v>110400</v>
      </c>
      <c r="B239" s="20">
        <v>110401</v>
      </c>
      <c r="C239" s="126" t="s">
        <v>306</v>
      </c>
      <c r="D239" s="126" t="s">
        <v>1414</v>
      </c>
      <c r="E239" s="24" t="s">
        <v>1413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724</v>
      </c>
      <c r="M239" s="25">
        <v>45711</v>
      </c>
      <c r="N239" s="25">
        <v>45693</v>
      </c>
      <c r="O239" s="67"/>
      <c r="P239" s="67"/>
      <c r="Q239" s="67"/>
      <c r="R239" s="67"/>
      <c r="S239" s="72">
        <f t="shared" si="3"/>
        <v>0</v>
      </c>
      <c r="T239" s="113">
        <v>1</v>
      </c>
      <c r="U239" s="36">
        <v>180</v>
      </c>
      <c r="V239" s="141">
        <v>0</v>
      </c>
      <c r="W239" s="36">
        <v>55</v>
      </c>
      <c r="X239" s="36"/>
      <c r="Y239" s="72">
        <f t="shared" si="6"/>
        <v>180</v>
      </c>
      <c r="Z239" s="75">
        <f t="shared" si="7"/>
        <v>180</v>
      </c>
      <c r="AA239" s="74"/>
    </row>
    <row r="240" spans="1:27" ht="14.5">
      <c r="A240" s="19">
        <v>110400</v>
      </c>
      <c r="B240" s="20">
        <v>110401</v>
      </c>
      <c r="C240" s="24" t="s">
        <v>156</v>
      </c>
      <c r="D240" s="117" t="s">
        <v>1411</v>
      </c>
      <c r="E240" s="24" t="s">
        <v>1504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724</v>
      </c>
      <c r="M240" s="25">
        <v>45711</v>
      </c>
      <c r="N240" s="25">
        <v>45693</v>
      </c>
      <c r="O240" s="67"/>
      <c r="P240" s="67"/>
      <c r="Q240" s="67"/>
      <c r="R240" s="67"/>
      <c r="S240" s="72">
        <f t="shared" si="3"/>
        <v>0</v>
      </c>
      <c r="T240" s="113">
        <v>1</v>
      </c>
      <c r="U240" s="36">
        <v>180</v>
      </c>
      <c r="V240" s="141">
        <v>0</v>
      </c>
      <c r="W240" s="36">
        <v>55</v>
      </c>
      <c r="X240" s="36"/>
      <c r="Y240" s="72">
        <f t="shared" si="6"/>
        <v>180</v>
      </c>
      <c r="Z240" s="75">
        <f t="shared" si="7"/>
        <v>180</v>
      </c>
      <c r="AA240" s="74"/>
    </row>
    <row r="241" spans="1:27" ht="14.5">
      <c r="A241" s="19">
        <v>110400</v>
      </c>
      <c r="B241" s="20">
        <v>110401</v>
      </c>
      <c r="C241" s="24" t="s">
        <v>302</v>
      </c>
      <c r="D241" s="117" t="s">
        <v>2295</v>
      </c>
      <c r="E241" s="24" t="s">
        <v>1417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724</v>
      </c>
      <c r="M241" s="25">
        <v>45711</v>
      </c>
      <c r="N241" s="25">
        <v>45693</v>
      </c>
      <c r="O241" s="67"/>
      <c r="P241" s="67"/>
      <c r="Q241" s="67"/>
      <c r="R241" s="67"/>
      <c r="S241" s="72">
        <f t="shared" si="3"/>
        <v>0</v>
      </c>
      <c r="T241" s="113">
        <v>1</v>
      </c>
      <c r="U241" s="36">
        <v>180</v>
      </c>
      <c r="V241" s="141">
        <v>0</v>
      </c>
      <c r="W241" s="36">
        <v>55</v>
      </c>
      <c r="X241" s="36"/>
      <c r="Y241" s="72">
        <f t="shared" si="6"/>
        <v>180</v>
      </c>
      <c r="Z241" s="75">
        <f t="shared" si="7"/>
        <v>180</v>
      </c>
      <c r="AA241" s="74"/>
    </row>
    <row r="242" spans="1:27" ht="14.5">
      <c r="A242" s="19">
        <v>110400</v>
      </c>
      <c r="B242" s="20">
        <v>110401</v>
      </c>
      <c r="C242" s="24" t="s">
        <v>732</v>
      </c>
      <c r="D242" s="117" t="s">
        <v>1414</v>
      </c>
      <c r="E242" s="24" t="s">
        <v>1698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724</v>
      </c>
      <c r="M242" s="25">
        <v>45711</v>
      </c>
      <c r="N242" s="25">
        <v>45693</v>
      </c>
      <c r="O242" s="67"/>
      <c r="P242" s="67"/>
      <c r="Q242" s="67"/>
      <c r="R242" s="67"/>
      <c r="S242" s="72">
        <f t="shared" si="3"/>
        <v>0</v>
      </c>
      <c r="T242" s="113">
        <v>1</v>
      </c>
      <c r="U242" s="36">
        <v>180</v>
      </c>
      <c r="V242" s="141">
        <v>0</v>
      </c>
      <c r="W242" s="36">
        <v>55</v>
      </c>
      <c r="X242" s="36"/>
      <c r="Y242" s="72">
        <f t="shared" si="6"/>
        <v>180</v>
      </c>
      <c r="Z242" s="75">
        <f t="shared" si="7"/>
        <v>180</v>
      </c>
      <c r="AA242" s="74"/>
    </row>
    <row r="243" spans="1:27" ht="14.5">
      <c r="A243" s="19">
        <v>110400</v>
      </c>
      <c r="B243" s="20">
        <v>110401</v>
      </c>
      <c r="C243" s="176" t="s">
        <v>1197</v>
      </c>
      <c r="D243" s="113" t="s">
        <v>1416</v>
      </c>
      <c r="E243" s="176" t="s">
        <v>1690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724</v>
      </c>
      <c r="M243" s="25">
        <v>45711</v>
      </c>
      <c r="N243" s="25">
        <v>45693</v>
      </c>
      <c r="O243" s="67"/>
      <c r="P243" s="67"/>
      <c r="Q243" s="67"/>
      <c r="R243" s="67"/>
      <c r="S243" s="72">
        <f t="shared" si="3"/>
        <v>0</v>
      </c>
      <c r="T243" s="113">
        <v>1</v>
      </c>
      <c r="U243" s="36">
        <v>180</v>
      </c>
      <c r="V243" s="141">
        <v>0</v>
      </c>
      <c r="W243" s="36">
        <v>55</v>
      </c>
      <c r="X243" s="36"/>
      <c r="Y243" s="72">
        <f t="shared" si="6"/>
        <v>180</v>
      </c>
      <c r="Z243" s="75">
        <f t="shared" si="7"/>
        <v>180</v>
      </c>
      <c r="AA243" s="74"/>
    </row>
    <row r="244" spans="1:27" ht="14.5">
      <c r="A244" s="19">
        <v>110400</v>
      </c>
      <c r="B244" s="20">
        <v>110401</v>
      </c>
      <c r="C244" s="176" t="s">
        <v>1728</v>
      </c>
      <c r="D244" s="113" t="s">
        <v>1419</v>
      </c>
      <c r="E244" s="176" t="s">
        <v>1423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724</v>
      </c>
      <c r="M244" s="25">
        <v>45711</v>
      </c>
      <c r="N244" s="25">
        <v>45693</v>
      </c>
      <c r="O244" s="67"/>
      <c r="P244" s="67"/>
      <c r="Q244" s="67"/>
      <c r="R244" s="67"/>
      <c r="S244" s="72">
        <f t="shared" si="3"/>
        <v>0</v>
      </c>
      <c r="T244" s="113">
        <v>1</v>
      </c>
      <c r="U244" s="36">
        <v>180</v>
      </c>
      <c r="V244" s="141">
        <v>0</v>
      </c>
      <c r="W244" s="36">
        <v>55</v>
      </c>
      <c r="X244" s="36"/>
      <c r="Y244" s="72">
        <f t="shared" si="6"/>
        <v>180</v>
      </c>
      <c r="Z244" s="75">
        <f t="shared" si="7"/>
        <v>180</v>
      </c>
      <c r="AA244" s="74"/>
    </row>
    <row r="245" spans="1:27" ht="14.5">
      <c r="A245" s="19">
        <v>110400</v>
      </c>
      <c r="B245" s="20">
        <v>110401</v>
      </c>
      <c r="C245" s="176" t="s">
        <v>2410</v>
      </c>
      <c r="D245" s="113" t="s">
        <v>1419</v>
      </c>
      <c r="E245" s="176" t="s">
        <v>2411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724</v>
      </c>
      <c r="M245" s="25">
        <v>45711</v>
      </c>
      <c r="N245" s="25">
        <v>45693</v>
      </c>
      <c r="O245" s="67"/>
      <c r="P245" s="67"/>
      <c r="Q245" s="67"/>
      <c r="R245" s="67"/>
      <c r="S245" s="72">
        <f t="shared" si="3"/>
        <v>0</v>
      </c>
      <c r="T245" s="113">
        <v>1</v>
      </c>
      <c r="U245" s="36">
        <v>180</v>
      </c>
      <c r="V245" s="141">
        <v>0</v>
      </c>
      <c r="W245" s="36">
        <v>55</v>
      </c>
      <c r="X245" s="36"/>
      <c r="Y245" s="72">
        <f t="shared" si="6"/>
        <v>180</v>
      </c>
      <c r="Z245" s="75">
        <f t="shared" si="7"/>
        <v>180</v>
      </c>
      <c r="AA245" s="74"/>
    </row>
    <row r="246" spans="1:27" ht="14.5">
      <c r="A246" s="19">
        <v>110400</v>
      </c>
      <c r="B246" s="20">
        <v>110401</v>
      </c>
      <c r="C246" s="176" t="s">
        <v>700</v>
      </c>
      <c r="D246" s="113" t="s">
        <v>1416</v>
      </c>
      <c r="E246" s="176" t="s">
        <v>1542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724</v>
      </c>
      <c r="M246" s="25">
        <v>45711</v>
      </c>
      <c r="N246" s="25">
        <v>45693</v>
      </c>
      <c r="O246" s="67"/>
      <c r="P246" s="67"/>
      <c r="Q246" s="67"/>
      <c r="R246" s="67"/>
      <c r="S246" s="72">
        <f t="shared" si="3"/>
        <v>0</v>
      </c>
      <c r="T246" s="113">
        <v>1</v>
      </c>
      <c r="U246" s="36">
        <v>180</v>
      </c>
      <c r="V246" s="141">
        <v>0</v>
      </c>
      <c r="W246" s="36">
        <v>55</v>
      </c>
      <c r="X246" s="36"/>
      <c r="Y246" s="72">
        <f t="shared" si="6"/>
        <v>180</v>
      </c>
      <c r="Z246" s="75">
        <f t="shared" si="7"/>
        <v>180</v>
      </c>
      <c r="AA246" s="74"/>
    </row>
    <row r="247" spans="1:27" ht="14.5">
      <c r="A247" s="19">
        <v>110400</v>
      </c>
      <c r="B247" s="20">
        <v>110401</v>
      </c>
      <c r="C247" s="176" t="s">
        <v>2412</v>
      </c>
      <c r="D247" s="113" t="s">
        <v>1414</v>
      </c>
      <c r="E247" s="176" t="s">
        <v>1556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724</v>
      </c>
      <c r="M247" s="25">
        <v>45711</v>
      </c>
      <c r="N247" s="25">
        <v>45693</v>
      </c>
      <c r="O247" s="67"/>
      <c r="P247" s="67"/>
      <c r="Q247" s="67"/>
      <c r="R247" s="67"/>
      <c r="S247" s="72">
        <f t="shared" si="3"/>
        <v>0</v>
      </c>
      <c r="T247" s="113">
        <v>1</v>
      </c>
      <c r="U247" s="36">
        <v>180</v>
      </c>
      <c r="V247" s="141">
        <v>0</v>
      </c>
      <c r="W247" s="36">
        <v>55</v>
      </c>
      <c r="X247" s="36"/>
      <c r="Y247" s="72">
        <f t="shared" si="6"/>
        <v>180</v>
      </c>
      <c r="Z247" s="75">
        <f t="shared" si="7"/>
        <v>180</v>
      </c>
      <c r="AA247" s="74"/>
    </row>
    <row r="248" spans="1:27" ht="14.5">
      <c r="A248" s="19">
        <v>110400</v>
      </c>
      <c r="B248" s="20">
        <v>110401</v>
      </c>
      <c r="C248" s="176" t="s">
        <v>2413</v>
      </c>
      <c r="D248" s="113" t="s">
        <v>1416</v>
      </c>
      <c r="E248" s="176" t="s">
        <v>2414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724</v>
      </c>
      <c r="M248" s="25">
        <v>45711</v>
      </c>
      <c r="N248" s="25">
        <v>45693</v>
      </c>
      <c r="O248" s="67"/>
      <c r="P248" s="67"/>
      <c r="Q248" s="67"/>
      <c r="R248" s="67"/>
      <c r="S248" s="72">
        <f t="shared" si="3"/>
        <v>0</v>
      </c>
      <c r="T248" s="113">
        <v>1</v>
      </c>
      <c r="U248" s="36">
        <v>180</v>
      </c>
      <c r="V248" s="141">
        <v>0</v>
      </c>
      <c r="W248" s="36">
        <v>55</v>
      </c>
      <c r="X248" s="36"/>
      <c r="Y248" s="72">
        <f t="shared" si="6"/>
        <v>180</v>
      </c>
      <c r="Z248" s="75">
        <f t="shared" si="7"/>
        <v>180</v>
      </c>
      <c r="AA248" s="74"/>
    </row>
    <row r="249" spans="1:27" ht="14.5">
      <c r="A249" s="19">
        <v>110400</v>
      </c>
      <c r="B249" s="20">
        <v>110401</v>
      </c>
      <c r="C249" s="176" t="s">
        <v>677</v>
      </c>
      <c r="D249" s="113" t="s">
        <v>1416</v>
      </c>
      <c r="E249" s="176" t="s">
        <v>1426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724</v>
      </c>
      <c r="M249" s="25">
        <v>45711</v>
      </c>
      <c r="N249" s="25">
        <v>45693</v>
      </c>
      <c r="O249" s="67"/>
      <c r="P249" s="67"/>
      <c r="Q249" s="67"/>
      <c r="R249" s="67"/>
      <c r="S249" s="72">
        <f t="shared" si="3"/>
        <v>0</v>
      </c>
      <c r="T249" s="113">
        <v>1</v>
      </c>
      <c r="U249" s="36">
        <v>180</v>
      </c>
      <c r="V249" s="141">
        <v>0</v>
      </c>
      <c r="W249" s="36">
        <v>55</v>
      </c>
      <c r="X249" s="36"/>
      <c r="Y249" s="72">
        <f t="shared" si="4"/>
        <v>180</v>
      </c>
      <c r="Z249" s="75">
        <f t="shared" si="5"/>
        <v>180</v>
      </c>
      <c r="AA249" s="74"/>
    </row>
    <row r="250" spans="1:27" ht="14.5">
      <c r="A250" s="19">
        <v>110400</v>
      </c>
      <c r="B250" s="20">
        <v>110401</v>
      </c>
      <c r="C250" s="176" t="s">
        <v>1728</v>
      </c>
      <c r="D250" s="113" t="s">
        <v>1419</v>
      </c>
      <c r="E250" s="176" t="s">
        <v>1423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724</v>
      </c>
      <c r="M250" s="25">
        <v>45711</v>
      </c>
      <c r="N250" s="25">
        <v>45693</v>
      </c>
      <c r="O250" s="67"/>
      <c r="P250" s="67"/>
      <c r="Q250" s="67"/>
      <c r="R250" s="67"/>
      <c r="S250" s="72">
        <f t="shared" si="3"/>
        <v>0</v>
      </c>
      <c r="T250" s="113">
        <v>1</v>
      </c>
      <c r="U250" s="36">
        <v>180</v>
      </c>
      <c r="V250" s="141">
        <v>0</v>
      </c>
      <c r="W250" s="36">
        <v>55</v>
      </c>
      <c r="X250" s="36"/>
      <c r="Y250" s="72">
        <f t="shared" si="4"/>
        <v>180</v>
      </c>
      <c r="Z250" s="75">
        <f t="shared" si="5"/>
        <v>180</v>
      </c>
      <c r="AA250" s="74"/>
    </row>
    <row r="251" spans="1:27" ht="14.5">
      <c r="A251" s="19">
        <v>110400</v>
      </c>
      <c r="B251" s="20">
        <v>110401</v>
      </c>
      <c r="C251" s="176" t="s">
        <v>1197</v>
      </c>
      <c r="D251" s="113" t="s">
        <v>1416</v>
      </c>
      <c r="E251" s="176" t="s">
        <v>1690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724</v>
      </c>
      <c r="M251" s="25">
        <v>45711</v>
      </c>
      <c r="N251" s="25">
        <v>45693</v>
      </c>
      <c r="O251" s="67"/>
      <c r="P251" s="67"/>
      <c r="Q251" s="67"/>
      <c r="R251" s="67"/>
      <c r="S251" s="72">
        <f t="shared" si="3"/>
        <v>0</v>
      </c>
      <c r="T251" s="113">
        <v>1</v>
      </c>
      <c r="U251" s="36">
        <v>180</v>
      </c>
      <c r="V251" s="141">
        <v>0</v>
      </c>
      <c r="W251" s="36">
        <v>55</v>
      </c>
      <c r="X251" s="36"/>
      <c r="Y251" s="72">
        <f t="shared" si="4"/>
        <v>180</v>
      </c>
      <c r="Z251" s="75">
        <f t="shared" si="5"/>
        <v>180</v>
      </c>
      <c r="AA251" s="74"/>
    </row>
    <row r="252" spans="1:27" ht="14.5">
      <c r="A252" s="19">
        <v>110400</v>
      </c>
      <c r="B252" s="20">
        <v>110401</v>
      </c>
      <c r="C252" s="176" t="s">
        <v>2410</v>
      </c>
      <c r="D252" s="113" t="s">
        <v>1419</v>
      </c>
      <c r="E252" s="176" t="s">
        <v>2411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724</v>
      </c>
      <c r="M252" s="25">
        <v>45711</v>
      </c>
      <c r="N252" s="25">
        <v>45693</v>
      </c>
      <c r="O252" s="67"/>
      <c r="P252" s="67"/>
      <c r="Q252" s="67"/>
      <c r="R252" s="67"/>
      <c r="S252" s="72">
        <f t="shared" si="3"/>
        <v>0</v>
      </c>
      <c r="T252" s="113">
        <v>1</v>
      </c>
      <c r="U252" s="36">
        <v>180</v>
      </c>
      <c r="V252" s="141">
        <v>0</v>
      </c>
      <c r="W252" s="36">
        <v>55</v>
      </c>
      <c r="X252" s="36"/>
      <c r="Y252" s="72">
        <f t="shared" si="4"/>
        <v>180</v>
      </c>
      <c r="Z252" s="75">
        <f t="shared" si="5"/>
        <v>180</v>
      </c>
      <c r="AA252" s="74"/>
    </row>
    <row r="253" spans="1:27" ht="14.5">
      <c r="A253" s="19">
        <v>110400</v>
      </c>
      <c r="B253" s="20">
        <v>110401</v>
      </c>
      <c r="C253" s="203" t="s">
        <v>2187</v>
      </c>
      <c r="D253" s="113" t="s">
        <v>1416</v>
      </c>
      <c r="E253" s="203" t="s">
        <v>1428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724</v>
      </c>
      <c r="M253" s="25">
        <v>45711</v>
      </c>
      <c r="N253" s="25">
        <v>45693</v>
      </c>
      <c r="O253" s="67"/>
      <c r="P253" s="67"/>
      <c r="Q253" s="67"/>
      <c r="R253" s="67"/>
      <c r="S253" s="72">
        <f t="shared" si="3"/>
        <v>0</v>
      </c>
      <c r="T253" s="113">
        <v>1</v>
      </c>
      <c r="U253" s="36">
        <v>180</v>
      </c>
      <c r="V253" s="141">
        <v>0</v>
      </c>
      <c r="W253" s="36">
        <v>55</v>
      </c>
      <c r="X253" s="36"/>
      <c r="Y253" s="72">
        <f t="shared" si="4"/>
        <v>180</v>
      </c>
      <c r="Z253" s="75">
        <f t="shared" si="5"/>
        <v>180</v>
      </c>
      <c r="AA253" s="74"/>
    </row>
    <row r="254" spans="1:27" ht="14.5">
      <c r="A254" s="19">
        <v>110400</v>
      </c>
      <c r="B254" s="20">
        <v>110401</v>
      </c>
      <c r="C254" s="203" t="s">
        <v>906</v>
      </c>
      <c r="D254" s="113" t="s">
        <v>1416</v>
      </c>
      <c r="E254" s="203" t="s">
        <v>1471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724</v>
      </c>
      <c r="M254" s="25">
        <v>45711</v>
      </c>
      <c r="N254" s="25">
        <v>45693</v>
      </c>
      <c r="O254" s="67"/>
      <c r="P254" s="67"/>
      <c r="Q254" s="67"/>
      <c r="R254" s="67"/>
      <c r="S254" s="72">
        <f t="shared" si="3"/>
        <v>0</v>
      </c>
      <c r="T254" s="113">
        <v>1</v>
      </c>
      <c r="U254" s="36">
        <v>180</v>
      </c>
      <c r="V254" s="141">
        <v>0</v>
      </c>
      <c r="W254" s="36">
        <v>55</v>
      </c>
      <c r="X254" s="36"/>
      <c r="Y254" s="72">
        <f t="shared" si="4"/>
        <v>180</v>
      </c>
      <c r="Z254" s="75">
        <f t="shared" si="5"/>
        <v>180</v>
      </c>
      <c r="AA254" s="74"/>
    </row>
    <row r="255" spans="1:27" ht="14.5">
      <c r="A255" s="19">
        <v>110400</v>
      </c>
      <c r="B255" s="20">
        <v>110401</v>
      </c>
      <c r="C255" s="176" t="s">
        <v>1728</v>
      </c>
      <c r="D255" s="113" t="s">
        <v>1419</v>
      </c>
      <c r="E255" s="176" t="s">
        <v>1423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724</v>
      </c>
      <c r="M255" s="25">
        <v>45711</v>
      </c>
      <c r="N255" s="25">
        <v>45693</v>
      </c>
      <c r="O255" s="67"/>
      <c r="P255" s="67"/>
      <c r="Q255" s="67"/>
      <c r="R255" s="67"/>
      <c r="S255" s="72">
        <f t="shared" si="3"/>
        <v>0</v>
      </c>
      <c r="T255" s="113">
        <v>1</v>
      </c>
      <c r="U255" s="36">
        <v>180</v>
      </c>
      <c r="V255" s="141">
        <v>0</v>
      </c>
      <c r="W255" s="36">
        <v>55</v>
      </c>
      <c r="X255" s="36"/>
      <c r="Y255" s="72">
        <f t="shared" si="4"/>
        <v>180</v>
      </c>
      <c r="Z255" s="75">
        <f t="shared" si="5"/>
        <v>180</v>
      </c>
      <c r="AA255" s="74"/>
    </row>
    <row r="256" spans="1:27" ht="14.5">
      <c r="A256" s="19">
        <v>110400</v>
      </c>
      <c r="B256" s="20">
        <v>110401</v>
      </c>
      <c r="C256" s="121" t="s">
        <v>1350</v>
      </c>
      <c r="D256" s="117" t="s">
        <v>1419</v>
      </c>
      <c r="E256" s="121" t="s">
        <v>1593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724</v>
      </c>
      <c r="M256" s="25">
        <v>45711</v>
      </c>
      <c r="N256" s="25">
        <v>45693</v>
      </c>
      <c r="O256" s="67"/>
      <c r="P256" s="67"/>
      <c r="Q256" s="67"/>
      <c r="R256" s="67"/>
      <c r="S256" s="72">
        <f t="shared" si="3"/>
        <v>0</v>
      </c>
      <c r="T256" s="113">
        <v>1</v>
      </c>
      <c r="U256" s="36">
        <v>180</v>
      </c>
      <c r="V256" s="141">
        <v>0</v>
      </c>
      <c r="W256" s="36">
        <v>57</v>
      </c>
      <c r="X256" s="36"/>
      <c r="Y256" s="72">
        <f t="shared" si="4"/>
        <v>180</v>
      </c>
      <c r="Z256" s="75">
        <f t="shared" si="5"/>
        <v>180</v>
      </c>
      <c r="AA256" s="74"/>
    </row>
    <row r="257" spans="1:27" ht="14.5">
      <c r="A257" s="19">
        <v>110400</v>
      </c>
      <c r="B257" s="20">
        <v>110401</v>
      </c>
      <c r="C257" s="176" t="s">
        <v>2410</v>
      </c>
      <c r="D257" s="113" t="s">
        <v>1419</v>
      </c>
      <c r="E257" s="176" t="s">
        <v>2411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724</v>
      </c>
      <c r="M257" s="25">
        <v>45711</v>
      </c>
      <c r="N257" s="25">
        <v>45693</v>
      </c>
      <c r="O257" s="67"/>
      <c r="P257" s="67"/>
      <c r="Q257" s="67"/>
      <c r="R257" s="67"/>
      <c r="S257" s="72">
        <f t="shared" si="3"/>
        <v>0</v>
      </c>
      <c r="T257" s="113">
        <v>1</v>
      </c>
      <c r="U257" s="36">
        <v>180</v>
      </c>
      <c r="V257" s="141">
        <v>0</v>
      </c>
      <c r="W257" s="36">
        <v>55</v>
      </c>
      <c r="X257" s="36"/>
      <c r="Y257" s="72">
        <f t="shared" si="4"/>
        <v>180</v>
      </c>
      <c r="Z257" s="75">
        <f t="shared" si="5"/>
        <v>180</v>
      </c>
      <c r="AA257" s="74"/>
    </row>
    <row r="258" spans="1:27" ht="14.5">
      <c r="A258" s="19">
        <v>110400</v>
      </c>
      <c r="B258" s="20">
        <v>110401</v>
      </c>
      <c r="C258" s="24" t="s">
        <v>2415</v>
      </c>
      <c r="D258" s="117" t="s">
        <v>1411</v>
      </c>
      <c r="E258" s="24" t="s">
        <v>1489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724</v>
      </c>
      <c r="M258" s="25">
        <v>45711</v>
      </c>
      <c r="N258" s="25">
        <v>45693</v>
      </c>
      <c r="O258" s="67"/>
      <c r="P258" s="67"/>
      <c r="Q258" s="67"/>
      <c r="R258" s="67"/>
      <c r="S258" s="72">
        <f t="shared" si="3"/>
        <v>0</v>
      </c>
      <c r="T258" s="113">
        <v>1</v>
      </c>
      <c r="U258" s="36">
        <v>180</v>
      </c>
      <c r="V258" s="141">
        <v>0</v>
      </c>
      <c r="W258" s="36">
        <v>55</v>
      </c>
      <c r="X258" s="36"/>
      <c r="Y258" s="72">
        <f t="shared" si="4"/>
        <v>180</v>
      </c>
      <c r="Z258" s="75">
        <f t="shared" si="5"/>
        <v>180</v>
      </c>
      <c r="AA258" s="74"/>
    </row>
    <row r="259" spans="1:27" ht="14.5">
      <c r="A259" s="19">
        <v>110400</v>
      </c>
      <c r="B259" s="20">
        <v>110401</v>
      </c>
      <c r="C259" s="24" t="s">
        <v>1515</v>
      </c>
      <c r="D259" s="117" t="s">
        <v>1653</v>
      </c>
      <c r="E259" s="24" t="s">
        <v>1770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724</v>
      </c>
      <c r="M259" s="25">
        <v>45711</v>
      </c>
      <c r="N259" s="25">
        <v>45693</v>
      </c>
      <c r="O259" s="67"/>
      <c r="P259" s="67"/>
      <c r="Q259" s="67"/>
      <c r="R259" s="67"/>
      <c r="S259" s="72">
        <f t="shared" si="3"/>
        <v>0</v>
      </c>
      <c r="T259" s="113">
        <v>1</v>
      </c>
      <c r="U259" s="36">
        <v>180</v>
      </c>
      <c r="V259" s="141">
        <v>0</v>
      </c>
      <c r="W259" s="36">
        <v>57</v>
      </c>
      <c r="X259" s="36"/>
      <c r="Y259" s="72">
        <f t="shared" si="4"/>
        <v>180</v>
      </c>
      <c r="Z259" s="75">
        <f t="shared" si="5"/>
        <v>180</v>
      </c>
      <c r="AA259" s="74"/>
    </row>
    <row r="260" spans="1:27" ht="14.5">
      <c r="A260" s="19">
        <v>110400</v>
      </c>
      <c r="B260" s="20">
        <v>110401</v>
      </c>
      <c r="C260" s="24" t="s">
        <v>882</v>
      </c>
      <c r="D260" s="117" t="s">
        <v>1416</v>
      </c>
      <c r="E260" s="24" t="s">
        <v>2289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724</v>
      </c>
      <c r="M260" s="25">
        <v>45711</v>
      </c>
      <c r="N260" s="25">
        <v>45693</v>
      </c>
      <c r="O260" s="67"/>
      <c r="P260" s="67"/>
      <c r="Q260" s="67"/>
      <c r="R260" s="67"/>
      <c r="S260" s="72">
        <f t="shared" si="3"/>
        <v>0</v>
      </c>
      <c r="T260" s="113">
        <v>1</v>
      </c>
      <c r="U260" s="36">
        <v>180</v>
      </c>
      <c r="V260" s="141">
        <v>0</v>
      </c>
      <c r="W260" s="36">
        <v>57</v>
      </c>
      <c r="X260" s="36"/>
      <c r="Y260" s="72">
        <f t="shared" si="4"/>
        <v>180</v>
      </c>
      <c r="Z260" s="75">
        <f t="shared" si="5"/>
        <v>180</v>
      </c>
      <c r="AA260" s="74"/>
    </row>
    <row r="261" spans="1:27" ht="14.5">
      <c r="A261" s="19">
        <v>110400</v>
      </c>
      <c r="B261" s="20">
        <v>110401</v>
      </c>
      <c r="C261" s="24" t="s">
        <v>906</v>
      </c>
      <c r="D261" s="117" t="s">
        <v>1416</v>
      </c>
      <c r="E261" s="24" t="s">
        <v>1471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724</v>
      </c>
      <c r="M261" s="25">
        <v>45711</v>
      </c>
      <c r="N261" s="25">
        <v>45693</v>
      </c>
      <c r="O261" s="67"/>
      <c r="P261" s="67"/>
      <c r="Q261" s="67"/>
      <c r="R261" s="67"/>
      <c r="S261" s="72">
        <f t="shared" si="3"/>
        <v>0</v>
      </c>
      <c r="T261" s="113">
        <v>1</v>
      </c>
      <c r="U261" s="36">
        <v>180</v>
      </c>
      <c r="V261" s="141">
        <v>0</v>
      </c>
      <c r="W261" s="36">
        <v>55</v>
      </c>
      <c r="X261" s="36"/>
      <c r="Y261" s="72">
        <f t="shared" si="4"/>
        <v>180</v>
      </c>
      <c r="Z261" s="75">
        <f t="shared" si="5"/>
        <v>180</v>
      </c>
      <c r="AA261" s="74"/>
    </row>
    <row r="262" spans="1:27" ht="14.5">
      <c r="A262" s="19">
        <v>110400</v>
      </c>
      <c r="B262" s="20">
        <v>110401</v>
      </c>
      <c r="C262" s="24" t="s">
        <v>865</v>
      </c>
      <c r="D262" s="117" t="s">
        <v>1416</v>
      </c>
      <c r="E262" s="24" t="s">
        <v>1424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724</v>
      </c>
      <c r="M262" s="25">
        <v>45711</v>
      </c>
      <c r="N262" s="25">
        <v>45693</v>
      </c>
      <c r="O262" s="67"/>
      <c r="P262" s="67"/>
      <c r="Q262" s="67"/>
      <c r="R262" s="67"/>
      <c r="S262" s="72">
        <f t="shared" ref="S262:S291" si="8">Q262+R262</f>
        <v>0</v>
      </c>
      <c r="T262" s="113">
        <v>1</v>
      </c>
      <c r="U262" s="36">
        <v>180</v>
      </c>
      <c r="V262" s="141">
        <v>0</v>
      </c>
      <c r="W262" s="36">
        <v>55</v>
      </c>
      <c r="X262" s="36"/>
      <c r="Y262" s="72">
        <f t="shared" ref="Y262:Y291" si="9">(T262*U262)+(V262*W262)</f>
        <v>180</v>
      </c>
      <c r="Z262" s="75">
        <f t="shared" ref="Z262:Z291" si="10">S262+Y262</f>
        <v>180</v>
      </c>
      <c r="AA262" s="74"/>
    </row>
    <row r="263" spans="1:27" ht="14.5">
      <c r="A263" s="19">
        <v>110400</v>
      </c>
      <c r="B263" s="20">
        <v>110401</v>
      </c>
      <c r="C263" s="24" t="s">
        <v>1057</v>
      </c>
      <c r="D263" s="117" t="s">
        <v>1416</v>
      </c>
      <c r="E263" s="24" t="s">
        <v>1648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724</v>
      </c>
      <c r="M263" s="25">
        <v>45711</v>
      </c>
      <c r="N263" s="25">
        <v>45693</v>
      </c>
      <c r="O263" s="67"/>
      <c r="P263" s="67"/>
      <c r="Q263" s="67"/>
      <c r="R263" s="67"/>
      <c r="S263" s="72">
        <f t="shared" si="8"/>
        <v>0</v>
      </c>
      <c r="T263" s="113">
        <v>1</v>
      </c>
      <c r="U263" s="36">
        <v>180</v>
      </c>
      <c r="V263" s="141">
        <v>0</v>
      </c>
      <c r="W263" s="36">
        <v>55</v>
      </c>
      <c r="X263" s="36"/>
      <c r="Y263" s="72">
        <f t="shared" si="9"/>
        <v>180</v>
      </c>
      <c r="Z263" s="75">
        <f t="shared" si="10"/>
        <v>180</v>
      </c>
      <c r="AA263" s="74"/>
    </row>
    <row r="264" spans="1:27" ht="14.5">
      <c r="A264" s="19">
        <v>110400</v>
      </c>
      <c r="B264" s="20">
        <v>110401</v>
      </c>
      <c r="C264" s="24" t="s">
        <v>1237</v>
      </c>
      <c r="D264" s="117" t="s">
        <v>1414</v>
      </c>
      <c r="E264" s="24" t="s">
        <v>1492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724</v>
      </c>
      <c r="M264" s="25">
        <v>45711</v>
      </c>
      <c r="N264" s="25">
        <v>45693</v>
      </c>
      <c r="O264" s="67"/>
      <c r="P264" s="67"/>
      <c r="Q264" s="67"/>
      <c r="R264" s="67"/>
      <c r="S264" s="72">
        <f t="shared" si="8"/>
        <v>0</v>
      </c>
      <c r="T264" s="113">
        <v>1</v>
      </c>
      <c r="U264" s="36">
        <v>180</v>
      </c>
      <c r="V264" s="141">
        <v>0</v>
      </c>
      <c r="W264" s="36">
        <v>55</v>
      </c>
      <c r="X264" s="36"/>
      <c r="Y264" s="72">
        <f t="shared" si="9"/>
        <v>180</v>
      </c>
      <c r="Z264" s="75">
        <f t="shared" si="10"/>
        <v>180</v>
      </c>
      <c r="AA264" s="74"/>
    </row>
    <row r="265" spans="1:27" ht="14.5">
      <c r="A265" s="19">
        <v>110400</v>
      </c>
      <c r="B265" s="20">
        <v>110401</v>
      </c>
      <c r="C265" s="24" t="s">
        <v>2412</v>
      </c>
      <c r="D265" s="117" t="s">
        <v>1414</v>
      </c>
      <c r="E265" s="24" t="s">
        <v>1556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724</v>
      </c>
      <c r="M265" s="25">
        <v>45711</v>
      </c>
      <c r="N265" s="25">
        <v>45693</v>
      </c>
      <c r="O265" s="67"/>
      <c r="P265" s="67"/>
      <c r="Q265" s="67"/>
      <c r="R265" s="67"/>
      <c r="S265" s="72">
        <f t="shared" si="8"/>
        <v>0</v>
      </c>
      <c r="T265" s="113">
        <v>1</v>
      </c>
      <c r="U265" s="36">
        <v>180</v>
      </c>
      <c r="V265" s="141">
        <v>0</v>
      </c>
      <c r="W265" s="36">
        <v>55</v>
      </c>
      <c r="X265" s="36"/>
      <c r="Y265" s="72">
        <f t="shared" si="9"/>
        <v>180</v>
      </c>
      <c r="Z265" s="75">
        <f t="shared" si="10"/>
        <v>180</v>
      </c>
      <c r="AA265" s="74"/>
    </row>
    <row r="266" spans="1:27" ht="14.5">
      <c r="A266" s="19">
        <v>110400</v>
      </c>
      <c r="B266" s="20">
        <v>110401</v>
      </c>
      <c r="C266" s="338"/>
      <c r="D266" s="339"/>
      <c r="E266" s="339"/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/>
      <c r="M266" s="25"/>
      <c r="N266" s="25"/>
      <c r="O266" s="67"/>
      <c r="P266" s="67"/>
      <c r="Q266" s="67"/>
      <c r="R266" s="67"/>
      <c r="S266" s="72">
        <f t="shared" si="8"/>
        <v>0</v>
      </c>
      <c r="T266" s="113">
        <v>0</v>
      </c>
      <c r="U266" s="36">
        <v>120</v>
      </c>
      <c r="V266" s="141"/>
      <c r="W266" s="36">
        <v>55</v>
      </c>
      <c r="X266" s="36"/>
      <c r="Y266" s="72">
        <f t="shared" si="9"/>
        <v>0</v>
      </c>
      <c r="Z266" s="75">
        <f t="shared" si="10"/>
        <v>0</v>
      </c>
      <c r="AA266" s="74"/>
    </row>
    <row r="267" spans="1:27" ht="14.5">
      <c r="A267" s="19">
        <v>110400</v>
      </c>
      <c r="B267" s="20">
        <v>110401</v>
      </c>
      <c r="C267" s="306"/>
      <c r="D267" s="82"/>
      <c r="E267" s="82"/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/>
      <c r="M267" s="25"/>
      <c r="N267" s="25"/>
      <c r="O267" s="67"/>
      <c r="P267" s="67"/>
      <c r="Q267" s="67"/>
      <c r="R267" s="67"/>
      <c r="S267" s="72">
        <f t="shared" si="8"/>
        <v>0</v>
      </c>
      <c r="T267" s="113">
        <v>0</v>
      </c>
      <c r="U267" s="36">
        <v>120</v>
      </c>
      <c r="V267" s="141"/>
      <c r="W267" s="36">
        <v>55</v>
      </c>
      <c r="X267" s="36"/>
      <c r="Y267" s="72">
        <f t="shared" si="9"/>
        <v>0</v>
      </c>
      <c r="Z267" s="75">
        <f t="shared" si="10"/>
        <v>0</v>
      </c>
      <c r="AA267" s="74"/>
    </row>
    <row r="268" spans="1:27" ht="14.5">
      <c r="A268" s="19">
        <v>110400</v>
      </c>
      <c r="B268" s="20">
        <v>110401</v>
      </c>
      <c r="C268" s="306"/>
      <c r="D268" s="82"/>
      <c r="E268" s="82"/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/>
      <c r="M268" s="25"/>
      <c r="N268" s="25"/>
      <c r="O268" s="67"/>
      <c r="P268" s="67"/>
      <c r="Q268" s="67"/>
      <c r="R268" s="67"/>
      <c r="S268" s="72">
        <f t="shared" si="8"/>
        <v>0</v>
      </c>
      <c r="T268" s="113">
        <v>0</v>
      </c>
      <c r="U268" s="36">
        <v>120</v>
      </c>
      <c r="V268" s="141"/>
      <c r="W268" s="36">
        <v>55</v>
      </c>
      <c r="X268" s="36"/>
      <c r="Y268" s="72">
        <f t="shared" si="9"/>
        <v>0</v>
      </c>
      <c r="Z268" s="75">
        <f t="shared" si="10"/>
        <v>0</v>
      </c>
      <c r="AA268" s="74"/>
    </row>
    <row r="269" spans="1:27" ht="14.5">
      <c r="A269" s="19">
        <v>110400</v>
      </c>
      <c r="B269" s="20">
        <v>110401</v>
      </c>
      <c r="C269" s="306"/>
      <c r="D269" s="82"/>
      <c r="E269" s="82"/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/>
      <c r="M269" s="25"/>
      <c r="N269" s="25"/>
      <c r="O269" s="67"/>
      <c r="P269" s="67"/>
      <c r="Q269" s="67"/>
      <c r="R269" s="67"/>
      <c r="S269" s="72">
        <f t="shared" si="8"/>
        <v>0</v>
      </c>
      <c r="T269" s="113">
        <v>0</v>
      </c>
      <c r="U269" s="36">
        <v>120</v>
      </c>
      <c r="V269" s="141"/>
      <c r="W269" s="36">
        <v>55</v>
      </c>
      <c r="X269" s="36"/>
      <c r="Y269" s="72">
        <f t="shared" si="9"/>
        <v>0</v>
      </c>
      <c r="Z269" s="75">
        <f t="shared" si="10"/>
        <v>0</v>
      </c>
      <c r="AA269" s="74"/>
    </row>
    <row r="270" spans="1:27" ht="14.5">
      <c r="A270" s="19">
        <v>110400</v>
      </c>
      <c r="B270" s="20">
        <v>110401</v>
      </c>
      <c r="C270" s="306"/>
      <c r="D270" s="82"/>
      <c r="E270" s="82"/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/>
      <c r="M270" s="25"/>
      <c r="N270" s="25"/>
      <c r="O270" s="67"/>
      <c r="P270" s="67"/>
      <c r="Q270" s="67"/>
      <c r="R270" s="67"/>
      <c r="S270" s="72">
        <f t="shared" si="8"/>
        <v>0</v>
      </c>
      <c r="T270" s="113">
        <v>0</v>
      </c>
      <c r="U270" s="36">
        <v>120</v>
      </c>
      <c r="V270" s="141"/>
      <c r="W270" s="36">
        <v>55</v>
      </c>
      <c r="X270" s="36"/>
      <c r="Y270" s="72">
        <f t="shared" si="9"/>
        <v>0</v>
      </c>
      <c r="Z270" s="75">
        <f t="shared" si="10"/>
        <v>0</v>
      </c>
      <c r="AA270" s="74"/>
    </row>
    <row r="271" spans="1:27" ht="14.5">
      <c r="A271" s="19">
        <v>110400</v>
      </c>
      <c r="B271" s="20">
        <v>110401</v>
      </c>
      <c r="C271" s="306"/>
      <c r="D271" s="82"/>
      <c r="E271" s="82"/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/>
      <c r="M271" s="25"/>
      <c r="N271" s="25"/>
      <c r="O271" s="67"/>
      <c r="P271" s="67"/>
      <c r="Q271" s="67"/>
      <c r="R271" s="67"/>
      <c r="S271" s="72">
        <f t="shared" si="8"/>
        <v>0</v>
      </c>
      <c r="T271" s="113">
        <v>0</v>
      </c>
      <c r="U271" s="36">
        <v>120</v>
      </c>
      <c r="V271" s="141"/>
      <c r="W271" s="36">
        <v>55</v>
      </c>
      <c r="X271" s="36"/>
      <c r="Y271" s="72">
        <f t="shared" si="9"/>
        <v>0</v>
      </c>
      <c r="Z271" s="75">
        <f t="shared" si="10"/>
        <v>0</v>
      </c>
      <c r="AA271" s="74"/>
    </row>
    <row r="272" spans="1:27" ht="14.5">
      <c r="A272" s="19">
        <v>110400</v>
      </c>
      <c r="B272" s="20">
        <v>110401</v>
      </c>
      <c r="C272" s="306"/>
      <c r="D272" s="82"/>
      <c r="E272" s="82"/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/>
      <c r="M272" s="25"/>
      <c r="N272" s="25"/>
      <c r="O272" s="67"/>
      <c r="P272" s="67"/>
      <c r="Q272" s="67"/>
      <c r="R272" s="67"/>
      <c r="S272" s="72">
        <f t="shared" si="8"/>
        <v>0</v>
      </c>
      <c r="T272" s="113">
        <v>0</v>
      </c>
      <c r="U272" s="36">
        <v>120</v>
      </c>
      <c r="V272" s="141"/>
      <c r="W272" s="36">
        <v>55</v>
      </c>
      <c r="X272" s="36"/>
      <c r="Y272" s="72">
        <f t="shared" si="9"/>
        <v>0</v>
      </c>
      <c r="Z272" s="75">
        <f t="shared" si="10"/>
        <v>0</v>
      </c>
      <c r="AA272" s="74"/>
    </row>
    <row r="273" spans="1:27" ht="14.5">
      <c r="A273" s="19">
        <v>110400</v>
      </c>
      <c r="B273" s="20">
        <v>110401</v>
      </c>
      <c r="C273" s="306"/>
      <c r="D273" s="82"/>
      <c r="E273" s="82"/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/>
      <c r="M273" s="25"/>
      <c r="N273" s="25"/>
      <c r="O273" s="67"/>
      <c r="P273" s="67"/>
      <c r="Q273" s="67"/>
      <c r="R273" s="67"/>
      <c r="S273" s="72">
        <f t="shared" si="8"/>
        <v>0</v>
      </c>
      <c r="T273" s="113">
        <v>0</v>
      </c>
      <c r="U273" s="36">
        <v>120</v>
      </c>
      <c r="V273" s="141"/>
      <c r="W273" s="36">
        <v>55</v>
      </c>
      <c r="X273" s="36"/>
      <c r="Y273" s="72">
        <f t="shared" si="9"/>
        <v>0</v>
      </c>
      <c r="Z273" s="75">
        <f t="shared" si="10"/>
        <v>0</v>
      </c>
      <c r="AA273" s="74"/>
    </row>
    <row r="274" spans="1:27" ht="14.5">
      <c r="A274" s="19">
        <v>110400</v>
      </c>
      <c r="B274" s="20">
        <v>110401</v>
      </c>
      <c r="C274" s="306"/>
      <c r="D274" s="82"/>
      <c r="E274" s="82"/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/>
      <c r="M274" s="25"/>
      <c r="N274" s="25"/>
      <c r="O274" s="67"/>
      <c r="P274" s="67"/>
      <c r="Q274" s="67"/>
      <c r="R274" s="67"/>
      <c r="S274" s="72">
        <f t="shared" si="8"/>
        <v>0</v>
      </c>
      <c r="T274" s="113">
        <v>0</v>
      </c>
      <c r="U274" s="36">
        <v>120</v>
      </c>
      <c r="V274" s="141"/>
      <c r="W274" s="36">
        <v>55</v>
      </c>
      <c r="X274" s="36"/>
      <c r="Y274" s="72">
        <f t="shared" si="9"/>
        <v>0</v>
      </c>
      <c r="Z274" s="75">
        <f t="shared" si="10"/>
        <v>0</v>
      </c>
      <c r="AA274" s="74"/>
    </row>
    <row r="275" spans="1:27" ht="14.5">
      <c r="A275" s="19">
        <v>110400</v>
      </c>
      <c r="B275" s="20">
        <v>110401</v>
      </c>
      <c r="C275" s="306"/>
      <c r="D275" s="82"/>
      <c r="E275" s="82"/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/>
      <c r="M275" s="25"/>
      <c r="N275" s="25"/>
      <c r="O275" s="67"/>
      <c r="P275" s="67"/>
      <c r="Q275" s="67"/>
      <c r="R275" s="67"/>
      <c r="S275" s="72">
        <f t="shared" si="8"/>
        <v>0</v>
      </c>
      <c r="T275" s="113">
        <v>0</v>
      </c>
      <c r="U275" s="36">
        <v>120</v>
      </c>
      <c r="V275" s="141"/>
      <c r="W275" s="36">
        <v>55</v>
      </c>
      <c r="X275" s="36"/>
      <c r="Y275" s="72">
        <f t="shared" si="9"/>
        <v>0</v>
      </c>
      <c r="Z275" s="75">
        <f t="shared" si="10"/>
        <v>0</v>
      </c>
      <c r="AA275" s="74"/>
    </row>
    <row r="276" spans="1:27" ht="14.5">
      <c r="A276" s="19">
        <v>110400</v>
      </c>
      <c r="B276" s="20">
        <v>110401</v>
      </c>
      <c r="C276" s="306"/>
      <c r="D276" s="82"/>
      <c r="E276" s="82"/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/>
      <c r="M276" s="25"/>
      <c r="N276" s="25"/>
      <c r="O276" s="67"/>
      <c r="P276" s="67"/>
      <c r="Q276" s="67"/>
      <c r="R276" s="67"/>
      <c r="S276" s="72">
        <f t="shared" si="8"/>
        <v>0</v>
      </c>
      <c r="T276" s="113">
        <v>0</v>
      </c>
      <c r="U276" s="36">
        <v>120</v>
      </c>
      <c r="V276" s="141"/>
      <c r="W276" s="36">
        <v>55</v>
      </c>
      <c r="X276" s="36"/>
      <c r="Y276" s="72">
        <f t="shared" si="9"/>
        <v>0</v>
      </c>
      <c r="Z276" s="75">
        <f t="shared" si="10"/>
        <v>0</v>
      </c>
      <c r="AA276" s="74"/>
    </row>
    <row r="277" spans="1:27" ht="14.5">
      <c r="A277" s="19">
        <v>110400</v>
      </c>
      <c r="B277" s="20">
        <v>110401</v>
      </c>
      <c r="C277" s="306"/>
      <c r="D277" s="82"/>
      <c r="E277" s="82"/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/>
      <c r="M277" s="25"/>
      <c r="N277" s="25"/>
      <c r="O277" s="67"/>
      <c r="P277" s="67"/>
      <c r="Q277" s="67"/>
      <c r="R277" s="67"/>
      <c r="S277" s="72">
        <f t="shared" si="8"/>
        <v>0</v>
      </c>
      <c r="T277" s="113">
        <v>0</v>
      </c>
      <c r="U277" s="36">
        <v>120</v>
      </c>
      <c r="V277" s="141"/>
      <c r="W277" s="36">
        <v>55</v>
      </c>
      <c r="X277" s="36"/>
      <c r="Y277" s="72">
        <f t="shared" si="9"/>
        <v>0</v>
      </c>
      <c r="Z277" s="75">
        <f t="shared" si="10"/>
        <v>0</v>
      </c>
      <c r="AA277" s="74"/>
    </row>
    <row r="278" spans="1:27" ht="14.5">
      <c r="A278" s="19">
        <v>110400</v>
      </c>
      <c r="B278" s="20">
        <v>110401</v>
      </c>
      <c r="C278" s="306"/>
      <c r="D278" s="82"/>
      <c r="E278" s="82"/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/>
      <c r="M278" s="25"/>
      <c r="N278" s="25"/>
      <c r="O278" s="67"/>
      <c r="P278" s="67"/>
      <c r="Q278" s="67"/>
      <c r="R278" s="67"/>
      <c r="S278" s="72">
        <f t="shared" si="8"/>
        <v>0</v>
      </c>
      <c r="T278" s="113">
        <v>0</v>
      </c>
      <c r="U278" s="36">
        <v>120</v>
      </c>
      <c r="V278" s="141"/>
      <c r="W278" s="36">
        <v>55</v>
      </c>
      <c r="X278" s="36"/>
      <c r="Y278" s="72">
        <f t="shared" si="9"/>
        <v>0</v>
      </c>
      <c r="Z278" s="75">
        <f t="shared" si="10"/>
        <v>0</v>
      </c>
      <c r="AA278" s="74"/>
    </row>
    <row r="279" spans="1:27" ht="14.5">
      <c r="A279" s="19">
        <v>110400</v>
      </c>
      <c r="B279" s="20">
        <v>110401</v>
      </c>
      <c r="C279" s="306"/>
      <c r="D279" s="82"/>
      <c r="E279" s="82"/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/>
      <c r="M279" s="25"/>
      <c r="N279" s="25"/>
      <c r="O279" s="67"/>
      <c r="P279" s="67"/>
      <c r="Q279" s="67"/>
      <c r="R279" s="67"/>
      <c r="S279" s="72">
        <f t="shared" si="8"/>
        <v>0</v>
      </c>
      <c r="T279" s="113">
        <v>0</v>
      </c>
      <c r="U279" s="36">
        <v>120</v>
      </c>
      <c r="V279" s="141"/>
      <c r="W279" s="36">
        <v>55</v>
      </c>
      <c r="X279" s="36"/>
      <c r="Y279" s="72">
        <f t="shared" si="9"/>
        <v>0</v>
      </c>
      <c r="Z279" s="75">
        <f t="shared" si="10"/>
        <v>0</v>
      </c>
      <c r="AA279" s="74"/>
    </row>
    <row r="280" spans="1:27" ht="14.5">
      <c r="A280" s="19">
        <v>110400</v>
      </c>
      <c r="B280" s="20">
        <v>110401</v>
      </c>
      <c r="C280" s="306"/>
      <c r="D280" s="82"/>
      <c r="E280" s="82"/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/>
      <c r="M280" s="25"/>
      <c r="N280" s="25"/>
      <c r="O280" s="67"/>
      <c r="P280" s="67"/>
      <c r="Q280" s="67"/>
      <c r="R280" s="67"/>
      <c r="S280" s="72">
        <f t="shared" si="8"/>
        <v>0</v>
      </c>
      <c r="T280" s="113">
        <v>0</v>
      </c>
      <c r="U280" s="36">
        <v>120</v>
      </c>
      <c r="V280" s="141"/>
      <c r="W280" s="36">
        <v>55</v>
      </c>
      <c r="X280" s="36"/>
      <c r="Y280" s="72">
        <f t="shared" si="9"/>
        <v>0</v>
      </c>
      <c r="Z280" s="75">
        <f t="shared" si="10"/>
        <v>0</v>
      </c>
      <c r="AA280" s="74"/>
    </row>
    <row r="281" spans="1:27" ht="14.5">
      <c r="A281" s="19">
        <v>110400</v>
      </c>
      <c r="B281" s="20">
        <v>110401</v>
      </c>
      <c r="C281" s="306"/>
      <c r="D281" s="82"/>
      <c r="E281" s="82"/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/>
      <c r="M281" s="25"/>
      <c r="N281" s="25"/>
      <c r="O281" s="67"/>
      <c r="P281" s="67"/>
      <c r="Q281" s="67"/>
      <c r="R281" s="67"/>
      <c r="S281" s="72">
        <f t="shared" si="8"/>
        <v>0</v>
      </c>
      <c r="T281" s="113">
        <v>0</v>
      </c>
      <c r="U281" s="36">
        <v>120</v>
      </c>
      <c r="V281" s="141"/>
      <c r="W281" s="36">
        <v>55</v>
      </c>
      <c r="X281" s="36"/>
      <c r="Y281" s="72">
        <f t="shared" si="9"/>
        <v>0</v>
      </c>
      <c r="Z281" s="75">
        <f t="shared" si="10"/>
        <v>0</v>
      </c>
      <c r="AA281" s="74"/>
    </row>
    <row r="282" spans="1:27" ht="14.5">
      <c r="A282" s="19">
        <v>110400</v>
      </c>
      <c r="B282" s="20">
        <v>110401</v>
      </c>
      <c r="C282" s="306"/>
      <c r="D282" s="82"/>
      <c r="E282" s="82"/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/>
      <c r="M282" s="25"/>
      <c r="N282" s="25"/>
      <c r="O282" s="67"/>
      <c r="P282" s="67"/>
      <c r="Q282" s="67"/>
      <c r="R282" s="67"/>
      <c r="S282" s="72">
        <f t="shared" si="8"/>
        <v>0</v>
      </c>
      <c r="T282" s="113">
        <v>0</v>
      </c>
      <c r="U282" s="36">
        <v>120</v>
      </c>
      <c r="V282" s="141"/>
      <c r="W282" s="36">
        <v>55</v>
      </c>
      <c r="X282" s="36"/>
      <c r="Y282" s="72">
        <f t="shared" si="9"/>
        <v>0</v>
      </c>
      <c r="Z282" s="75">
        <f t="shared" si="10"/>
        <v>0</v>
      </c>
      <c r="AA282" s="74"/>
    </row>
    <row r="283" spans="1:27" ht="14.5">
      <c r="A283" s="19">
        <v>110400</v>
      </c>
      <c r="B283" s="20">
        <v>110401</v>
      </c>
      <c r="C283" s="306"/>
      <c r="D283" s="82"/>
      <c r="E283" s="82"/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/>
      <c r="M283" s="25"/>
      <c r="N283" s="25"/>
      <c r="O283" s="67"/>
      <c r="P283" s="67"/>
      <c r="Q283" s="67"/>
      <c r="R283" s="67"/>
      <c r="S283" s="72">
        <f t="shared" si="8"/>
        <v>0</v>
      </c>
      <c r="T283" s="113">
        <v>0</v>
      </c>
      <c r="U283" s="36">
        <v>120</v>
      </c>
      <c r="V283" s="141"/>
      <c r="W283" s="36">
        <v>55</v>
      </c>
      <c r="X283" s="36"/>
      <c r="Y283" s="72">
        <f t="shared" si="9"/>
        <v>0</v>
      </c>
      <c r="Z283" s="75">
        <f t="shared" si="10"/>
        <v>0</v>
      </c>
      <c r="AA283" s="74"/>
    </row>
    <row r="284" spans="1:27" ht="14.5">
      <c r="A284" s="19">
        <v>110400</v>
      </c>
      <c r="B284" s="20">
        <v>110401</v>
      </c>
      <c r="C284" s="306"/>
      <c r="D284" s="82"/>
      <c r="E284" s="82"/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/>
      <c r="M284" s="25"/>
      <c r="N284" s="25"/>
      <c r="O284" s="67"/>
      <c r="P284" s="67"/>
      <c r="Q284" s="67"/>
      <c r="R284" s="67"/>
      <c r="S284" s="72">
        <f t="shared" si="8"/>
        <v>0</v>
      </c>
      <c r="T284" s="113">
        <v>0</v>
      </c>
      <c r="U284" s="36">
        <v>120</v>
      </c>
      <c r="V284" s="141"/>
      <c r="W284" s="36">
        <v>55</v>
      </c>
      <c r="X284" s="36"/>
      <c r="Y284" s="72">
        <f t="shared" si="9"/>
        <v>0</v>
      </c>
      <c r="Z284" s="75">
        <f t="shared" si="10"/>
        <v>0</v>
      </c>
      <c r="AA284" s="74"/>
    </row>
    <row r="285" spans="1:27" ht="14.5">
      <c r="A285" s="19">
        <v>110400</v>
      </c>
      <c r="B285" s="20">
        <v>110401</v>
      </c>
      <c r="C285" s="306"/>
      <c r="D285" s="82"/>
      <c r="E285" s="82"/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/>
      <c r="M285" s="25"/>
      <c r="N285" s="25"/>
      <c r="O285" s="67"/>
      <c r="P285" s="67"/>
      <c r="Q285" s="67"/>
      <c r="R285" s="67"/>
      <c r="S285" s="72">
        <f t="shared" si="8"/>
        <v>0</v>
      </c>
      <c r="T285" s="113">
        <v>0</v>
      </c>
      <c r="U285" s="36">
        <v>120</v>
      </c>
      <c r="V285" s="141"/>
      <c r="W285" s="36">
        <v>55</v>
      </c>
      <c r="X285" s="36"/>
      <c r="Y285" s="72">
        <f t="shared" si="9"/>
        <v>0</v>
      </c>
      <c r="Z285" s="75">
        <f t="shared" si="10"/>
        <v>0</v>
      </c>
      <c r="AA285" s="74"/>
    </row>
    <row r="286" spans="1:27" ht="14.5">
      <c r="A286" s="19">
        <v>110400</v>
      </c>
      <c r="B286" s="20">
        <v>110401</v>
      </c>
      <c r="C286" s="306"/>
      <c r="D286" s="82"/>
      <c r="E286" s="82"/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/>
      <c r="M286" s="25"/>
      <c r="N286" s="25"/>
      <c r="O286" s="67"/>
      <c r="P286" s="67"/>
      <c r="Q286" s="67"/>
      <c r="R286" s="67"/>
      <c r="S286" s="72">
        <f t="shared" si="8"/>
        <v>0</v>
      </c>
      <c r="T286" s="113">
        <v>0</v>
      </c>
      <c r="U286" s="36">
        <v>120</v>
      </c>
      <c r="V286" s="141"/>
      <c r="W286" s="36">
        <v>55</v>
      </c>
      <c r="X286" s="36"/>
      <c r="Y286" s="72">
        <f t="shared" si="9"/>
        <v>0</v>
      </c>
      <c r="Z286" s="75">
        <f t="shared" si="10"/>
        <v>0</v>
      </c>
      <c r="AA286" s="74"/>
    </row>
    <row r="287" spans="1:27" ht="14.5">
      <c r="A287" s="19">
        <v>110400</v>
      </c>
      <c r="B287" s="20">
        <v>110401</v>
      </c>
      <c r="C287" s="306"/>
      <c r="D287" s="82"/>
      <c r="E287" s="82"/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/>
      <c r="M287" s="25"/>
      <c r="N287" s="25"/>
      <c r="O287" s="67"/>
      <c r="P287" s="67"/>
      <c r="Q287" s="67"/>
      <c r="R287" s="67"/>
      <c r="S287" s="72">
        <f t="shared" si="8"/>
        <v>0</v>
      </c>
      <c r="T287" s="113">
        <v>0</v>
      </c>
      <c r="U287" s="36">
        <v>120</v>
      </c>
      <c r="V287" s="141"/>
      <c r="W287" s="36">
        <v>55</v>
      </c>
      <c r="X287" s="36"/>
      <c r="Y287" s="72">
        <f t="shared" si="9"/>
        <v>0</v>
      </c>
      <c r="Z287" s="75">
        <f t="shared" si="10"/>
        <v>0</v>
      </c>
      <c r="AA287" s="74"/>
    </row>
    <row r="288" spans="1:27" ht="14.5">
      <c r="A288" s="19">
        <v>110400</v>
      </c>
      <c r="B288" s="20">
        <v>110401</v>
      </c>
      <c r="C288" s="306"/>
      <c r="D288" s="82"/>
      <c r="E288" s="82"/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/>
      <c r="M288" s="25"/>
      <c r="N288" s="25"/>
      <c r="O288" s="67"/>
      <c r="P288" s="67"/>
      <c r="Q288" s="67"/>
      <c r="R288" s="67"/>
      <c r="S288" s="72">
        <f t="shared" si="8"/>
        <v>0</v>
      </c>
      <c r="T288" s="113">
        <v>0</v>
      </c>
      <c r="U288" s="36">
        <v>120</v>
      </c>
      <c r="V288" s="141"/>
      <c r="W288" s="36">
        <v>55</v>
      </c>
      <c r="X288" s="36"/>
      <c r="Y288" s="72">
        <f t="shared" si="9"/>
        <v>0</v>
      </c>
      <c r="Z288" s="75">
        <f t="shared" si="10"/>
        <v>0</v>
      </c>
      <c r="AA288" s="74"/>
    </row>
    <row r="289" spans="1:27" ht="14.5">
      <c r="A289" s="19">
        <v>110400</v>
      </c>
      <c r="B289" s="20">
        <v>110401</v>
      </c>
      <c r="C289" s="306"/>
      <c r="D289" s="82"/>
      <c r="E289" s="82"/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/>
      <c r="M289" s="25"/>
      <c r="N289" s="25"/>
      <c r="O289" s="67"/>
      <c r="P289" s="67"/>
      <c r="Q289" s="67"/>
      <c r="R289" s="67"/>
      <c r="S289" s="72">
        <f t="shared" si="8"/>
        <v>0</v>
      </c>
      <c r="T289" s="113">
        <v>0</v>
      </c>
      <c r="U289" s="36">
        <v>120</v>
      </c>
      <c r="V289" s="141"/>
      <c r="W289" s="36">
        <v>55</v>
      </c>
      <c r="X289" s="36"/>
      <c r="Y289" s="72">
        <f t="shared" si="9"/>
        <v>0</v>
      </c>
      <c r="Z289" s="75">
        <f t="shared" si="10"/>
        <v>0</v>
      </c>
      <c r="AA289" s="74"/>
    </row>
    <row r="290" spans="1:27" ht="14.5">
      <c r="A290" s="19">
        <v>110400</v>
      </c>
      <c r="B290" s="20">
        <v>110401</v>
      </c>
      <c r="C290" s="306"/>
      <c r="D290" s="82"/>
      <c r="E290" s="82"/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/>
      <c r="M290" s="25"/>
      <c r="N290" s="25"/>
      <c r="O290" s="67"/>
      <c r="P290" s="67"/>
      <c r="Q290" s="67"/>
      <c r="R290" s="67"/>
      <c r="S290" s="72">
        <f t="shared" si="8"/>
        <v>0</v>
      </c>
      <c r="T290" s="113">
        <v>0</v>
      </c>
      <c r="U290" s="36">
        <v>120</v>
      </c>
      <c r="V290" s="141"/>
      <c r="W290" s="36">
        <v>55</v>
      </c>
      <c r="X290" s="36"/>
      <c r="Y290" s="72">
        <f t="shared" si="9"/>
        <v>0</v>
      </c>
      <c r="Z290" s="75">
        <f t="shared" si="10"/>
        <v>0</v>
      </c>
      <c r="AA290" s="74"/>
    </row>
    <row r="291" spans="1:27" ht="14.5">
      <c r="A291" s="19">
        <v>110400</v>
      </c>
      <c r="B291" s="20">
        <v>110401</v>
      </c>
      <c r="C291" s="306"/>
      <c r="D291" s="82"/>
      <c r="E291" s="82"/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/>
      <c r="M291" s="25"/>
      <c r="N291" s="25"/>
      <c r="O291" s="67"/>
      <c r="P291" s="67"/>
      <c r="Q291" s="67"/>
      <c r="R291" s="67"/>
      <c r="S291" s="72">
        <f t="shared" si="8"/>
        <v>0</v>
      </c>
      <c r="T291" s="113">
        <v>0</v>
      </c>
      <c r="U291" s="36">
        <v>120</v>
      </c>
      <c r="V291" s="141"/>
      <c r="W291" s="36">
        <v>55</v>
      </c>
      <c r="X291" s="36"/>
      <c r="Y291" s="72">
        <f t="shared" si="9"/>
        <v>0</v>
      </c>
      <c r="Z291" s="75">
        <f t="shared" si="10"/>
        <v>0</v>
      </c>
      <c r="AA291" s="74"/>
    </row>
    <row r="292" spans="1:27" ht="14.5">
      <c r="A292" s="19">
        <v>110400</v>
      </c>
      <c r="B292" s="20">
        <v>110401</v>
      </c>
      <c r="C292" s="306"/>
      <c r="D292" s="82"/>
      <c r="E292" s="82"/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/>
      <c r="M292" s="25"/>
      <c r="N292" s="25"/>
      <c r="O292" s="67"/>
      <c r="P292" s="67"/>
      <c r="Q292" s="67"/>
      <c r="R292" s="67"/>
      <c r="S292" s="72">
        <f t="shared" si="3"/>
        <v>0</v>
      </c>
      <c r="T292" s="113">
        <v>0</v>
      </c>
      <c r="U292" s="36">
        <v>120</v>
      </c>
      <c r="V292" s="141"/>
      <c r="W292" s="36">
        <v>55</v>
      </c>
      <c r="X292" s="36"/>
      <c r="Y292" s="72">
        <f t="shared" si="4"/>
        <v>0</v>
      </c>
      <c r="Z292" s="75">
        <f t="shared" si="5"/>
        <v>0</v>
      </c>
      <c r="AA292" s="74"/>
    </row>
    <row r="293" spans="1:27" ht="14.5">
      <c r="A293" s="19">
        <v>110400</v>
      </c>
      <c r="B293" s="20">
        <v>110401</v>
      </c>
      <c r="C293" s="306"/>
      <c r="D293" s="82"/>
      <c r="E293" s="82"/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/>
      <c r="M293" s="25"/>
      <c r="N293" s="25"/>
      <c r="O293" s="67"/>
      <c r="P293" s="67"/>
      <c r="Q293" s="67"/>
      <c r="R293" s="67"/>
      <c r="S293" s="72">
        <f t="shared" si="3"/>
        <v>0</v>
      </c>
      <c r="T293" s="113">
        <v>0</v>
      </c>
      <c r="U293" s="36">
        <v>120</v>
      </c>
      <c r="V293" s="141"/>
      <c r="W293" s="36">
        <v>55</v>
      </c>
      <c r="X293" s="36"/>
      <c r="Y293" s="72">
        <f t="shared" si="4"/>
        <v>0</v>
      </c>
      <c r="Z293" s="75">
        <f t="shared" si="5"/>
        <v>0</v>
      </c>
      <c r="AA293" s="74"/>
    </row>
    <row r="294" spans="1:27" ht="14.5">
      <c r="A294" s="19">
        <v>110400</v>
      </c>
      <c r="B294" s="20">
        <v>110401</v>
      </c>
      <c r="C294" s="306"/>
      <c r="D294" s="82"/>
      <c r="E294" s="82"/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/>
      <c r="M294" s="25"/>
      <c r="N294" s="25"/>
      <c r="O294" s="67"/>
      <c r="P294" s="67"/>
      <c r="Q294" s="67"/>
      <c r="R294" s="67"/>
      <c r="S294" s="72">
        <f t="shared" si="3"/>
        <v>0</v>
      </c>
      <c r="T294" s="113">
        <v>0</v>
      </c>
      <c r="U294" s="36">
        <v>120</v>
      </c>
      <c r="V294" s="141"/>
      <c r="W294" s="36">
        <v>55</v>
      </c>
      <c r="X294" s="36"/>
      <c r="Y294" s="72">
        <f t="shared" si="4"/>
        <v>0</v>
      </c>
      <c r="Z294" s="75">
        <f t="shared" si="5"/>
        <v>0</v>
      </c>
      <c r="AA294" s="74"/>
    </row>
    <row r="295" spans="1:27" ht="14.5">
      <c r="A295" s="19">
        <v>110400</v>
      </c>
      <c r="B295" s="20">
        <v>110401</v>
      </c>
      <c r="C295" s="306"/>
      <c r="D295" s="82"/>
      <c r="E295" s="82"/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/>
      <c r="M295" s="25"/>
      <c r="N295" s="25"/>
      <c r="O295" s="67"/>
      <c r="P295" s="67"/>
      <c r="Q295" s="67"/>
      <c r="R295" s="67"/>
      <c r="S295" s="72">
        <f t="shared" si="3"/>
        <v>0</v>
      </c>
      <c r="T295" s="113">
        <v>0</v>
      </c>
      <c r="U295" s="36">
        <v>120</v>
      </c>
      <c r="V295" s="141"/>
      <c r="W295" s="36">
        <v>55</v>
      </c>
      <c r="X295" s="36"/>
      <c r="Y295" s="72">
        <f t="shared" si="4"/>
        <v>0</v>
      </c>
      <c r="Z295" s="75">
        <f t="shared" si="5"/>
        <v>0</v>
      </c>
      <c r="AA295" s="74"/>
    </row>
    <row r="296" spans="1:27" ht="14.5">
      <c r="A296" s="19">
        <v>110400</v>
      </c>
      <c r="B296" s="20">
        <v>110401</v>
      </c>
      <c r="C296" s="306"/>
      <c r="D296" s="82"/>
      <c r="E296" s="82"/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/>
      <c r="M296" s="25"/>
      <c r="N296" s="25"/>
      <c r="O296" s="67"/>
      <c r="P296" s="67"/>
      <c r="Q296" s="67"/>
      <c r="R296" s="67"/>
      <c r="S296" s="72">
        <f t="shared" si="3"/>
        <v>0</v>
      </c>
      <c r="T296" s="113">
        <v>0</v>
      </c>
      <c r="U296" s="36">
        <v>120</v>
      </c>
      <c r="V296" s="141"/>
      <c r="W296" s="36">
        <v>55</v>
      </c>
      <c r="X296" s="36"/>
      <c r="Y296" s="72">
        <f t="shared" si="4"/>
        <v>0</v>
      </c>
      <c r="Z296" s="75">
        <f t="shared" si="5"/>
        <v>0</v>
      </c>
      <c r="AA296" s="74"/>
    </row>
    <row r="297" spans="1:27" ht="14.5">
      <c r="A297" s="19">
        <v>110400</v>
      </c>
      <c r="B297" s="20">
        <v>110401</v>
      </c>
      <c r="C297" s="306"/>
      <c r="D297" s="82"/>
      <c r="E297" s="82"/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/>
      <c r="M297" s="25"/>
      <c r="N297" s="25"/>
      <c r="O297" s="67"/>
      <c r="P297" s="67"/>
      <c r="Q297" s="67"/>
      <c r="R297" s="67"/>
      <c r="S297" s="72">
        <f t="shared" si="3"/>
        <v>0</v>
      </c>
      <c r="T297" s="113">
        <v>0</v>
      </c>
      <c r="U297" s="36">
        <v>120</v>
      </c>
      <c r="V297" s="141"/>
      <c r="W297" s="36">
        <v>55</v>
      </c>
      <c r="X297" s="36"/>
      <c r="Y297" s="72">
        <f t="shared" si="4"/>
        <v>0</v>
      </c>
      <c r="Z297" s="75">
        <f t="shared" si="5"/>
        <v>0</v>
      </c>
      <c r="AA297" s="74"/>
    </row>
    <row r="298" spans="1:27" ht="14.5">
      <c r="A298" s="19">
        <v>110400</v>
      </c>
      <c r="B298" s="20">
        <v>110401</v>
      </c>
      <c r="C298" s="306"/>
      <c r="D298" s="82"/>
      <c r="E298" s="82"/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/>
      <c r="M298" s="25"/>
      <c r="N298" s="25"/>
      <c r="O298" s="67"/>
      <c r="P298" s="67"/>
      <c r="Q298" s="67"/>
      <c r="R298" s="67"/>
      <c r="S298" s="72">
        <f t="shared" si="3"/>
        <v>0</v>
      </c>
      <c r="T298" s="113">
        <v>0</v>
      </c>
      <c r="U298" s="36">
        <v>120</v>
      </c>
      <c r="V298" s="141"/>
      <c r="W298" s="36">
        <v>55</v>
      </c>
      <c r="X298" s="36"/>
      <c r="Y298" s="72">
        <f t="shared" si="4"/>
        <v>0</v>
      </c>
      <c r="Z298" s="75">
        <f t="shared" si="5"/>
        <v>0</v>
      </c>
      <c r="AA298" s="74"/>
    </row>
    <row r="299" spans="1:27" ht="14.5">
      <c r="A299" s="19">
        <v>110400</v>
      </c>
      <c r="B299" s="20">
        <v>110401</v>
      </c>
      <c r="C299" s="306"/>
      <c r="D299" s="82"/>
      <c r="E299" s="82"/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/>
      <c r="M299" s="25"/>
      <c r="N299" s="25"/>
      <c r="O299" s="67"/>
      <c r="P299" s="67"/>
      <c r="Q299" s="67"/>
      <c r="R299" s="67"/>
      <c r="S299" s="72">
        <f t="shared" si="3"/>
        <v>0</v>
      </c>
      <c r="T299" s="113">
        <v>0</v>
      </c>
      <c r="U299" s="36">
        <v>120</v>
      </c>
      <c r="V299" s="141"/>
      <c r="W299" s="36">
        <v>55</v>
      </c>
      <c r="X299" s="36"/>
      <c r="Y299" s="72">
        <f t="shared" si="4"/>
        <v>0</v>
      </c>
      <c r="Z299" s="75">
        <f t="shared" si="5"/>
        <v>0</v>
      </c>
      <c r="AA299" s="74"/>
    </row>
    <row r="300" spans="1:27" ht="14.5">
      <c r="A300" s="19">
        <v>110400</v>
      </c>
      <c r="B300" s="20">
        <v>110401</v>
      </c>
      <c r="C300" s="306"/>
      <c r="D300" s="82"/>
      <c r="E300" s="82"/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/>
      <c r="M300" s="25"/>
      <c r="N300" s="25"/>
      <c r="O300" s="67"/>
      <c r="P300" s="67"/>
      <c r="Q300" s="67"/>
      <c r="R300" s="67"/>
      <c r="S300" s="72">
        <f t="shared" si="3"/>
        <v>0</v>
      </c>
      <c r="T300" s="113">
        <v>0</v>
      </c>
      <c r="U300" s="36">
        <v>120</v>
      </c>
      <c r="V300" s="141"/>
      <c r="W300" s="36">
        <v>55</v>
      </c>
      <c r="X300" s="36"/>
      <c r="Y300" s="72">
        <f t="shared" si="4"/>
        <v>0</v>
      </c>
      <c r="Z300" s="75">
        <f t="shared" si="5"/>
        <v>0</v>
      </c>
      <c r="AA300" s="74"/>
    </row>
    <row r="301" spans="1:27" ht="14.5">
      <c r="A301" s="19">
        <v>110400</v>
      </c>
      <c r="B301" s="20">
        <v>110401</v>
      </c>
      <c r="C301" s="306"/>
      <c r="D301" s="82"/>
      <c r="E301" s="82"/>
      <c r="F301" s="132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/>
      <c r="M301" s="25"/>
      <c r="N301" s="25"/>
      <c r="O301" s="67"/>
      <c r="P301" s="67"/>
      <c r="Q301" s="67"/>
      <c r="R301" s="67"/>
      <c r="S301" s="72">
        <f t="shared" si="3"/>
        <v>0</v>
      </c>
      <c r="T301" s="113">
        <v>0</v>
      </c>
      <c r="U301" s="36">
        <v>120</v>
      </c>
      <c r="V301" s="141"/>
      <c r="W301" s="36">
        <v>55</v>
      </c>
      <c r="X301" s="36"/>
      <c r="Y301" s="72">
        <f t="shared" si="4"/>
        <v>0</v>
      </c>
      <c r="Z301" s="75">
        <f t="shared" si="5"/>
        <v>0</v>
      </c>
      <c r="AA301" s="74"/>
    </row>
    <row r="302" spans="1:27" ht="14.5">
      <c r="A302" s="19">
        <v>110400</v>
      </c>
      <c r="B302" s="20">
        <v>110401</v>
      </c>
      <c r="C302" s="306"/>
      <c r="D302" s="82"/>
      <c r="E302" s="82"/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/>
      <c r="M302" s="25"/>
      <c r="N302" s="25"/>
      <c r="O302" s="67"/>
      <c r="P302" s="67"/>
      <c r="Q302" s="67"/>
      <c r="R302" s="67"/>
      <c r="S302" s="72">
        <f t="shared" si="3"/>
        <v>0</v>
      </c>
      <c r="T302" s="113">
        <v>0</v>
      </c>
      <c r="U302" s="36">
        <v>120</v>
      </c>
      <c r="V302" s="141"/>
      <c r="W302" s="36">
        <v>55</v>
      </c>
      <c r="X302" s="36"/>
      <c r="Y302" s="72">
        <f t="shared" si="4"/>
        <v>0</v>
      </c>
      <c r="Z302" s="75">
        <f t="shared" si="5"/>
        <v>0</v>
      </c>
      <c r="AA302" s="74"/>
    </row>
    <row r="303" spans="1:27" ht="14.5">
      <c r="A303" s="19">
        <v>110400</v>
      </c>
      <c r="B303" s="20">
        <v>110401</v>
      </c>
      <c r="C303" s="306"/>
      <c r="D303" s="82"/>
      <c r="E303" s="82"/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3"/>
        <v>0</v>
      </c>
      <c r="T303" s="113">
        <v>0</v>
      </c>
      <c r="U303" s="36">
        <v>120</v>
      </c>
      <c r="V303" s="141"/>
      <c r="W303" s="36">
        <v>55</v>
      </c>
      <c r="X303" s="36"/>
      <c r="Y303" s="72">
        <f t="shared" si="4"/>
        <v>0</v>
      </c>
      <c r="Z303" s="75">
        <f t="shared" si="5"/>
        <v>0</v>
      </c>
      <c r="AA303" s="74"/>
    </row>
    <row r="304" spans="1:27" ht="14.5">
      <c r="A304" s="19">
        <v>110400</v>
      </c>
      <c r="B304" s="20">
        <v>110401</v>
      </c>
      <c r="C304" s="306"/>
      <c r="D304" s="82"/>
      <c r="E304" s="82"/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si="3"/>
        <v>0</v>
      </c>
      <c r="T304" s="113">
        <v>0</v>
      </c>
      <c r="U304" s="36">
        <v>120</v>
      </c>
      <c r="V304" s="141"/>
      <c r="W304" s="36">
        <v>55</v>
      </c>
      <c r="X304" s="36"/>
      <c r="Y304" s="72">
        <f t="shared" si="4"/>
        <v>0</v>
      </c>
      <c r="Z304" s="75">
        <f t="shared" si="5"/>
        <v>0</v>
      </c>
      <c r="AA304" s="74"/>
    </row>
    <row r="305" spans="1:27" ht="14.5">
      <c r="A305" s="19">
        <v>110400</v>
      </c>
      <c r="B305" s="20">
        <v>110401</v>
      </c>
      <c r="C305" s="306"/>
      <c r="D305" s="82"/>
      <c r="E305" s="82"/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/>
      <c r="M305" s="25"/>
      <c r="N305" s="25"/>
      <c r="O305" s="67"/>
      <c r="P305" s="67"/>
      <c r="Q305" s="67"/>
      <c r="R305" s="67"/>
      <c r="S305" s="72">
        <f t="shared" si="3"/>
        <v>0</v>
      </c>
      <c r="T305" s="113">
        <v>0</v>
      </c>
      <c r="U305" s="36">
        <v>120</v>
      </c>
      <c r="V305" s="141"/>
      <c r="W305" s="36">
        <v>55</v>
      </c>
      <c r="X305" s="36"/>
      <c r="Y305" s="72">
        <f t="shared" si="4"/>
        <v>0</v>
      </c>
      <c r="Z305" s="75">
        <f t="shared" si="5"/>
        <v>0</v>
      </c>
      <c r="AA305" s="74"/>
    </row>
    <row r="306" spans="1:27" ht="14.5">
      <c r="A306" s="19">
        <v>110400</v>
      </c>
      <c r="B306" s="20">
        <v>110401</v>
      </c>
      <c r="C306" s="306"/>
      <c r="D306" s="82"/>
      <c r="E306" s="82"/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/>
      <c r="M306" s="25"/>
      <c r="N306" s="25"/>
      <c r="O306" s="67"/>
      <c r="P306" s="67"/>
      <c r="Q306" s="67"/>
      <c r="R306" s="67"/>
      <c r="S306" s="72">
        <f t="shared" si="3"/>
        <v>0</v>
      </c>
      <c r="T306" s="113">
        <v>0</v>
      </c>
      <c r="U306" s="36">
        <v>120</v>
      </c>
      <c r="V306" s="141"/>
      <c r="W306" s="36">
        <v>55</v>
      </c>
      <c r="X306" s="36"/>
      <c r="Y306" s="72">
        <f t="shared" si="4"/>
        <v>0</v>
      </c>
      <c r="Z306" s="75">
        <f t="shared" si="5"/>
        <v>0</v>
      </c>
      <c r="AA306" s="74"/>
    </row>
    <row r="307" spans="1:27" ht="14.5">
      <c r="A307" s="19">
        <v>110400</v>
      </c>
      <c r="B307" s="20">
        <v>110401</v>
      </c>
      <c r="C307" s="93"/>
      <c r="D307" s="93"/>
      <c r="E307" s="93"/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/>
      <c r="M307" s="25"/>
      <c r="N307" s="25"/>
      <c r="O307" s="67"/>
      <c r="P307" s="67"/>
      <c r="Q307" s="67"/>
      <c r="R307" s="67"/>
      <c r="S307" s="72">
        <f t="shared" si="3"/>
        <v>0</v>
      </c>
      <c r="T307" s="113">
        <v>0</v>
      </c>
      <c r="U307" s="36">
        <v>120</v>
      </c>
      <c r="V307" s="141"/>
      <c r="W307" s="36">
        <v>57</v>
      </c>
      <c r="X307" s="36"/>
      <c r="Y307" s="72">
        <f t="shared" si="4"/>
        <v>0</v>
      </c>
      <c r="Z307" s="75">
        <f t="shared" si="5"/>
        <v>0</v>
      </c>
      <c r="AA307" s="74"/>
    </row>
    <row r="308" spans="1:27" ht="14.5">
      <c r="A308" s="19">
        <v>110400</v>
      </c>
      <c r="B308" s="20">
        <v>110401</v>
      </c>
      <c r="C308" s="113"/>
      <c r="D308" s="113"/>
      <c r="E308" s="113"/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/>
      <c r="M308" s="25"/>
      <c r="N308" s="25"/>
      <c r="O308" s="67"/>
      <c r="P308" s="67"/>
      <c r="Q308" s="67"/>
      <c r="R308" s="67"/>
      <c r="S308" s="72">
        <f t="shared" si="3"/>
        <v>0</v>
      </c>
      <c r="T308" s="113">
        <v>0</v>
      </c>
      <c r="U308" s="36">
        <v>120</v>
      </c>
      <c r="V308" s="141"/>
      <c r="W308" s="36">
        <v>57</v>
      </c>
      <c r="X308" s="36"/>
      <c r="Y308" s="72">
        <f t="shared" ref="Y308:Y313" si="11">(T308*U308)+(V308*W308)</f>
        <v>0</v>
      </c>
      <c r="Z308" s="75">
        <f t="shared" ref="Z308:Z313" si="12">S308+Y308</f>
        <v>0</v>
      </c>
      <c r="AA308" s="74"/>
    </row>
    <row r="309" spans="1:27" ht="14.5">
      <c r="A309" s="19">
        <v>110400</v>
      </c>
      <c r="B309" s="20">
        <v>110401</v>
      </c>
      <c r="C309" s="113"/>
      <c r="D309" s="113"/>
      <c r="E309" s="113"/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/>
      <c r="M309" s="25"/>
      <c r="N309" s="25"/>
      <c r="O309" s="67"/>
      <c r="P309" s="67"/>
      <c r="Q309" s="67"/>
      <c r="R309" s="67"/>
      <c r="S309" s="72">
        <f t="shared" si="3"/>
        <v>0</v>
      </c>
      <c r="T309" s="113">
        <v>0</v>
      </c>
      <c r="U309" s="36">
        <v>120</v>
      </c>
      <c r="V309" s="141"/>
      <c r="W309" s="36">
        <v>57</v>
      </c>
      <c r="X309" s="36"/>
      <c r="Y309" s="72">
        <f t="shared" si="11"/>
        <v>0</v>
      </c>
      <c r="Z309" s="75">
        <f t="shared" si="12"/>
        <v>0</v>
      </c>
      <c r="AA309" s="74"/>
    </row>
    <row r="310" spans="1:27" ht="14.5">
      <c r="A310" s="19">
        <v>110400</v>
      </c>
      <c r="B310" s="20">
        <v>110401</v>
      </c>
      <c r="C310" s="113"/>
      <c r="D310" s="113"/>
      <c r="E310" s="113"/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/>
      <c r="M310" s="25"/>
      <c r="N310" s="25"/>
      <c r="O310" s="67"/>
      <c r="P310" s="67"/>
      <c r="Q310" s="67"/>
      <c r="R310" s="67"/>
      <c r="S310" s="72">
        <f t="shared" si="3"/>
        <v>0</v>
      </c>
      <c r="T310" s="113">
        <v>0</v>
      </c>
      <c r="U310" s="36">
        <v>120</v>
      </c>
      <c r="V310" s="141"/>
      <c r="W310" s="36">
        <v>57</v>
      </c>
      <c r="X310" s="36"/>
      <c r="Y310" s="72">
        <f t="shared" si="11"/>
        <v>0</v>
      </c>
      <c r="Z310" s="75">
        <f t="shared" si="12"/>
        <v>0</v>
      </c>
      <c r="AA310" s="74"/>
    </row>
    <row r="311" spans="1:27" ht="14.5">
      <c r="A311" s="19">
        <v>110400</v>
      </c>
      <c r="B311" s="20">
        <v>110401</v>
      </c>
      <c r="C311" s="113"/>
      <c r="D311" s="113"/>
      <c r="E311" s="113"/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/>
      <c r="M311" s="25"/>
      <c r="N311" s="25"/>
      <c r="O311" s="67"/>
      <c r="P311" s="67"/>
      <c r="Q311" s="67"/>
      <c r="R311" s="67"/>
      <c r="S311" s="72">
        <f t="shared" si="3"/>
        <v>0</v>
      </c>
      <c r="T311" s="113">
        <v>0</v>
      </c>
      <c r="U311" s="36">
        <v>120</v>
      </c>
      <c r="V311" s="141"/>
      <c r="W311" s="36">
        <v>57</v>
      </c>
      <c r="X311" s="36"/>
      <c r="Y311" s="72">
        <f t="shared" si="11"/>
        <v>0</v>
      </c>
      <c r="Z311" s="75">
        <f t="shared" si="12"/>
        <v>0</v>
      </c>
      <c r="AA311" s="74"/>
    </row>
    <row r="312" spans="1:27" ht="14.5">
      <c r="A312" s="19">
        <v>110400</v>
      </c>
      <c r="B312" s="20">
        <v>110401</v>
      </c>
      <c r="C312" s="113"/>
      <c r="D312" s="113"/>
      <c r="E312" s="113"/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/>
      <c r="M312" s="25"/>
      <c r="N312" s="25"/>
      <c r="O312" s="67"/>
      <c r="P312" s="67"/>
      <c r="Q312" s="67"/>
      <c r="R312" s="67"/>
      <c r="S312" s="72">
        <f t="shared" si="3"/>
        <v>0</v>
      </c>
      <c r="T312" s="113">
        <v>0</v>
      </c>
      <c r="U312" s="36">
        <v>120</v>
      </c>
      <c r="V312" s="141"/>
      <c r="W312" s="36">
        <v>57</v>
      </c>
      <c r="X312" s="36"/>
      <c r="Y312" s="72">
        <f t="shared" si="11"/>
        <v>0</v>
      </c>
      <c r="Z312" s="75">
        <f t="shared" si="12"/>
        <v>0</v>
      </c>
      <c r="AA312" s="74"/>
    </row>
    <row r="313" spans="1:27" ht="14.5">
      <c r="A313" s="19">
        <v>110400</v>
      </c>
      <c r="B313" s="20">
        <v>110401</v>
      </c>
      <c r="C313" s="260"/>
      <c r="D313" s="260"/>
      <c r="E313" s="307"/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308"/>
      <c r="M313" s="309"/>
      <c r="N313" s="309"/>
      <c r="O313" s="67"/>
      <c r="P313" s="67"/>
      <c r="Q313" s="67"/>
      <c r="R313" s="67"/>
      <c r="S313" s="72">
        <f t="shared" ref="S313" si="13">Q313+R313</f>
        <v>0</v>
      </c>
      <c r="T313" s="113">
        <v>0</v>
      </c>
      <c r="U313" s="36">
        <v>120</v>
      </c>
      <c r="V313" s="141"/>
      <c r="W313" s="36">
        <v>57</v>
      </c>
      <c r="X313" s="63"/>
      <c r="Y313" s="72">
        <f t="shared" si="11"/>
        <v>0</v>
      </c>
      <c r="Z313" s="75">
        <f t="shared" si="12"/>
        <v>0</v>
      </c>
      <c r="AA313" s="74"/>
    </row>
    <row r="314" spans="1:27">
      <c r="A314" s="773" t="s">
        <v>127</v>
      </c>
      <c r="B314" s="766"/>
      <c r="C314" s="766"/>
      <c r="D314" s="766"/>
      <c r="E314" s="766"/>
      <c r="F314" s="766"/>
      <c r="G314" s="766"/>
      <c r="H314" s="766"/>
      <c r="I314" s="766"/>
      <c r="J314" s="766"/>
      <c r="K314" s="766"/>
      <c r="L314" s="765"/>
    </row>
    <row r="315" spans="1:27">
      <c r="A315" s="773" t="s">
        <v>128</v>
      </c>
      <c r="B315" s="766"/>
      <c r="C315" s="766"/>
      <c r="D315" s="766"/>
      <c r="E315" s="766"/>
      <c r="F315" s="766"/>
      <c r="G315" s="766"/>
      <c r="H315" s="766"/>
      <c r="I315" s="766"/>
      <c r="J315" s="766"/>
      <c r="K315" s="766"/>
      <c r="L315" s="765"/>
    </row>
    <row r="316" spans="1:27">
      <c r="A316" s="773" t="s">
        <v>129</v>
      </c>
      <c r="B316" s="766"/>
      <c r="C316" s="766"/>
      <c r="D316" s="766"/>
      <c r="E316" s="766"/>
      <c r="F316" s="766"/>
      <c r="G316" s="766"/>
      <c r="H316" s="766"/>
      <c r="I316" s="766"/>
      <c r="J316" s="766"/>
      <c r="K316" s="766"/>
      <c r="L316" s="765"/>
    </row>
    <row r="317" spans="1:27">
      <c r="A317" s="773" t="s">
        <v>130</v>
      </c>
      <c r="B317" s="766"/>
      <c r="C317" s="766"/>
      <c r="D317" s="766"/>
      <c r="E317" s="766"/>
      <c r="F317" s="766"/>
      <c r="G317" s="766"/>
      <c r="H317" s="766"/>
      <c r="I317" s="766"/>
      <c r="J317" s="766"/>
      <c r="K317" s="766"/>
      <c r="L317" s="765"/>
    </row>
  </sheetData>
  <mergeCells count="37">
    <mergeCell ref="X6:X7"/>
    <mergeCell ref="Y6:Y7"/>
    <mergeCell ref="Z5:Z7"/>
    <mergeCell ref="AA5:AA7"/>
    <mergeCell ref="A315:L315"/>
    <mergeCell ref="T6:U6"/>
    <mergeCell ref="V6:W6"/>
    <mergeCell ref="M6:M7"/>
    <mergeCell ref="N6:N7"/>
    <mergeCell ref="O6:O7"/>
    <mergeCell ref="P6:P7"/>
    <mergeCell ref="Q6:Q7"/>
    <mergeCell ref="R6:R7"/>
    <mergeCell ref="S6:S7"/>
    <mergeCell ref="A316:L316"/>
    <mergeCell ref="A317:L31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314:L314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A459"/>
  <sheetViews>
    <sheetView workbookViewId="0">
      <selection activeCell="G10" sqref="G10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4" max="4" width="9.8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2.75" customWidth="1"/>
    <col min="14" max="14" width="11" customWidth="1"/>
    <col min="17" max="17" width="10.75" customWidth="1"/>
    <col min="18" max="18" width="11.08203125" customWidth="1"/>
    <col min="19" max="19" width="13" customWidth="1"/>
    <col min="21" max="21" width="10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45763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6"/>
      <c r="B7" s="776"/>
      <c r="C7" s="776"/>
      <c r="D7" s="776"/>
      <c r="E7" s="776"/>
      <c r="F7" s="776"/>
      <c r="G7" s="776"/>
      <c r="H7" s="776"/>
      <c r="I7" s="3" t="s">
        <v>33</v>
      </c>
      <c r="J7" s="3" t="s">
        <v>34</v>
      </c>
      <c r="K7" s="3" t="s">
        <v>35</v>
      </c>
      <c r="L7" s="21" t="s">
        <v>36</v>
      </c>
      <c r="M7" s="776"/>
      <c r="N7" s="776"/>
      <c r="O7" s="776"/>
      <c r="P7" s="776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76"/>
      <c r="Y7" s="776"/>
      <c r="Z7" s="776"/>
      <c r="AA7" s="770"/>
    </row>
    <row r="8" spans="1:27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7" ht="14.5">
      <c r="A9" s="8">
        <v>110400</v>
      </c>
      <c r="B9" s="8">
        <v>110401</v>
      </c>
      <c r="C9" s="242" t="s">
        <v>857</v>
      </c>
      <c r="D9" s="243">
        <v>1064126</v>
      </c>
      <c r="E9" s="243" t="s">
        <v>1429</v>
      </c>
      <c r="F9" s="132" t="s">
        <v>132</v>
      </c>
      <c r="G9" s="63"/>
      <c r="H9" s="63" t="s">
        <v>44</v>
      </c>
      <c r="I9" s="65" t="s">
        <v>45</v>
      </c>
      <c r="J9" s="66" t="s">
        <v>46</v>
      </c>
      <c r="K9" s="65" t="s">
        <v>45</v>
      </c>
      <c r="L9" s="261" t="s">
        <v>511</v>
      </c>
      <c r="M9" s="168">
        <v>45708</v>
      </c>
      <c r="N9" s="168">
        <v>45713</v>
      </c>
      <c r="O9" s="56"/>
      <c r="P9" s="56"/>
      <c r="Q9" s="56"/>
      <c r="R9" s="56"/>
      <c r="S9" s="70">
        <f t="shared" ref="S9:S40" si="0">Q9+R9</f>
        <v>0</v>
      </c>
      <c r="T9" s="243">
        <v>1</v>
      </c>
      <c r="U9" s="73">
        <v>120</v>
      </c>
      <c r="V9" s="264">
        <v>3</v>
      </c>
      <c r="W9" s="73">
        <v>55</v>
      </c>
      <c r="X9" s="62"/>
      <c r="Y9" s="70">
        <f t="shared" ref="Y9:Y135" si="1">(T9*U9)+(V9*W9)</f>
        <v>285</v>
      </c>
      <c r="Z9" s="169">
        <f t="shared" ref="Z9:Z135" si="2">S9+Y9</f>
        <v>285</v>
      </c>
      <c r="AA9" s="74"/>
    </row>
    <row r="10" spans="1:27" ht="14.5">
      <c r="A10" s="8">
        <v>110400</v>
      </c>
      <c r="B10" s="8">
        <v>110401</v>
      </c>
      <c r="C10" s="244" t="s">
        <v>880</v>
      </c>
      <c r="D10" s="245">
        <v>1010743</v>
      </c>
      <c r="E10" s="245" t="s">
        <v>1717</v>
      </c>
      <c r="F10" s="132" t="s">
        <v>132</v>
      </c>
      <c r="G10" s="63"/>
      <c r="H10" s="63" t="s">
        <v>44</v>
      </c>
      <c r="I10" s="65" t="s">
        <v>45</v>
      </c>
      <c r="J10" s="66" t="s">
        <v>46</v>
      </c>
      <c r="K10" s="65" t="s">
        <v>45</v>
      </c>
      <c r="L10" s="261" t="s">
        <v>511</v>
      </c>
      <c r="M10" s="168">
        <v>45708</v>
      </c>
      <c r="N10" s="168">
        <v>45713</v>
      </c>
      <c r="O10" s="13"/>
      <c r="P10" s="13"/>
      <c r="Q10" s="13"/>
      <c r="R10" s="13"/>
      <c r="S10" s="70">
        <f t="shared" si="0"/>
        <v>0</v>
      </c>
      <c r="T10" s="244"/>
      <c r="U10" s="265"/>
      <c r="V10" s="266">
        <v>2</v>
      </c>
      <c r="W10" s="267">
        <v>57</v>
      </c>
      <c r="X10" s="62"/>
      <c r="Y10" s="70">
        <f t="shared" si="1"/>
        <v>114</v>
      </c>
      <c r="Z10" s="169">
        <f t="shared" si="2"/>
        <v>114</v>
      </c>
      <c r="AA10" s="74"/>
    </row>
    <row r="11" spans="1:27" ht="14.5">
      <c r="A11" s="8">
        <v>110400</v>
      </c>
      <c r="B11" s="8">
        <v>110401</v>
      </c>
      <c r="C11" s="246" t="s">
        <v>1202</v>
      </c>
      <c r="D11" s="247">
        <v>1033280</v>
      </c>
      <c r="E11" s="247" t="s">
        <v>1429</v>
      </c>
      <c r="F11" s="132" t="s">
        <v>132</v>
      </c>
      <c r="G11" s="63"/>
      <c r="H11" s="63" t="s">
        <v>44</v>
      </c>
      <c r="I11" s="65" t="s">
        <v>45</v>
      </c>
      <c r="J11" s="66" t="s">
        <v>46</v>
      </c>
      <c r="K11" s="65" t="s">
        <v>45</v>
      </c>
      <c r="L11" s="261" t="s">
        <v>511</v>
      </c>
      <c r="M11" s="168">
        <v>45708</v>
      </c>
      <c r="N11" s="168">
        <v>45713</v>
      </c>
      <c r="O11" s="13"/>
      <c r="P11" s="13"/>
      <c r="Q11" s="13"/>
      <c r="R11" s="13"/>
      <c r="S11" s="70">
        <f t="shared" si="0"/>
        <v>0</v>
      </c>
      <c r="T11" s="247">
        <v>1</v>
      </c>
      <c r="U11" s="131">
        <v>120</v>
      </c>
      <c r="V11" s="249">
        <v>3</v>
      </c>
      <c r="W11" s="131">
        <v>55</v>
      </c>
      <c r="X11" s="62"/>
      <c r="Y11" s="70">
        <f t="shared" si="1"/>
        <v>285</v>
      </c>
      <c r="Z11" s="169">
        <f t="shared" si="2"/>
        <v>285</v>
      </c>
      <c r="AA11" s="74"/>
    </row>
    <row r="12" spans="1:27" ht="14.5">
      <c r="A12" s="8">
        <v>110400</v>
      </c>
      <c r="B12" s="8">
        <v>110401</v>
      </c>
      <c r="C12" s="244" t="s">
        <v>2352</v>
      </c>
      <c r="D12" s="245">
        <v>1065580</v>
      </c>
      <c r="E12" s="245" t="s">
        <v>1511</v>
      </c>
      <c r="F12" s="132" t="s">
        <v>132</v>
      </c>
      <c r="G12" s="63"/>
      <c r="H12" s="63" t="s">
        <v>44</v>
      </c>
      <c r="I12" s="65" t="s">
        <v>45</v>
      </c>
      <c r="J12" s="66" t="s">
        <v>46</v>
      </c>
      <c r="K12" s="65" t="s">
        <v>45</v>
      </c>
      <c r="L12" s="261" t="s">
        <v>511</v>
      </c>
      <c r="M12" s="168">
        <v>45708</v>
      </c>
      <c r="N12" s="168">
        <v>45713</v>
      </c>
      <c r="O12" s="13"/>
      <c r="P12" s="13"/>
      <c r="Q12" s="13"/>
      <c r="R12" s="13"/>
      <c r="S12" s="70">
        <f t="shared" si="0"/>
        <v>0</v>
      </c>
      <c r="T12" s="245">
        <v>1</v>
      </c>
      <c r="U12" s="267">
        <v>120</v>
      </c>
      <c r="V12" s="266">
        <v>1</v>
      </c>
      <c r="W12" s="267">
        <v>55</v>
      </c>
      <c r="X12" s="62"/>
      <c r="Y12" s="70">
        <f t="shared" si="1"/>
        <v>175</v>
      </c>
      <c r="Z12" s="169">
        <f t="shared" si="2"/>
        <v>175</v>
      </c>
      <c r="AA12" s="74"/>
    </row>
    <row r="13" spans="1:27" ht="14.5">
      <c r="A13" s="8">
        <v>110400</v>
      </c>
      <c r="B13" s="8">
        <v>110401</v>
      </c>
      <c r="C13" s="246" t="s">
        <v>1208</v>
      </c>
      <c r="D13" s="247">
        <v>1064150</v>
      </c>
      <c r="E13" s="247" t="s">
        <v>1511</v>
      </c>
      <c r="F13" s="132" t="s">
        <v>132</v>
      </c>
      <c r="G13" s="63"/>
      <c r="H13" s="63" t="s">
        <v>44</v>
      </c>
      <c r="I13" s="65" t="s">
        <v>45</v>
      </c>
      <c r="J13" s="66" t="s">
        <v>46</v>
      </c>
      <c r="K13" s="65" t="s">
        <v>45</v>
      </c>
      <c r="L13" s="261" t="s">
        <v>511</v>
      </c>
      <c r="M13" s="168">
        <v>45708</v>
      </c>
      <c r="N13" s="168">
        <v>45713</v>
      </c>
      <c r="O13" s="13"/>
      <c r="P13" s="13"/>
      <c r="Q13" s="13"/>
      <c r="R13" s="13"/>
      <c r="S13" s="70">
        <f t="shared" si="0"/>
        <v>0</v>
      </c>
      <c r="T13" s="247">
        <v>1</v>
      </c>
      <c r="U13" s="131">
        <v>120</v>
      </c>
      <c r="V13" s="249">
        <v>1</v>
      </c>
      <c r="W13" s="131">
        <v>55</v>
      </c>
      <c r="X13" s="62"/>
      <c r="Y13" s="70">
        <f t="shared" si="1"/>
        <v>175</v>
      </c>
      <c r="Z13" s="169">
        <f t="shared" si="2"/>
        <v>175</v>
      </c>
      <c r="AA13" s="74"/>
    </row>
    <row r="14" spans="1:27" ht="14.5">
      <c r="A14" s="8">
        <v>110400</v>
      </c>
      <c r="B14" s="9">
        <v>110401</v>
      </c>
      <c r="C14" s="244" t="s">
        <v>2416</v>
      </c>
      <c r="D14" s="245">
        <v>1068628</v>
      </c>
      <c r="E14" s="245" t="s">
        <v>1511</v>
      </c>
      <c r="F14" s="132" t="s">
        <v>132</v>
      </c>
      <c r="G14" s="63"/>
      <c r="H14" s="63" t="s">
        <v>44</v>
      </c>
      <c r="I14" s="65" t="s">
        <v>45</v>
      </c>
      <c r="J14" s="66" t="s">
        <v>46</v>
      </c>
      <c r="K14" s="65" t="s">
        <v>45</v>
      </c>
      <c r="L14" s="261" t="s">
        <v>511</v>
      </c>
      <c r="M14" s="168">
        <v>45708</v>
      </c>
      <c r="N14" s="168">
        <v>45713</v>
      </c>
      <c r="O14" s="13"/>
      <c r="P14" s="13"/>
      <c r="Q14" s="13"/>
      <c r="R14" s="13"/>
      <c r="S14" s="70">
        <f t="shared" si="0"/>
        <v>0</v>
      </c>
      <c r="T14" s="245">
        <v>1</v>
      </c>
      <c r="U14" s="267">
        <v>120</v>
      </c>
      <c r="V14" s="266">
        <v>1</v>
      </c>
      <c r="W14" s="267">
        <v>55</v>
      </c>
      <c r="X14" s="62"/>
      <c r="Y14" s="70">
        <f t="shared" si="1"/>
        <v>175</v>
      </c>
      <c r="Z14" s="169">
        <f t="shared" si="2"/>
        <v>175</v>
      </c>
      <c r="AA14" s="74"/>
    </row>
    <row r="15" spans="1:27" ht="14.5">
      <c r="A15" s="8">
        <v>110400</v>
      </c>
      <c r="B15" s="9">
        <v>110401</v>
      </c>
      <c r="C15" s="246" t="s">
        <v>1286</v>
      </c>
      <c r="D15" s="247">
        <v>1084526</v>
      </c>
      <c r="E15" s="247" t="s">
        <v>1511</v>
      </c>
      <c r="F15" s="132" t="s">
        <v>132</v>
      </c>
      <c r="G15" s="63"/>
      <c r="H15" s="63" t="s">
        <v>44</v>
      </c>
      <c r="I15" s="65" t="s">
        <v>45</v>
      </c>
      <c r="J15" s="66" t="s">
        <v>46</v>
      </c>
      <c r="K15" s="65" t="s">
        <v>45</v>
      </c>
      <c r="L15" s="261" t="s">
        <v>511</v>
      </c>
      <c r="M15" s="168">
        <v>45708</v>
      </c>
      <c r="N15" s="168">
        <v>45713</v>
      </c>
      <c r="O15" s="13"/>
      <c r="P15" s="13"/>
      <c r="Q15" s="13"/>
      <c r="R15" s="13"/>
      <c r="S15" s="70">
        <f t="shared" si="0"/>
        <v>0</v>
      </c>
      <c r="T15" s="247">
        <v>1</v>
      </c>
      <c r="U15" s="131">
        <v>120</v>
      </c>
      <c r="V15" s="249">
        <v>1</v>
      </c>
      <c r="W15" s="131">
        <v>55</v>
      </c>
      <c r="X15" s="62"/>
      <c r="Y15" s="70">
        <f t="shared" si="1"/>
        <v>175</v>
      </c>
      <c r="Z15" s="169">
        <f t="shared" si="2"/>
        <v>175</v>
      </c>
      <c r="AA15" s="74"/>
    </row>
    <row r="16" spans="1:27" ht="14.5">
      <c r="A16" s="8">
        <v>110400</v>
      </c>
      <c r="B16" s="9">
        <v>110401</v>
      </c>
      <c r="C16" s="244" t="s">
        <v>1221</v>
      </c>
      <c r="D16" s="245">
        <v>1098799</v>
      </c>
      <c r="E16" s="245" t="s">
        <v>1511</v>
      </c>
      <c r="F16" s="132" t="s">
        <v>132</v>
      </c>
      <c r="G16" s="63"/>
      <c r="H16" s="63" t="s">
        <v>44</v>
      </c>
      <c r="I16" s="65" t="s">
        <v>45</v>
      </c>
      <c r="J16" s="66" t="s">
        <v>46</v>
      </c>
      <c r="K16" s="65" t="s">
        <v>45</v>
      </c>
      <c r="L16" s="261" t="s">
        <v>511</v>
      </c>
      <c r="M16" s="168">
        <v>45708</v>
      </c>
      <c r="N16" s="168">
        <v>45713</v>
      </c>
      <c r="O16" s="13"/>
      <c r="P16" s="13"/>
      <c r="Q16" s="13"/>
      <c r="R16" s="13"/>
      <c r="S16" s="70">
        <f t="shared" si="0"/>
        <v>0</v>
      </c>
      <c r="T16" s="245">
        <v>1</v>
      </c>
      <c r="U16" s="267">
        <v>120</v>
      </c>
      <c r="V16" s="266">
        <v>1</v>
      </c>
      <c r="W16" s="267">
        <v>55</v>
      </c>
      <c r="X16" s="62"/>
      <c r="Y16" s="70">
        <f t="shared" si="1"/>
        <v>175</v>
      </c>
      <c r="Z16" s="169">
        <f t="shared" si="2"/>
        <v>175</v>
      </c>
      <c r="AA16" s="74"/>
    </row>
    <row r="17" spans="1:27" ht="14.5">
      <c r="A17" s="8">
        <v>110400</v>
      </c>
      <c r="B17" s="9">
        <v>110401</v>
      </c>
      <c r="C17" s="246" t="s">
        <v>907</v>
      </c>
      <c r="D17" s="247">
        <v>1086138</v>
      </c>
      <c r="E17" s="247" t="s">
        <v>1511</v>
      </c>
      <c r="F17" s="132" t="s">
        <v>132</v>
      </c>
      <c r="G17" s="63"/>
      <c r="H17" s="63" t="s">
        <v>44</v>
      </c>
      <c r="I17" s="65" t="s">
        <v>45</v>
      </c>
      <c r="J17" s="66" t="s">
        <v>46</v>
      </c>
      <c r="K17" s="65" t="s">
        <v>45</v>
      </c>
      <c r="L17" s="261" t="s">
        <v>511</v>
      </c>
      <c r="M17" s="168">
        <v>45708</v>
      </c>
      <c r="N17" s="168">
        <v>45713</v>
      </c>
      <c r="O17" s="13"/>
      <c r="P17" s="13"/>
      <c r="Q17" s="13"/>
      <c r="R17" s="13"/>
      <c r="S17" s="70">
        <f t="shared" si="0"/>
        <v>0</v>
      </c>
      <c r="T17" s="247">
        <v>1</v>
      </c>
      <c r="U17" s="131">
        <v>120</v>
      </c>
      <c r="V17" s="249">
        <v>3</v>
      </c>
      <c r="W17" s="131">
        <v>55</v>
      </c>
      <c r="X17" s="62"/>
      <c r="Y17" s="70">
        <f t="shared" si="1"/>
        <v>285</v>
      </c>
      <c r="Z17" s="169">
        <f t="shared" si="2"/>
        <v>285</v>
      </c>
      <c r="AA17" s="74"/>
    </row>
    <row r="18" spans="1:27" ht="14.5">
      <c r="A18" s="8">
        <v>110400</v>
      </c>
      <c r="B18" s="9">
        <v>110401</v>
      </c>
      <c r="C18" s="244" t="s">
        <v>864</v>
      </c>
      <c r="D18" s="245">
        <v>7101287</v>
      </c>
      <c r="E18" s="245" t="s">
        <v>1719</v>
      </c>
      <c r="F18" s="132" t="s">
        <v>132</v>
      </c>
      <c r="G18" s="63"/>
      <c r="H18" s="63" t="s">
        <v>44</v>
      </c>
      <c r="I18" s="65" t="s">
        <v>45</v>
      </c>
      <c r="J18" s="66" t="s">
        <v>46</v>
      </c>
      <c r="K18" s="65" t="s">
        <v>45</v>
      </c>
      <c r="L18" s="261" t="s">
        <v>511</v>
      </c>
      <c r="M18" s="168">
        <v>45708</v>
      </c>
      <c r="N18" s="168">
        <v>45713</v>
      </c>
      <c r="O18" s="13"/>
      <c r="P18" s="13"/>
      <c r="Q18" s="13"/>
      <c r="R18" s="13"/>
      <c r="S18" s="70">
        <f t="shared" si="0"/>
        <v>0</v>
      </c>
      <c r="T18" s="245">
        <v>1</v>
      </c>
      <c r="U18" s="267">
        <v>120</v>
      </c>
      <c r="V18" s="266">
        <v>1</v>
      </c>
      <c r="W18" s="267">
        <v>55</v>
      </c>
      <c r="X18" s="62"/>
      <c r="Y18" s="70">
        <f t="shared" si="1"/>
        <v>175</v>
      </c>
      <c r="Z18" s="169">
        <f t="shared" si="2"/>
        <v>175</v>
      </c>
      <c r="AA18" s="74"/>
    </row>
    <row r="19" spans="1:27" ht="14.5">
      <c r="A19" s="8">
        <v>110400</v>
      </c>
      <c r="B19" s="9">
        <v>110401</v>
      </c>
      <c r="C19" s="246" t="s">
        <v>2417</v>
      </c>
      <c r="D19" s="247">
        <v>7102461</v>
      </c>
      <c r="E19" s="247" t="s">
        <v>1719</v>
      </c>
      <c r="F19" s="132" t="s">
        <v>132</v>
      </c>
      <c r="G19" s="63"/>
      <c r="H19" s="63" t="s">
        <v>44</v>
      </c>
      <c r="I19" s="65" t="s">
        <v>45</v>
      </c>
      <c r="J19" s="66" t="s">
        <v>46</v>
      </c>
      <c r="K19" s="65" t="s">
        <v>45</v>
      </c>
      <c r="L19" s="261" t="s">
        <v>511</v>
      </c>
      <c r="M19" s="168">
        <v>45708</v>
      </c>
      <c r="N19" s="168">
        <v>45713</v>
      </c>
      <c r="O19" s="13"/>
      <c r="P19" s="13"/>
      <c r="Q19" s="13"/>
      <c r="R19" s="13"/>
      <c r="S19" s="70">
        <f t="shared" si="0"/>
        <v>0</v>
      </c>
      <c r="T19" s="247">
        <v>1</v>
      </c>
      <c r="U19" s="131">
        <v>120</v>
      </c>
      <c r="V19" s="249">
        <v>1</v>
      </c>
      <c r="W19" s="131">
        <v>55</v>
      </c>
      <c r="X19" s="62"/>
      <c r="Y19" s="70">
        <f t="shared" si="1"/>
        <v>175</v>
      </c>
      <c r="Z19" s="169">
        <f t="shared" si="2"/>
        <v>175</v>
      </c>
      <c r="AA19" s="74"/>
    </row>
    <row r="20" spans="1:27" ht="14.5">
      <c r="A20" s="8">
        <v>110400</v>
      </c>
      <c r="B20" s="8">
        <v>110401</v>
      </c>
      <c r="C20" s="244" t="s">
        <v>277</v>
      </c>
      <c r="D20" s="245">
        <v>1127055</v>
      </c>
      <c r="E20" s="245" t="s">
        <v>1414</v>
      </c>
      <c r="F20" s="132" t="s">
        <v>132</v>
      </c>
      <c r="G20" s="63"/>
      <c r="H20" s="63" t="s">
        <v>44</v>
      </c>
      <c r="I20" s="65" t="s">
        <v>45</v>
      </c>
      <c r="J20" s="66" t="s">
        <v>46</v>
      </c>
      <c r="K20" s="65" t="s">
        <v>45</v>
      </c>
      <c r="L20" s="261" t="s">
        <v>511</v>
      </c>
      <c r="M20" s="168">
        <v>45708</v>
      </c>
      <c r="N20" s="168">
        <v>45713</v>
      </c>
      <c r="O20" s="13"/>
      <c r="P20" s="13"/>
      <c r="Q20" s="13"/>
      <c r="R20" s="13"/>
      <c r="S20" s="70">
        <f t="shared" si="0"/>
        <v>0</v>
      </c>
      <c r="T20" s="244"/>
      <c r="U20" s="265"/>
      <c r="V20" s="266">
        <v>2</v>
      </c>
      <c r="W20" s="267">
        <v>55</v>
      </c>
      <c r="X20" s="62"/>
      <c r="Y20" s="70">
        <f t="shared" si="1"/>
        <v>110</v>
      </c>
      <c r="Z20" s="169">
        <f t="shared" si="2"/>
        <v>110</v>
      </c>
      <c r="AA20" s="74"/>
    </row>
    <row r="21" spans="1:27" ht="14.5">
      <c r="A21" s="8">
        <v>110400</v>
      </c>
      <c r="B21" s="8">
        <v>110401</v>
      </c>
      <c r="C21" s="246" t="s">
        <v>1232</v>
      </c>
      <c r="D21" s="247">
        <v>1131494</v>
      </c>
      <c r="E21" s="247" t="s">
        <v>1414</v>
      </c>
      <c r="F21" s="132" t="s">
        <v>132</v>
      </c>
      <c r="G21" s="63"/>
      <c r="H21" s="63" t="s">
        <v>44</v>
      </c>
      <c r="I21" s="65" t="s">
        <v>45</v>
      </c>
      <c r="J21" s="66" t="s">
        <v>46</v>
      </c>
      <c r="K21" s="65" t="s">
        <v>45</v>
      </c>
      <c r="L21" s="261" t="s">
        <v>511</v>
      </c>
      <c r="M21" s="168">
        <v>45708</v>
      </c>
      <c r="N21" s="168">
        <v>45713</v>
      </c>
      <c r="O21" s="13"/>
      <c r="P21" s="13"/>
      <c r="Q21" s="13"/>
      <c r="R21" s="13"/>
      <c r="S21" s="70">
        <f t="shared" si="0"/>
        <v>0</v>
      </c>
      <c r="T21" s="247">
        <v>1</v>
      </c>
      <c r="U21" s="131">
        <v>120</v>
      </c>
      <c r="V21" s="249">
        <v>3</v>
      </c>
      <c r="W21" s="131">
        <v>55</v>
      </c>
      <c r="X21" s="62"/>
      <c r="Y21" s="70">
        <f t="shared" si="1"/>
        <v>285</v>
      </c>
      <c r="Z21" s="169">
        <f t="shared" si="2"/>
        <v>285</v>
      </c>
      <c r="AA21" s="74"/>
    </row>
    <row r="22" spans="1:27" ht="14.5">
      <c r="A22" s="8">
        <v>110400</v>
      </c>
      <c r="B22" s="8">
        <v>110401</v>
      </c>
      <c r="C22" s="244" t="s">
        <v>202</v>
      </c>
      <c r="D22" s="245">
        <v>1140752</v>
      </c>
      <c r="E22" s="245" t="s">
        <v>1414</v>
      </c>
      <c r="F22" s="132" t="s">
        <v>132</v>
      </c>
      <c r="G22" s="63"/>
      <c r="H22" s="63" t="s">
        <v>44</v>
      </c>
      <c r="I22" s="65" t="s">
        <v>45</v>
      </c>
      <c r="J22" s="66" t="s">
        <v>46</v>
      </c>
      <c r="K22" s="65" t="s">
        <v>45</v>
      </c>
      <c r="L22" s="261" t="s">
        <v>511</v>
      </c>
      <c r="M22" s="168">
        <v>45708</v>
      </c>
      <c r="N22" s="168">
        <v>45713</v>
      </c>
      <c r="O22" s="13"/>
      <c r="P22" s="13"/>
      <c r="Q22" s="13"/>
      <c r="R22" s="13"/>
      <c r="S22" s="70">
        <f t="shared" si="0"/>
        <v>0</v>
      </c>
      <c r="T22" s="245">
        <v>1</v>
      </c>
      <c r="U22" s="267">
        <v>120</v>
      </c>
      <c r="V22" s="266">
        <v>1</v>
      </c>
      <c r="W22" s="267">
        <v>55</v>
      </c>
      <c r="X22" s="62"/>
      <c r="Y22" s="70">
        <f t="shared" si="1"/>
        <v>175</v>
      </c>
      <c r="Z22" s="169">
        <f t="shared" si="2"/>
        <v>175</v>
      </c>
      <c r="AA22" s="74"/>
    </row>
    <row r="23" spans="1:27" ht="14.5">
      <c r="A23" s="8">
        <v>110400</v>
      </c>
      <c r="B23" s="8">
        <v>110401</v>
      </c>
      <c r="C23" s="246" t="s">
        <v>720</v>
      </c>
      <c r="D23" s="247">
        <v>1184849</v>
      </c>
      <c r="E23" s="247" t="s">
        <v>1414</v>
      </c>
      <c r="F23" s="132" t="s">
        <v>132</v>
      </c>
      <c r="G23" s="63"/>
      <c r="H23" s="63" t="s">
        <v>44</v>
      </c>
      <c r="I23" s="65" t="s">
        <v>45</v>
      </c>
      <c r="J23" s="66" t="s">
        <v>46</v>
      </c>
      <c r="K23" s="65" t="s">
        <v>45</v>
      </c>
      <c r="L23" s="261" t="s">
        <v>511</v>
      </c>
      <c r="M23" s="168">
        <v>45708</v>
      </c>
      <c r="N23" s="168">
        <v>45713</v>
      </c>
      <c r="O23" s="13"/>
      <c r="P23" s="13"/>
      <c r="Q23" s="13"/>
      <c r="R23" s="13"/>
      <c r="S23" s="70">
        <f t="shared" si="0"/>
        <v>0</v>
      </c>
      <c r="T23" s="247">
        <v>1</v>
      </c>
      <c r="U23" s="131">
        <v>120</v>
      </c>
      <c r="V23" s="249">
        <v>1</v>
      </c>
      <c r="W23" s="131">
        <v>55</v>
      </c>
      <c r="X23" s="62"/>
      <c r="Y23" s="70">
        <f t="shared" si="1"/>
        <v>175</v>
      </c>
      <c r="Z23" s="169">
        <f t="shared" si="2"/>
        <v>175</v>
      </c>
      <c r="AA23" s="74"/>
    </row>
    <row r="24" spans="1:27" ht="14.5">
      <c r="A24" s="8">
        <v>110400</v>
      </c>
      <c r="B24" s="8">
        <v>110401</v>
      </c>
      <c r="C24" s="244" t="s">
        <v>1285</v>
      </c>
      <c r="D24" s="245">
        <v>7982623</v>
      </c>
      <c r="E24" s="245" t="s">
        <v>1613</v>
      </c>
      <c r="F24" s="132" t="s">
        <v>132</v>
      </c>
      <c r="G24" s="63"/>
      <c r="H24" s="63" t="s">
        <v>44</v>
      </c>
      <c r="I24" s="65" t="s">
        <v>45</v>
      </c>
      <c r="J24" s="66" t="s">
        <v>46</v>
      </c>
      <c r="K24" s="65" t="s">
        <v>45</v>
      </c>
      <c r="L24" s="261" t="s">
        <v>511</v>
      </c>
      <c r="M24" s="168">
        <v>45708</v>
      </c>
      <c r="N24" s="168">
        <v>45713</v>
      </c>
      <c r="O24" s="13"/>
      <c r="P24" s="13"/>
      <c r="Q24" s="13"/>
      <c r="R24" s="13"/>
      <c r="S24" s="70">
        <f t="shared" si="0"/>
        <v>0</v>
      </c>
      <c r="T24" s="245">
        <v>1</v>
      </c>
      <c r="U24" s="267">
        <v>170.12</v>
      </c>
      <c r="V24" s="266">
        <v>3</v>
      </c>
      <c r="W24" s="267">
        <v>57</v>
      </c>
      <c r="X24" s="62"/>
      <c r="Y24" s="70">
        <f t="shared" si="1"/>
        <v>341.12</v>
      </c>
      <c r="Z24" s="169">
        <f t="shared" si="2"/>
        <v>341.12</v>
      </c>
      <c r="AA24" s="74"/>
    </row>
    <row r="25" spans="1:27" ht="14.5">
      <c r="A25" s="8">
        <v>110400</v>
      </c>
      <c r="B25" s="8">
        <v>110401</v>
      </c>
      <c r="C25" s="246" t="s">
        <v>697</v>
      </c>
      <c r="D25" s="247">
        <v>9509712</v>
      </c>
      <c r="E25" s="247" t="s">
        <v>2418</v>
      </c>
      <c r="F25" s="132" t="s">
        <v>132</v>
      </c>
      <c r="G25" s="63"/>
      <c r="H25" s="63" t="s">
        <v>44</v>
      </c>
      <c r="I25" s="65" t="s">
        <v>45</v>
      </c>
      <c r="J25" s="66" t="s">
        <v>46</v>
      </c>
      <c r="K25" s="65" t="s">
        <v>45</v>
      </c>
      <c r="L25" s="261" t="s">
        <v>511</v>
      </c>
      <c r="M25" s="168">
        <v>45708</v>
      </c>
      <c r="N25" s="168">
        <v>45713</v>
      </c>
      <c r="O25" s="13"/>
      <c r="P25" s="13"/>
      <c r="Q25" s="13"/>
      <c r="R25" s="13"/>
      <c r="S25" s="70">
        <f t="shared" si="0"/>
        <v>0</v>
      </c>
      <c r="T25" s="247">
        <v>1</v>
      </c>
      <c r="U25" s="131">
        <v>170.12</v>
      </c>
      <c r="V25" s="249">
        <v>3</v>
      </c>
      <c r="W25" s="131">
        <v>57</v>
      </c>
      <c r="X25" s="62"/>
      <c r="Y25" s="70">
        <f t="shared" si="1"/>
        <v>341.12</v>
      </c>
      <c r="Z25" s="169">
        <f t="shared" si="2"/>
        <v>341.12</v>
      </c>
      <c r="AA25" s="74"/>
    </row>
    <row r="26" spans="1:27" ht="14.5">
      <c r="A26" s="8">
        <v>110400</v>
      </c>
      <c r="B26" s="8">
        <v>110401</v>
      </c>
      <c r="C26" s="244" t="s">
        <v>901</v>
      </c>
      <c r="D26" s="245">
        <v>1036955</v>
      </c>
      <c r="E26" s="245" t="s">
        <v>1739</v>
      </c>
      <c r="F26" s="132" t="s">
        <v>132</v>
      </c>
      <c r="G26" s="63"/>
      <c r="H26" s="63" t="s">
        <v>44</v>
      </c>
      <c r="I26" s="65" t="s">
        <v>45</v>
      </c>
      <c r="J26" s="66" t="s">
        <v>46</v>
      </c>
      <c r="K26" s="65" t="s">
        <v>45</v>
      </c>
      <c r="L26" s="261" t="s">
        <v>511</v>
      </c>
      <c r="M26" s="168">
        <v>45708</v>
      </c>
      <c r="N26" s="168">
        <v>45713</v>
      </c>
      <c r="O26" s="13"/>
      <c r="P26" s="13"/>
      <c r="Q26" s="33"/>
      <c r="R26" s="33"/>
      <c r="S26" s="70">
        <f t="shared" si="0"/>
        <v>0</v>
      </c>
      <c r="T26" s="244"/>
      <c r="U26" s="265"/>
      <c r="V26" s="266">
        <v>2</v>
      </c>
      <c r="W26" s="267">
        <v>55</v>
      </c>
      <c r="X26" s="62"/>
      <c r="Y26" s="70">
        <f t="shared" si="1"/>
        <v>110</v>
      </c>
      <c r="Z26" s="169">
        <f t="shared" si="2"/>
        <v>110</v>
      </c>
      <c r="AA26" s="74"/>
    </row>
    <row r="27" spans="1:27" ht="14.5">
      <c r="A27" s="8">
        <v>110400</v>
      </c>
      <c r="B27" s="9">
        <v>110401</v>
      </c>
      <c r="C27" s="246" t="s">
        <v>1768</v>
      </c>
      <c r="D27" s="247">
        <v>1040804</v>
      </c>
      <c r="E27" s="247" t="s">
        <v>1711</v>
      </c>
      <c r="F27" s="132" t="s">
        <v>132</v>
      </c>
      <c r="G27" s="63"/>
      <c r="H27" s="63" t="s">
        <v>44</v>
      </c>
      <c r="I27" s="65" t="s">
        <v>45</v>
      </c>
      <c r="J27" s="66" t="s">
        <v>46</v>
      </c>
      <c r="K27" s="65" t="s">
        <v>45</v>
      </c>
      <c r="L27" s="261" t="s">
        <v>511</v>
      </c>
      <c r="M27" s="168">
        <v>45708</v>
      </c>
      <c r="N27" s="168">
        <v>45713</v>
      </c>
      <c r="O27" s="13"/>
      <c r="P27" s="13"/>
      <c r="Q27" s="33"/>
      <c r="R27" s="33"/>
      <c r="S27" s="70">
        <f t="shared" si="0"/>
        <v>0</v>
      </c>
      <c r="T27" s="247">
        <v>1</v>
      </c>
      <c r="U27" s="131">
        <v>120</v>
      </c>
      <c r="V27" s="249">
        <v>1</v>
      </c>
      <c r="W27" s="131">
        <v>55</v>
      </c>
      <c r="X27" s="62"/>
      <c r="Y27" s="70">
        <f t="shared" si="1"/>
        <v>175</v>
      </c>
      <c r="Z27" s="169">
        <f t="shared" si="2"/>
        <v>175</v>
      </c>
      <c r="AA27" s="74"/>
    </row>
    <row r="28" spans="1:27" ht="14.5">
      <c r="A28" s="8">
        <v>110400</v>
      </c>
      <c r="B28" s="9">
        <v>110401</v>
      </c>
      <c r="C28" s="244" t="s">
        <v>904</v>
      </c>
      <c r="D28" s="245">
        <v>9404430</v>
      </c>
      <c r="E28" s="245" t="s">
        <v>1720</v>
      </c>
      <c r="F28" s="132" t="s">
        <v>132</v>
      </c>
      <c r="G28" s="63"/>
      <c r="H28" s="63" t="s">
        <v>44</v>
      </c>
      <c r="I28" s="65" t="s">
        <v>45</v>
      </c>
      <c r="J28" s="66" t="s">
        <v>46</v>
      </c>
      <c r="K28" s="65" t="s">
        <v>45</v>
      </c>
      <c r="L28" s="261" t="s">
        <v>511</v>
      </c>
      <c r="M28" s="168">
        <v>45708</v>
      </c>
      <c r="N28" s="168">
        <v>45713</v>
      </c>
      <c r="O28" s="13"/>
      <c r="P28" s="13"/>
      <c r="Q28" s="13"/>
      <c r="R28" s="13"/>
      <c r="S28" s="70">
        <f t="shared" si="0"/>
        <v>0</v>
      </c>
      <c r="T28" s="245">
        <v>1</v>
      </c>
      <c r="U28" s="267">
        <v>120</v>
      </c>
      <c r="V28" s="266">
        <v>1</v>
      </c>
      <c r="W28" s="267">
        <v>55</v>
      </c>
      <c r="X28" s="62"/>
      <c r="Y28" s="70">
        <f t="shared" si="1"/>
        <v>175</v>
      </c>
      <c r="Z28" s="169">
        <f t="shared" si="2"/>
        <v>175</v>
      </c>
      <c r="AA28" s="74"/>
    </row>
    <row r="29" spans="1:27" ht="14.5">
      <c r="A29" s="8">
        <v>110400</v>
      </c>
      <c r="B29" s="9">
        <v>110401</v>
      </c>
      <c r="C29" s="246" t="s">
        <v>882</v>
      </c>
      <c r="D29" s="247">
        <v>9203222</v>
      </c>
      <c r="E29" s="247" t="s">
        <v>1429</v>
      </c>
      <c r="F29" s="132" t="s">
        <v>132</v>
      </c>
      <c r="G29" s="63"/>
      <c r="H29" s="63" t="s">
        <v>44</v>
      </c>
      <c r="I29" s="65" t="s">
        <v>45</v>
      </c>
      <c r="J29" s="66" t="s">
        <v>46</v>
      </c>
      <c r="K29" s="65" t="s">
        <v>45</v>
      </c>
      <c r="L29" s="261" t="s">
        <v>511</v>
      </c>
      <c r="M29" s="168">
        <v>45708</v>
      </c>
      <c r="N29" s="168">
        <v>45713</v>
      </c>
      <c r="O29" s="13"/>
      <c r="P29" s="13"/>
      <c r="Q29" s="13"/>
      <c r="R29" s="13"/>
      <c r="S29" s="70">
        <f t="shared" si="0"/>
        <v>0</v>
      </c>
      <c r="T29" s="247">
        <v>1</v>
      </c>
      <c r="U29" s="131">
        <v>120</v>
      </c>
      <c r="V29" s="249">
        <v>1</v>
      </c>
      <c r="W29" s="131">
        <v>55</v>
      </c>
      <c r="X29" s="62"/>
      <c r="Y29" s="70">
        <f t="shared" si="1"/>
        <v>175</v>
      </c>
      <c r="Z29" s="169">
        <f t="shared" si="2"/>
        <v>175</v>
      </c>
      <c r="AA29" s="74"/>
    </row>
    <row r="30" spans="1:27" ht="14.5">
      <c r="A30" s="8">
        <v>110400</v>
      </c>
      <c r="B30" s="9">
        <v>110401</v>
      </c>
      <c r="C30" s="244" t="s">
        <v>702</v>
      </c>
      <c r="D30" s="245">
        <v>9805923</v>
      </c>
      <c r="E30" s="245" t="s">
        <v>1429</v>
      </c>
      <c r="F30" s="132" t="s">
        <v>132</v>
      </c>
      <c r="G30" s="63"/>
      <c r="H30" s="63" t="s">
        <v>44</v>
      </c>
      <c r="I30" s="65" t="s">
        <v>45</v>
      </c>
      <c r="J30" s="66" t="s">
        <v>46</v>
      </c>
      <c r="K30" s="65" t="s">
        <v>45</v>
      </c>
      <c r="L30" s="261" t="s">
        <v>511</v>
      </c>
      <c r="M30" s="168">
        <v>45708</v>
      </c>
      <c r="N30" s="168">
        <v>45713</v>
      </c>
      <c r="O30" s="13"/>
      <c r="P30" s="13"/>
      <c r="Q30" s="13"/>
      <c r="R30" s="13"/>
      <c r="S30" s="70">
        <f t="shared" si="0"/>
        <v>0</v>
      </c>
      <c r="T30" s="245">
        <v>1</v>
      </c>
      <c r="U30" s="267">
        <v>120</v>
      </c>
      <c r="V30" s="266">
        <v>1</v>
      </c>
      <c r="W30" s="267">
        <v>55</v>
      </c>
      <c r="X30" s="62"/>
      <c r="Y30" s="70">
        <f t="shared" si="1"/>
        <v>175</v>
      </c>
      <c r="Z30" s="169">
        <f t="shared" si="2"/>
        <v>175</v>
      </c>
      <c r="AA30" s="74"/>
    </row>
    <row r="31" spans="1:27" ht="14.5">
      <c r="A31" s="8">
        <v>110400</v>
      </c>
      <c r="B31" s="9">
        <v>110401</v>
      </c>
      <c r="C31" s="246" t="s">
        <v>1149</v>
      </c>
      <c r="D31" s="247">
        <v>9901302</v>
      </c>
      <c r="E31" s="247" t="s">
        <v>1429</v>
      </c>
      <c r="F31" s="132" t="s">
        <v>132</v>
      </c>
      <c r="G31" s="63"/>
      <c r="H31" s="63" t="s">
        <v>44</v>
      </c>
      <c r="I31" s="65" t="s">
        <v>45</v>
      </c>
      <c r="J31" s="66" t="s">
        <v>46</v>
      </c>
      <c r="K31" s="65" t="s">
        <v>45</v>
      </c>
      <c r="L31" s="261" t="s">
        <v>511</v>
      </c>
      <c r="M31" s="168">
        <v>45708</v>
      </c>
      <c r="N31" s="168">
        <v>45713</v>
      </c>
      <c r="O31" s="13"/>
      <c r="P31" s="13"/>
      <c r="Q31" s="13"/>
      <c r="R31" s="13"/>
      <c r="S31" s="70">
        <f t="shared" si="0"/>
        <v>0</v>
      </c>
      <c r="T31" s="23">
        <v>1</v>
      </c>
      <c r="U31" s="36">
        <v>120</v>
      </c>
      <c r="V31" s="23">
        <v>1</v>
      </c>
      <c r="W31" s="36">
        <v>55</v>
      </c>
      <c r="X31" s="62"/>
      <c r="Y31" s="70">
        <f t="shared" si="1"/>
        <v>175</v>
      </c>
      <c r="Z31" s="169">
        <f t="shared" si="2"/>
        <v>175</v>
      </c>
      <c r="AA31" s="74"/>
    </row>
    <row r="32" spans="1:27" ht="14.5">
      <c r="A32" s="8">
        <v>110400</v>
      </c>
      <c r="B32" s="9">
        <v>110401</v>
      </c>
      <c r="C32" s="242" t="s">
        <v>2315</v>
      </c>
      <c r="D32" s="243">
        <v>1078054</v>
      </c>
      <c r="E32" s="243" t="s">
        <v>1511</v>
      </c>
      <c r="F32" s="132" t="s">
        <v>132</v>
      </c>
      <c r="G32" s="63"/>
      <c r="H32" s="63" t="s">
        <v>44</v>
      </c>
      <c r="I32" s="65" t="s">
        <v>45</v>
      </c>
      <c r="J32" s="66" t="s">
        <v>46</v>
      </c>
      <c r="K32" s="65" t="s">
        <v>45</v>
      </c>
      <c r="L32" s="46" t="s">
        <v>50</v>
      </c>
      <c r="M32" s="25">
        <v>45708</v>
      </c>
      <c r="N32" s="25">
        <v>45710</v>
      </c>
      <c r="O32" s="13"/>
      <c r="P32" s="13"/>
      <c r="Q32" s="13"/>
      <c r="R32" s="13"/>
      <c r="S32" s="70">
        <f t="shared" si="0"/>
        <v>0</v>
      </c>
      <c r="T32" s="242"/>
      <c r="U32" s="268"/>
      <c r="V32" s="264">
        <v>2</v>
      </c>
      <c r="W32" s="73">
        <v>55</v>
      </c>
      <c r="X32" s="62"/>
      <c r="Y32" s="70">
        <f t="shared" si="1"/>
        <v>110</v>
      </c>
      <c r="Z32" s="169">
        <f t="shared" si="2"/>
        <v>110</v>
      </c>
      <c r="AA32" s="74"/>
    </row>
    <row r="33" spans="1:27" ht="14.5">
      <c r="A33" s="8">
        <v>110400</v>
      </c>
      <c r="B33" s="9">
        <v>110401</v>
      </c>
      <c r="C33" s="244" t="s">
        <v>864</v>
      </c>
      <c r="D33" s="245">
        <v>7101287</v>
      </c>
      <c r="E33" s="245" t="s">
        <v>1719</v>
      </c>
      <c r="F33" s="132" t="s">
        <v>132</v>
      </c>
      <c r="G33" s="63"/>
      <c r="H33" s="63" t="s">
        <v>44</v>
      </c>
      <c r="I33" s="65" t="s">
        <v>45</v>
      </c>
      <c r="J33" s="66" t="s">
        <v>46</v>
      </c>
      <c r="K33" s="65" t="s">
        <v>45</v>
      </c>
      <c r="L33" s="46" t="s">
        <v>50</v>
      </c>
      <c r="M33" s="25">
        <v>45708</v>
      </c>
      <c r="N33" s="25">
        <v>45710</v>
      </c>
      <c r="O33" s="262"/>
      <c r="P33" s="226"/>
      <c r="Q33" s="269"/>
      <c r="R33" s="269"/>
      <c r="S33" s="70">
        <f t="shared" si="0"/>
        <v>0</v>
      </c>
      <c r="T33" s="245">
        <v>1</v>
      </c>
      <c r="U33" s="267">
        <v>120</v>
      </c>
      <c r="V33" s="266">
        <v>1</v>
      </c>
      <c r="W33" s="267">
        <v>55</v>
      </c>
      <c r="X33" s="62"/>
      <c r="Y33" s="70">
        <f t="shared" si="1"/>
        <v>175</v>
      </c>
      <c r="Z33" s="169">
        <f t="shared" si="2"/>
        <v>175</v>
      </c>
      <c r="AA33" s="74"/>
    </row>
    <row r="34" spans="1:27" ht="14.5">
      <c r="A34" s="19">
        <v>110400</v>
      </c>
      <c r="B34" s="20">
        <v>110401</v>
      </c>
      <c r="C34" s="246" t="s">
        <v>594</v>
      </c>
      <c r="D34" s="247">
        <v>1025198</v>
      </c>
      <c r="E34" s="247" t="s">
        <v>1411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5" t="s">
        <v>45</v>
      </c>
      <c r="L34" s="46" t="s">
        <v>50</v>
      </c>
      <c r="M34" s="25">
        <v>45708</v>
      </c>
      <c r="N34" s="25">
        <v>45710</v>
      </c>
      <c r="O34" s="27"/>
      <c r="P34" s="67"/>
      <c r="Q34" s="269"/>
      <c r="R34" s="269"/>
      <c r="S34" s="72">
        <f t="shared" si="0"/>
        <v>0</v>
      </c>
      <c r="T34" s="246"/>
      <c r="U34" s="270"/>
      <c r="V34" s="249">
        <v>3</v>
      </c>
      <c r="W34" s="131">
        <v>57</v>
      </c>
      <c r="X34" s="23"/>
      <c r="Y34" s="72">
        <f t="shared" si="1"/>
        <v>171</v>
      </c>
      <c r="Z34" s="75">
        <f t="shared" si="2"/>
        <v>171</v>
      </c>
      <c r="AA34" s="74"/>
    </row>
    <row r="35" spans="1:27" ht="14.5">
      <c r="A35" s="19">
        <v>110400</v>
      </c>
      <c r="B35" s="20">
        <v>110401</v>
      </c>
      <c r="C35" s="244" t="s">
        <v>887</v>
      </c>
      <c r="D35" s="245">
        <v>1160060</v>
      </c>
      <c r="E35" s="245" t="s">
        <v>1414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5" t="s">
        <v>45</v>
      </c>
      <c r="L35" s="46" t="s">
        <v>50</v>
      </c>
      <c r="M35" s="25">
        <v>45708</v>
      </c>
      <c r="N35" s="25">
        <v>45710</v>
      </c>
      <c r="O35" s="67"/>
      <c r="P35" s="67"/>
      <c r="Q35" s="269"/>
      <c r="R35" s="269"/>
      <c r="S35" s="72">
        <f t="shared" si="0"/>
        <v>0</v>
      </c>
      <c r="T35" s="244"/>
      <c r="U35" s="265"/>
      <c r="V35" s="266">
        <v>3</v>
      </c>
      <c r="W35" s="267">
        <v>55</v>
      </c>
      <c r="X35" s="23"/>
      <c r="Y35" s="72">
        <f t="shared" si="1"/>
        <v>165</v>
      </c>
      <c r="Z35" s="75">
        <f t="shared" si="2"/>
        <v>165</v>
      </c>
      <c r="AA35" s="74"/>
    </row>
    <row r="36" spans="1:27" ht="14.5">
      <c r="A36" s="19">
        <v>110400</v>
      </c>
      <c r="B36" s="20">
        <v>110401</v>
      </c>
      <c r="C36" s="246" t="s">
        <v>1182</v>
      </c>
      <c r="D36" s="247">
        <v>1189468</v>
      </c>
      <c r="E36" s="247" t="s">
        <v>1653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5" t="s">
        <v>45</v>
      </c>
      <c r="L36" s="46" t="s">
        <v>50</v>
      </c>
      <c r="M36" s="25">
        <v>45708</v>
      </c>
      <c r="N36" s="25">
        <v>45710</v>
      </c>
      <c r="O36" s="67"/>
      <c r="P36" s="67"/>
      <c r="Q36" s="269"/>
      <c r="R36" s="269"/>
      <c r="S36" s="72">
        <f t="shared" si="0"/>
        <v>0</v>
      </c>
      <c r="T36" s="247">
        <v>1</v>
      </c>
      <c r="U36" s="131">
        <v>170.12</v>
      </c>
      <c r="V36" s="249">
        <v>2</v>
      </c>
      <c r="W36" s="131">
        <v>57</v>
      </c>
      <c r="X36" s="63"/>
      <c r="Y36" s="72">
        <f t="shared" si="1"/>
        <v>284.12</v>
      </c>
      <c r="Z36" s="75">
        <f t="shared" si="2"/>
        <v>284.12</v>
      </c>
      <c r="AA36" s="74"/>
    </row>
    <row r="37" spans="1:27" ht="14.5">
      <c r="A37" s="19">
        <v>110400</v>
      </c>
      <c r="B37" s="20">
        <v>110401</v>
      </c>
      <c r="C37" s="244" t="s">
        <v>2419</v>
      </c>
      <c r="D37" s="245">
        <v>1036858</v>
      </c>
      <c r="E37" s="245" t="s">
        <v>1739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5" t="s">
        <v>45</v>
      </c>
      <c r="L37" s="46" t="s">
        <v>50</v>
      </c>
      <c r="M37" s="25">
        <v>45708</v>
      </c>
      <c r="N37" s="25">
        <v>45710</v>
      </c>
      <c r="O37" s="67"/>
      <c r="P37" s="67"/>
      <c r="Q37" s="67"/>
      <c r="R37" s="67"/>
      <c r="S37" s="72">
        <f t="shared" si="0"/>
        <v>0</v>
      </c>
      <c r="T37" s="244"/>
      <c r="U37" s="265"/>
      <c r="V37" s="266">
        <v>2</v>
      </c>
      <c r="W37" s="267">
        <v>55</v>
      </c>
      <c r="X37" s="63"/>
      <c r="Y37" s="72">
        <f t="shared" si="1"/>
        <v>110</v>
      </c>
      <c r="Z37" s="75">
        <f t="shared" si="2"/>
        <v>110</v>
      </c>
      <c r="AA37" s="74"/>
    </row>
    <row r="38" spans="1:27" ht="14.5">
      <c r="A38" s="19">
        <v>110400</v>
      </c>
      <c r="B38" s="20">
        <v>110401</v>
      </c>
      <c r="C38" s="246" t="s">
        <v>1768</v>
      </c>
      <c r="D38" s="247">
        <v>1040804</v>
      </c>
      <c r="E38" s="247" t="s">
        <v>1711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5" t="s">
        <v>45</v>
      </c>
      <c r="L38" s="46" t="s">
        <v>50</v>
      </c>
      <c r="M38" s="25">
        <v>45708</v>
      </c>
      <c r="N38" s="25">
        <v>45710</v>
      </c>
      <c r="O38" s="263"/>
      <c r="P38" s="263"/>
      <c r="Q38" s="263"/>
      <c r="R38" s="263"/>
      <c r="S38" s="271">
        <f t="shared" si="0"/>
        <v>0</v>
      </c>
      <c r="T38" s="247">
        <v>1</v>
      </c>
      <c r="U38" s="131">
        <v>120</v>
      </c>
      <c r="V38" s="249">
        <v>1</v>
      </c>
      <c r="W38" s="131">
        <v>55</v>
      </c>
      <c r="X38" s="63"/>
      <c r="Y38" s="72">
        <f t="shared" si="1"/>
        <v>175</v>
      </c>
      <c r="Z38" s="75">
        <f t="shared" si="2"/>
        <v>175</v>
      </c>
      <c r="AA38" s="74"/>
    </row>
    <row r="39" spans="1:27" ht="14.5">
      <c r="A39" s="19">
        <v>110400</v>
      </c>
      <c r="B39" s="20">
        <v>110401</v>
      </c>
      <c r="C39" s="244" t="s">
        <v>885</v>
      </c>
      <c r="D39" s="245">
        <v>1028456</v>
      </c>
      <c r="E39" s="245" t="s">
        <v>1711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5" t="s">
        <v>45</v>
      </c>
      <c r="L39" s="46" t="s">
        <v>50</v>
      </c>
      <c r="M39" s="25">
        <v>45708</v>
      </c>
      <c r="N39" s="25">
        <v>45710</v>
      </c>
      <c r="O39" s="67"/>
      <c r="P39" s="67"/>
      <c r="Q39" s="67"/>
      <c r="R39" s="67"/>
      <c r="S39" s="271">
        <f t="shared" si="0"/>
        <v>0</v>
      </c>
      <c r="T39" s="244"/>
      <c r="U39" s="265"/>
      <c r="V39" s="266">
        <v>2</v>
      </c>
      <c r="W39" s="267">
        <v>55</v>
      </c>
      <c r="X39" s="63"/>
      <c r="Y39" s="72">
        <f t="shared" si="1"/>
        <v>110</v>
      </c>
      <c r="Z39" s="75">
        <f t="shared" si="2"/>
        <v>110</v>
      </c>
      <c r="AA39" s="74"/>
    </row>
    <row r="40" spans="1:27" ht="14.5">
      <c r="A40" s="19">
        <v>110400</v>
      </c>
      <c r="B40" s="20">
        <v>110401</v>
      </c>
      <c r="C40" s="246" t="s">
        <v>904</v>
      </c>
      <c r="D40" s="247">
        <v>9404430</v>
      </c>
      <c r="E40" s="247" t="s">
        <v>1720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5" t="s">
        <v>45</v>
      </c>
      <c r="L40" s="46" t="s">
        <v>50</v>
      </c>
      <c r="M40" s="25">
        <v>45708</v>
      </c>
      <c r="N40" s="25">
        <v>45710</v>
      </c>
      <c r="O40" s="67"/>
      <c r="P40" s="67"/>
      <c r="Q40" s="67"/>
      <c r="R40" s="67"/>
      <c r="S40" s="271">
        <f t="shared" si="0"/>
        <v>0</v>
      </c>
      <c r="T40" s="247">
        <v>1</v>
      </c>
      <c r="U40" s="131">
        <v>120</v>
      </c>
      <c r="V40" s="249">
        <v>1</v>
      </c>
      <c r="W40" s="131">
        <v>55</v>
      </c>
      <c r="X40" s="63"/>
      <c r="Y40" s="72">
        <f t="shared" si="1"/>
        <v>175</v>
      </c>
      <c r="Z40" s="75">
        <f t="shared" si="2"/>
        <v>175</v>
      </c>
      <c r="AA40" s="74"/>
    </row>
    <row r="41" spans="1:27" ht="14.5">
      <c r="A41" s="19">
        <v>110400</v>
      </c>
      <c r="B41" s="20">
        <v>110401</v>
      </c>
      <c r="C41" s="244" t="s">
        <v>1194</v>
      </c>
      <c r="D41" s="245">
        <v>9306080</v>
      </c>
      <c r="E41" s="245" t="s">
        <v>1429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5" t="s">
        <v>45</v>
      </c>
      <c r="L41" s="46" t="s">
        <v>50</v>
      </c>
      <c r="M41" s="25">
        <v>45708</v>
      </c>
      <c r="N41" s="25">
        <v>45710</v>
      </c>
      <c r="O41" s="67"/>
      <c r="P41" s="67"/>
      <c r="Q41" s="67"/>
      <c r="R41" s="67"/>
      <c r="S41" s="72">
        <v>0</v>
      </c>
      <c r="T41" s="245">
        <v>1</v>
      </c>
      <c r="U41" s="267">
        <v>120</v>
      </c>
      <c r="V41" s="266">
        <v>2</v>
      </c>
      <c r="W41" s="267">
        <v>55</v>
      </c>
      <c r="X41" s="63"/>
      <c r="Y41" s="72">
        <f t="shared" si="1"/>
        <v>230</v>
      </c>
      <c r="Z41" s="75">
        <f t="shared" si="2"/>
        <v>230</v>
      </c>
      <c r="AA41" s="74"/>
    </row>
    <row r="42" spans="1:27" ht="14.5">
      <c r="A42" s="19">
        <v>110400</v>
      </c>
      <c r="B42" s="20">
        <v>110401</v>
      </c>
      <c r="C42" s="248" t="s">
        <v>702</v>
      </c>
      <c r="D42" s="30">
        <v>9805923</v>
      </c>
      <c r="E42" s="249" t="s">
        <v>1429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5" t="s">
        <v>45</v>
      </c>
      <c r="L42" s="46" t="s">
        <v>50</v>
      </c>
      <c r="M42" s="25">
        <v>45708</v>
      </c>
      <c r="N42" s="25">
        <v>45710</v>
      </c>
      <c r="O42" s="67"/>
      <c r="P42" s="67"/>
      <c r="Q42" s="67"/>
      <c r="R42" s="67"/>
      <c r="S42" s="72">
        <f t="shared" ref="S42:S454" si="3">Q42+R42</f>
        <v>0</v>
      </c>
      <c r="T42" s="247">
        <v>1</v>
      </c>
      <c r="U42" s="131">
        <v>120</v>
      </c>
      <c r="V42" s="249">
        <v>1</v>
      </c>
      <c r="W42" s="131">
        <v>55</v>
      </c>
      <c r="X42" s="63"/>
      <c r="Y42" s="72">
        <f t="shared" si="1"/>
        <v>175</v>
      </c>
      <c r="Z42" s="75">
        <f t="shared" si="2"/>
        <v>175</v>
      </c>
      <c r="AA42" s="74"/>
    </row>
    <row r="43" spans="1:27" ht="14.5">
      <c r="A43" s="19">
        <v>110400</v>
      </c>
      <c r="B43" s="20">
        <v>110401</v>
      </c>
      <c r="C43" s="175" t="s">
        <v>2420</v>
      </c>
      <c r="D43" s="176">
        <v>1092278</v>
      </c>
      <c r="E43" s="250" t="s">
        <v>1511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5" t="s">
        <v>45</v>
      </c>
      <c r="L43" s="46" t="s">
        <v>2421</v>
      </c>
      <c r="M43" s="25">
        <v>45710</v>
      </c>
      <c r="N43" s="25">
        <v>45711</v>
      </c>
      <c r="O43" s="67"/>
      <c r="P43" s="67"/>
      <c r="Q43" s="67"/>
      <c r="R43" s="67"/>
      <c r="S43" s="72">
        <f t="shared" si="3"/>
        <v>0</v>
      </c>
      <c r="T43" s="23">
        <v>0</v>
      </c>
      <c r="U43" s="36">
        <v>120</v>
      </c>
      <c r="V43" s="23">
        <v>2</v>
      </c>
      <c r="W43" s="36">
        <v>55</v>
      </c>
      <c r="X43" s="63"/>
      <c r="Y43" s="72">
        <f t="shared" si="1"/>
        <v>110</v>
      </c>
      <c r="Z43" s="75">
        <f t="shared" si="2"/>
        <v>110</v>
      </c>
      <c r="AA43" s="74"/>
    </row>
    <row r="44" spans="1:27" ht="14.5">
      <c r="A44" s="19">
        <v>110400</v>
      </c>
      <c r="B44" s="20">
        <v>110401</v>
      </c>
      <c r="C44" s="161" t="s">
        <v>302</v>
      </c>
      <c r="D44" s="24">
        <v>1102346</v>
      </c>
      <c r="E44" s="251" t="s">
        <v>1414</v>
      </c>
      <c r="F44" s="130" t="s">
        <v>132</v>
      </c>
      <c r="G44" s="63"/>
      <c r="H44" s="63" t="s">
        <v>44</v>
      </c>
      <c r="I44" s="68" t="s">
        <v>45</v>
      </c>
      <c r="J44" s="69" t="s">
        <v>46</v>
      </c>
      <c r="K44" s="65" t="s">
        <v>45</v>
      </c>
      <c r="L44" s="46" t="s">
        <v>2422</v>
      </c>
      <c r="M44" s="25">
        <v>45726</v>
      </c>
      <c r="N44" s="25">
        <v>45726</v>
      </c>
      <c r="O44" s="67"/>
      <c r="P44" s="67"/>
      <c r="Q44" s="67"/>
      <c r="R44" s="67"/>
      <c r="S44" s="72">
        <f t="shared" si="3"/>
        <v>0</v>
      </c>
      <c r="T44" s="23">
        <v>0</v>
      </c>
      <c r="U44" s="36">
        <v>120</v>
      </c>
      <c r="V44" s="23">
        <v>1</v>
      </c>
      <c r="W44" s="36">
        <v>55</v>
      </c>
      <c r="X44" s="63"/>
      <c r="Y44" s="72">
        <f t="shared" si="1"/>
        <v>55</v>
      </c>
      <c r="Z44" s="75">
        <f t="shared" si="2"/>
        <v>55</v>
      </c>
      <c r="AA44" s="74"/>
    </row>
    <row r="45" spans="1:27" ht="14.5">
      <c r="A45" s="19">
        <v>110400</v>
      </c>
      <c r="B45" s="20">
        <v>110401</v>
      </c>
      <c r="C45" s="161" t="s">
        <v>2037</v>
      </c>
      <c r="D45" s="24">
        <v>9402969</v>
      </c>
      <c r="E45" s="252" t="s">
        <v>1419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5" t="s">
        <v>45</v>
      </c>
      <c r="L45" s="46" t="s">
        <v>2422</v>
      </c>
      <c r="M45" s="25">
        <v>45726</v>
      </c>
      <c r="N45" s="25">
        <v>45726</v>
      </c>
      <c r="O45" s="67"/>
      <c r="P45" s="67"/>
      <c r="Q45" s="67"/>
      <c r="R45" s="67"/>
      <c r="S45" s="72">
        <f t="shared" si="3"/>
        <v>0</v>
      </c>
      <c r="T45" s="23">
        <v>0</v>
      </c>
      <c r="U45" s="36">
        <v>1</v>
      </c>
      <c r="V45" s="23">
        <v>1</v>
      </c>
      <c r="W45" s="36">
        <v>57</v>
      </c>
      <c r="X45" s="63"/>
      <c r="Y45" s="72">
        <f t="shared" si="1"/>
        <v>57</v>
      </c>
      <c r="Z45" s="75">
        <f t="shared" si="2"/>
        <v>57</v>
      </c>
      <c r="AA45" s="74"/>
    </row>
    <row r="46" spans="1:27" ht="14.5">
      <c r="A46" s="19">
        <v>110400</v>
      </c>
      <c r="B46" s="20">
        <v>110401</v>
      </c>
      <c r="C46" s="103" t="s">
        <v>2413</v>
      </c>
      <c r="D46" s="24">
        <v>9302247</v>
      </c>
      <c r="E46" s="253" t="s">
        <v>1711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5" t="s">
        <v>45</v>
      </c>
      <c r="L46" s="46" t="s">
        <v>2423</v>
      </c>
      <c r="M46" s="25">
        <v>45685</v>
      </c>
      <c r="N46" s="25">
        <v>45688</v>
      </c>
      <c r="O46" s="67"/>
      <c r="P46" s="67"/>
      <c r="Q46" s="67"/>
      <c r="R46" s="67"/>
      <c r="S46" s="72">
        <f t="shared" si="3"/>
        <v>0</v>
      </c>
      <c r="T46" s="23">
        <v>3</v>
      </c>
      <c r="U46" s="36">
        <v>120</v>
      </c>
      <c r="V46" s="23">
        <v>1</v>
      </c>
      <c r="W46" s="36">
        <v>55</v>
      </c>
      <c r="X46" s="63"/>
      <c r="Y46" s="72">
        <f t="shared" si="1"/>
        <v>415</v>
      </c>
      <c r="Z46" s="75">
        <f t="shared" si="2"/>
        <v>415</v>
      </c>
      <c r="AA46" s="74"/>
    </row>
    <row r="47" spans="1:27" ht="14.5">
      <c r="A47" s="19">
        <v>110400</v>
      </c>
      <c r="B47" s="20">
        <v>110401</v>
      </c>
      <c r="C47" s="103" t="s">
        <v>1185</v>
      </c>
      <c r="D47" s="254">
        <v>798590</v>
      </c>
      <c r="E47" s="255" t="s">
        <v>2418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5" t="s">
        <v>58</v>
      </c>
      <c r="L47" s="46" t="s">
        <v>59</v>
      </c>
      <c r="M47" s="25">
        <v>45727</v>
      </c>
      <c r="N47" s="25">
        <v>45730</v>
      </c>
      <c r="O47" s="67"/>
      <c r="P47" s="67"/>
      <c r="Q47" s="67"/>
      <c r="R47" s="67"/>
      <c r="S47" s="72">
        <f t="shared" si="3"/>
        <v>0</v>
      </c>
      <c r="T47" s="23">
        <v>2</v>
      </c>
      <c r="U47" s="36">
        <v>332.08</v>
      </c>
      <c r="V47" s="23">
        <v>1</v>
      </c>
      <c r="W47" s="36">
        <v>99.64</v>
      </c>
      <c r="X47" s="63"/>
      <c r="Y47" s="72">
        <f t="shared" si="1"/>
        <v>763.8</v>
      </c>
      <c r="Z47" s="75">
        <f t="shared" si="2"/>
        <v>763.8</v>
      </c>
      <c r="AA47" s="74"/>
    </row>
    <row r="48" spans="1:27" ht="14.5">
      <c r="A48" s="19">
        <v>110400</v>
      </c>
      <c r="B48" s="20">
        <v>110401</v>
      </c>
      <c r="C48" s="103" t="s">
        <v>351</v>
      </c>
      <c r="D48" s="256">
        <v>1024990</v>
      </c>
      <c r="E48" s="255" t="s">
        <v>2424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5" t="s">
        <v>45</v>
      </c>
      <c r="L48" s="46" t="s">
        <v>59</v>
      </c>
      <c r="M48" s="25">
        <v>45727</v>
      </c>
      <c r="N48" s="25">
        <v>45730</v>
      </c>
      <c r="O48" s="67"/>
      <c r="P48" s="67"/>
      <c r="Q48" s="67"/>
      <c r="R48" s="67"/>
      <c r="S48" s="72">
        <f t="shared" si="3"/>
        <v>0</v>
      </c>
      <c r="T48" s="23">
        <v>2</v>
      </c>
      <c r="U48" s="36">
        <v>332.08</v>
      </c>
      <c r="V48" s="23">
        <v>1</v>
      </c>
      <c r="W48" s="36">
        <v>99.64</v>
      </c>
      <c r="X48" s="63"/>
      <c r="Y48" s="72">
        <f t="shared" si="1"/>
        <v>763.8</v>
      </c>
      <c r="Z48" s="75">
        <f t="shared" si="2"/>
        <v>763.8</v>
      </c>
      <c r="AA48" s="74"/>
    </row>
    <row r="49" spans="1:27" ht="14.5">
      <c r="A49" s="19">
        <v>110400</v>
      </c>
      <c r="B49" s="20">
        <v>110401</v>
      </c>
      <c r="C49" s="103" t="s">
        <v>1197</v>
      </c>
      <c r="D49" s="257">
        <v>9802290</v>
      </c>
      <c r="E49" s="253" t="s">
        <v>1711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5" t="s">
        <v>45</v>
      </c>
      <c r="L49" s="46" t="s">
        <v>2131</v>
      </c>
      <c r="M49" s="25">
        <v>45709</v>
      </c>
      <c r="N49" s="25">
        <v>45710</v>
      </c>
      <c r="O49" s="67"/>
      <c r="P49" s="67"/>
      <c r="Q49" s="67"/>
      <c r="R49" s="67"/>
      <c r="S49" s="72">
        <f t="shared" si="3"/>
        <v>0</v>
      </c>
      <c r="T49" s="23">
        <v>0</v>
      </c>
      <c r="U49" s="36">
        <v>120</v>
      </c>
      <c r="V49" s="23">
        <v>1</v>
      </c>
      <c r="W49" s="36">
        <v>55</v>
      </c>
      <c r="X49" s="63"/>
      <c r="Y49" s="72">
        <f t="shared" si="1"/>
        <v>55</v>
      </c>
      <c r="Z49" s="75">
        <f t="shared" si="2"/>
        <v>55</v>
      </c>
      <c r="AA49" s="74"/>
    </row>
    <row r="50" spans="1:27" ht="14.5">
      <c r="A50" s="19">
        <v>110400</v>
      </c>
      <c r="B50" s="20">
        <v>110401</v>
      </c>
      <c r="C50" s="103" t="s">
        <v>1728</v>
      </c>
      <c r="D50" s="256">
        <v>9105832</v>
      </c>
      <c r="E50" s="54" t="s">
        <v>1419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5" t="s">
        <v>45</v>
      </c>
      <c r="L50" s="46" t="s">
        <v>2131</v>
      </c>
      <c r="M50" s="25">
        <v>45709</v>
      </c>
      <c r="N50" s="25">
        <v>45710</v>
      </c>
      <c r="O50" s="67"/>
      <c r="P50" s="67"/>
      <c r="Q50" s="67"/>
      <c r="R50" s="67"/>
      <c r="S50" s="72">
        <f t="shared" si="3"/>
        <v>0</v>
      </c>
      <c r="T50" s="23">
        <v>2</v>
      </c>
      <c r="U50" s="36">
        <v>241.86</v>
      </c>
      <c r="V50" s="23">
        <v>4</v>
      </c>
      <c r="W50" s="36">
        <v>72.540000000000006</v>
      </c>
      <c r="X50" s="63"/>
      <c r="Y50" s="72">
        <f t="shared" si="1"/>
        <v>773.88000000000011</v>
      </c>
      <c r="Z50" s="75">
        <f t="shared" si="2"/>
        <v>773.88000000000011</v>
      </c>
      <c r="AA50" s="74"/>
    </row>
    <row r="51" spans="1:27" ht="14.5">
      <c r="A51" s="19">
        <v>110400</v>
      </c>
      <c r="B51" s="20">
        <v>110401</v>
      </c>
      <c r="C51" s="231" t="s">
        <v>2105</v>
      </c>
      <c r="D51" s="176">
        <v>9402969</v>
      </c>
      <c r="E51" s="239" t="s">
        <v>1419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5" t="s">
        <v>45</v>
      </c>
      <c r="L51" s="46" t="s">
        <v>2425</v>
      </c>
      <c r="M51" s="25">
        <v>45730</v>
      </c>
      <c r="N51" s="25">
        <v>45730</v>
      </c>
      <c r="O51" s="67"/>
      <c r="P51" s="67"/>
      <c r="Q51" s="67"/>
      <c r="R51" s="67"/>
      <c r="S51" s="72">
        <f t="shared" si="3"/>
        <v>0</v>
      </c>
      <c r="T51" s="23">
        <v>1</v>
      </c>
      <c r="U51" s="36">
        <v>180</v>
      </c>
      <c r="V51" s="23">
        <v>0</v>
      </c>
      <c r="W51" s="36">
        <v>55</v>
      </c>
      <c r="X51" s="63"/>
      <c r="Y51" s="72">
        <f t="shared" si="1"/>
        <v>180</v>
      </c>
      <c r="Z51" s="75">
        <f t="shared" si="2"/>
        <v>180</v>
      </c>
      <c r="AA51" s="74"/>
    </row>
    <row r="52" spans="1:27" ht="14.5">
      <c r="A52" s="19">
        <v>110400</v>
      </c>
      <c r="B52" s="20">
        <v>110401</v>
      </c>
      <c r="C52" s="175" t="s">
        <v>1321</v>
      </c>
      <c r="D52" s="176">
        <v>1067613</v>
      </c>
      <c r="E52" s="250" t="s">
        <v>1511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5" t="s">
        <v>45</v>
      </c>
      <c r="L52" s="46" t="s">
        <v>2425</v>
      </c>
      <c r="M52" s="25">
        <v>45730</v>
      </c>
      <c r="N52" s="25">
        <v>45730</v>
      </c>
      <c r="O52" s="67"/>
      <c r="P52" s="67"/>
      <c r="Q52" s="67"/>
      <c r="R52" s="67"/>
      <c r="S52" s="72">
        <f t="shared" si="3"/>
        <v>0</v>
      </c>
      <c r="T52" s="23">
        <v>1</v>
      </c>
      <c r="U52" s="36">
        <v>180</v>
      </c>
      <c r="V52" s="23">
        <v>0</v>
      </c>
      <c r="W52" s="36">
        <v>55</v>
      </c>
      <c r="X52" s="63"/>
      <c r="Y52" s="72">
        <f t="shared" si="1"/>
        <v>180</v>
      </c>
      <c r="Z52" s="75">
        <f t="shared" si="2"/>
        <v>180</v>
      </c>
      <c r="AA52" s="74"/>
    </row>
    <row r="53" spans="1:27" ht="14.5">
      <c r="A53" s="19">
        <v>110400</v>
      </c>
      <c r="B53" s="20">
        <v>110401</v>
      </c>
      <c r="C53" s="175" t="s">
        <v>2409</v>
      </c>
      <c r="D53" s="203">
        <v>9404023</v>
      </c>
      <c r="E53" s="54" t="s">
        <v>1711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5" t="s">
        <v>45</v>
      </c>
      <c r="L53" s="46" t="s">
        <v>2426</v>
      </c>
      <c r="M53" s="25">
        <v>45730</v>
      </c>
      <c r="N53" s="25">
        <v>45730</v>
      </c>
      <c r="O53" s="67"/>
      <c r="P53" s="67"/>
      <c r="Q53" s="67"/>
      <c r="R53" s="67"/>
      <c r="S53" s="72">
        <f t="shared" si="3"/>
        <v>0</v>
      </c>
      <c r="T53" s="23">
        <v>1</v>
      </c>
      <c r="U53" s="36">
        <v>180</v>
      </c>
      <c r="V53" s="23">
        <v>1</v>
      </c>
      <c r="W53" s="36">
        <v>55</v>
      </c>
      <c r="X53" s="63"/>
      <c r="Y53" s="72">
        <f t="shared" si="1"/>
        <v>235</v>
      </c>
      <c r="Z53" s="75">
        <f t="shared" si="2"/>
        <v>235</v>
      </c>
      <c r="AA53" s="74"/>
    </row>
    <row r="54" spans="1:27" ht="14.5">
      <c r="A54" s="19">
        <v>110400</v>
      </c>
      <c r="B54" s="20">
        <v>110401</v>
      </c>
      <c r="C54" s="175" t="s">
        <v>156</v>
      </c>
      <c r="D54" s="203">
        <v>1027450</v>
      </c>
      <c r="E54" s="54" t="s">
        <v>1411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5" t="s">
        <v>53</v>
      </c>
      <c r="L54" s="46" t="s">
        <v>2426</v>
      </c>
      <c r="M54" s="25">
        <v>45730</v>
      </c>
      <c r="N54" s="25">
        <v>45730</v>
      </c>
      <c r="O54" s="67"/>
      <c r="P54" s="67"/>
      <c r="Q54" s="67"/>
      <c r="R54" s="67"/>
      <c r="S54" s="72">
        <f t="shared" si="3"/>
        <v>0</v>
      </c>
      <c r="T54" s="23">
        <v>1</v>
      </c>
      <c r="U54" s="36">
        <v>180</v>
      </c>
      <c r="V54" s="23">
        <v>1</v>
      </c>
      <c r="W54" s="36">
        <v>57</v>
      </c>
      <c r="X54" s="63"/>
      <c r="Y54" s="72">
        <f t="shared" si="1"/>
        <v>237</v>
      </c>
      <c r="Z54" s="75">
        <f t="shared" si="2"/>
        <v>237</v>
      </c>
      <c r="AA54" s="74"/>
    </row>
    <row r="55" spans="1:27" ht="14.5">
      <c r="A55" s="19">
        <v>110400</v>
      </c>
      <c r="B55" s="20">
        <v>110401</v>
      </c>
      <c r="C55" s="175" t="s">
        <v>288</v>
      </c>
      <c r="D55" s="203">
        <v>1113488</v>
      </c>
      <c r="E55" s="54" t="s">
        <v>1511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5" t="s">
        <v>58</v>
      </c>
      <c r="L55" s="46" t="s">
        <v>2426</v>
      </c>
      <c r="M55" s="25">
        <v>45730</v>
      </c>
      <c r="N55" s="25">
        <v>45730</v>
      </c>
      <c r="O55" s="67"/>
      <c r="P55" s="67"/>
      <c r="Q55" s="67"/>
      <c r="R55" s="67"/>
      <c r="S55" s="72">
        <f t="shared" si="3"/>
        <v>0</v>
      </c>
      <c r="T55" s="23">
        <v>1</v>
      </c>
      <c r="U55" s="36">
        <v>180</v>
      </c>
      <c r="V55" s="23">
        <v>0</v>
      </c>
      <c r="W55" s="36">
        <v>55</v>
      </c>
      <c r="X55" s="63"/>
      <c r="Y55" s="72">
        <f t="shared" si="1"/>
        <v>180</v>
      </c>
      <c r="Z55" s="75">
        <f t="shared" si="2"/>
        <v>180</v>
      </c>
      <c r="AA55" s="74"/>
    </row>
    <row r="56" spans="1:27" ht="14.5">
      <c r="A56" s="19">
        <v>110400</v>
      </c>
      <c r="B56" s="20">
        <v>110401</v>
      </c>
      <c r="C56" s="175" t="s">
        <v>2037</v>
      </c>
      <c r="D56" s="203">
        <v>9402969</v>
      </c>
      <c r="E56" s="54" t="s">
        <v>1419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5" t="s">
        <v>45</v>
      </c>
      <c r="L56" s="46" t="s">
        <v>2426</v>
      </c>
      <c r="M56" s="25">
        <v>45730</v>
      </c>
      <c r="N56" s="25">
        <v>45730</v>
      </c>
      <c r="O56" s="67"/>
      <c r="P56" s="67"/>
      <c r="Q56" s="67"/>
      <c r="R56" s="67"/>
      <c r="S56" s="72">
        <f t="shared" si="3"/>
        <v>0</v>
      </c>
      <c r="T56" s="23">
        <v>1</v>
      </c>
      <c r="U56" s="36">
        <v>180</v>
      </c>
      <c r="V56" s="23">
        <v>0</v>
      </c>
      <c r="W56" s="36">
        <v>55</v>
      </c>
      <c r="X56" s="63"/>
      <c r="Y56" s="72">
        <f t="shared" si="1"/>
        <v>180</v>
      </c>
      <c r="Z56" s="75">
        <f t="shared" si="2"/>
        <v>180</v>
      </c>
      <c r="AA56" s="74"/>
    </row>
    <row r="57" spans="1:27" ht="14.5">
      <c r="A57" s="19">
        <v>110400</v>
      </c>
      <c r="B57" s="20">
        <v>110401</v>
      </c>
      <c r="C57" s="103" t="s">
        <v>1515</v>
      </c>
      <c r="D57" s="121">
        <v>1189476</v>
      </c>
      <c r="E57" s="258" t="s">
        <v>1653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5" t="s">
        <v>45</v>
      </c>
      <c r="L57" s="46" t="s">
        <v>94</v>
      </c>
      <c r="M57" s="25">
        <v>45710</v>
      </c>
      <c r="N57" s="25">
        <v>45711</v>
      </c>
      <c r="O57" s="67"/>
      <c r="P57" s="67"/>
      <c r="Q57" s="67"/>
      <c r="R57" s="67"/>
      <c r="S57" s="72">
        <f t="shared" si="3"/>
        <v>0</v>
      </c>
      <c r="T57" s="23">
        <v>0</v>
      </c>
      <c r="U57" s="36">
        <v>120</v>
      </c>
      <c r="V57" s="23">
        <v>2</v>
      </c>
      <c r="W57" s="36">
        <v>57</v>
      </c>
      <c r="X57" s="63"/>
      <c r="Y57" s="72">
        <f t="shared" si="1"/>
        <v>114</v>
      </c>
      <c r="Z57" s="75">
        <f t="shared" si="2"/>
        <v>114</v>
      </c>
      <c r="AA57" s="74"/>
    </row>
    <row r="58" spans="1:27" ht="14.5">
      <c r="A58" s="19">
        <v>110400</v>
      </c>
      <c r="B58" s="20">
        <v>110401</v>
      </c>
      <c r="C58" s="174" t="s">
        <v>1132</v>
      </c>
      <c r="D58" s="203">
        <v>1097806</v>
      </c>
      <c r="E58" s="54" t="s">
        <v>1511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5" t="s">
        <v>45</v>
      </c>
      <c r="L58" s="46" t="s">
        <v>1107</v>
      </c>
      <c r="M58" s="25">
        <v>45710</v>
      </c>
      <c r="N58" s="25">
        <v>45710</v>
      </c>
      <c r="O58" s="67"/>
      <c r="P58" s="67"/>
      <c r="Q58" s="67"/>
      <c r="R58" s="67"/>
      <c r="S58" s="72">
        <f t="shared" si="3"/>
        <v>0</v>
      </c>
      <c r="T58" s="23">
        <v>0</v>
      </c>
      <c r="U58" s="36">
        <v>120</v>
      </c>
      <c r="V58" s="23">
        <v>1</v>
      </c>
      <c r="W58" s="36">
        <v>55</v>
      </c>
      <c r="X58" s="63"/>
      <c r="Y58" s="72">
        <f t="shared" si="1"/>
        <v>55</v>
      </c>
      <c r="Z58" s="75">
        <f t="shared" si="2"/>
        <v>55</v>
      </c>
      <c r="AA58" s="74"/>
    </row>
    <row r="59" spans="1:27" ht="14.5">
      <c r="A59" s="19">
        <v>110400</v>
      </c>
      <c r="B59" s="20">
        <v>110401</v>
      </c>
      <c r="C59" s="174" t="s">
        <v>296</v>
      </c>
      <c r="D59" s="203">
        <v>1139428</v>
      </c>
      <c r="E59" s="54" t="s">
        <v>1414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5" t="s">
        <v>45</v>
      </c>
      <c r="L59" s="46" t="s">
        <v>50</v>
      </c>
      <c r="M59" s="25">
        <v>45700</v>
      </c>
      <c r="N59" s="25">
        <v>45701</v>
      </c>
      <c r="O59" s="67"/>
      <c r="P59" s="67"/>
      <c r="Q59" s="67"/>
      <c r="R59" s="67"/>
      <c r="S59" s="72">
        <f t="shared" si="3"/>
        <v>0</v>
      </c>
      <c r="T59" s="23">
        <v>2</v>
      </c>
      <c r="U59" s="36">
        <v>120</v>
      </c>
      <c r="V59" s="23">
        <v>2</v>
      </c>
      <c r="W59" s="36">
        <v>55</v>
      </c>
      <c r="X59" s="36"/>
      <c r="Y59" s="72">
        <f t="shared" si="1"/>
        <v>350</v>
      </c>
      <c r="Z59" s="75">
        <f t="shared" si="2"/>
        <v>350</v>
      </c>
      <c r="AA59" s="74"/>
    </row>
    <row r="60" spans="1:27" ht="14.5">
      <c r="A60" s="19">
        <v>110400</v>
      </c>
      <c r="B60" s="20">
        <v>110401</v>
      </c>
      <c r="C60" s="103" t="s">
        <v>1197</v>
      </c>
      <c r="D60" s="257">
        <v>9802290</v>
      </c>
      <c r="E60" s="253" t="s">
        <v>1711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5" t="s">
        <v>45</v>
      </c>
      <c r="L60" s="46" t="s">
        <v>724</v>
      </c>
      <c r="M60" s="25">
        <v>45724</v>
      </c>
      <c r="N60" s="25">
        <v>45724</v>
      </c>
      <c r="O60" s="67"/>
      <c r="P60" s="67"/>
      <c r="Q60" s="67"/>
      <c r="R60" s="67"/>
      <c r="S60" s="72">
        <f t="shared" si="3"/>
        <v>0</v>
      </c>
      <c r="T60" s="23">
        <v>1</v>
      </c>
      <c r="U60" s="36">
        <v>180</v>
      </c>
      <c r="V60" s="23">
        <v>0</v>
      </c>
      <c r="W60" s="36">
        <v>55</v>
      </c>
      <c r="X60" s="36"/>
      <c r="Y60" s="72">
        <f t="shared" si="1"/>
        <v>180</v>
      </c>
      <c r="Z60" s="75">
        <f t="shared" si="2"/>
        <v>180</v>
      </c>
      <c r="AA60" s="74"/>
    </row>
    <row r="61" spans="1:27" ht="14.5">
      <c r="A61" s="19">
        <v>110400</v>
      </c>
      <c r="B61" s="20">
        <v>110401</v>
      </c>
      <c r="C61" s="103" t="s">
        <v>1728</v>
      </c>
      <c r="D61" s="256">
        <v>9105832</v>
      </c>
      <c r="E61" s="54" t="s">
        <v>1419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5" t="s">
        <v>45</v>
      </c>
      <c r="L61" s="46" t="s">
        <v>724</v>
      </c>
      <c r="M61" s="25">
        <v>45724</v>
      </c>
      <c r="N61" s="25">
        <v>45724</v>
      </c>
      <c r="O61" s="67"/>
      <c r="P61" s="67"/>
      <c r="Q61" s="67"/>
      <c r="R61" s="67"/>
      <c r="S61" s="72">
        <f t="shared" si="3"/>
        <v>0</v>
      </c>
      <c r="T61" s="23">
        <v>1</v>
      </c>
      <c r="U61" s="36">
        <v>180</v>
      </c>
      <c r="V61" s="23">
        <v>0</v>
      </c>
      <c r="W61" s="36">
        <v>55</v>
      </c>
      <c r="X61" s="36"/>
      <c r="Y61" s="72">
        <f t="shared" si="1"/>
        <v>180</v>
      </c>
      <c r="Z61" s="75">
        <f t="shared" si="2"/>
        <v>180</v>
      </c>
      <c r="AA61" s="74"/>
    </row>
    <row r="62" spans="1:27" ht="14.5">
      <c r="A62" s="19">
        <v>110400</v>
      </c>
      <c r="B62" s="20">
        <v>110401</v>
      </c>
      <c r="C62" s="175" t="s">
        <v>2410</v>
      </c>
      <c r="D62" s="203">
        <v>9402225</v>
      </c>
      <c r="E62" s="259" t="s">
        <v>1419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5" t="s">
        <v>45</v>
      </c>
      <c r="L62" s="46" t="s">
        <v>724</v>
      </c>
      <c r="M62" s="25">
        <v>45724</v>
      </c>
      <c r="N62" s="25">
        <v>45724</v>
      </c>
      <c r="O62" s="67"/>
      <c r="P62" s="67"/>
      <c r="Q62" s="67"/>
      <c r="R62" s="67"/>
      <c r="S62" s="72">
        <f t="shared" si="3"/>
        <v>0</v>
      </c>
      <c r="T62" s="23">
        <v>1</v>
      </c>
      <c r="U62" s="36">
        <v>180</v>
      </c>
      <c r="V62" s="23">
        <v>0</v>
      </c>
      <c r="W62" s="36">
        <v>55</v>
      </c>
      <c r="X62" s="36"/>
      <c r="Y62" s="72">
        <f t="shared" si="1"/>
        <v>180</v>
      </c>
      <c r="Z62" s="75">
        <f t="shared" si="2"/>
        <v>180</v>
      </c>
      <c r="AA62" s="74"/>
    </row>
    <row r="63" spans="1:27" ht="14.5">
      <c r="A63" s="19">
        <v>110400</v>
      </c>
      <c r="B63" s="20">
        <v>110401</v>
      </c>
      <c r="C63" s="175" t="s">
        <v>700</v>
      </c>
      <c r="D63" s="203">
        <v>9309608</v>
      </c>
      <c r="E63" s="253" t="s">
        <v>1711</v>
      </c>
      <c r="F63" s="130" t="s">
        <v>132</v>
      </c>
      <c r="G63" s="63"/>
      <c r="H63" s="63" t="s">
        <v>44</v>
      </c>
      <c r="I63" s="68" t="s">
        <v>45</v>
      </c>
      <c r="J63" s="69" t="s">
        <v>46</v>
      </c>
      <c r="K63" s="65" t="s">
        <v>45</v>
      </c>
      <c r="L63" s="46" t="s">
        <v>724</v>
      </c>
      <c r="M63" s="25">
        <v>45724</v>
      </c>
      <c r="N63" s="25">
        <v>45724</v>
      </c>
      <c r="O63" s="67"/>
      <c r="P63" s="67"/>
      <c r="Q63" s="67"/>
      <c r="R63" s="67"/>
      <c r="S63" s="72">
        <f t="shared" si="3"/>
        <v>0</v>
      </c>
      <c r="T63" s="23">
        <v>1</v>
      </c>
      <c r="U63" s="36">
        <v>180</v>
      </c>
      <c r="V63" s="23">
        <v>0</v>
      </c>
      <c r="W63" s="36">
        <v>55</v>
      </c>
      <c r="X63" s="36"/>
      <c r="Y63" s="72">
        <f t="shared" si="1"/>
        <v>180</v>
      </c>
      <c r="Z63" s="75">
        <f t="shared" si="2"/>
        <v>180</v>
      </c>
      <c r="AA63" s="74"/>
    </row>
    <row r="64" spans="1:27" ht="14.5">
      <c r="A64" s="19">
        <v>110400</v>
      </c>
      <c r="B64" s="20">
        <v>110401</v>
      </c>
      <c r="C64" s="175" t="s">
        <v>2412</v>
      </c>
      <c r="D64" s="203">
        <v>1142631</v>
      </c>
      <c r="E64" s="260" t="s">
        <v>1414</v>
      </c>
      <c r="F64" s="130" t="s">
        <v>132</v>
      </c>
      <c r="G64" s="63"/>
      <c r="H64" s="63" t="s">
        <v>44</v>
      </c>
      <c r="I64" s="68" t="s">
        <v>45</v>
      </c>
      <c r="J64" s="69" t="s">
        <v>46</v>
      </c>
      <c r="K64" s="65" t="s">
        <v>45</v>
      </c>
      <c r="L64" s="46" t="s">
        <v>724</v>
      </c>
      <c r="M64" s="25">
        <v>45724</v>
      </c>
      <c r="N64" s="25">
        <v>45724</v>
      </c>
      <c r="O64" s="67"/>
      <c r="P64" s="67"/>
      <c r="Q64" s="67"/>
      <c r="R64" s="67"/>
      <c r="S64" s="72">
        <f t="shared" si="3"/>
        <v>0</v>
      </c>
      <c r="T64" s="23">
        <v>1</v>
      </c>
      <c r="U64" s="36">
        <v>180</v>
      </c>
      <c r="V64" s="23">
        <v>0</v>
      </c>
      <c r="W64" s="36">
        <v>55</v>
      </c>
      <c r="X64" s="36"/>
      <c r="Y64" s="72">
        <f t="shared" si="1"/>
        <v>180</v>
      </c>
      <c r="Z64" s="75">
        <f t="shared" si="2"/>
        <v>180</v>
      </c>
      <c r="AA64" s="74"/>
    </row>
    <row r="65" spans="1:27" ht="14.5">
      <c r="A65" s="19">
        <v>110400</v>
      </c>
      <c r="B65" s="20">
        <v>110401</v>
      </c>
      <c r="C65" s="175" t="s">
        <v>2413</v>
      </c>
      <c r="D65" s="203">
        <v>9302247</v>
      </c>
      <c r="E65" s="253" t="s">
        <v>1711</v>
      </c>
      <c r="F65" s="130" t="s">
        <v>132</v>
      </c>
      <c r="G65" s="63"/>
      <c r="H65" s="63" t="s">
        <v>44</v>
      </c>
      <c r="I65" s="68" t="s">
        <v>45</v>
      </c>
      <c r="J65" s="69" t="s">
        <v>46</v>
      </c>
      <c r="K65" s="65" t="s">
        <v>45</v>
      </c>
      <c r="L65" s="46" t="s">
        <v>724</v>
      </c>
      <c r="M65" s="25">
        <v>45724</v>
      </c>
      <c r="N65" s="25">
        <v>45724</v>
      </c>
      <c r="O65" s="67"/>
      <c r="P65" s="67"/>
      <c r="Q65" s="67"/>
      <c r="R65" s="67"/>
      <c r="S65" s="72">
        <f t="shared" si="3"/>
        <v>0</v>
      </c>
      <c r="T65" s="23">
        <v>1</v>
      </c>
      <c r="U65" s="36">
        <v>180</v>
      </c>
      <c r="V65" s="23">
        <v>0</v>
      </c>
      <c r="W65" s="36">
        <v>55</v>
      </c>
      <c r="X65" s="36"/>
      <c r="Y65" s="72">
        <f t="shared" si="1"/>
        <v>180</v>
      </c>
      <c r="Z65" s="75">
        <f t="shared" si="2"/>
        <v>180</v>
      </c>
      <c r="AA65" s="74"/>
    </row>
    <row r="66" spans="1:27" ht="14.5">
      <c r="A66" s="19">
        <v>110400</v>
      </c>
      <c r="B66" s="20">
        <v>110401</v>
      </c>
      <c r="C66" s="175" t="s">
        <v>677</v>
      </c>
      <c r="D66" s="203">
        <v>9600361</v>
      </c>
      <c r="E66" s="27" t="s">
        <v>1427</v>
      </c>
      <c r="F66" s="130" t="s">
        <v>132</v>
      </c>
      <c r="G66" s="63"/>
      <c r="H66" s="63" t="s">
        <v>44</v>
      </c>
      <c r="I66" s="68" t="s">
        <v>45</v>
      </c>
      <c r="J66" s="69" t="s">
        <v>46</v>
      </c>
      <c r="K66" s="65" t="s">
        <v>45</v>
      </c>
      <c r="L66" s="46" t="s">
        <v>724</v>
      </c>
      <c r="M66" s="25">
        <v>45724</v>
      </c>
      <c r="N66" s="25">
        <v>45724</v>
      </c>
      <c r="O66" s="67"/>
      <c r="P66" s="67"/>
      <c r="Q66" s="67"/>
      <c r="R66" s="67"/>
      <c r="S66" s="72">
        <f t="shared" si="3"/>
        <v>0</v>
      </c>
      <c r="T66" s="23">
        <v>4</v>
      </c>
      <c r="U66" s="36">
        <v>180</v>
      </c>
      <c r="V66" s="23">
        <v>0</v>
      </c>
      <c r="W66" s="36">
        <v>55</v>
      </c>
      <c r="X66" s="36"/>
      <c r="Y66" s="72">
        <f t="shared" si="1"/>
        <v>720</v>
      </c>
      <c r="Z66" s="75">
        <f t="shared" si="2"/>
        <v>720</v>
      </c>
      <c r="AA66" s="74"/>
    </row>
    <row r="67" spans="1:27" ht="14.5">
      <c r="A67" s="19">
        <v>110400</v>
      </c>
      <c r="B67" s="20">
        <v>110401</v>
      </c>
      <c r="C67" s="161" t="s">
        <v>1728</v>
      </c>
      <c r="D67" s="256">
        <v>9105832</v>
      </c>
      <c r="E67" s="54" t="s">
        <v>1419</v>
      </c>
      <c r="F67" s="130" t="s">
        <v>132</v>
      </c>
      <c r="G67" s="63"/>
      <c r="H67" s="63" t="s">
        <v>44</v>
      </c>
      <c r="I67" s="68" t="s">
        <v>45</v>
      </c>
      <c r="J67" s="69" t="s">
        <v>46</v>
      </c>
      <c r="K67" s="65" t="s">
        <v>45</v>
      </c>
      <c r="L67" s="46" t="s">
        <v>724</v>
      </c>
      <c r="M67" s="25">
        <v>45717</v>
      </c>
      <c r="N67" s="25">
        <v>45717</v>
      </c>
      <c r="O67" s="67"/>
      <c r="P67" s="67"/>
      <c r="Q67" s="67"/>
      <c r="R67" s="67"/>
      <c r="S67" s="72">
        <f t="shared" si="3"/>
        <v>0</v>
      </c>
      <c r="T67" s="23">
        <v>1</v>
      </c>
      <c r="U67" s="36">
        <v>180</v>
      </c>
      <c r="V67" s="23">
        <v>0</v>
      </c>
      <c r="W67" s="36">
        <v>55</v>
      </c>
      <c r="X67" s="36"/>
      <c r="Y67" s="72">
        <f t="shared" si="1"/>
        <v>180</v>
      </c>
      <c r="Z67" s="75">
        <f t="shared" si="2"/>
        <v>180</v>
      </c>
      <c r="AA67" s="74"/>
    </row>
    <row r="68" spans="1:27" ht="14.5">
      <c r="A68" s="19">
        <v>110400</v>
      </c>
      <c r="B68" s="20">
        <v>110401</v>
      </c>
      <c r="C68" s="161" t="s">
        <v>1197</v>
      </c>
      <c r="D68" s="257">
        <v>9802290</v>
      </c>
      <c r="E68" s="253" t="s">
        <v>1711</v>
      </c>
      <c r="F68" s="130" t="s">
        <v>132</v>
      </c>
      <c r="G68" s="63"/>
      <c r="H68" s="63" t="s">
        <v>44</v>
      </c>
      <c r="I68" s="68" t="s">
        <v>45</v>
      </c>
      <c r="J68" s="69" t="s">
        <v>46</v>
      </c>
      <c r="K68" s="65" t="s">
        <v>45</v>
      </c>
      <c r="L68" s="46" t="s">
        <v>724</v>
      </c>
      <c r="M68" s="25">
        <v>45717</v>
      </c>
      <c r="N68" s="25">
        <v>45717</v>
      </c>
      <c r="O68" s="67"/>
      <c r="P68" s="67"/>
      <c r="Q68" s="67"/>
      <c r="R68" s="67"/>
      <c r="S68" s="72">
        <f t="shared" si="3"/>
        <v>0</v>
      </c>
      <c r="T68" s="23">
        <v>1</v>
      </c>
      <c r="U68" s="36">
        <v>120</v>
      </c>
      <c r="V68" s="23">
        <v>0</v>
      </c>
      <c r="W68" s="36">
        <v>55</v>
      </c>
      <c r="X68" s="36"/>
      <c r="Y68" s="72">
        <f t="shared" si="1"/>
        <v>120</v>
      </c>
      <c r="Z68" s="75">
        <f t="shared" si="2"/>
        <v>120</v>
      </c>
      <c r="AA68" s="74"/>
    </row>
    <row r="69" spans="1:27" ht="14.5">
      <c r="A69" s="19">
        <v>110400</v>
      </c>
      <c r="B69" s="20">
        <v>110401</v>
      </c>
      <c r="C69" s="161" t="s">
        <v>2410</v>
      </c>
      <c r="D69" s="82">
        <v>9402225</v>
      </c>
      <c r="E69" s="82" t="s">
        <v>1419</v>
      </c>
      <c r="F69" s="130" t="s">
        <v>132</v>
      </c>
      <c r="G69" s="63"/>
      <c r="H69" s="63" t="s">
        <v>44</v>
      </c>
      <c r="I69" s="68" t="s">
        <v>45</v>
      </c>
      <c r="J69" s="69" t="s">
        <v>46</v>
      </c>
      <c r="K69" s="65" t="s">
        <v>45</v>
      </c>
      <c r="L69" s="46" t="s">
        <v>724</v>
      </c>
      <c r="M69" s="25">
        <v>45717</v>
      </c>
      <c r="N69" s="25">
        <v>45717</v>
      </c>
      <c r="O69" s="67"/>
      <c r="P69" s="67"/>
      <c r="Q69" s="67"/>
      <c r="R69" s="67"/>
      <c r="S69" s="72">
        <f t="shared" si="3"/>
        <v>0</v>
      </c>
      <c r="T69" s="23">
        <v>1</v>
      </c>
      <c r="U69" s="36">
        <v>120</v>
      </c>
      <c r="V69" s="23">
        <v>0</v>
      </c>
      <c r="W69" s="36">
        <v>55</v>
      </c>
      <c r="X69" s="36"/>
      <c r="Y69" s="72">
        <f t="shared" si="1"/>
        <v>120</v>
      </c>
      <c r="Z69" s="75">
        <f t="shared" si="2"/>
        <v>120</v>
      </c>
      <c r="AA69" s="74"/>
    </row>
    <row r="70" spans="1:27" ht="14.5">
      <c r="A70" s="19">
        <v>110400</v>
      </c>
      <c r="B70" s="20">
        <v>110401</v>
      </c>
      <c r="C70" s="272" t="s">
        <v>906</v>
      </c>
      <c r="D70" s="82">
        <v>9901906</v>
      </c>
      <c r="E70" s="82" t="s">
        <v>1429</v>
      </c>
      <c r="F70" s="130" t="s">
        <v>132</v>
      </c>
      <c r="G70" s="63"/>
      <c r="H70" s="63" t="s">
        <v>44</v>
      </c>
      <c r="I70" s="68" t="s">
        <v>45</v>
      </c>
      <c r="J70" s="69" t="s">
        <v>46</v>
      </c>
      <c r="K70" s="65" t="s">
        <v>45</v>
      </c>
      <c r="L70" s="46" t="s">
        <v>724</v>
      </c>
      <c r="M70" s="25">
        <v>45717</v>
      </c>
      <c r="N70" s="25">
        <v>45717</v>
      </c>
      <c r="O70" s="67"/>
      <c r="P70" s="67"/>
      <c r="Q70" s="67"/>
      <c r="R70" s="67"/>
      <c r="S70" s="72">
        <f t="shared" si="3"/>
        <v>0</v>
      </c>
      <c r="T70" s="23">
        <v>1</v>
      </c>
      <c r="U70" s="36">
        <v>120</v>
      </c>
      <c r="V70" s="23">
        <v>0</v>
      </c>
      <c r="W70" s="36">
        <v>55</v>
      </c>
      <c r="X70" s="36"/>
      <c r="Y70" s="72">
        <f t="shared" si="1"/>
        <v>120</v>
      </c>
      <c r="Z70" s="75">
        <f t="shared" si="2"/>
        <v>120</v>
      </c>
      <c r="AA70" s="74"/>
    </row>
    <row r="71" spans="1:27" ht="14.5">
      <c r="A71" s="19">
        <v>110400</v>
      </c>
      <c r="B71" s="20">
        <v>110401</v>
      </c>
      <c r="C71" s="272" t="s">
        <v>2187</v>
      </c>
      <c r="D71" s="193">
        <v>9901566</v>
      </c>
      <c r="E71" s="82" t="s">
        <v>1429</v>
      </c>
      <c r="F71" s="130" t="s">
        <v>132</v>
      </c>
      <c r="G71" s="63"/>
      <c r="H71" s="63" t="s">
        <v>44</v>
      </c>
      <c r="I71" s="68" t="s">
        <v>45</v>
      </c>
      <c r="J71" s="69" t="s">
        <v>46</v>
      </c>
      <c r="K71" s="65" t="s">
        <v>45</v>
      </c>
      <c r="L71" s="46" t="s">
        <v>724</v>
      </c>
      <c r="M71" s="25">
        <v>45717</v>
      </c>
      <c r="N71" s="25">
        <v>45717</v>
      </c>
      <c r="O71" s="67"/>
      <c r="P71" s="67"/>
      <c r="Q71" s="67"/>
      <c r="R71" s="67"/>
      <c r="S71" s="72">
        <f t="shared" si="3"/>
        <v>0</v>
      </c>
      <c r="T71" s="23">
        <v>1</v>
      </c>
      <c r="U71" s="36">
        <v>180</v>
      </c>
      <c r="V71" s="23">
        <v>0</v>
      </c>
      <c r="W71" s="36">
        <v>55</v>
      </c>
      <c r="X71" s="36"/>
      <c r="Y71" s="72">
        <f t="shared" si="1"/>
        <v>180</v>
      </c>
      <c r="Z71" s="75">
        <f t="shared" si="2"/>
        <v>180</v>
      </c>
      <c r="AA71" s="74"/>
    </row>
    <row r="72" spans="1:27" ht="14.5">
      <c r="A72" s="19">
        <v>110400</v>
      </c>
      <c r="B72" s="20">
        <v>110401</v>
      </c>
      <c r="C72" s="174" t="s">
        <v>732</v>
      </c>
      <c r="D72" s="176">
        <v>1111558</v>
      </c>
      <c r="E72" s="203" t="s">
        <v>1414</v>
      </c>
      <c r="F72" s="130" t="s">
        <v>132</v>
      </c>
      <c r="G72" s="63"/>
      <c r="H72" s="63" t="s">
        <v>44</v>
      </c>
      <c r="I72" s="68" t="s">
        <v>45</v>
      </c>
      <c r="J72" s="69" t="s">
        <v>46</v>
      </c>
      <c r="K72" s="65" t="s">
        <v>45</v>
      </c>
      <c r="L72" s="46" t="s">
        <v>2427</v>
      </c>
      <c r="M72" s="25">
        <v>45708</v>
      </c>
      <c r="N72" s="25">
        <v>45710</v>
      </c>
      <c r="O72" s="67"/>
      <c r="P72" s="67"/>
      <c r="Q72" s="67"/>
      <c r="R72" s="67"/>
      <c r="S72" s="72">
        <f t="shared" si="3"/>
        <v>0</v>
      </c>
      <c r="T72" s="23">
        <v>1</v>
      </c>
      <c r="U72" s="36">
        <v>120</v>
      </c>
      <c r="V72" s="23">
        <v>1</v>
      </c>
      <c r="W72" s="36">
        <v>55</v>
      </c>
      <c r="X72" s="36"/>
      <c r="Y72" s="72">
        <f t="shared" si="1"/>
        <v>175</v>
      </c>
      <c r="Z72" s="75">
        <f t="shared" si="2"/>
        <v>175</v>
      </c>
      <c r="AA72" s="74"/>
    </row>
    <row r="73" spans="1:27" ht="14.5">
      <c r="A73" s="19">
        <v>110400</v>
      </c>
      <c r="B73" s="20">
        <v>110401</v>
      </c>
      <c r="C73" s="273" t="s">
        <v>302</v>
      </c>
      <c r="D73" s="176">
        <v>1102346</v>
      </c>
      <c r="E73" s="257" t="s">
        <v>1414</v>
      </c>
      <c r="F73" s="130" t="s">
        <v>132</v>
      </c>
      <c r="G73" s="63"/>
      <c r="H73" s="63" t="s">
        <v>44</v>
      </c>
      <c r="I73" s="68" t="s">
        <v>45</v>
      </c>
      <c r="J73" s="69" t="s">
        <v>46</v>
      </c>
      <c r="K73" s="65" t="s">
        <v>45</v>
      </c>
      <c r="L73" s="46" t="s">
        <v>2427</v>
      </c>
      <c r="M73" s="25">
        <v>45708</v>
      </c>
      <c r="N73" s="25">
        <v>45710</v>
      </c>
      <c r="O73" s="67"/>
      <c r="P73" s="67"/>
      <c r="Q73" s="67"/>
      <c r="R73" s="67"/>
      <c r="S73" s="72">
        <f t="shared" si="3"/>
        <v>0</v>
      </c>
      <c r="T73" s="23">
        <v>1</v>
      </c>
      <c r="U73" s="36">
        <v>120</v>
      </c>
      <c r="V73" s="23">
        <v>1</v>
      </c>
      <c r="W73" s="36">
        <v>55</v>
      </c>
      <c r="X73" s="36"/>
      <c r="Y73" s="72">
        <f t="shared" si="1"/>
        <v>175</v>
      </c>
      <c r="Z73" s="75">
        <f t="shared" si="2"/>
        <v>175</v>
      </c>
      <c r="AA73" s="74"/>
    </row>
    <row r="74" spans="1:27" ht="14.5">
      <c r="A74" s="19">
        <v>110400</v>
      </c>
      <c r="B74" s="20">
        <v>110401</v>
      </c>
      <c r="C74" s="274" t="s">
        <v>156</v>
      </c>
      <c r="D74" s="176">
        <v>1027450</v>
      </c>
      <c r="E74" s="275" t="s">
        <v>1411</v>
      </c>
      <c r="F74" s="130" t="s">
        <v>132</v>
      </c>
      <c r="G74" s="63"/>
      <c r="H74" s="63" t="s">
        <v>44</v>
      </c>
      <c r="I74" s="68" t="s">
        <v>45</v>
      </c>
      <c r="J74" s="69" t="s">
        <v>46</v>
      </c>
      <c r="K74" s="65" t="s">
        <v>45</v>
      </c>
      <c r="L74" s="46" t="s">
        <v>2427</v>
      </c>
      <c r="M74" s="25">
        <v>45708</v>
      </c>
      <c r="N74" s="25">
        <v>45710</v>
      </c>
      <c r="O74" s="67"/>
      <c r="P74" s="67"/>
      <c r="Q74" s="67"/>
      <c r="R74" s="67"/>
      <c r="S74" s="72">
        <f t="shared" si="3"/>
        <v>0</v>
      </c>
      <c r="T74" s="23">
        <v>1</v>
      </c>
      <c r="U74" s="36">
        <v>170.12</v>
      </c>
      <c r="V74" s="23">
        <v>1</v>
      </c>
      <c r="W74" s="36">
        <v>57</v>
      </c>
      <c r="X74" s="36"/>
      <c r="Y74" s="72">
        <f t="shared" si="1"/>
        <v>227.12</v>
      </c>
      <c r="Z74" s="75">
        <f t="shared" si="2"/>
        <v>227.12</v>
      </c>
      <c r="AA74" s="74"/>
    </row>
    <row r="75" spans="1:27" ht="14.5">
      <c r="A75" s="19">
        <v>110400</v>
      </c>
      <c r="B75" s="20">
        <v>110401</v>
      </c>
      <c r="C75" s="276" t="s">
        <v>732</v>
      </c>
      <c r="D75" s="176">
        <v>1111558</v>
      </c>
      <c r="E75" s="275" t="s">
        <v>1414</v>
      </c>
      <c r="F75" s="130" t="s">
        <v>132</v>
      </c>
      <c r="G75" s="63"/>
      <c r="H75" s="63" t="s">
        <v>44</v>
      </c>
      <c r="I75" s="68" t="s">
        <v>45</v>
      </c>
      <c r="J75" s="69" t="s">
        <v>46</v>
      </c>
      <c r="K75" s="65" t="s">
        <v>45</v>
      </c>
      <c r="L75" s="46" t="s">
        <v>2427</v>
      </c>
      <c r="M75" s="25">
        <v>45708</v>
      </c>
      <c r="N75" s="25">
        <v>45710</v>
      </c>
      <c r="O75" s="67"/>
      <c r="P75" s="67"/>
      <c r="Q75" s="67"/>
      <c r="R75" s="67"/>
      <c r="S75" s="72">
        <f t="shared" si="3"/>
        <v>0</v>
      </c>
      <c r="T75" s="82">
        <v>0</v>
      </c>
      <c r="U75" s="36">
        <v>120</v>
      </c>
      <c r="V75" s="141">
        <v>1</v>
      </c>
      <c r="W75" s="36">
        <v>55</v>
      </c>
      <c r="X75" s="36"/>
      <c r="Y75" s="72">
        <f t="shared" si="1"/>
        <v>55</v>
      </c>
      <c r="Z75" s="75">
        <f t="shared" si="2"/>
        <v>55</v>
      </c>
      <c r="AA75" s="74"/>
    </row>
    <row r="76" spans="1:27" ht="14.5">
      <c r="A76" s="19">
        <v>110400</v>
      </c>
      <c r="B76" s="20">
        <v>110401</v>
      </c>
      <c r="C76" s="276" t="s">
        <v>190</v>
      </c>
      <c r="D76" s="176">
        <v>1075683</v>
      </c>
      <c r="E76" s="277" t="s">
        <v>1416</v>
      </c>
      <c r="F76" s="130" t="s">
        <v>132</v>
      </c>
      <c r="G76" s="63"/>
      <c r="H76" s="63" t="s">
        <v>44</v>
      </c>
      <c r="I76" s="68" t="s">
        <v>45</v>
      </c>
      <c r="J76" s="69" t="s">
        <v>46</v>
      </c>
      <c r="K76" s="65" t="s">
        <v>45</v>
      </c>
      <c r="L76" s="46" t="s">
        <v>2427</v>
      </c>
      <c r="M76" s="25">
        <v>45708</v>
      </c>
      <c r="N76" s="25">
        <v>45710</v>
      </c>
      <c r="O76" s="67"/>
      <c r="P76" s="67"/>
      <c r="Q76" s="67"/>
      <c r="R76" s="67"/>
      <c r="S76" s="72">
        <f t="shared" si="3"/>
        <v>0</v>
      </c>
      <c r="T76" s="82">
        <v>0</v>
      </c>
      <c r="U76" s="36">
        <v>120</v>
      </c>
      <c r="V76" s="141">
        <v>1</v>
      </c>
      <c r="W76" s="36">
        <v>55</v>
      </c>
      <c r="X76" s="36"/>
      <c r="Y76" s="72">
        <f t="shared" si="1"/>
        <v>55</v>
      </c>
      <c r="Z76" s="75">
        <f t="shared" si="2"/>
        <v>55</v>
      </c>
      <c r="AA76" s="74"/>
    </row>
    <row r="77" spans="1:27" ht="14.5">
      <c r="A77" s="19">
        <v>110400</v>
      </c>
      <c r="B77" s="20">
        <v>110401</v>
      </c>
      <c r="C77" s="274" t="s">
        <v>677</v>
      </c>
      <c r="D77" s="176">
        <v>9600361</v>
      </c>
      <c r="E77" s="277" t="s">
        <v>1427</v>
      </c>
      <c r="F77" s="130" t="s">
        <v>132</v>
      </c>
      <c r="G77" s="63"/>
      <c r="H77" s="63" t="s">
        <v>44</v>
      </c>
      <c r="I77" s="68" t="s">
        <v>45</v>
      </c>
      <c r="J77" s="69" t="s">
        <v>46</v>
      </c>
      <c r="K77" s="65" t="s">
        <v>45</v>
      </c>
      <c r="L77" s="46" t="s">
        <v>2427</v>
      </c>
      <c r="M77" s="25">
        <v>45708</v>
      </c>
      <c r="N77" s="25">
        <v>45710</v>
      </c>
      <c r="O77" s="67"/>
      <c r="P77" s="67"/>
      <c r="Q77" s="67"/>
      <c r="R77" s="67"/>
      <c r="S77" s="72">
        <f t="shared" si="3"/>
        <v>0</v>
      </c>
      <c r="T77" s="23">
        <v>0</v>
      </c>
      <c r="U77" s="36">
        <v>120</v>
      </c>
      <c r="V77" s="23">
        <v>1</v>
      </c>
      <c r="W77" s="36">
        <v>57</v>
      </c>
      <c r="X77" s="36"/>
      <c r="Y77" s="72">
        <f t="shared" si="1"/>
        <v>57</v>
      </c>
      <c r="Z77" s="75">
        <f t="shared" si="2"/>
        <v>57</v>
      </c>
      <c r="AA77" s="74"/>
    </row>
    <row r="78" spans="1:27" ht="14.5">
      <c r="A78" s="19">
        <v>110400</v>
      </c>
      <c r="B78" s="20">
        <v>110401</v>
      </c>
      <c r="C78" s="276" t="s">
        <v>2313</v>
      </c>
      <c r="D78" s="176">
        <v>1178814</v>
      </c>
      <c r="E78" s="277" t="s">
        <v>1414</v>
      </c>
      <c r="F78" s="130" t="s">
        <v>132</v>
      </c>
      <c r="G78" s="63"/>
      <c r="H78" s="63" t="s">
        <v>44</v>
      </c>
      <c r="I78" s="68" t="s">
        <v>45</v>
      </c>
      <c r="J78" s="69" t="s">
        <v>46</v>
      </c>
      <c r="K78" s="65" t="s">
        <v>45</v>
      </c>
      <c r="L78" s="46" t="s">
        <v>2427</v>
      </c>
      <c r="M78" s="25">
        <v>45708</v>
      </c>
      <c r="N78" s="25">
        <v>45710</v>
      </c>
      <c r="O78" s="67"/>
      <c r="P78" s="67"/>
      <c r="Q78" s="67"/>
      <c r="R78" s="67"/>
      <c r="S78" s="72">
        <f t="shared" si="3"/>
        <v>0</v>
      </c>
      <c r="T78" s="23">
        <v>0</v>
      </c>
      <c r="U78" s="36">
        <v>120</v>
      </c>
      <c r="V78" s="23">
        <v>1</v>
      </c>
      <c r="W78" s="36">
        <v>55</v>
      </c>
      <c r="X78" s="36"/>
      <c r="Y78" s="72">
        <f t="shared" si="1"/>
        <v>55</v>
      </c>
      <c r="Z78" s="75">
        <f t="shared" si="2"/>
        <v>55</v>
      </c>
      <c r="AA78" s="74"/>
    </row>
    <row r="79" spans="1:27" ht="14.5">
      <c r="A79" s="19">
        <v>110400</v>
      </c>
      <c r="B79" s="20">
        <v>110401</v>
      </c>
      <c r="C79" s="276" t="s">
        <v>729</v>
      </c>
      <c r="D79" s="113">
        <v>1157876</v>
      </c>
      <c r="E79" s="257" t="s">
        <v>1414</v>
      </c>
      <c r="F79" s="130" t="s">
        <v>132</v>
      </c>
      <c r="G79" s="63"/>
      <c r="H79" s="63" t="s">
        <v>44</v>
      </c>
      <c r="I79" s="68" t="s">
        <v>45</v>
      </c>
      <c r="J79" s="69" t="s">
        <v>46</v>
      </c>
      <c r="K79" s="65" t="s">
        <v>45</v>
      </c>
      <c r="L79" s="46" t="s">
        <v>2427</v>
      </c>
      <c r="M79" s="25">
        <v>45708</v>
      </c>
      <c r="N79" s="25">
        <v>45710</v>
      </c>
      <c r="O79" s="67"/>
      <c r="P79" s="67"/>
      <c r="Q79" s="67"/>
      <c r="R79" s="67"/>
      <c r="S79" s="72">
        <f t="shared" si="3"/>
        <v>0</v>
      </c>
      <c r="T79" s="23">
        <v>0</v>
      </c>
      <c r="U79" s="36">
        <v>120</v>
      </c>
      <c r="V79" s="23">
        <v>1</v>
      </c>
      <c r="W79" s="36">
        <v>55</v>
      </c>
      <c r="X79" s="36"/>
      <c r="Y79" s="72">
        <f t="shared" si="1"/>
        <v>55</v>
      </c>
      <c r="Z79" s="75">
        <f t="shared" si="2"/>
        <v>55</v>
      </c>
      <c r="AA79" s="74"/>
    </row>
    <row r="80" spans="1:27" ht="14.5">
      <c r="A80" s="19">
        <v>110400</v>
      </c>
      <c r="B80" s="20">
        <v>110401</v>
      </c>
      <c r="C80" s="276" t="s">
        <v>2037</v>
      </c>
      <c r="D80" s="176">
        <v>9402969</v>
      </c>
      <c r="E80" s="277" t="s">
        <v>1419</v>
      </c>
      <c r="F80" s="130" t="s">
        <v>132</v>
      </c>
      <c r="G80" s="63"/>
      <c r="H80" s="63" t="s">
        <v>44</v>
      </c>
      <c r="I80" s="68" t="s">
        <v>45</v>
      </c>
      <c r="J80" s="69" t="s">
        <v>46</v>
      </c>
      <c r="K80" s="65" t="s">
        <v>45</v>
      </c>
      <c r="L80" s="46" t="s">
        <v>2427</v>
      </c>
      <c r="M80" s="25">
        <v>45708</v>
      </c>
      <c r="N80" s="25">
        <v>45710</v>
      </c>
      <c r="O80" s="67"/>
      <c r="P80" s="67"/>
      <c r="Q80" s="67"/>
      <c r="R80" s="67"/>
      <c r="S80" s="72">
        <f t="shared" si="3"/>
        <v>0</v>
      </c>
      <c r="T80" s="23">
        <v>0</v>
      </c>
      <c r="U80" s="36">
        <v>120</v>
      </c>
      <c r="V80" s="23">
        <v>1</v>
      </c>
      <c r="W80" s="36">
        <v>57</v>
      </c>
      <c r="X80" s="36"/>
      <c r="Y80" s="72">
        <f t="shared" si="1"/>
        <v>57</v>
      </c>
      <c r="Z80" s="75">
        <f t="shared" si="2"/>
        <v>57</v>
      </c>
      <c r="AA80" s="74"/>
    </row>
    <row r="81" spans="1:27" ht="14.5">
      <c r="A81" s="19">
        <v>110400</v>
      </c>
      <c r="B81" s="20">
        <v>110401</v>
      </c>
      <c r="C81" s="175" t="s">
        <v>677</v>
      </c>
      <c r="D81" s="203">
        <v>9600361</v>
      </c>
      <c r="E81" s="24" t="s">
        <v>1427</v>
      </c>
      <c r="F81" s="130" t="s">
        <v>132</v>
      </c>
      <c r="G81" s="63"/>
      <c r="H81" s="63" t="s">
        <v>44</v>
      </c>
      <c r="I81" s="68" t="s">
        <v>45</v>
      </c>
      <c r="J81" s="69" t="s">
        <v>46</v>
      </c>
      <c r="K81" s="65" t="s">
        <v>45</v>
      </c>
      <c r="L81" s="46" t="s">
        <v>2428</v>
      </c>
      <c r="M81" s="25">
        <v>45712</v>
      </c>
      <c r="N81" s="25">
        <v>45714</v>
      </c>
      <c r="O81" s="67"/>
      <c r="P81" s="67"/>
      <c r="Q81" s="67"/>
      <c r="R81" s="67"/>
      <c r="S81" s="72">
        <f t="shared" si="3"/>
        <v>0</v>
      </c>
      <c r="T81" s="23">
        <v>1</v>
      </c>
      <c r="U81" s="36">
        <v>170.12</v>
      </c>
      <c r="V81" s="23">
        <v>2</v>
      </c>
      <c r="W81" s="36">
        <v>57</v>
      </c>
      <c r="X81" s="36"/>
      <c r="Y81" s="72">
        <f t="shared" si="1"/>
        <v>284.12</v>
      </c>
      <c r="Z81" s="75">
        <f t="shared" si="2"/>
        <v>284.12</v>
      </c>
      <c r="AA81" s="74"/>
    </row>
    <row r="82" spans="1:27" ht="14.5">
      <c r="A82" s="19">
        <v>110400</v>
      </c>
      <c r="B82" s="20">
        <v>110401</v>
      </c>
      <c r="C82" s="175" t="s">
        <v>190</v>
      </c>
      <c r="D82" s="203">
        <v>1075683</v>
      </c>
      <c r="E82" s="54" t="s">
        <v>1511</v>
      </c>
      <c r="F82" s="130" t="s">
        <v>132</v>
      </c>
      <c r="G82" s="63"/>
      <c r="H82" s="63" t="s">
        <v>44</v>
      </c>
      <c r="I82" s="68" t="s">
        <v>45</v>
      </c>
      <c r="J82" s="69" t="s">
        <v>46</v>
      </c>
      <c r="K82" s="65" t="s">
        <v>45</v>
      </c>
      <c r="L82" s="46" t="s">
        <v>2428</v>
      </c>
      <c r="M82" s="25">
        <v>45712</v>
      </c>
      <c r="N82" s="25">
        <v>45714</v>
      </c>
      <c r="O82" s="67"/>
      <c r="P82" s="67"/>
      <c r="Q82" s="67"/>
      <c r="R82" s="67"/>
      <c r="S82" s="72">
        <f t="shared" si="3"/>
        <v>0</v>
      </c>
      <c r="T82" s="23">
        <v>1</v>
      </c>
      <c r="U82" s="36">
        <v>120</v>
      </c>
      <c r="V82" s="23">
        <v>2</v>
      </c>
      <c r="W82" s="36">
        <v>55</v>
      </c>
      <c r="X82" s="36"/>
      <c r="Y82" s="72">
        <f t="shared" si="1"/>
        <v>230</v>
      </c>
      <c r="Z82" s="75">
        <f t="shared" si="2"/>
        <v>230</v>
      </c>
      <c r="AA82" s="74"/>
    </row>
    <row r="83" spans="1:27" ht="14.5">
      <c r="A83" s="19">
        <v>110400</v>
      </c>
      <c r="B83" s="20">
        <v>110401</v>
      </c>
      <c r="C83" s="175" t="s">
        <v>1003</v>
      </c>
      <c r="D83" s="203">
        <v>1067613</v>
      </c>
      <c r="E83" s="54" t="s">
        <v>1511</v>
      </c>
      <c r="F83" s="130" t="s">
        <v>132</v>
      </c>
      <c r="G83" s="63"/>
      <c r="H83" s="63" t="s">
        <v>44</v>
      </c>
      <c r="I83" s="68" t="s">
        <v>45</v>
      </c>
      <c r="J83" s="69" t="s">
        <v>46</v>
      </c>
      <c r="K83" s="65" t="s">
        <v>45</v>
      </c>
      <c r="L83" s="46" t="s">
        <v>2428</v>
      </c>
      <c r="M83" s="25">
        <v>45712</v>
      </c>
      <c r="N83" s="25">
        <v>45714</v>
      </c>
      <c r="O83" s="67"/>
      <c r="P83" s="67"/>
      <c r="Q83" s="67"/>
      <c r="R83" s="67"/>
      <c r="S83" s="72">
        <f t="shared" si="3"/>
        <v>0</v>
      </c>
      <c r="T83" s="23">
        <v>1</v>
      </c>
      <c r="U83" s="284">
        <v>120</v>
      </c>
      <c r="V83" s="141">
        <v>2</v>
      </c>
      <c r="W83" s="284">
        <v>55</v>
      </c>
      <c r="X83" s="36"/>
      <c r="Y83" s="72">
        <f t="shared" si="1"/>
        <v>230</v>
      </c>
      <c r="Z83" s="75">
        <f t="shared" si="2"/>
        <v>230</v>
      </c>
      <c r="AA83" s="74"/>
    </row>
    <row r="84" spans="1:27" ht="14.5">
      <c r="A84" s="19">
        <v>110400</v>
      </c>
      <c r="B84" s="20">
        <v>110401</v>
      </c>
      <c r="C84" s="278" t="s">
        <v>2429</v>
      </c>
      <c r="D84" s="54">
        <v>9800107</v>
      </c>
      <c r="E84" s="24" t="s">
        <v>1427</v>
      </c>
      <c r="F84" s="130" t="s">
        <v>132</v>
      </c>
      <c r="G84" s="63"/>
      <c r="H84" s="63" t="s">
        <v>44</v>
      </c>
      <c r="I84" s="68" t="s">
        <v>45</v>
      </c>
      <c r="J84" s="69" t="s">
        <v>46</v>
      </c>
      <c r="K84" s="65" t="s">
        <v>45</v>
      </c>
      <c r="L84" s="46" t="s">
        <v>2430</v>
      </c>
      <c r="M84" s="25">
        <v>45724</v>
      </c>
      <c r="N84" s="25">
        <v>45724</v>
      </c>
      <c r="O84" s="67"/>
      <c r="P84" s="67"/>
      <c r="Q84" s="67"/>
      <c r="R84" s="67"/>
      <c r="S84" s="72">
        <f t="shared" si="3"/>
        <v>0</v>
      </c>
      <c r="T84" s="23">
        <v>1</v>
      </c>
      <c r="U84" s="284">
        <v>180</v>
      </c>
      <c r="V84" s="141">
        <v>0</v>
      </c>
      <c r="W84" s="284">
        <v>55</v>
      </c>
      <c r="X84" s="36"/>
      <c r="Y84" s="72">
        <f t="shared" si="1"/>
        <v>180</v>
      </c>
      <c r="Z84" s="75">
        <f t="shared" si="2"/>
        <v>180</v>
      </c>
      <c r="AA84" s="74"/>
    </row>
    <row r="85" spans="1:27" ht="14.5">
      <c r="A85" s="19">
        <v>110400</v>
      </c>
      <c r="B85" s="20">
        <v>110401</v>
      </c>
      <c r="C85" s="279" t="s">
        <v>2148</v>
      </c>
      <c r="D85" s="54">
        <v>1075470</v>
      </c>
      <c r="E85" s="275" t="s">
        <v>1411</v>
      </c>
      <c r="F85" s="130" t="s">
        <v>132</v>
      </c>
      <c r="G85" s="63"/>
      <c r="H85" s="63" t="s">
        <v>44</v>
      </c>
      <c r="I85" s="68" t="s">
        <v>45</v>
      </c>
      <c r="J85" s="69" t="s">
        <v>46</v>
      </c>
      <c r="K85" s="65" t="s">
        <v>45</v>
      </c>
      <c r="L85" s="46" t="s">
        <v>2430</v>
      </c>
      <c r="M85" s="25">
        <v>45724</v>
      </c>
      <c r="N85" s="25">
        <v>45724</v>
      </c>
      <c r="O85" s="67"/>
      <c r="P85" s="67"/>
      <c r="Q85" s="67"/>
      <c r="R85" s="67"/>
      <c r="S85" s="72">
        <f t="shared" si="3"/>
        <v>0</v>
      </c>
      <c r="T85" s="23">
        <v>1</v>
      </c>
      <c r="U85" s="284">
        <v>180</v>
      </c>
      <c r="V85" s="141">
        <v>0</v>
      </c>
      <c r="W85" s="284">
        <v>55</v>
      </c>
      <c r="X85" s="36"/>
      <c r="Y85" s="72">
        <f t="shared" si="1"/>
        <v>180</v>
      </c>
      <c r="Z85" s="75">
        <f t="shared" si="2"/>
        <v>180</v>
      </c>
      <c r="AA85" s="74"/>
    </row>
    <row r="86" spans="1:27" ht="14.5">
      <c r="A86" s="19">
        <v>110400</v>
      </c>
      <c r="B86" s="20">
        <v>110401</v>
      </c>
      <c r="C86" s="279" t="s">
        <v>2263</v>
      </c>
      <c r="D86" s="54">
        <v>1025023</v>
      </c>
      <c r="E86" s="275" t="s">
        <v>1411</v>
      </c>
      <c r="F86" s="130" t="s">
        <v>132</v>
      </c>
      <c r="G86" s="63"/>
      <c r="H86" s="63" t="s">
        <v>44</v>
      </c>
      <c r="I86" s="68" t="s">
        <v>45</v>
      </c>
      <c r="J86" s="69" t="s">
        <v>46</v>
      </c>
      <c r="K86" s="65" t="s">
        <v>45</v>
      </c>
      <c r="L86" s="46" t="s">
        <v>2430</v>
      </c>
      <c r="M86" s="25">
        <v>45724</v>
      </c>
      <c r="N86" s="25">
        <v>45724</v>
      </c>
      <c r="O86" s="67"/>
      <c r="P86" s="67"/>
      <c r="Q86" s="67"/>
      <c r="R86" s="67"/>
      <c r="S86" s="72">
        <f t="shared" si="3"/>
        <v>0</v>
      </c>
      <c r="T86" s="23">
        <v>1</v>
      </c>
      <c r="U86" s="284">
        <v>180</v>
      </c>
      <c r="V86" s="141">
        <v>0</v>
      </c>
      <c r="W86" s="36">
        <v>55</v>
      </c>
      <c r="X86" s="36"/>
      <c r="Y86" s="72">
        <f t="shared" si="1"/>
        <v>180</v>
      </c>
      <c r="Z86" s="75">
        <f t="shared" si="2"/>
        <v>180</v>
      </c>
      <c r="AA86" s="74"/>
    </row>
    <row r="87" spans="1:27" ht="14.5">
      <c r="A87" s="19">
        <v>110400</v>
      </c>
      <c r="B87" s="20">
        <v>110401</v>
      </c>
      <c r="C87" s="278" t="s">
        <v>2431</v>
      </c>
      <c r="D87" s="54">
        <v>1160060</v>
      </c>
      <c r="E87" s="277" t="s">
        <v>1414</v>
      </c>
      <c r="F87" s="130" t="s">
        <v>132</v>
      </c>
      <c r="G87" s="63"/>
      <c r="H87" s="63" t="s">
        <v>44</v>
      </c>
      <c r="I87" s="68" t="s">
        <v>45</v>
      </c>
      <c r="J87" s="69" t="s">
        <v>46</v>
      </c>
      <c r="K87" s="65" t="s">
        <v>45</v>
      </c>
      <c r="L87" s="46" t="s">
        <v>2430</v>
      </c>
      <c r="M87" s="25">
        <v>45724</v>
      </c>
      <c r="N87" s="25">
        <v>45724</v>
      </c>
      <c r="O87" s="67"/>
      <c r="P87" s="67"/>
      <c r="Q87" s="67"/>
      <c r="R87" s="67"/>
      <c r="S87" s="72">
        <f t="shared" si="3"/>
        <v>0</v>
      </c>
      <c r="T87" s="23">
        <v>1</v>
      </c>
      <c r="U87" s="284">
        <v>180</v>
      </c>
      <c r="V87" s="141">
        <v>0</v>
      </c>
      <c r="W87" s="36">
        <v>55</v>
      </c>
      <c r="X87" s="36"/>
      <c r="Y87" s="72">
        <f t="shared" si="1"/>
        <v>180</v>
      </c>
      <c r="Z87" s="75">
        <f t="shared" si="2"/>
        <v>180</v>
      </c>
      <c r="AA87" s="74"/>
    </row>
    <row r="88" spans="1:27" ht="14.5">
      <c r="A88" s="19">
        <v>110400</v>
      </c>
      <c r="B88" s="20">
        <v>110401</v>
      </c>
      <c r="C88" s="279" t="s">
        <v>2432</v>
      </c>
      <c r="D88" s="54">
        <v>1050834</v>
      </c>
      <c r="E88" s="82" t="s">
        <v>1429</v>
      </c>
      <c r="F88" s="130" t="s">
        <v>132</v>
      </c>
      <c r="G88" s="63"/>
      <c r="H88" s="63" t="s">
        <v>44</v>
      </c>
      <c r="I88" s="68" t="s">
        <v>45</v>
      </c>
      <c r="J88" s="69" t="s">
        <v>46</v>
      </c>
      <c r="K88" s="65" t="s">
        <v>45</v>
      </c>
      <c r="L88" s="46" t="s">
        <v>2430</v>
      </c>
      <c r="M88" s="25">
        <v>45724</v>
      </c>
      <c r="N88" s="25">
        <v>45724</v>
      </c>
      <c r="O88" s="67"/>
      <c r="P88" s="67"/>
      <c r="Q88" s="67"/>
      <c r="R88" s="67"/>
      <c r="S88" s="72">
        <f t="shared" si="3"/>
        <v>0</v>
      </c>
      <c r="T88" s="23">
        <v>1</v>
      </c>
      <c r="U88" s="284">
        <v>180</v>
      </c>
      <c r="V88" s="141">
        <v>0</v>
      </c>
      <c r="W88" s="36">
        <v>55</v>
      </c>
      <c r="X88" s="36"/>
      <c r="Y88" s="72">
        <f t="shared" si="1"/>
        <v>180</v>
      </c>
      <c r="Z88" s="75">
        <f t="shared" si="2"/>
        <v>180</v>
      </c>
      <c r="AA88" s="74"/>
    </row>
    <row r="89" spans="1:27" ht="14.5">
      <c r="A89" s="19">
        <v>110400</v>
      </c>
      <c r="B89" s="20">
        <v>110401</v>
      </c>
      <c r="C89" s="278" t="s">
        <v>417</v>
      </c>
      <c r="D89" s="54">
        <v>7071892</v>
      </c>
      <c r="E89" s="54" t="s">
        <v>1613</v>
      </c>
      <c r="F89" s="130" t="s">
        <v>132</v>
      </c>
      <c r="G89" s="63"/>
      <c r="H89" s="63" t="s">
        <v>44</v>
      </c>
      <c r="I89" s="68" t="s">
        <v>45</v>
      </c>
      <c r="J89" s="69" t="s">
        <v>46</v>
      </c>
      <c r="K89" s="65" t="s">
        <v>45</v>
      </c>
      <c r="L89" s="46" t="s">
        <v>2430</v>
      </c>
      <c r="M89" s="25">
        <v>45724</v>
      </c>
      <c r="N89" s="25">
        <v>45724</v>
      </c>
      <c r="O89" s="67"/>
      <c r="P89" s="67"/>
      <c r="Q89" s="67"/>
      <c r="R89" s="67"/>
      <c r="S89" s="72">
        <f t="shared" si="3"/>
        <v>0</v>
      </c>
      <c r="T89" s="23">
        <v>1</v>
      </c>
      <c r="U89" s="284">
        <v>180</v>
      </c>
      <c r="V89" s="141">
        <v>0</v>
      </c>
      <c r="W89" s="36">
        <v>55</v>
      </c>
      <c r="X89" s="36"/>
      <c r="Y89" s="72">
        <f t="shared" si="1"/>
        <v>180</v>
      </c>
      <c r="Z89" s="75">
        <f t="shared" si="2"/>
        <v>180</v>
      </c>
      <c r="AA89" s="74"/>
    </row>
    <row r="90" spans="1:27" ht="14.5">
      <c r="A90" s="19">
        <v>110400</v>
      </c>
      <c r="B90" s="20">
        <v>110401</v>
      </c>
      <c r="C90" s="279" t="s">
        <v>2433</v>
      </c>
      <c r="D90" s="54">
        <v>1085816</v>
      </c>
      <c r="E90" s="54" t="s">
        <v>1511</v>
      </c>
      <c r="F90" s="130" t="s">
        <v>132</v>
      </c>
      <c r="G90" s="63"/>
      <c r="H90" s="63" t="s">
        <v>44</v>
      </c>
      <c r="I90" s="68" t="s">
        <v>45</v>
      </c>
      <c r="J90" s="69" t="s">
        <v>46</v>
      </c>
      <c r="K90" s="65" t="s">
        <v>45</v>
      </c>
      <c r="L90" s="46" t="s">
        <v>2430</v>
      </c>
      <c r="M90" s="25">
        <v>45724</v>
      </c>
      <c r="N90" s="25">
        <v>45724</v>
      </c>
      <c r="O90" s="67"/>
      <c r="P90" s="67"/>
      <c r="Q90" s="67"/>
      <c r="R90" s="67"/>
      <c r="S90" s="72">
        <f t="shared" si="3"/>
        <v>0</v>
      </c>
      <c r="T90" s="23">
        <v>1</v>
      </c>
      <c r="U90" s="284">
        <v>180</v>
      </c>
      <c r="V90" s="141">
        <v>0</v>
      </c>
      <c r="W90" s="36">
        <v>55</v>
      </c>
      <c r="X90" s="36"/>
      <c r="Y90" s="72">
        <f t="shared" si="1"/>
        <v>180</v>
      </c>
      <c r="Z90" s="75">
        <f t="shared" si="2"/>
        <v>180</v>
      </c>
      <c r="AA90" s="74"/>
    </row>
    <row r="91" spans="1:27" ht="14.5">
      <c r="A91" s="19">
        <v>110400</v>
      </c>
      <c r="B91" s="20">
        <v>110401</v>
      </c>
      <c r="C91" s="278" t="s">
        <v>591</v>
      </c>
      <c r="D91" s="54">
        <v>1152300</v>
      </c>
      <c r="E91" s="257" t="s">
        <v>1414</v>
      </c>
      <c r="F91" s="130" t="s">
        <v>132</v>
      </c>
      <c r="G91" s="63"/>
      <c r="H91" s="63" t="s">
        <v>44</v>
      </c>
      <c r="I91" s="68" t="s">
        <v>45</v>
      </c>
      <c r="J91" s="69" t="s">
        <v>46</v>
      </c>
      <c r="K91" s="65" t="s">
        <v>45</v>
      </c>
      <c r="L91" s="46" t="s">
        <v>2430</v>
      </c>
      <c r="M91" s="25">
        <v>45724</v>
      </c>
      <c r="N91" s="25">
        <v>45724</v>
      </c>
      <c r="O91" s="67"/>
      <c r="P91" s="67"/>
      <c r="Q91" s="67"/>
      <c r="R91" s="67"/>
      <c r="S91" s="72">
        <f t="shared" si="3"/>
        <v>0</v>
      </c>
      <c r="T91" s="23">
        <v>1</v>
      </c>
      <c r="U91" s="284">
        <v>180</v>
      </c>
      <c r="V91" s="141">
        <v>0</v>
      </c>
      <c r="W91" s="36">
        <v>55</v>
      </c>
      <c r="X91" s="36"/>
      <c r="Y91" s="72">
        <f t="shared" si="1"/>
        <v>180</v>
      </c>
      <c r="Z91" s="75">
        <f t="shared" si="2"/>
        <v>180</v>
      </c>
      <c r="AA91" s="74"/>
    </row>
    <row r="92" spans="1:27" ht="14.5">
      <c r="A92" s="19">
        <v>110400</v>
      </c>
      <c r="B92" s="20">
        <v>110401</v>
      </c>
      <c r="C92" s="278" t="s">
        <v>2434</v>
      </c>
      <c r="D92" s="54">
        <v>1033140</v>
      </c>
      <c r="E92" s="54" t="s">
        <v>1711</v>
      </c>
      <c r="F92" s="130" t="s">
        <v>132</v>
      </c>
      <c r="G92" s="63"/>
      <c r="H92" s="63" t="s">
        <v>44</v>
      </c>
      <c r="I92" s="68" t="s">
        <v>45</v>
      </c>
      <c r="J92" s="69" t="s">
        <v>46</v>
      </c>
      <c r="K92" s="65" t="s">
        <v>45</v>
      </c>
      <c r="L92" s="46" t="s">
        <v>2430</v>
      </c>
      <c r="M92" s="25">
        <v>45724</v>
      </c>
      <c r="N92" s="25">
        <v>45724</v>
      </c>
      <c r="O92" s="67"/>
      <c r="P92" s="67"/>
      <c r="Q92" s="67"/>
      <c r="R92" s="67"/>
      <c r="S92" s="72">
        <f t="shared" si="3"/>
        <v>0</v>
      </c>
      <c r="T92" s="23">
        <v>1</v>
      </c>
      <c r="U92" s="284">
        <v>180</v>
      </c>
      <c r="V92" s="141">
        <v>0</v>
      </c>
      <c r="W92" s="36">
        <v>55</v>
      </c>
      <c r="X92" s="36"/>
      <c r="Y92" s="72">
        <f t="shared" si="1"/>
        <v>180</v>
      </c>
      <c r="Z92" s="75">
        <f t="shared" si="2"/>
        <v>180</v>
      </c>
      <c r="AA92" s="74"/>
    </row>
    <row r="93" spans="1:27" ht="14.5">
      <c r="A93" s="19">
        <v>110400</v>
      </c>
      <c r="B93" s="20">
        <v>110401</v>
      </c>
      <c r="C93" s="279" t="s">
        <v>1097</v>
      </c>
      <c r="D93" s="54">
        <v>1103628</v>
      </c>
      <c r="E93" s="54" t="s">
        <v>1511</v>
      </c>
      <c r="F93" s="130" t="s">
        <v>132</v>
      </c>
      <c r="G93" s="63"/>
      <c r="H93" s="63" t="s">
        <v>44</v>
      </c>
      <c r="I93" s="68" t="s">
        <v>45</v>
      </c>
      <c r="J93" s="69" t="s">
        <v>46</v>
      </c>
      <c r="K93" s="65" t="s">
        <v>45</v>
      </c>
      <c r="L93" s="46" t="s">
        <v>2430</v>
      </c>
      <c r="M93" s="25">
        <v>45724</v>
      </c>
      <c r="N93" s="25">
        <v>45724</v>
      </c>
      <c r="O93" s="67"/>
      <c r="P93" s="67"/>
      <c r="Q93" s="67"/>
      <c r="R93" s="67"/>
      <c r="S93" s="72">
        <f t="shared" si="3"/>
        <v>0</v>
      </c>
      <c r="T93" s="23">
        <v>1</v>
      </c>
      <c r="U93" s="284">
        <v>180</v>
      </c>
      <c r="V93" s="141">
        <v>0</v>
      </c>
      <c r="W93" s="36">
        <v>55</v>
      </c>
      <c r="X93" s="36"/>
      <c r="Y93" s="72">
        <f t="shared" si="1"/>
        <v>180</v>
      </c>
      <c r="Z93" s="75">
        <f t="shared" si="2"/>
        <v>180</v>
      </c>
      <c r="AA93" s="74"/>
    </row>
    <row r="94" spans="1:27" ht="14.5">
      <c r="A94" s="19">
        <v>110400</v>
      </c>
      <c r="B94" s="20">
        <v>110401</v>
      </c>
      <c r="C94" s="279" t="s">
        <v>655</v>
      </c>
      <c r="D94" s="54">
        <v>1179225</v>
      </c>
      <c r="E94" s="54" t="s">
        <v>1414</v>
      </c>
      <c r="F94" s="130" t="s">
        <v>132</v>
      </c>
      <c r="G94" s="63"/>
      <c r="H94" s="63" t="s">
        <v>44</v>
      </c>
      <c r="I94" s="68" t="s">
        <v>45</v>
      </c>
      <c r="J94" s="69" t="s">
        <v>46</v>
      </c>
      <c r="K94" s="65" t="s">
        <v>45</v>
      </c>
      <c r="L94" s="46" t="s">
        <v>2430</v>
      </c>
      <c r="M94" s="25">
        <v>45724</v>
      </c>
      <c r="N94" s="25">
        <v>45724</v>
      </c>
      <c r="O94" s="67"/>
      <c r="P94" s="67"/>
      <c r="Q94" s="67"/>
      <c r="R94" s="67"/>
      <c r="S94" s="72">
        <f t="shared" si="3"/>
        <v>0</v>
      </c>
      <c r="T94" s="23">
        <v>1</v>
      </c>
      <c r="U94" s="284">
        <v>180</v>
      </c>
      <c r="V94" s="141">
        <v>0</v>
      </c>
      <c r="W94" s="36">
        <v>55</v>
      </c>
      <c r="X94" s="36"/>
      <c r="Y94" s="72">
        <f t="shared" si="1"/>
        <v>180</v>
      </c>
      <c r="Z94" s="75">
        <f t="shared" si="2"/>
        <v>180</v>
      </c>
      <c r="AA94" s="74"/>
    </row>
    <row r="95" spans="1:27" ht="14.5">
      <c r="A95" s="19">
        <v>110400</v>
      </c>
      <c r="B95" s="20">
        <v>110401</v>
      </c>
      <c r="C95" s="279" t="s">
        <v>829</v>
      </c>
      <c r="D95" s="54">
        <v>9202056</v>
      </c>
      <c r="E95" s="193" t="s">
        <v>1429</v>
      </c>
      <c r="F95" s="130" t="s">
        <v>132</v>
      </c>
      <c r="G95" s="63"/>
      <c r="H95" s="63" t="s">
        <v>44</v>
      </c>
      <c r="I95" s="68" t="s">
        <v>45</v>
      </c>
      <c r="J95" s="69" t="s">
        <v>46</v>
      </c>
      <c r="K95" s="65" t="s">
        <v>45</v>
      </c>
      <c r="L95" s="46" t="s">
        <v>2430</v>
      </c>
      <c r="M95" s="25">
        <v>45724</v>
      </c>
      <c r="N95" s="25">
        <v>45724</v>
      </c>
      <c r="O95" s="67"/>
      <c r="P95" s="67"/>
      <c r="Q95" s="67"/>
      <c r="R95" s="67"/>
      <c r="S95" s="72">
        <f t="shared" si="3"/>
        <v>0</v>
      </c>
      <c r="T95" s="23">
        <v>1</v>
      </c>
      <c r="U95" s="284">
        <v>180</v>
      </c>
      <c r="V95" s="141">
        <v>0</v>
      </c>
      <c r="W95" s="36">
        <v>55</v>
      </c>
      <c r="X95" s="36"/>
      <c r="Y95" s="72">
        <f t="shared" si="1"/>
        <v>180</v>
      </c>
      <c r="Z95" s="75">
        <f t="shared" si="2"/>
        <v>180</v>
      </c>
      <c r="AA95" s="74"/>
    </row>
    <row r="96" spans="1:27" ht="14.5">
      <c r="A96" s="19">
        <v>110400</v>
      </c>
      <c r="B96" s="20">
        <v>110401</v>
      </c>
      <c r="C96" s="278" t="s">
        <v>616</v>
      </c>
      <c r="D96" s="211">
        <v>1064150</v>
      </c>
      <c r="E96" s="113" t="s">
        <v>1511</v>
      </c>
      <c r="F96" s="130" t="s">
        <v>132</v>
      </c>
      <c r="G96" s="63"/>
      <c r="H96" s="63" t="s">
        <v>44</v>
      </c>
      <c r="I96" s="68" t="s">
        <v>45</v>
      </c>
      <c r="J96" s="69" t="s">
        <v>46</v>
      </c>
      <c r="K96" s="65" t="s">
        <v>45</v>
      </c>
      <c r="L96" s="46" t="s">
        <v>2430</v>
      </c>
      <c r="M96" s="25">
        <v>45724</v>
      </c>
      <c r="N96" s="25">
        <v>45724</v>
      </c>
      <c r="O96" s="67"/>
      <c r="P96" s="67"/>
      <c r="Q96" s="67"/>
      <c r="R96" s="67"/>
      <c r="S96" s="72">
        <f t="shared" si="3"/>
        <v>0</v>
      </c>
      <c r="T96" s="23">
        <v>1</v>
      </c>
      <c r="U96" s="284">
        <v>180</v>
      </c>
      <c r="V96" s="141">
        <v>0</v>
      </c>
      <c r="W96" s="36">
        <v>55</v>
      </c>
      <c r="X96" s="36"/>
      <c r="Y96" s="72">
        <f t="shared" si="1"/>
        <v>180</v>
      </c>
      <c r="Z96" s="75">
        <f t="shared" si="2"/>
        <v>180</v>
      </c>
      <c r="AA96" s="74"/>
    </row>
    <row r="97" spans="1:27" ht="14.5">
      <c r="A97" s="19">
        <v>110400</v>
      </c>
      <c r="B97" s="20">
        <v>110401</v>
      </c>
      <c r="C97" s="279" t="s">
        <v>2435</v>
      </c>
      <c r="D97" s="211">
        <v>9201793</v>
      </c>
      <c r="E97" s="113" t="s">
        <v>1429</v>
      </c>
      <c r="F97" s="130" t="s">
        <v>132</v>
      </c>
      <c r="G97" s="63"/>
      <c r="H97" s="63" t="s">
        <v>44</v>
      </c>
      <c r="I97" s="68" t="s">
        <v>45</v>
      </c>
      <c r="J97" s="69" t="s">
        <v>46</v>
      </c>
      <c r="K97" s="65" t="s">
        <v>45</v>
      </c>
      <c r="L97" s="46" t="s">
        <v>2430</v>
      </c>
      <c r="M97" s="25">
        <v>45724</v>
      </c>
      <c r="N97" s="25">
        <v>45724</v>
      </c>
      <c r="O97" s="67"/>
      <c r="P97" s="67"/>
      <c r="Q97" s="67"/>
      <c r="R97" s="67"/>
      <c r="S97" s="72">
        <f t="shared" si="3"/>
        <v>0</v>
      </c>
      <c r="T97" s="23">
        <v>1</v>
      </c>
      <c r="U97" s="284">
        <v>180</v>
      </c>
      <c r="V97" s="141">
        <v>0</v>
      </c>
      <c r="W97" s="36">
        <v>55</v>
      </c>
      <c r="X97" s="36"/>
      <c r="Y97" s="72">
        <f t="shared" si="1"/>
        <v>180</v>
      </c>
      <c r="Z97" s="75">
        <f t="shared" si="2"/>
        <v>180</v>
      </c>
      <c r="AA97" s="74"/>
    </row>
    <row r="98" spans="1:27" ht="14.5">
      <c r="A98" s="19">
        <v>110400</v>
      </c>
      <c r="B98" s="20">
        <v>110401</v>
      </c>
      <c r="C98" s="280" t="s">
        <v>583</v>
      </c>
      <c r="D98" s="281">
        <v>9306080</v>
      </c>
      <c r="E98" s="113" t="s">
        <v>1429</v>
      </c>
      <c r="F98" s="130" t="s">
        <v>132</v>
      </c>
      <c r="G98" s="63"/>
      <c r="H98" s="63" t="s">
        <v>44</v>
      </c>
      <c r="I98" s="68" t="s">
        <v>45</v>
      </c>
      <c r="J98" s="69" t="s">
        <v>46</v>
      </c>
      <c r="K98" s="65" t="s">
        <v>45</v>
      </c>
      <c r="L98" s="46" t="s">
        <v>2430</v>
      </c>
      <c r="M98" s="25">
        <v>45724</v>
      </c>
      <c r="N98" s="25">
        <v>45724</v>
      </c>
      <c r="O98" s="67"/>
      <c r="P98" s="67"/>
      <c r="Q98" s="285"/>
      <c r="R98" s="285"/>
      <c r="S98" s="72">
        <f t="shared" si="3"/>
        <v>0</v>
      </c>
      <c r="T98" s="23">
        <v>1</v>
      </c>
      <c r="U98" s="284">
        <v>180</v>
      </c>
      <c r="V98" s="141">
        <v>0</v>
      </c>
      <c r="W98" s="36">
        <v>55</v>
      </c>
      <c r="X98" s="36"/>
      <c r="Y98" s="72">
        <f t="shared" si="1"/>
        <v>180</v>
      </c>
      <c r="Z98" s="75">
        <f t="shared" si="2"/>
        <v>180</v>
      </c>
      <c r="AA98" s="74"/>
    </row>
    <row r="99" spans="1:27" ht="14.5">
      <c r="A99" s="19">
        <v>110400</v>
      </c>
      <c r="B99" s="20">
        <v>110401</v>
      </c>
      <c r="C99" s="173" t="s">
        <v>968</v>
      </c>
      <c r="D99" s="134">
        <v>1028456</v>
      </c>
      <c r="E99" s="113" t="s">
        <v>1429</v>
      </c>
      <c r="F99" s="130" t="s">
        <v>132</v>
      </c>
      <c r="G99" s="63"/>
      <c r="H99" s="63" t="s">
        <v>44</v>
      </c>
      <c r="I99" s="68" t="s">
        <v>45</v>
      </c>
      <c r="J99" s="69" t="s">
        <v>46</v>
      </c>
      <c r="K99" s="65" t="s">
        <v>45</v>
      </c>
      <c r="L99" s="46" t="s">
        <v>2436</v>
      </c>
      <c r="M99" s="25">
        <v>45717</v>
      </c>
      <c r="N99" s="25">
        <v>45717</v>
      </c>
      <c r="O99" s="67"/>
      <c r="P99" s="67"/>
      <c r="Q99" s="67"/>
      <c r="R99" s="67"/>
      <c r="S99" s="72">
        <f t="shared" si="3"/>
        <v>0</v>
      </c>
      <c r="T99" s="193">
        <v>1</v>
      </c>
      <c r="U99" s="36">
        <v>180</v>
      </c>
      <c r="V99" s="141">
        <v>0</v>
      </c>
      <c r="W99" s="36">
        <v>55</v>
      </c>
      <c r="X99" s="36"/>
      <c r="Y99" s="72">
        <f t="shared" si="1"/>
        <v>180</v>
      </c>
      <c r="Z99" s="75">
        <f t="shared" si="2"/>
        <v>180</v>
      </c>
      <c r="AA99" s="74"/>
    </row>
    <row r="100" spans="1:27" ht="14.5">
      <c r="A100" s="19">
        <v>110400</v>
      </c>
      <c r="B100" s="20">
        <v>110401</v>
      </c>
      <c r="C100" s="173" t="s">
        <v>819</v>
      </c>
      <c r="D100" s="134">
        <v>1090895</v>
      </c>
      <c r="E100" s="113" t="s">
        <v>1416</v>
      </c>
      <c r="F100" s="130" t="s">
        <v>132</v>
      </c>
      <c r="G100" s="63"/>
      <c r="H100" s="63" t="s">
        <v>44</v>
      </c>
      <c r="I100" s="68" t="s">
        <v>45</v>
      </c>
      <c r="J100" s="69" t="s">
        <v>46</v>
      </c>
      <c r="K100" s="65" t="s">
        <v>45</v>
      </c>
      <c r="L100" s="46" t="s">
        <v>2436</v>
      </c>
      <c r="M100" s="25">
        <v>45717</v>
      </c>
      <c r="N100" s="25">
        <v>45717</v>
      </c>
      <c r="O100" s="67"/>
      <c r="P100" s="67"/>
      <c r="Q100" s="67"/>
      <c r="R100" s="67"/>
      <c r="S100" s="72">
        <f t="shared" si="3"/>
        <v>0</v>
      </c>
      <c r="T100" s="193">
        <v>1</v>
      </c>
      <c r="U100" s="36">
        <v>180</v>
      </c>
      <c r="V100" s="141">
        <v>0</v>
      </c>
      <c r="W100" s="36">
        <v>55</v>
      </c>
      <c r="X100" s="36"/>
      <c r="Y100" s="72">
        <f t="shared" si="1"/>
        <v>180</v>
      </c>
      <c r="Z100" s="75">
        <f t="shared" si="2"/>
        <v>180</v>
      </c>
      <c r="AA100" s="74"/>
    </row>
    <row r="101" spans="1:27" ht="14.5">
      <c r="A101" s="19">
        <v>110400</v>
      </c>
      <c r="B101" s="20">
        <v>110401</v>
      </c>
      <c r="C101" s="173" t="s">
        <v>2437</v>
      </c>
      <c r="D101" s="134">
        <v>1068628</v>
      </c>
      <c r="E101" s="113" t="s">
        <v>1416</v>
      </c>
      <c r="F101" s="130" t="s">
        <v>132</v>
      </c>
      <c r="G101" s="63"/>
      <c r="H101" s="63" t="s">
        <v>44</v>
      </c>
      <c r="I101" s="68" t="s">
        <v>45</v>
      </c>
      <c r="J101" s="69" t="s">
        <v>46</v>
      </c>
      <c r="K101" s="65" t="s">
        <v>45</v>
      </c>
      <c r="L101" s="46" t="s">
        <v>2436</v>
      </c>
      <c r="M101" s="25">
        <v>45717</v>
      </c>
      <c r="N101" s="25">
        <v>45717</v>
      </c>
      <c r="O101" s="67"/>
      <c r="P101" s="67"/>
      <c r="Q101" s="67"/>
      <c r="R101" s="67"/>
      <c r="S101" s="72">
        <f t="shared" si="3"/>
        <v>0</v>
      </c>
      <c r="T101" s="193">
        <v>1</v>
      </c>
      <c r="U101" s="36">
        <v>180</v>
      </c>
      <c r="V101" s="141">
        <v>0</v>
      </c>
      <c r="W101" s="36">
        <v>55</v>
      </c>
      <c r="X101" s="36"/>
      <c r="Y101" s="72">
        <f t="shared" si="1"/>
        <v>180</v>
      </c>
      <c r="Z101" s="75">
        <f t="shared" si="2"/>
        <v>180</v>
      </c>
      <c r="AA101" s="74"/>
    </row>
    <row r="102" spans="1:27" ht="14.5">
      <c r="A102" s="19">
        <v>110400</v>
      </c>
      <c r="B102" s="20">
        <v>110401</v>
      </c>
      <c r="C102" s="173" t="s">
        <v>989</v>
      </c>
      <c r="D102" s="134">
        <v>1160060</v>
      </c>
      <c r="E102" s="113" t="s">
        <v>1414</v>
      </c>
      <c r="F102" s="130" t="s">
        <v>132</v>
      </c>
      <c r="G102" s="63"/>
      <c r="H102" s="63" t="s">
        <v>44</v>
      </c>
      <c r="I102" s="68" t="s">
        <v>45</v>
      </c>
      <c r="J102" s="69" t="s">
        <v>46</v>
      </c>
      <c r="K102" s="65" t="s">
        <v>45</v>
      </c>
      <c r="L102" s="46" t="s">
        <v>2436</v>
      </c>
      <c r="M102" s="25">
        <v>45717</v>
      </c>
      <c r="N102" s="25">
        <v>45717</v>
      </c>
      <c r="O102" s="67"/>
      <c r="P102" s="67"/>
      <c r="Q102" s="67"/>
      <c r="R102" s="67"/>
      <c r="S102" s="72">
        <f t="shared" si="3"/>
        <v>0</v>
      </c>
      <c r="T102" s="193">
        <v>1</v>
      </c>
      <c r="U102" s="36">
        <v>180</v>
      </c>
      <c r="V102" s="141">
        <v>0</v>
      </c>
      <c r="W102" s="36">
        <v>55</v>
      </c>
      <c r="X102" s="36"/>
      <c r="Y102" s="72">
        <f t="shared" si="1"/>
        <v>180</v>
      </c>
      <c r="Z102" s="75">
        <f t="shared" si="2"/>
        <v>180</v>
      </c>
      <c r="AA102" s="74"/>
    </row>
    <row r="103" spans="1:27" ht="14.5">
      <c r="A103" s="19">
        <v>110400</v>
      </c>
      <c r="B103" s="20">
        <v>110401</v>
      </c>
      <c r="C103" s="229" t="s">
        <v>1960</v>
      </c>
      <c r="D103" s="134">
        <v>1098799</v>
      </c>
      <c r="E103" s="113" t="s">
        <v>1416</v>
      </c>
      <c r="F103" s="130" t="s">
        <v>132</v>
      </c>
      <c r="G103" s="63"/>
      <c r="H103" s="63" t="s">
        <v>44</v>
      </c>
      <c r="I103" s="68" t="s">
        <v>45</v>
      </c>
      <c r="J103" s="69" t="s">
        <v>46</v>
      </c>
      <c r="K103" s="65" t="s">
        <v>45</v>
      </c>
      <c r="L103" s="46" t="s">
        <v>2436</v>
      </c>
      <c r="M103" s="25">
        <v>45717</v>
      </c>
      <c r="N103" s="25">
        <v>45717</v>
      </c>
      <c r="O103" s="67"/>
      <c r="P103" s="67"/>
      <c r="Q103" s="67"/>
      <c r="R103" s="67"/>
      <c r="S103" s="72">
        <f t="shared" si="3"/>
        <v>0</v>
      </c>
      <c r="T103" s="193">
        <v>1</v>
      </c>
      <c r="U103" s="36">
        <v>180</v>
      </c>
      <c r="V103" s="141">
        <v>0</v>
      </c>
      <c r="W103" s="36">
        <v>55</v>
      </c>
      <c r="X103" s="36"/>
      <c r="Y103" s="72">
        <f t="shared" si="1"/>
        <v>180</v>
      </c>
      <c r="Z103" s="75">
        <f t="shared" si="2"/>
        <v>180</v>
      </c>
      <c r="AA103" s="74"/>
    </row>
    <row r="104" spans="1:27" ht="14.5">
      <c r="A104" s="19">
        <v>110400</v>
      </c>
      <c r="B104" s="20">
        <v>110401</v>
      </c>
      <c r="C104" s="173" t="s">
        <v>981</v>
      </c>
      <c r="D104" s="134">
        <v>9800107</v>
      </c>
      <c r="E104" s="113" t="s">
        <v>1419</v>
      </c>
      <c r="F104" s="130" t="s">
        <v>132</v>
      </c>
      <c r="G104" s="63"/>
      <c r="H104" s="63" t="s">
        <v>44</v>
      </c>
      <c r="I104" s="68" t="s">
        <v>45</v>
      </c>
      <c r="J104" s="69" t="s">
        <v>46</v>
      </c>
      <c r="K104" s="65" t="s">
        <v>45</v>
      </c>
      <c r="L104" s="46" t="s">
        <v>2436</v>
      </c>
      <c r="M104" s="25">
        <v>45717</v>
      </c>
      <c r="N104" s="25">
        <v>45717</v>
      </c>
      <c r="O104" s="67"/>
      <c r="P104" s="67"/>
      <c r="Q104" s="67"/>
      <c r="R104" s="67"/>
      <c r="S104" s="72">
        <f t="shared" si="3"/>
        <v>0</v>
      </c>
      <c r="T104" s="193">
        <v>1</v>
      </c>
      <c r="U104" s="36">
        <v>180</v>
      </c>
      <c r="V104" s="141">
        <v>0</v>
      </c>
      <c r="W104" s="36">
        <v>55</v>
      </c>
      <c r="X104" s="36"/>
      <c r="Y104" s="72">
        <f t="shared" si="1"/>
        <v>180</v>
      </c>
      <c r="Z104" s="75">
        <f t="shared" si="2"/>
        <v>180</v>
      </c>
      <c r="AA104" s="74"/>
    </row>
    <row r="105" spans="1:27" ht="14.5">
      <c r="A105" s="19">
        <v>110400</v>
      </c>
      <c r="B105" s="20">
        <v>110401</v>
      </c>
      <c r="C105" s="282" t="s">
        <v>1918</v>
      </c>
      <c r="D105" s="283">
        <v>9800271</v>
      </c>
      <c r="E105" s="113" t="s">
        <v>1427</v>
      </c>
      <c r="F105" s="130" t="s">
        <v>132</v>
      </c>
      <c r="G105" s="63"/>
      <c r="H105" s="63" t="s">
        <v>44</v>
      </c>
      <c r="I105" s="68" t="s">
        <v>45</v>
      </c>
      <c r="J105" s="69" t="s">
        <v>46</v>
      </c>
      <c r="K105" s="65" t="s">
        <v>45</v>
      </c>
      <c r="L105" s="46" t="s">
        <v>2436</v>
      </c>
      <c r="M105" s="25">
        <v>45717</v>
      </c>
      <c r="N105" s="25">
        <v>45717</v>
      </c>
      <c r="O105" s="67"/>
      <c r="P105" s="67"/>
      <c r="Q105" s="67"/>
      <c r="R105" s="67"/>
      <c r="S105" s="72">
        <f t="shared" si="3"/>
        <v>0</v>
      </c>
      <c r="T105" s="193">
        <v>1</v>
      </c>
      <c r="U105" s="36">
        <v>180</v>
      </c>
      <c r="V105" s="141">
        <v>0</v>
      </c>
      <c r="W105" s="36">
        <v>55</v>
      </c>
      <c r="X105" s="36"/>
      <c r="Y105" s="72">
        <f t="shared" si="1"/>
        <v>180</v>
      </c>
      <c r="Z105" s="75">
        <f t="shared" si="2"/>
        <v>180</v>
      </c>
      <c r="AA105" s="74"/>
    </row>
    <row r="106" spans="1:27" ht="14.5">
      <c r="A106" s="19">
        <v>110400</v>
      </c>
      <c r="B106" s="20">
        <v>110401</v>
      </c>
      <c r="C106" s="190" t="s">
        <v>2438</v>
      </c>
      <c r="D106" s="211">
        <v>1089854</v>
      </c>
      <c r="E106" s="113" t="s">
        <v>1416</v>
      </c>
      <c r="F106" s="130" t="s">
        <v>132</v>
      </c>
      <c r="G106" s="63"/>
      <c r="H106" s="63" t="s">
        <v>44</v>
      </c>
      <c r="I106" s="68" t="s">
        <v>45</v>
      </c>
      <c r="J106" s="69" t="s">
        <v>46</v>
      </c>
      <c r="K106" s="65" t="s">
        <v>45</v>
      </c>
      <c r="L106" s="46" t="s">
        <v>2436</v>
      </c>
      <c r="M106" s="25">
        <v>45717</v>
      </c>
      <c r="N106" s="25">
        <v>45717</v>
      </c>
      <c r="O106" s="67"/>
      <c r="P106" s="67"/>
      <c r="Q106" s="67"/>
      <c r="R106" s="67"/>
      <c r="S106" s="72">
        <f t="shared" si="3"/>
        <v>0</v>
      </c>
      <c r="T106" s="193">
        <v>1</v>
      </c>
      <c r="U106" s="36">
        <v>180</v>
      </c>
      <c r="V106" s="141">
        <v>0</v>
      </c>
      <c r="W106" s="36">
        <v>55</v>
      </c>
      <c r="X106" s="36"/>
      <c r="Y106" s="72">
        <f t="shared" si="1"/>
        <v>180</v>
      </c>
      <c r="Z106" s="75">
        <f t="shared" si="2"/>
        <v>180</v>
      </c>
      <c r="AA106" s="74"/>
    </row>
    <row r="107" spans="1:27" ht="14.5">
      <c r="A107" s="19">
        <v>110400</v>
      </c>
      <c r="B107" s="20">
        <v>110401</v>
      </c>
      <c r="C107" s="190" t="s">
        <v>431</v>
      </c>
      <c r="D107" s="211">
        <v>1086138</v>
      </c>
      <c r="E107" s="113" t="s">
        <v>1416</v>
      </c>
      <c r="F107" s="130" t="s">
        <v>132</v>
      </c>
      <c r="G107" s="63"/>
      <c r="H107" s="63" t="s">
        <v>44</v>
      </c>
      <c r="I107" s="68" t="s">
        <v>45</v>
      </c>
      <c r="J107" s="69" t="s">
        <v>46</v>
      </c>
      <c r="K107" s="65" t="s">
        <v>45</v>
      </c>
      <c r="L107" s="46" t="s">
        <v>2436</v>
      </c>
      <c r="M107" s="25">
        <v>45717</v>
      </c>
      <c r="N107" s="25">
        <v>45717</v>
      </c>
      <c r="O107" s="67"/>
      <c r="P107" s="67"/>
      <c r="Q107" s="67"/>
      <c r="R107" s="67"/>
      <c r="S107" s="72">
        <f t="shared" si="3"/>
        <v>0</v>
      </c>
      <c r="T107" s="193">
        <v>1</v>
      </c>
      <c r="U107" s="36">
        <v>180</v>
      </c>
      <c r="V107" s="141">
        <v>0</v>
      </c>
      <c r="W107" s="36">
        <v>55</v>
      </c>
      <c r="X107" s="36"/>
      <c r="Y107" s="72">
        <f t="shared" si="1"/>
        <v>180</v>
      </c>
      <c r="Z107" s="75">
        <f t="shared" si="2"/>
        <v>180</v>
      </c>
      <c r="AA107" s="74"/>
    </row>
    <row r="108" spans="1:27" ht="14.5">
      <c r="A108" s="19">
        <v>110400</v>
      </c>
      <c r="B108" s="20">
        <v>110401</v>
      </c>
      <c r="C108" s="190" t="s">
        <v>271</v>
      </c>
      <c r="D108" s="211">
        <v>1050834</v>
      </c>
      <c r="E108" s="113" t="s">
        <v>1416</v>
      </c>
      <c r="F108" s="130" t="s">
        <v>132</v>
      </c>
      <c r="G108" s="63"/>
      <c r="H108" s="63" t="s">
        <v>44</v>
      </c>
      <c r="I108" s="68" t="s">
        <v>45</v>
      </c>
      <c r="J108" s="69" t="s">
        <v>46</v>
      </c>
      <c r="K108" s="65" t="s">
        <v>45</v>
      </c>
      <c r="L108" s="46" t="s">
        <v>2436</v>
      </c>
      <c r="M108" s="25">
        <v>45717</v>
      </c>
      <c r="N108" s="25">
        <v>45717</v>
      </c>
      <c r="O108" s="67"/>
      <c r="P108" s="67"/>
      <c r="Q108" s="67"/>
      <c r="R108" s="67"/>
      <c r="S108" s="72">
        <f t="shared" si="3"/>
        <v>0</v>
      </c>
      <c r="T108" s="193">
        <v>1</v>
      </c>
      <c r="U108" s="36">
        <v>180</v>
      </c>
      <c r="V108" s="141">
        <v>0</v>
      </c>
      <c r="W108" s="36">
        <v>55</v>
      </c>
      <c r="X108" s="36"/>
      <c r="Y108" s="72">
        <f t="shared" si="1"/>
        <v>180</v>
      </c>
      <c r="Z108" s="75">
        <f t="shared" si="2"/>
        <v>180</v>
      </c>
      <c r="AA108" s="74"/>
    </row>
    <row r="109" spans="1:27" ht="14.5">
      <c r="A109" s="19">
        <v>110400</v>
      </c>
      <c r="B109" s="20">
        <v>110401</v>
      </c>
      <c r="C109" s="190" t="s">
        <v>1946</v>
      </c>
      <c r="D109" s="211">
        <v>7102461</v>
      </c>
      <c r="E109" s="113" t="s">
        <v>1416</v>
      </c>
      <c r="F109" s="130" t="s">
        <v>132</v>
      </c>
      <c r="G109" s="63"/>
      <c r="H109" s="63" t="s">
        <v>44</v>
      </c>
      <c r="I109" s="68" t="s">
        <v>45</v>
      </c>
      <c r="J109" s="69" t="s">
        <v>46</v>
      </c>
      <c r="K109" s="65" t="s">
        <v>45</v>
      </c>
      <c r="L109" s="46" t="s">
        <v>2436</v>
      </c>
      <c r="M109" s="25">
        <v>45717</v>
      </c>
      <c r="N109" s="25">
        <v>45717</v>
      </c>
      <c r="O109" s="67"/>
      <c r="P109" s="67"/>
      <c r="Q109" s="67"/>
      <c r="R109" s="67"/>
      <c r="S109" s="72">
        <f t="shared" si="3"/>
        <v>0</v>
      </c>
      <c r="T109" s="193">
        <v>1</v>
      </c>
      <c r="U109" s="36">
        <v>180</v>
      </c>
      <c r="V109" s="141">
        <v>0</v>
      </c>
      <c r="W109" s="36">
        <v>55</v>
      </c>
      <c r="X109" s="36"/>
      <c r="Y109" s="72">
        <f t="shared" si="1"/>
        <v>180</v>
      </c>
      <c r="Z109" s="75">
        <f t="shared" si="2"/>
        <v>180</v>
      </c>
      <c r="AA109" s="74"/>
    </row>
    <row r="110" spans="1:27" ht="14.5">
      <c r="A110" s="19">
        <v>110400</v>
      </c>
      <c r="B110" s="20">
        <v>110401</v>
      </c>
      <c r="C110" s="53" t="s">
        <v>2290</v>
      </c>
      <c r="D110" s="211">
        <v>9102175</v>
      </c>
      <c r="E110" s="113" t="s">
        <v>1416</v>
      </c>
      <c r="F110" s="130" t="s">
        <v>132</v>
      </c>
      <c r="G110" s="63"/>
      <c r="H110" s="63" t="s">
        <v>44</v>
      </c>
      <c r="I110" s="68" t="s">
        <v>45</v>
      </c>
      <c r="J110" s="69" t="s">
        <v>46</v>
      </c>
      <c r="K110" s="65" t="s">
        <v>45</v>
      </c>
      <c r="L110" s="46" t="s">
        <v>2436</v>
      </c>
      <c r="M110" s="25">
        <v>45717</v>
      </c>
      <c r="N110" s="25">
        <v>45717</v>
      </c>
      <c r="O110" s="67"/>
      <c r="P110" s="67"/>
      <c r="Q110" s="67"/>
      <c r="R110" s="67"/>
      <c r="S110" s="72">
        <f t="shared" si="3"/>
        <v>0</v>
      </c>
      <c r="T110" s="193">
        <v>1</v>
      </c>
      <c r="U110" s="36">
        <v>180</v>
      </c>
      <c r="V110" s="141">
        <v>0</v>
      </c>
      <c r="W110" s="36">
        <v>55</v>
      </c>
      <c r="X110" s="36"/>
      <c r="Y110" s="72">
        <f t="shared" si="1"/>
        <v>180</v>
      </c>
      <c r="Z110" s="75">
        <f t="shared" si="2"/>
        <v>180</v>
      </c>
      <c r="AA110" s="74"/>
    </row>
    <row r="111" spans="1:27" ht="14.5">
      <c r="A111" s="19">
        <v>110400</v>
      </c>
      <c r="B111" s="20">
        <v>110401</v>
      </c>
      <c r="C111" s="53" t="s">
        <v>2082</v>
      </c>
      <c r="D111" s="211">
        <v>1089471</v>
      </c>
      <c r="E111" s="113" t="s">
        <v>1416</v>
      </c>
      <c r="F111" s="130" t="s">
        <v>132</v>
      </c>
      <c r="G111" s="63"/>
      <c r="H111" s="63" t="s">
        <v>44</v>
      </c>
      <c r="I111" s="68" t="s">
        <v>45</v>
      </c>
      <c r="J111" s="69" t="s">
        <v>46</v>
      </c>
      <c r="K111" s="65" t="s">
        <v>45</v>
      </c>
      <c r="L111" s="46" t="s">
        <v>2436</v>
      </c>
      <c r="M111" s="25">
        <v>45717</v>
      </c>
      <c r="N111" s="25">
        <v>45717</v>
      </c>
      <c r="O111" s="67"/>
      <c r="P111" s="67"/>
      <c r="Q111" s="67"/>
      <c r="R111" s="67"/>
      <c r="S111" s="72">
        <f t="shared" si="3"/>
        <v>0</v>
      </c>
      <c r="T111" s="193">
        <v>1</v>
      </c>
      <c r="U111" s="36">
        <v>180</v>
      </c>
      <c r="V111" s="141">
        <v>0</v>
      </c>
      <c r="W111" s="36">
        <v>55</v>
      </c>
      <c r="X111" s="36"/>
      <c r="Y111" s="72">
        <f t="shared" si="1"/>
        <v>180</v>
      </c>
      <c r="Z111" s="75">
        <f t="shared" si="2"/>
        <v>180</v>
      </c>
      <c r="AA111" s="74"/>
    </row>
    <row r="112" spans="1:27" ht="14.5">
      <c r="A112" s="19">
        <v>110400</v>
      </c>
      <c r="B112" s="20">
        <v>110401</v>
      </c>
      <c r="C112" s="53" t="s">
        <v>2439</v>
      </c>
      <c r="D112" s="211">
        <v>1107364</v>
      </c>
      <c r="E112" s="113" t="s">
        <v>1416</v>
      </c>
      <c r="F112" s="130" t="s">
        <v>132</v>
      </c>
      <c r="G112" s="63"/>
      <c r="H112" s="63" t="s">
        <v>44</v>
      </c>
      <c r="I112" s="68" t="s">
        <v>45</v>
      </c>
      <c r="J112" s="69" t="s">
        <v>46</v>
      </c>
      <c r="K112" s="65" t="s">
        <v>45</v>
      </c>
      <c r="L112" s="46" t="s">
        <v>2436</v>
      </c>
      <c r="M112" s="25">
        <v>45717</v>
      </c>
      <c r="N112" s="25">
        <v>45717</v>
      </c>
      <c r="O112" s="67"/>
      <c r="P112" s="67"/>
      <c r="Q112" s="67"/>
      <c r="R112" s="67"/>
      <c r="S112" s="72">
        <f t="shared" si="3"/>
        <v>0</v>
      </c>
      <c r="T112" s="193">
        <v>1</v>
      </c>
      <c r="U112" s="36">
        <v>180</v>
      </c>
      <c r="V112" s="141">
        <v>0</v>
      </c>
      <c r="W112" s="36">
        <v>55</v>
      </c>
      <c r="X112" s="36"/>
      <c r="Y112" s="72">
        <f t="shared" si="1"/>
        <v>180</v>
      </c>
      <c r="Z112" s="75">
        <f t="shared" si="2"/>
        <v>180</v>
      </c>
      <c r="AA112" s="74"/>
    </row>
    <row r="113" spans="1:27" ht="14.5">
      <c r="A113" s="19">
        <v>110400</v>
      </c>
      <c r="B113" s="20">
        <v>110401</v>
      </c>
      <c r="C113" s="53" t="s">
        <v>986</v>
      </c>
      <c r="D113" s="211">
        <v>1102508</v>
      </c>
      <c r="E113" s="113" t="s">
        <v>1416</v>
      </c>
      <c r="F113" s="130" t="s">
        <v>132</v>
      </c>
      <c r="G113" s="63"/>
      <c r="H113" s="63" t="s">
        <v>44</v>
      </c>
      <c r="I113" s="68" t="s">
        <v>45</v>
      </c>
      <c r="J113" s="69" t="s">
        <v>46</v>
      </c>
      <c r="K113" s="65" t="s">
        <v>45</v>
      </c>
      <c r="L113" s="46" t="s">
        <v>2436</v>
      </c>
      <c r="M113" s="25">
        <v>45717</v>
      </c>
      <c r="N113" s="25">
        <v>45717</v>
      </c>
      <c r="O113" s="67"/>
      <c r="P113" s="67"/>
      <c r="Q113" s="67"/>
      <c r="R113" s="67"/>
      <c r="S113" s="72">
        <f t="shared" si="3"/>
        <v>0</v>
      </c>
      <c r="T113" s="193">
        <v>1</v>
      </c>
      <c r="U113" s="36">
        <v>180</v>
      </c>
      <c r="V113" s="141">
        <v>0</v>
      </c>
      <c r="W113" s="36">
        <v>55</v>
      </c>
      <c r="X113" s="36"/>
      <c r="Y113" s="72">
        <f t="shared" si="1"/>
        <v>180</v>
      </c>
      <c r="Z113" s="75">
        <f t="shared" si="2"/>
        <v>180</v>
      </c>
      <c r="AA113" s="74"/>
    </row>
    <row r="114" spans="1:27" ht="14.5">
      <c r="A114" s="19">
        <v>110400</v>
      </c>
      <c r="B114" s="20">
        <v>110401</v>
      </c>
      <c r="C114" s="53" t="s">
        <v>2440</v>
      </c>
      <c r="D114" s="211">
        <v>1124293</v>
      </c>
      <c r="E114" s="113" t="s">
        <v>1414</v>
      </c>
      <c r="F114" s="130" t="s">
        <v>132</v>
      </c>
      <c r="G114" s="63"/>
      <c r="H114" s="63" t="s">
        <v>44</v>
      </c>
      <c r="I114" s="68" t="s">
        <v>45</v>
      </c>
      <c r="J114" s="69" t="s">
        <v>46</v>
      </c>
      <c r="K114" s="65" t="s">
        <v>45</v>
      </c>
      <c r="L114" s="46" t="s">
        <v>2436</v>
      </c>
      <c r="M114" s="25">
        <v>45717</v>
      </c>
      <c r="N114" s="25">
        <v>45717</v>
      </c>
      <c r="O114" s="67"/>
      <c r="P114" s="67"/>
      <c r="Q114" s="67"/>
      <c r="R114" s="67"/>
      <c r="S114" s="72">
        <f t="shared" si="3"/>
        <v>0</v>
      </c>
      <c r="T114" s="193">
        <v>1</v>
      </c>
      <c r="U114" s="36">
        <v>180</v>
      </c>
      <c r="V114" s="141">
        <v>0</v>
      </c>
      <c r="W114" s="36">
        <v>55</v>
      </c>
      <c r="X114" s="36"/>
      <c r="Y114" s="72">
        <f t="shared" si="1"/>
        <v>180</v>
      </c>
      <c r="Z114" s="75">
        <f t="shared" si="2"/>
        <v>180</v>
      </c>
      <c r="AA114" s="74"/>
    </row>
    <row r="115" spans="1:27" ht="14.5">
      <c r="A115" s="19">
        <v>110400</v>
      </c>
      <c r="B115" s="20">
        <v>110401</v>
      </c>
      <c r="C115" s="190" t="s">
        <v>395</v>
      </c>
      <c r="D115" s="211">
        <v>1131982</v>
      </c>
      <c r="E115" s="113" t="s">
        <v>1414</v>
      </c>
      <c r="F115" s="130" t="s">
        <v>132</v>
      </c>
      <c r="G115" s="63"/>
      <c r="H115" s="63" t="s">
        <v>44</v>
      </c>
      <c r="I115" s="68" t="s">
        <v>45</v>
      </c>
      <c r="J115" s="69" t="s">
        <v>46</v>
      </c>
      <c r="K115" s="65" t="s">
        <v>45</v>
      </c>
      <c r="L115" s="46" t="s">
        <v>2436</v>
      </c>
      <c r="M115" s="25">
        <v>45717</v>
      </c>
      <c r="N115" s="25">
        <v>45717</v>
      </c>
      <c r="O115" s="67"/>
      <c r="P115" s="67"/>
      <c r="Q115" s="67"/>
      <c r="R115" s="67"/>
      <c r="S115" s="72">
        <f t="shared" si="3"/>
        <v>0</v>
      </c>
      <c r="T115" s="193">
        <v>1</v>
      </c>
      <c r="U115" s="36">
        <v>180</v>
      </c>
      <c r="V115" s="141">
        <v>0</v>
      </c>
      <c r="W115" s="36">
        <v>55</v>
      </c>
      <c r="X115" s="36"/>
      <c r="Y115" s="72">
        <f t="shared" si="1"/>
        <v>180</v>
      </c>
      <c r="Z115" s="75">
        <f t="shared" si="2"/>
        <v>180</v>
      </c>
      <c r="AA115" s="74"/>
    </row>
    <row r="116" spans="1:27" ht="14.5">
      <c r="A116" s="19">
        <v>110400</v>
      </c>
      <c r="B116" s="20">
        <v>110401</v>
      </c>
      <c r="C116" s="190" t="s">
        <v>1934</v>
      </c>
      <c r="D116" s="211">
        <v>1138278</v>
      </c>
      <c r="E116" s="113" t="s">
        <v>1414</v>
      </c>
      <c r="F116" s="130" t="s">
        <v>132</v>
      </c>
      <c r="G116" s="63"/>
      <c r="H116" s="63" t="s">
        <v>44</v>
      </c>
      <c r="I116" s="68" t="s">
        <v>45</v>
      </c>
      <c r="J116" s="69" t="s">
        <v>46</v>
      </c>
      <c r="K116" s="65" t="s">
        <v>45</v>
      </c>
      <c r="L116" s="46" t="s">
        <v>2436</v>
      </c>
      <c r="M116" s="25">
        <v>45717</v>
      </c>
      <c r="N116" s="25">
        <v>45717</v>
      </c>
      <c r="O116" s="67"/>
      <c r="P116" s="67"/>
      <c r="Q116" s="67"/>
      <c r="R116" s="67"/>
      <c r="S116" s="72">
        <f t="shared" si="3"/>
        <v>0</v>
      </c>
      <c r="T116" s="193">
        <v>1</v>
      </c>
      <c r="U116" s="36">
        <v>180</v>
      </c>
      <c r="V116" s="141">
        <v>0</v>
      </c>
      <c r="W116" s="36">
        <v>55</v>
      </c>
      <c r="X116" s="36"/>
      <c r="Y116" s="72">
        <f t="shared" si="1"/>
        <v>180</v>
      </c>
      <c r="Z116" s="75">
        <f t="shared" si="2"/>
        <v>180</v>
      </c>
      <c r="AA116" s="74"/>
    </row>
    <row r="117" spans="1:27" ht="14.5">
      <c r="A117" s="19">
        <v>110400</v>
      </c>
      <c r="B117" s="20">
        <v>110401</v>
      </c>
      <c r="C117" s="190" t="s">
        <v>2097</v>
      </c>
      <c r="D117" s="211">
        <v>1063405</v>
      </c>
      <c r="E117" s="113" t="s">
        <v>1653</v>
      </c>
      <c r="F117" s="130" t="s">
        <v>132</v>
      </c>
      <c r="G117" s="63"/>
      <c r="H117" s="63" t="s">
        <v>44</v>
      </c>
      <c r="I117" s="68" t="s">
        <v>45</v>
      </c>
      <c r="J117" s="69" t="s">
        <v>46</v>
      </c>
      <c r="K117" s="65" t="s">
        <v>45</v>
      </c>
      <c r="L117" s="46" t="s">
        <v>2436</v>
      </c>
      <c r="M117" s="25">
        <v>45717</v>
      </c>
      <c r="N117" s="25">
        <v>45717</v>
      </c>
      <c r="O117" s="67"/>
      <c r="P117" s="67"/>
      <c r="Q117" s="67"/>
      <c r="R117" s="67"/>
      <c r="S117" s="72">
        <f t="shared" si="3"/>
        <v>0</v>
      </c>
      <c r="T117" s="193">
        <v>1</v>
      </c>
      <c r="U117" s="36">
        <v>180</v>
      </c>
      <c r="V117" s="141">
        <v>0</v>
      </c>
      <c r="W117" s="36">
        <v>55</v>
      </c>
      <c r="X117" s="36"/>
      <c r="Y117" s="72">
        <f t="shared" si="1"/>
        <v>180</v>
      </c>
      <c r="Z117" s="75">
        <f t="shared" si="2"/>
        <v>180</v>
      </c>
      <c r="AA117" s="74"/>
    </row>
    <row r="118" spans="1:27" ht="14.5">
      <c r="A118" s="19">
        <v>110400</v>
      </c>
      <c r="B118" s="20">
        <v>110401</v>
      </c>
      <c r="C118" s="190" t="s">
        <v>2441</v>
      </c>
      <c r="D118" s="211">
        <v>1033034</v>
      </c>
      <c r="E118" s="113" t="s">
        <v>1444</v>
      </c>
      <c r="F118" s="130" t="s">
        <v>132</v>
      </c>
      <c r="G118" s="63"/>
      <c r="H118" s="63" t="s">
        <v>44</v>
      </c>
      <c r="I118" s="68" t="s">
        <v>45</v>
      </c>
      <c r="J118" s="69" t="s">
        <v>46</v>
      </c>
      <c r="K118" s="65" t="s">
        <v>45</v>
      </c>
      <c r="L118" s="46" t="s">
        <v>2436</v>
      </c>
      <c r="M118" s="25">
        <v>45717</v>
      </c>
      <c r="N118" s="25">
        <v>45717</v>
      </c>
      <c r="O118" s="67"/>
      <c r="P118" s="67"/>
      <c r="Q118" s="67"/>
      <c r="R118" s="67"/>
      <c r="S118" s="72">
        <f t="shared" si="3"/>
        <v>0</v>
      </c>
      <c r="T118" s="193">
        <v>1</v>
      </c>
      <c r="U118" s="36">
        <v>180</v>
      </c>
      <c r="V118" s="141">
        <v>0</v>
      </c>
      <c r="W118" s="36">
        <v>55</v>
      </c>
      <c r="X118" s="36"/>
      <c r="Y118" s="72">
        <f t="shared" si="1"/>
        <v>180</v>
      </c>
      <c r="Z118" s="75">
        <f t="shared" si="2"/>
        <v>180</v>
      </c>
      <c r="AA118" s="74"/>
    </row>
    <row r="119" spans="1:27" ht="14.5">
      <c r="A119" s="19">
        <v>110400</v>
      </c>
      <c r="B119" s="20">
        <v>110401</v>
      </c>
      <c r="C119" s="53" t="s">
        <v>428</v>
      </c>
      <c r="D119" s="211">
        <v>1064126</v>
      </c>
      <c r="E119" s="113" t="s">
        <v>1416</v>
      </c>
      <c r="F119" s="130" t="s">
        <v>132</v>
      </c>
      <c r="G119" s="63"/>
      <c r="H119" s="63" t="s">
        <v>44</v>
      </c>
      <c r="I119" s="68" t="s">
        <v>45</v>
      </c>
      <c r="J119" s="69" t="s">
        <v>46</v>
      </c>
      <c r="K119" s="65" t="s">
        <v>45</v>
      </c>
      <c r="L119" s="46" t="s">
        <v>2436</v>
      </c>
      <c r="M119" s="25">
        <v>45717</v>
      </c>
      <c r="N119" s="25">
        <v>45717</v>
      </c>
      <c r="O119" s="67"/>
      <c r="P119" s="67"/>
      <c r="Q119" s="67"/>
      <c r="R119" s="67"/>
      <c r="S119" s="72">
        <f t="shared" si="3"/>
        <v>0</v>
      </c>
      <c r="T119" s="193">
        <v>1</v>
      </c>
      <c r="U119" s="36">
        <v>180</v>
      </c>
      <c r="V119" s="141">
        <v>0</v>
      </c>
      <c r="W119" s="36">
        <v>55</v>
      </c>
      <c r="X119" s="36"/>
      <c r="Y119" s="72">
        <f t="shared" si="1"/>
        <v>180</v>
      </c>
      <c r="Z119" s="75">
        <f t="shared" si="2"/>
        <v>180</v>
      </c>
      <c r="AA119" s="74"/>
    </row>
    <row r="120" spans="1:27" ht="14.5">
      <c r="A120" s="19">
        <v>110400</v>
      </c>
      <c r="B120" s="20">
        <v>110401</v>
      </c>
      <c r="C120" s="190" t="s">
        <v>2442</v>
      </c>
      <c r="D120" s="211">
        <v>1076248</v>
      </c>
      <c r="E120" s="113" t="s">
        <v>1416</v>
      </c>
      <c r="F120" s="130" t="s">
        <v>132</v>
      </c>
      <c r="G120" s="63"/>
      <c r="H120" s="63" t="s">
        <v>44</v>
      </c>
      <c r="I120" s="68" t="s">
        <v>45</v>
      </c>
      <c r="J120" s="69" t="s">
        <v>46</v>
      </c>
      <c r="K120" s="65" t="s">
        <v>45</v>
      </c>
      <c r="L120" s="46" t="s">
        <v>2436</v>
      </c>
      <c r="M120" s="25">
        <v>45717</v>
      </c>
      <c r="N120" s="25">
        <v>45717</v>
      </c>
      <c r="O120" s="67"/>
      <c r="P120" s="67"/>
      <c r="Q120" s="67"/>
      <c r="R120" s="67"/>
      <c r="S120" s="72">
        <f t="shared" si="3"/>
        <v>0</v>
      </c>
      <c r="T120" s="193">
        <v>1</v>
      </c>
      <c r="U120" s="36">
        <v>180</v>
      </c>
      <c r="V120" s="141">
        <v>0</v>
      </c>
      <c r="W120" s="36">
        <v>55</v>
      </c>
      <c r="X120" s="36"/>
      <c r="Y120" s="72">
        <f t="shared" si="1"/>
        <v>180</v>
      </c>
      <c r="Z120" s="75">
        <f t="shared" si="2"/>
        <v>180</v>
      </c>
      <c r="AA120" s="74"/>
    </row>
    <row r="121" spans="1:27" ht="14.5">
      <c r="A121" s="19">
        <v>110400</v>
      </c>
      <c r="B121" s="20">
        <v>110401</v>
      </c>
      <c r="C121" s="190" t="s">
        <v>1895</v>
      </c>
      <c r="D121" s="211">
        <v>1130951</v>
      </c>
      <c r="E121" s="113" t="s">
        <v>1414</v>
      </c>
      <c r="F121" s="130" t="s">
        <v>132</v>
      </c>
      <c r="G121" s="63"/>
      <c r="H121" s="63" t="s">
        <v>44</v>
      </c>
      <c r="I121" s="68" t="s">
        <v>45</v>
      </c>
      <c r="J121" s="69" t="s">
        <v>46</v>
      </c>
      <c r="K121" s="65" t="s">
        <v>45</v>
      </c>
      <c r="L121" s="46" t="s">
        <v>2436</v>
      </c>
      <c r="M121" s="25">
        <v>45717</v>
      </c>
      <c r="N121" s="25">
        <v>45717</v>
      </c>
      <c r="O121" s="67"/>
      <c r="P121" s="67"/>
      <c r="Q121" s="67"/>
      <c r="R121" s="67"/>
      <c r="S121" s="72">
        <f t="shared" si="3"/>
        <v>0</v>
      </c>
      <c r="T121" s="193">
        <v>1</v>
      </c>
      <c r="U121" s="36">
        <v>180</v>
      </c>
      <c r="V121" s="141">
        <v>0</v>
      </c>
      <c r="W121" s="36">
        <v>55</v>
      </c>
      <c r="X121" s="36"/>
      <c r="Y121" s="72">
        <f t="shared" si="1"/>
        <v>180</v>
      </c>
      <c r="Z121" s="75">
        <f t="shared" si="2"/>
        <v>180</v>
      </c>
      <c r="AA121" s="74"/>
    </row>
    <row r="122" spans="1:27" ht="14.5">
      <c r="A122" s="19">
        <v>110400</v>
      </c>
      <c r="B122" s="20">
        <v>110401</v>
      </c>
      <c r="C122" s="190" t="s">
        <v>1467</v>
      </c>
      <c r="D122" s="211">
        <v>1154257</v>
      </c>
      <c r="E122" s="113" t="s">
        <v>1414</v>
      </c>
      <c r="F122" s="130" t="s">
        <v>132</v>
      </c>
      <c r="G122" s="63"/>
      <c r="H122" s="63" t="s">
        <v>44</v>
      </c>
      <c r="I122" s="68" t="s">
        <v>45</v>
      </c>
      <c r="J122" s="69" t="s">
        <v>46</v>
      </c>
      <c r="K122" s="65" t="s">
        <v>45</v>
      </c>
      <c r="L122" s="46" t="s">
        <v>2436</v>
      </c>
      <c r="M122" s="25">
        <v>45717</v>
      </c>
      <c r="N122" s="25">
        <v>45717</v>
      </c>
      <c r="O122" s="67"/>
      <c r="P122" s="67"/>
      <c r="Q122" s="67"/>
      <c r="R122" s="67"/>
      <c r="S122" s="72">
        <f t="shared" si="3"/>
        <v>0</v>
      </c>
      <c r="T122" s="193">
        <v>1</v>
      </c>
      <c r="U122" s="36">
        <v>180</v>
      </c>
      <c r="V122" s="141">
        <v>0</v>
      </c>
      <c r="W122" s="36">
        <v>55</v>
      </c>
      <c r="X122" s="36"/>
      <c r="Y122" s="72">
        <f t="shared" si="1"/>
        <v>180</v>
      </c>
      <c r="Z122" s="75">
        <f t="shared" si="2"/>
        <v>180</v>
      </c>
      <c r="AA122" s="74"/>
    </row>
    <row r="123" spans="1:27" ht="14.5">
      <c r="A123" s="19">
        <v>110400</v>
      </c>
      <c r="B123" s="20">
        <v>110401</v>
      </c>
      <c r="C123" s="53" t="s">
        <v>2008</v>
      </c>
      <c r="D123" s="211">
        <v>1202006</v>
      </c>
      <c r="E123" s="113" t="s">
        <v>1414</v>
      </c>
      <c r="F123" s="130" t="s">
        <v>132</v>
      </c>
      <c r="G123" s="63"/>
      <c r="H123" s="63" t="s">
        <v>44</v>
      </c>
      <c r="I123" s="68" t="s">
        <v>45</v>
      </c>
      <c r="J123" s="69" t="s">
        <v>46</v>
      </c>
      <c r="K123" s="65" t="s">
        <v>45</v>
      </c>
      <c r="L123" s="46" t="s">
        <v>2436</v>
      </c>
      <c r="M123" s="25">
        <v>45717</v>
      </c>
      <c r="N123" s="25">
        <v>45717</v>
      </c>
      <c r="O123" s="67"/>
      <c r="P123" s="67"/>
      <c r="Q123" s="67"/>
      <c r="R123" s="67"/>
      <c r="S123" s="72">
        <f t="shared" si="3"/>
        <v>0</v>
      </c>
      <c r="T123" s="193">
        <v>1</v>
      </c>
      <c r="U123" s="36">
        <v>180</v>
      </c>
      <c r="V123" s="141">
        <v>0</v>
      </c>
      <c r="W123" s="36">
        <v>55</v>
      </c>
      <c r="X123" s="36"/>
      <c r="Y123" s="72">
        <f t="shared" si="1"/>
        <v>180</v>
      </c>
      <c r="Z123" s="75">
        <f t="shared" si="2"/>
        <v>180</v>
      </c>
      <c r="AA123" s="74"/>
    </row>
    <row r="124" spans="1:27" ht="14.5">
      <c r="A124" s="19">
        <v>110400</v>
      </c>
      <c r="B124" s="20">
        <v>110401</v>
      </c>
      <c r="C124" s="53" t="s">
        <v>1098</v>
      </c>
      <c r="D124" s="211">
        <v>1152300</v>
      </c>
      <c r="E124" s="113" t="s">
        <v>1414</v>
      </c>
      <c r="F124" s="130" t="s">
        <v>132</v>
      </c>
      <c r="G124" s="63"/>
      <c r="H124" s="63" t="s">
        <v>44</v>
      </c>
      <c r="I124" s="68" t="s">
        <v>45</v>
      </c>
      <c r="J124" s="69" t="s">
        <v>46</v>
      </c>
      <c r="K124" s="65" t="s">
        <v>45</v>
      </c>
      <c r="L124" s="46" t="s">
        <v>2436</v>
      </c>
      <c r="M124" s="25">
        <v>45717</v>
      </c>
      <c r="N124" s="25">
        <v>45717</v>
      </c>
      <c r="O124" s="67"/>
      <c r="P124" s="67"/>
      <c r="Q124" s="67"/>
      <c r="R124" s="67"/>
      <c r="S124" s="72">
        <f t="shared" si="3"/>
        <v>0</v>
      </c>
      <c r="T124" s="193">
        <v>1</v>
      </c>
      <c r="U124" s="36">
        <v>180</v>
      </c>
      <c r="V124" s="141">
        <v>0</v>
      </c>
      <c r="W124" s="36">
        <v>55</v>
      </c>
      <c r="X124" s="36"/>
      <c r="Y124" s="72">
        <f t="shared" si="1"/>
        <v>180</v>
      </c>
      <c r="Z124" s="75">
        <f t="shared" si="2"/>
        <v>180</v>
      </c>
      <c r="AA124" s="74"/>
    </row>
    <row r="125" spans="1:27" ht="14.5">
      <c r="A125" s="19">
        <v>110400</v>
      </c>
      <c r="B125" s="20">
        <v>110401</v>
      </c>
      <c r="C125" s="53" t="s">
        <v>1776</v>
      </c>
      <c r="D125" s="211">
        <v>1184849</v>
      </c>
      <c r="E125" s="113" t="s">
        <v>1414</v>
      </c>
      <c r="F125" s="130" t="s">
        <v>132</v>
      </c>
      <c r="G125" s="63"/>
      <c r="H125" s="63" t="s">
        <v>44</v>
      </c>
      <c r="I125" s="68" t="s">
        <v>45</v>
      </c>
      <c r="J125" s="69" t="s">
        <v>46</v>
      </c>
      <c r="K125" s="65" t="s">
        <v>45</v>
      </c>
      <c r="L125" s="46" t="s">
        <v>2436</v>
      </c>
      <c r="M125" s="25">
        <v>45717</v>
      </c>
      <c r="N125" s="25">
        <v>45717</v>
      </c>
      <c r="O125" s="263"/>
      <c r="P125" s="67"/>
      <c r="Q125" s="286"/>
      <c r="R125" s="286"/>
      <c r="S125" s="72">
        <f t="shared" si="3"/>
        <v>0</v>
      </c>
      <c r="T125" s="193">
        <v>1</v>
      </c>
      <c r="U125" s="36">
        <v>180</v>
      </c>
      <c r="V125" s="141">
        <v>0</v>
      </c>
      <c r="W125" s="36">
        <v>55</v>
      </c>
      <c r="X125" s="36"/>
      <c r="Y125" s="72">
        <f t="shared" si="1"/>
        <v>180</v>
      </c>
      <c r="Z125" s="75">
        <f t="shared" si="2"/>
        <v>180</v>
      </c>
      <c r="AA125" s="74"/>
    </row>
    <row r="126" spans="1:27" ht="14.5">
      <c r="A126" s="19">
        <v>110400</v>
      </c>
      <c r="B126" s="20">
        <v>110401</v>
      </c>
      <c r="C126" s="190" t="s">
        <v>760</v>
      </c>
      <c r="D126" s="211">
        <v>1067710</v>
      </c>
      <c r="E126" s="113" t="s">
        <v>1414</v>
      </c>
      <c r="F126" s="130" t="s">
        <v>132</v>
      </c>
      <c r="G126" s="63"/>
      <c r="H126" s="63" t="s">
        <v>44</v>
      </c>
      <c r="I126" s="68" t="s">
        <v>45</v>
      </c>
      <c r="J126" s="69" t="s">
        <v>46</v>
      </c>
      <c r="K126" s="65" t="s">
        <v>45</v>
      </c>
      <c r="L126" s="46" t="s">
        <v>2436</v>
      </c>
      <c r="M126" s="25">
        <v>45717</v>
      </c>
      <c r="N126" s="25">
        <v>45717</v>
      </c>
      <c r="O126" s="67"/>
      <c r="P126" s="67"/>
      <c r="Q126" s="67"/>
      <c r="R126" s="67"/>
      <c r="S126" s="72">
        <f t="shared" si="3"/>
        <v>0</v>
      </c>
      <c r="T126" s="193">
        <v>1</v>
      </c>
      <c r="U126" s="36">
        <v>180</v>
      </c>
      <c r="V126" s="141">
        <v>0</v>
      </c>
      <c r="W126" s="36">
        <v>55</v>
      </c>
      <c r="X126" s="36"/>
      <c r="Y126" s="72">
        <f t="shared" si="1"/>
        <v>180</v>
      </c>
      <c r="Z126" s="75">
        <f t="shared" si="2"/>
        <v>180</v>
      </c>
      <c r="AA126" s="74"/>
    </row>
    <row r="127" spans="1:27" ht="14.5">
      <c r="A127" s="19">
        <v>110400</v>
      </c>
      <c r="B127" s="20">
        <v>110401</v>
      </c>
      <c r="C127" s="53" t="s">
        <v>1063</v>
      </c>
      <c r="D127" s="211">
        <v>1110080</v>
      </c>
      <c r="E127" s="113" t="s">
        <v>1416</v>
      </c>
      <c r="F127" s="130" t="s">
        <v>132</v>
      </c>
      <c r="G127" s="63"/>
      <c r="H127" s="63" t="s">
        <v>44</v>
      </c>
      <c r="I127" s="68" t="s">
        <v>45</v>
      </c>
      <c r="J127" s="69" t="s">
        <v>46</v>
      </c>
      <c r="K127" s="65" t="s">
        <v>45</v>
      </c>
      <c r="L127" s="46" t="s">
        <v>2436</v>
      </c>
      <c r="M127" s="25">
        <v>45717</v>
      </c>
      <c r="N127" s="25">
        <v>45717</v>
      </c>
      <c r="O127" s="67"/>
      <c r="P127" s="67"/>
      <c r="Q127" s="67"/>
      <c r="R127" s="67"/>
      <c r="S127" s="72">
        <f t="shared" si="3"/>
        <v>0</v>
      </c>
      <c r="T127" s="193">
        <v>1</v>
      </c>
      <c r="U127" s="36">
        <v>180</v>
      </c>
      <c r="V127" s="141">
        <v>0</v>
      </c>
      <c r="W127" s="36">
        <v>55</v>
      </c>
      <c r="X127" s="36"/>
      <c r="Y127" s="72">
        <f t="shared" si="1"/>
        <v>180</v>
      </c>
      <c r="Z127" s="75">
        <f t="shared" si="2"/>
        <v>180</v>
      </c>
      <c r="AA127" s="74"/>
    </row>
    <row r="128" spans="1:27" ht="14.5">
      <c r="A128" s="19">
        <v>110400</v>
      </c>
      <c r="B128" s="20">
        <v>110401</v>
      </c>
      <c r="C128" s="53" t="s">
        <v>2033</v>
      </c>
      <c r="D128" s="211">
        <v>1038680</v>
      </c>
      <c r="E128" s="113" t="s">
        <v>1444</v>
      </c>
      <c r="F128" s="130" t="s">
        <v>132</v>
      </c>
      <c r="G128" s="63"/>
      <c r="H128" s="63" t="s">
        <v>44</v>
      </c>
      <c r="I128" s="68" t="s">
        <v>45</v>
      </c>
      <c r="J128" s="69" t="s">
        <v>46</v>
      </c>
      <c r="K128" s="65" t="s">
        <v>45</v>
      </c>
      <c r="L128" s="46" t="s">
        <v>2436</v>
      </c>
      <c r="M128" s="25">
        <v>45717</v>
      </c>
      <c r="N128" s="25">
        <v>45717</v>
      </c>
      <c r="O128" s="67"/>
      <c r="P128" s="67"/>
      <c r="Q128" s="269"/>
      <c r="R128" s="269"/>
      <c r="S128" s="72">
        <f t="shared" si="3"/>
        <v>0</v>
      </c>
      <c r="T128" s="193">
        <v>1</v>
      </c>
      <c r="U128" s="36">
        <v>180</v>
      </c>
      <c r="V128" s="141">
        <v>0</v>
      </c>
      <c r="W128" s="36">
        <v>55</v>
      </c>
      <c r="X128" s="36"/>
      <c r="Y128" s="72">
        <f t="shared" si="1"/>
        <v>180</v>
      </c>
      <c r="Z128" s="75">
        <f t="shared" si="2"/>
        <v>180</v>
      </c>
      <c r="AA128" s="74"/>
    </row>
    <row r="129" spans="1:27" ht="14.5">
      <c r="A129" s="19">
        <v>110400</v>
      </c>
      <c r="B129" s="20">
        <v>110401</v>
      </c>
      <c r="C129" s="287" t="s">
        <v>2443</v>
      </c>
      <c r="D129" s="288">
        <v>9404104</v>
      </c>
      <c r="E129" s="198" t="s">
        <v>1416</v>
      </c>
      <c r="F129" s="130" t="s">
        <v>132</v>
      </c>
      <c r="G129" s="63"/>
      <c r="H129" s="63" t="s">
        <v>44</v>
      </c>
      <c r="I129" s="68" t="s">
        <v>45</v>
      </c>
      <c r="J129" s="69" t="s">
        <v>46</v>
      </c>
      <c r="K129" s="65" t="s">
        <v>45</v>
      </c>
      <c r="L129" s="46" t="s">
        <v>2436</v>
      </c>
      <c r="M129" s="25">
        <v>45717</v>
      </c>
      <c r="N129" s="25">
        <v>45717</v>
      </c>
      <c r="O129" s="67"/>
      <c r="P129" s="67"/>
      <c r="Q129" s="67"/>
      <c r="R129" s="67"/>
      <c r="S129" s="72">
        <f t="shared" si="3"/>
        <v>0</v>
      </c>
      <c r="T129" s="193">
        <v>1</v>
      </c>
      <c r="U129" s="36">
        <v>180</v>
      </c>
      <c r="V129" s="23">
        <v>0</v>
      </c>
      <c r="W129" s="36">
        <v>55</v>
      </c>
      <c r="X129" s="36"/>
      <c r="Y129" s="72">
        <f t="shared" si="1"/>
        <v>180</v>
      </c>
      <c r="Z129" s="75">
        <f t="shared" si="2"/>
        <v>180</v>
      </c>
      <c r="AA129" s="74"/>
    </row>
    <row r="130" spans="1:27" ht="14.5">
      <c r="A130" s="19">
        <v>110400</v>
      </c>
      <c r="B130" s="20">
        <v>110401</v>
      </c>
      <c r="C130" s="287" t="s">
        <v>2444</v>
      </c>
      <c r="D130" s="288">
        <v>9901906</v>
      </c>
      <c r="E130" s="198" t="s">
        <v>1416</v>
      </c>
      <c r="F130" s="130" t="s">
        <v>132</v>
      </c>
      <c r="G130" s="63"/>
      <c r="H130" s="63" t="s">
        <v>44</v>
      </c>
      <c r="I130" s="68" t="s">
        <v>45</v>
      </c>
      <c r="J130" s="69" t="s">
        <v>46</v>
      </c>
      <c r="K130" s="65" t="s">
        <v>45</v>
      </c>
      <c r="L130" s="46" t="s">
        <v>2436</v>
      </c>
      <c r="M130" s="25">
        <v>45717</v>
      </c>
      <c r="N130" s="25">
        <v>45717</v>
      </c>
      <c r="O130" s="67"/>
      <c r="P130" s="67"/>
      <c r="Q130" s="67"/>
      <c r="R130" s="67"/>
      <c r="S130" s="72">
        <f t="shared" si="3"/>
        <v>0</v>
      </c>
      <c r="T130" s="193">
        <v>1</v>
      </c>
      <c r="U130" s="36">
        <v>180</v>
      </c>
      <c r="V130" s="23">
        <v>0</v>
      </c>
      <c r="W130" s="36">
        <v>55</v>
      </c>
      <c r="X130" s="36"/>
      <c r="Y130" s="72">
        <f t="shared" si="1"/>
        <v>180</v>
      </c>
      <c r="Z130" s="75">
        <f t="shared" si="2"/>
        <v>180</v>
      </c>
      <c r="AA130" s="74"/>
    </row>
    <row r="131" spans="1:27" ht="14.5">
      <c r="A131" s="19">
        <v>110400</v>
      </c>
      <c r="B131" s="20">
        <v>110401</v>
      </c>
      <c r="C131" s="53" t="s">
        <v>2445</v>
      </c>
      <c r="D131" s="211">
        <v>1132296</v>
      </c>
      <c r="E131" s="113" t="s">
        <v>1414</v>
      </c>
      <c r="F131" s="130" t="s">
        <v>132</v>
      </c>
      <c r="G131" s="63"/>
      <c r="H131" s="63" t="s">
        <v>44</v>
      </c>
      <c r="I131" s="68" t="s">
        <v>45</v>
      </c>
      <c r="J131" s="69" t="s">
        <v>46</v>
      </c>
      <c r="K131" s="65" t="s">
        <v>45</v>
      </c>
      <c r="L131" s="46" t="s">
        <v>2436</v>
      </c>
      <c r="M131" s="25">
        <v>45717</v>
      </c>
      <c r="N131" s="25">
        <v>45717</v>
      </c>
      <c r="O131" s="67"/>
      <c r="P131" s="67"/>
      <c r="Q131" s="67"/>
      <c r="R131" s="67"/>
      <c r="S131" s="72">
        <f t="shared" si="3"/>
        <v>0</v>
      </c>
      <c r="T131" s="193">
        <v>1</v>
      </c>
      <c r="U131" s="36">
        <v>180</v>
      </c>
      <c r="V131" s="23">
        <v>0</v>
      </c>
      <c r="W131" s="36">
        <v>55</v>
      </c>
      <c r="X131" s="36"/>
      <c r="Y131" s="72">
        <f t="shared" si="1"/>
        <v>180</v>
      </c>
      <c r="Z131" s="75">
        <f t="shared" si="2"/>
        <v>180</v>
      </c>
      <c r="AA131" s="74"/>
    </row>
    <row r="132" spans="1:27" ht="14.5">
      <c r="A132" s="19">
        <v>110400</v>
      </c>
      <c r="B132" s="20">
        <v>110401</v>
      </c>
      <c r="C132" s="287" t="s">
        <v>2446</v>
      </c>
      <c r="D132" s="288">
        <v>1097970</v>
      </c>
      <c r="E132" s="198" t="s">
        <v>1416</v>
      </c>
      <c r="F132" s="130" t="s">
        <v>132</v>
      </c>
      <c r="G132" s="63"/>
      <c r="H132" s="63" t="s">
        <v>44</v>
      </c>
      <c r="I132" s="68" t="s">
        <v>45</v>
      </c>
      <c r="J132" s="69" t="s">
        <v>46</v>
      </c>
      <c r="K132" s="65" t="s">
        <v>45</v>
      </c>
      <c r="L132" s="46" t="s">
        <v>2436</v>
      </c>
      <c r="M132" s="25">
        <v>45717</v>
      </c>
      <c r="N132" s="25">
        <v>45717</v>
      </c>
      <c r="O132" s="67"/>
      <c r="P132" s="67"/>
      <c r="Q132" s="67"/>
      <c r="R132" s="67"/>
      <c r="S132" s="72">
        <f t="shared" si="3"/>
        <v>0</v>
      </c>
      <c r="T132" s="193">
        <v>1</v>
      </c>
      <c r="U132" s="36">
        <v>180</v>
      </c>
      <c r="V132" s="23">
        <v>0</v>
      </c>
      <c r="W132" s="36">
        <v>55</v>
      </c>
      <c r="X132" s="36"/>
      <c r="Y132" s="72">
        <f t="shared" si="1"/>
        <v>180</v>
      </c>
      <c r="Z132" s="75">
        <f t="shared" si="2"/>
        <v>180</v>
      </c>
      <c r="AA132" s="74"/>
    </row>
    <row r="133" spans="1:27" ht="14.5">
      <c r="A133" s="19">
        <v>110400</v>
      </c>
      <c r="B133" s="20">
        <v>110401</v>
      </c>
      <c r="C133" s="289" t="s">
        <v>2447</v>
      </c>
      <c r="D133" s="288">
        <v>1123386</v>
      </c>
      <c r="E133" s="198" t="s">
        <v>1414</v>
      </c>
      <c r="F133" s="130" t="s">
        <v>132</v>
      </c>
      <c r="G133" s="63"/>
      <c r="H133" s="63" t="s">
        <v>44</v>
      </c>
      <c r="I133" s="68" t="s">
        <v>45</v>
      </c>
      <c r="J133" s="69" t="s">
        <v>46</v>
      </c>
      <c r="K133" s="65" t="s">
        <v>45</v>
      </c>
      <c r="L133" s="46" t="s">
        <v>2436</v>
      </c>
      <c r="M133" s="25">
        <v>45717</v>
      </c>
      <c r="N133" s="25">
        <v>45717</v>
      </c>
      <c r="O133" s="67"/>
      <c r="P133" s="67"/>
      <c r="Q133" s="67"/>
      <c r="R133" s="67"/>
      <c r="S133" s="72">
        <f t="shared" si="3"/>
        <v>0</v>
      </c>
      <c r="T133" s="193">
        <v>1</v>
      </c>
      <c r="U133" s="36">
        <v>180</v>
      </c>
      <c r="V133" s="23">
        <v>0</v>
      </c>
      <c r="W133" s="36">
        <v>55</v>
      </c>
      <c r="X133" s="36"/>
      <c r="Y133" s="72">
        <f t="shared" si="1"/>
        <v>180</v>
      </c>
      <c r="Z133" s="75">
        <f t="shared" si="2"/>
        <v>180</v>
      </c>
      <c r="AA133" s="74"/>
    </row>
    <row r="134" spans="1:27" ht="14.5">
      <c r="A134" s="19">
        <v>110400</v>
      </c>
      <c r="B134" s="20">
        <v>110401</v>
      </c>
      <c r="C134" s="53" t="s">
        <v>1778</v>
      </c>
      <c r="D134" s="211">
        <v>1133632</v>
      </c>
      <c r="E134" s="113" t="s">
        <v>1414</v>
      </c>
      <c r="F134" s="130" t="s">
        <v>132</v>
      </c>
      <c r="G134" s="63"/>
      <c r="H134" s="63" t="s">
        <v>44</v>
      </c>
      <c r="I134" s="68" t="s">
        <v>45</v>
      </c>
      <c r="J134" s="69" t="s">
        <v>46</v>
      </c>
      <c r="K134" s="65" t="s">
        <v>45</v>
      </c>
      <c r="L134" s="46" t="s">
        <v>2436</v>
      </c>
      <c r="M134" s="25">
        <v>45717</v>
      </c>
      <c r="N134" s="25">
        <v>45717</v>
      </c>
      <c r="O134" s="67"/>
      <c r="P134" s="67"/>
      <c r="Q134" s="67"/>
      <c r="R134" s="67"/>
      <c r="S134" s="72">
        <f t="shared" si="3"/>
        <v>0</v>
      </c>
      <c r="T134" s="193">
        <v>1</v>
      </c>
      <c r="U134" s="36">
        <v>180</v>
      </c>
      <c r="V134" s="23">
        <v>0</v>
      </c>
      <c r="W134" s="36">
        <v>55</v>
      </c>
      <c r="X134" s="36"/>
      <c r="Y134" s="72">
        <f t="shared" si="1"/>
        <v>180</v>
      </c>
      <c r="Z134" s="75">
        <f t="shared" si="2"/>
        <v>180</v>
      </c>
      <c r="AA134" s="74"/>
    </row>
    <row r="135" spans="1:27" ht="14.5">
      <c r="A135" s="19">
        <v>110400</v>
      </c>
      <c r="B135" s="20">
        <v>110401</v>
      </c>
      <c r="C135" s="190" t="s">
        <v>391</v>
      </c>
      <c r="D135" s="211">
        <v>9306080</v>
      </c>
      <c r="E135" s="113" t="s">
        <v>1416</v>
      </c>
      <c r="F135" s="130" t="s">
        <v>132</v>
      </c>
      <c r="G135" s="63"/>
      <c r="H135" s="63" t="s">
        <v>44</v>
      </c>
      <c r="I135" s="68" t="s">
        <v>45</v>
      </c>
      <c r="J135" s="69" t="s">
        <v>46</v>
      </c>
      <c r="K135" s="65" t="s">
        <v>45</v>
      </c>
      <c r="L135" s="46" t="s">
        <v>2436</v>
      </c>
      <c r="M135" s="25">
        <v>45717</v>
      </c>
      <c r="N135" s="25">
        <v>45717</v>
      </c>
      <c r="O135" s="67"/>
      <c r="P135" s="67"/>
      <c r="Q135" s="67"/>
      <c r="R135" s="67"/>
      <c r="S135" s="72">
        <f t="shared" si="3"/>
        <v>0</v>
      </c>
      <c r="T135" s="193">
        <v>1</v>
      </c>
      <c r="U135" s="36">
        <v>180</v>
      </c>
      <c r="V135" s="23">
        <v>0</v>
      </c>
      <c r="W135" s="36">
        <v>55</v>
      </c>
      <c r="X135" s="36"/>
      <c r="Y135" s="72">
        <f t="shared" si="1"/>
        <v>180</v>
      </c>
      <c r="Z135" s="75">
        <f t="shared" si="2"/>
        <v>180</v>
      </c>
      <c r="AA135" s="74"/>
    </row>
    <row r="136" spans="1:27" ht="14.5">
      <c r="A136" s="19">
        <v>110400</v>
      </c>
      <c r="B136" s="20">
        <v>110401</v>
      </c>
      <c r="C136" s="289" t="s">
        <v>2448</v>
      </c>
      <c r="D136" s="288">
        <v>9201793</v>
      </c>
      <c r="E136" s="198" t="s">
        <v>1416</v>
      </c>
      <c r="F136" s="130" t="s">
        <v>132</v>
      </c>
      <c r="G136" s="63"/>
      <c r="H136" s="63" t="s">
        <v>44</v>
      </c>
      <c r="I136" s="68" t="s">
        <v>45</v>
      </c>
      <c r="J136" s="69" t="s">
        <v>46</v>
      </c>
      <c r="K136" s="65" t="s">
        <v>45</v>
      </c>
      <c r="L136" s="46" t="s">
        <v>2436</v>
      </c>
      <c r="M136" s="25">
        <v>45717</v>
      </c>
      <c r="N136" s="25">
        <v>45717</v>
      </c>
      <c r="O136" s="67"/>
      <c r="P136" s="67"/>
      <c r="Q136" s="67"/>
      <c r="R136" s="67"/>
      <c r="S136" s="72">
        <f t="shared" si="3"/>
        <v>0</v>
      </c>
      <c r="T136" s="193">
        <v>1</v>
      </c>
      <c r="U136" s="36">
        <v>180</v>
      </c>
      <c r="V136" s="23">
        <v>0</v>
      </c>
      <c r="W136" s="36">
        <v>55</v>
      </c>
      <c r="X136" s="36"/>
      <c r="Y136" s="72">
        <f t="shared" ref="Y136:Y449" si="4">(T136*U136)+(V136*W136)</f>
        <v>180</v>
      </c>
      <c r="Z136" s="75">
        <f t="shared" ref="Z136:Z449" si="5">S136+Y136</f>
        <v>180</v>
      </c>
      <c r="AA136" s="74"/>
    </row>
    <row r="137" spans="1:27" ht="14.5">
      <c r="A137" s="19">
        <v>110400</v>
      </c>
      <c r="B137" s="20">
        <v>110401</v>
      </c>
      <c r="C137" s="287" t="s">
        <v>2449</v>
      </c>
      <c r="D137" s="288">
        <v>1090895</v>
      </c>
      <c r="E137" s="198" t="s">
        <v>1416</v>
      </c>
      <c r="F137" s="130" t="s">
        <v>132</v>
      </c>
      <c r="G137" s="63"/>
      <c r="H137" s="63" t="s">
        <v>44</v>
      </c>
      <c r="I137" s="68" t="s">
        <v>45</v>
      </c>
      <c r="J137" s="69" t="s">
        <v>46</v>
      </c>
      <c r="K137" s="65" t="s">
        <v>45</v>
      </c>
      <c r="L137" s="46" t="s">
        <v>2436</v>
      </c>
      <c r="M137" s="25">
        <v>45717</v>
      </c>
      <c r="N137" s="25">
        <v>45717</v>
      </c>
      <c r="O137" s="67"/>
      <c r="P137" s="67"/>
      <c r="Q137" s="67"/>
      <c r="R137" s="67"/>
      <c r="S137" s="72">
        <f t="shared" si="3"/>
        <v>0</v>
      </c>
      <c r="T137" s="193">
        <v>1</v>
      </c>
      <c r="U137" s="36">
        <v>180</v>
      </c>
      <c r="V137" s="23">
        <v>0</v>
      </c>
      <c r="W137" s="36">
        <v>55</v>
      </c>
      <c r="X137" s="36"/>
      <c r="Y137" s="72">
        <f t="shared" si="4"/>
        <v>180</v>
      </c>
      <c r="Z137" s="75">
        <f t="shared" si="5"/>
        <v>180</v>
      </c>
      <c r="AA137" s="74"/>
    </row>
    <row r="138" spans="1:27" ht="14.5">
      <c r="A138" s="19">
        <v>110400</v>
      </c>
      <c r="B138" s="20">
        <v>110401</v>
      </c>
      <c r="C138" s="290" t="s">
        <v>1938</v>
      </c>
      <c r="D138" s="281">
        <v>1123408</v>
      </c>
      <c r="E138" s="207" t="s">
        <v>1414</v>
      </c>
      <c r="F138" s="130" t="s">
        <v>132</v>
      </c>
      <c r="G138" s="63"/>
      <c r="H138" s="63" t="s">
        <v>44</v>
      </c>
      <c r="I138" s="68" t="s">
        <v>45</v>
      </c>
      <c r="J138" s="69" t="s">
        <v>46</v>
      </c>
      <c r="K138" s="65" t="s">
        <v>45</v>
      </c>
      <c r="L138" s="46" t="s">
        <v>2436</v>
      </c>
      <c r="M138" s="25">
        <v>45717</v>
      </c>
      <c r="N138" s="25">
        <v>45717</v>
      </c>
      <c r="O138" s="67"/>
      <c r="P138" s="67"/>
      <c r="Q138" s="67"/>
      <c r="R138" s="67"/>
      <c r="S138" s="72">
        <f t="shared" si="3"/>
        <v>0</v>
      </c>
      <c r="T138" s="23">
        <v>1</v>
      </c>
      <c r="U138" s="36">
        <v>180</v>
      </c>
      <c r="V138" s="23">
        <v>0</v>
      </c>
      <c r="W138" s="36">
        <v>55</v>
      </c>
      <c r="X138" s="36"/>
      <c r="Y138" s="72">
        <f t="shared" si="4"/>
        <v>180</v>
      </c>
      <c r="Z138" s="75">
        <f t="shared" si="5"/>
        <v>180</v>
      </c>
      <c r="AA138" s="74"/>
    </row>
    <row r="139" spans="1:27" ht="14.5">
      <c r="A139" s="19">
        <v>110400</v>
      </c>
      <c r="B139" s="20">
        <v>110401</v>
      </c>
      <c r="C139" s="190" t="s">
        <v>619</v>
      </c>
      <c r="D139" s="54">
        <v>9700323</v>
      </c>
      <c r="E139" s="54" t="s">
        <v>2161</v>
      </c>
      <c r="F139" s="130" t="s">
        <v>132</v>
      </c>
      <c r="G139" s="63"/>
      <c r="H139" s="63" t="s">
        <v>44</v>
      </c>
      <c r="I139" s="68" t="s">
        <v>45</v>
      </c>
      <c r="J139" s="69" t="s">
        <v>46</v>
      </c>
      <c r="K139" s="65" t="s">
        <v>45</v>
      </c>
      <c r="L139" s="46" t="s">
        <v>2450</v>
      </c>
      <c r="M139" s="25">
        <v>45719</v>
      </c>
      <c r="N139" s="25">
        <v>45719</v>
      </c>
      <c r="O139" s="67"/>
      <c r="P139" s="67"/>
      <c r="Q139" s="67"/>
      <c r="R139" s="67"/>
      <c r="S139" s="72">
        <f t="shared" si="3"/>
        <v>0</v>
      </c>
      <c r="T139" s="23">
        <v>1</v>
      </c>
      <c r="U139" s="36">
        <v>180</v>
      </c>
      <c r="V139" s="23">
        <v>0</v>
      </c>
      <c r="W139" s="36">
        <v>55</v>
      </c>
      <c r="X139" s="36"/>
      <c r="Y139" s="72">
        <f t="shared" si="4"/>
        <v>180</v>
      </c>
      <c r="Z139" s="75">
        <f t="shared" si="5"/>
        <v>180</v>
      </c>
      <c r="AA139" s="74"/>
    </row>
    <row r="140" spans="1:27" ht="14.5">
      <c r="A140" s="19">
        <v>110400</v>
      </c>
      <c r="B140" s="20">
        <v>110401</v>
      </c>
      <c r="C140" s="53" t="s">
        <v>989</v>
      </c>
      <c r="D140" s="54">
        <v>1160060</v>
      </c>
      <c r="E140" s="101" t="s">
        <v>2182</v>
      </c>
      <c r="F140" s="130" t="s">
        <v>132</v>
      </c>
      <c r="G140" s="63"/>
      <c r="H140" s="63" t="s">
        <v>44</v>
      </c>
      <c r="I140" s="68" t="s">
        <v>45</v>
      </c>
      <c r="J140" s="69" t="s">
        <v>46</v>
      </c>
      <c r="K140" s="65" t="s">
        <v>45</v>
      </c>
      <c r="L140" s="46" t="s">
        <v>2450</v>
      </c>
      <c r="M140" s="25">
        <v>45719</v>
      </c>
      <c r="N140" s="25">
        <v>45719</v>
      </c>
      <c r="O140" s="67"/>
      <c r="P140" s="67"/>
      <c r="Q140" s="67"/>
      <c r="R140" s="67"/>
      <c r="S140" s="72">
        <f t="shared" si="3"/>
        <v>0</v>
      </c>
      <c r="T140" s="23">
        <v>1</v>
      </c>
      <c r="U140" s="36">
        <v>180</v>
      </c>
      <c r="V140" s="23">
        <v>0</v>
      </c>
      <c r="W140" s="36">
        <v>55</v>
      </c>
      <c r="X140" s="36"/>
      <c r="Y140" s="72">
        <f t="shared" si="4"/>
        <v>180</v>
      </c>
      <c r="Z140" s="75">
        <f t="shared" si="5"/>
        <v>180</v>
      </c>
      <c r="AA140" s="74"/>
    </row>
    <row r="141" spans="1:27" ht="14.5">
      <c r="A141" s="19">
        <v>110400</v>
      </c>
      <c r="B141" s="20">
        <v>110401</v>
      </c>
      <c r="C141" s="190" t="s">
        <v>2245</v>
      </c>
      <c r="D141" s="54">
        <v>1045245</v>
      </c>
      <c r="E141" s="101" t="s">
        <v>1431</v>
      </c>
      <c r="F141" s="130" t="s">
        <v>132</v>
      </c>
      <c r="G141" s="63"/>
      <c r="H141" s="63" t="s">
        <v>44</v>
      </c>
      <c r="I141" s="68" t="s">
        <v>45</v>
      </c>
      <c r="J141" s="69" t="s">
        <v>46</v>
      </c>
      <c r="K141" s="65" t="s">
        <v>45</v>
      </c>
      <c r="L141" s="46" t="s">
        <v>2450</v>
      </c>
      <c r="M141" s="25">
        <v>45719</v>
      </c>
      <c r="N141" s="25">
        <v>45719</v>
      </c>
      <c r="O141" s="67"/>
      <c r="P141" s="67"/>
      <c r="Q141" s="67"/>
      <c r="R141" s="67"/>
      <c r="S141" s="72">
        <f t="shared" si="3"/>
        <v>0</v>
      </c>
      <c r="T141" s="23">
        <v>1</v>
      </c>
      <c r="U141" s="36">
        <v>180</v>
      </c>
      <c r="V141" s="23">
        <v>0</v>
      </c>
      <c r="W141" s="36">
        <v>55</v>
      </c>
      <c r="X141" s="36"/>
      <c r="Y141" s="72">
        <f t="shared" si="4"/>
        <v>180</v>
      </c>
      <c r="Z141" s="75">
        <f t="shared" si="5"/>
        <v>180</v>
      </c>
      <c r="AA141" s="74"/>
    </row>
    <row r="142" spans="1:27" ht="14.5">
      <c r="A142" s="19">
        <v>110400</v>
      </c>
      <c r="B142" s="20">
        <v>110401</v>
      </c>
      <c r="C142" s="53" t="s">
        <v>2451</v>
      </c>
      <c r="D142" s="54">
        <v>1096290</v>
      </c>
      <c r="E142" s="101" t="s">
        <v>2176</v>
      </c>
      <c r="F142" s="130" t="s">
        <v>132</v>
      </c>
      <c r="G142" s="63"/>
      <c r="H142" s="63" t="s">
        <v>44</v>
      </c>
      <c r="I142" s="68" t="s">
        <v>45</v>
      </c>
      <c r="J142" s="69" t="s">
        <v>46</v>
      </c>
      <c r="K142" s="65" t="s">
        <v>45</v>
      </c>
      <c r="L142" s="46" t="s">
        <v>2450</v>
      </c>
      <c r="M142" s="25">
        <v>45719</v>
      </c>
      <c r="N142" s="25">
        <v>45719</v>
      </c>
      <c r="O142" s="67"/>
      <c r="P142" s="67"/>
      <c r="Q142" s="67"/>
      <c r="R142" s="67"/>
      <c r="S142" s="72">
        <f t="shared" si="3"/>
        <v>0</v>
      </c>
      <c r="T142" s="23">
        <v>1</v>
      </c>
      <c r="U142" s="36">
        <v>180</v>
      </c>
      <c r="V142" s="23">
        <v>0</v>
      </c>
      <c r="W142" s="36">
        <v>55</v>
      </c>
      <c r="X142" s="36"/>
      <c r="Y142" s="72">
        <f t="shared" si="4"/>
        <v>180</v>
      </c>
      <c r="Z142" s="75">
        <f t="shared" si="5"/>
        <v>180</v>
      </c>
      <c r="AA142" s="74"/>
    </row>
    <row r="143" spans="1:27" ht="14.5">
      <c r="A143" s="19">
        <v>110400</v>
      </c>
      <c r="B143" s="20">
        <v>110401</v>
      </c>
      <c r="C143" s="53" t="s">
        <v>443</v>
      </c>
      <c r="D143" s="54">
        <v>7074573</v>
      </c>
      <c r="E143" s="101" t="s">
        <v>1422</v>
      </c>
      <c r="F143" s="130" t="s">
        <v>132</v>
      </c>
      <c r="G143" s="63"/>
      <c r="H143" s="63" t="s">
        <v>44</v>
      </c>
      <c r="I143" s="68" t="s">
        <v>45</v>
      </c>
      <c r="J143" s="69" t="s">
        <v>46</v>
      </c>
      <c r="K143" s="65" t="s">
        <v>45</v>
      </c>
      <c r="L143" s="46" t="s">
        <v>2450</v>
      </c>
      <c r="M143" s="25">
        <v>45719</v>
      </c>
      <c r="N143" s="25">
        <v>45719</v>
      </c>
      <c r="O143" s="67"/>
      <c r="P143" s="67"/>
      <c r="Q143" s="67"/>
      <c r="R143" s="67"/>
      <c r="S143" s="72">
        <f t="shared" si="3"/>
        <v>0</v>
      </c>
      <c r="T143" s="23">
        <v>1</v>
      </c>
      <c r="U143" s="36">
        <v>180</v>
      </c>
      <c r="V143" s="23">
        <v>0</v>
      </c>
      <c r="W143" s="36">
        <v>55</v>
      </c>
      <c r="X143" s="36"/>
      <c r="Y143" s="72">
        <f t="shared" si="4"/>
        <v>180</v>
      </c>
      <c r="Z143" s="75">
        <f t="shared" si="5"/>
        <v>180</v>
      </c>
      <c r="AA143" s="74"/>
    </row>
    <row r="144" spans="1:27" ht="14.5">
      <c r="A144" s="19">
        <v>110400</v>
      </c>
      <c r="B144" s="20">
        <v>110401</v>
      </c>
      <c r="C144" s="53" t="s">
        <v>2452</v>
      </c>
      <c r="D144" s="54">
        <v>1140752</v>
      </c>
      <c r="E144" s="101" t="s">
        <v>2182</v>
      </c>
      <c r="F144" s="130" t="s">
        <v>132</v>
      </c>
      <c r="G144" s="63"/>
      <c r="H144" s="63" t="s">
        <v>44</v>
      </c>
      <c r="I144" s="68" t="s">
        <v>45</v>
      </c>
      <c r="J144" s="69" t="s">
        <v>46</v>
      </c>
      <c r="K144" s="65" t="s">
        <v>45</v>
      </c>
      <c r="L144" s="46" t="s">
        <v>2450</v>
      </c>
      <c r="M144" s="25">
        <v>45719</v>
      </c>
      <c r="N144" s="25">
        <v>45719</v>
      </c>
      <c r="O144" s="67"/>
      <c r="P144" s="67"/>
      <c r="Q144" s="67"/>
      <c r="R144" s="67"/>
      <c r="S144" s="72">
        <f t="shared" si="3"/>
        <v>0</v>
      </c>
      <c r="T144" s="23">
        <v>1</v>
      </c>
      <c r="U144" s="36">
        <v>180</v>
      </c>
      <c r="V144" s="23">
        <v>0</v>
      </c>
      <c r="W144" s="36">
        <v>55</v>
      </c>
      <c r="X144" s="36"/>
      <c r="Y144" s="72">
        <f t="shared" si="4"/>
        <v>180</v>
      </c>
      <c r="Z144" s="75">
        <f t="shared" si="5"/>
        <v>180</v>
      </c>
      <c r="AA144" s="74"/>
    </row>
    <row r="145" spans="1:27" ht="14.5">
      <c r="A145" s="19">
        <v>110400</v>
      </c>
      <c r="B145" s="20">
        <v>110401</v>
      </c>
      <c r="C145" s="53" t="s">
        <v>2453</v>
      </c>
      <c r="D145" s="54">
        <v>1133632</v>
      </c>
      <c r="E145" s="101" t="s">
        <v>2182</v>
      </c>
      <c r="F145" s="130" t="s">
        <v>132</v>
      </c>
      <c r="G145" s="63"/>
      <c r="H145" s="63" t="s">
        <v>44</v>
      </c>
      <c r="I145" s="68" t="s">
        <v>45</v>
      </c>
      <c r="J145" s="69" t="s">
        <v>46</v>
      </c>
      <c r="K145" s="65" t="s">
        <v>45</v>
      </c>
      <c r="L145" s="46" t="s">
        <v>2450</v>
      </c>
      <c r="M145" s="25">
        <v>45719</v>
      </c>
      <c r="N145" s="25">
        <v>45719</v>
      </c>
      <c r="O145" s="67"/>
      <c r="P145" s="67"/>
      <c r="Q145" s="67"/>
      <c r="R145" s="67"/>
      <c r="S145" s="72">
        <f t="shared" si="3"/>
        <v>0</v>
      </c>
      <c r="T145" s="23">
        <v>1</v>
      </c>
      <c r="U145" s="36">
        <v>180</v>
      </c>
      <c r="V145" s="23">
        <v>0</v>
      </c>
      <c r="W145" s="36">
        <v>55</v>
      </c>
      <c r="X145" s="36"/>
      <c r="Y145" s="72">
        <f t="shared" si="4"/>
        <v>180</v>
      </c>
      <c r="Z145" s="75">
        <f t="shared" si="5"/>
        <v>180</v>
      </c>
      <c r="AA145" s="74"/>
    </row>
    <row r="146" spans="1:27" ht="14.5">
      <c r="A146" s="19">
        <v>110400</v>
      </c>
      <c r="B146" s="20">
        <v>110401</v>
      </c>
      <c r="C146" s="53" t="s">
        <v>2434</v>
      </c>
      <c r="D146" s="54">
        <v>1033140</v>
      </c>
      <c r="E146" s="101" t="s">
        <v>2168</v>
      </c>
      <c r="F146" s="130" t="s">
        <v>132</v>
      </c>
      <c r="G146" s="63"/>
      <c r="H146" s="63" t="s">
        <v>44</v>
      </c>
      <c r="I146" s="68" t="s">
        <v>45</v>
      </c>
      <c r="J146" s="69" t="s">
        <v>46</v>
      </c>
      <c r="K146" s="65" t="s">
        <v>45</v>
      </c>
      <c r="L146" s="46" t="s">
        <v>2450</v>
      </c>
      <c r="M146" s="25">
        <v>45719</v>
      </c>
      <c r="N146" s="25">
        <v>45719</v>
      </c>
      <c r="O146" s="67"/>
      <c r="P146" s="67"/>
      <c r="Q146" s="67"/>
      <c r="R146" s="67"/>
      <c r="S146" s="72">
        <f t="shared" si="3"/>
        <v>0</v>
      </c>
      <c r="T146" s="23">
        <v>1</v>
      </c>
      <c r="U146" s="36">
        <v>180</v>
      </c>
      <c r="V146" s="23">
        <v>0</v>
      </c>
      <c r="W146" s="36">
        <v>55</v>
      </c>
      <c r="X146" s="36"/>
      <c r="Y146" s="72">
        <f t="shared" si="4"/>
        <v>180</v>
      </c>
      <c r="Z146" s="75">
        <f t="shared" si="5"/>
        <v>180</v>
      </c>
      <c r="AA146" s="74"/>
    </row>
    <row r="147" spans="1:27" ht="14.5">
      <c r="A147" s="19">
        <v>110400</v>
      </c>
      <c r="B147" s="20">
        <v>110401</v>
      </c>
      <c r="C147" s="53" t="s">
        <v>632</v>
      </c>
      <c r="D147" s="54">
        <v>9102175</v>
      </c>
      <c r="E147" s="101" t="s">
        <v>1431</v>
      </c>
      <c r="F147" s="130" t="s">
        <v>132</v>
      </c>
      <c r="G147" s="63"/>
      <c r="H147" s="63" t="s">
        <v>44</v>
      </c>
      <c r="I147" s="68" t="s">
        <v>45</v>
      </c>
      <c r="J147" s="69" t="s">
        <v>46</v>
      </c>
      <c r="K147" s="65" t="s">
        <v>45</v>
      </c>
      <c r="L147" s="46" t="s">
        <v>2450</v>
      </c>
      <c r="M147" s="25">
        <v>45719</v>
      </c>
      <c r="N147" s="25">
        <v>45719</v>
      </c>
      <c r="O147" s="67"/>
      <c r="P147" s="67"/>
      <c r="Q147" s="67"/>
      <c r="R147" s="67"/>
      <c r="S147" s="72">
        <f t="shared" si="3"/>
        <v>0</v>
      </c>
      <c r="T147" s="23">
        <v>1</v>
      </c>
      <c r="U147" s="36">
        <v>180</v>
      </c>
      <c r="V147" s="23">
        <v>0</v>
      </c>
      <c r="W147" s="36">
        <v>55</v>
      </c>
      <c r="X147" s="36"/>
      <c r="Y147" s="72">
        <f t="shared" si="4"/>
        <v>180</v>
      </c>
      <c r="Z147" s="75">
        <f t="shared" si="5"/>
        <v>180</v>
      </c>
      <c r="AA147" s="74"/>
    </row>
    <row r="148" spans="1:27" ht="14.5">
      <c r="A148" s="19">
        <v>110400</v>
      </c>
      <c r="B148" s="20">
        <v>110401</v>
      </c>
      <c r="C148" s="190" t="s">
        <v>2193</v>
      </c>
      <c r="D148" s="54">
        <v>1131494</v>
      </c>
      <c r="E148" s="101" t="s">
        <v>2182</v>
      </c>
      <c r="F148" s="130" t="s">
        <v>132</v>
      </c>
      <c r="G148" s="63"/>
      <c r="H148" s="63" t="s">
        <v>44</v>
      </c>
      <c r="I148" s="68" t="s">
        <v>45</v>
      </c>
      <c r="J148" s="69" t="s">
        <v>46</v>
      </c>
      <c r="K148" s="65" t="s">
        <v>45</v>
      </c>
      <c r="L148" s="46" t="s">
        <v>2450</v>
      </c>
      <c r="M148" s="25">
        <v>45719</v>
      </c>
      <c r="N148" s="25">
        <v>45719</v>
      </c>
      <c r="O148" s="67"/>
      <c r="P148" s="67"/>
      <c r="Q148" s="67"/>
      <c r="R148" s="67"/>
      <c r="S148" s="72">
        <f t="shared" si="3"/>
        <v>0</v>
      </c>
      <c r="T148" s="23">
        <v>1</v>
      </c>
      <c r="U148" s="36">
        <v>180</v>
      </c>
      <c r="V148" s="23">
        <v>0</v>
      </c>
      <c r="W148" s="36">
        <v>55</v>
      </c>
      <c r="X148" s="36"/>
      <c r="Y148" s="72">
        <f t="shared" si="4"/>
        <v>180</v>
      </c>
      <c r="Z148" s="75">
        <f t="shared" si="5"/>
        <v>180</v>
      </c>
      <c r="AA148" s="74"/>
    </row>
    <row r="149" spans="1:27" ht="14.5">
      <c r="A149" s="19">
        <v>110400</v>
      </c>
      <c r="B149" s="20">
        <v>110401</v>
      </c>
      <c r="C149" s="190" t="s">
        <v>2454</v>
      </c>
      <c r="D149" s="54">
        <v>9202056</v>
      </c>
      <c r="E149" s="101" t="s">
        <v>1431</v>
      </c>
      <c r="F149" s="130" t="s">
        <v>132</v>
      </c>
      <c r="G149" s="63"/>
      <c r="H149" s="63" t="s">
        <v>44</v>
      </c>
      <c r="I149" s="68" t="s">
        <v>45</v>
      </c>
      <c r="J149" s="69" t="s">
        <v>46</v>
      </c>
      <c r="K149" s="65" t="s">
        <v>45</v>
      </c>
      <c r="L149" s="46" t="s">
        <v>2450</v>
      </c>
      <c r="M149" s="25">
        <v>45719</v>
      </c>
      <c r="N149" s="25">
        <v>45719</v>
      </c>
      <c r="O149" s="67"/>
      <c r="P149" s="67"/>
      <c r="Q149" s="67"/>
      <c r="R149" s="67"/>
      <c r="S149" s="72">
        <f t="shared" si="3"/>
        <v>0</v>
      </c>
      <c r="T149" s="23">
        <v>1</v>
      </c>
      <c r="U149" s="36">
        <v>180</v>
      </c>
      <c r="V149" s="23">
        <v>0</v>
      </c>
      <c r="W149" s="36">
        <v>55</v>
      </c>
      <c r="X149" s="36"/>
      <c r="Y149" s="72">
        <f t="shared" si="4"/>
        <v>180</v>
      </c>
      <c r="Z149" s="75">
        <f t="shared" si="5"/>
        <v>180</v>
      </c>
      <c r="AA149" s="74"/>
    </row>
    <row r="150" spans="1:27" ht="14.5">
      <c r="A150" s="19">
        <v>110400</v>
      </c>
      <c r="B150" s="20">
        <v>110401</v>
      </c>
      <c r="C150" s="53" t="s">
        <v>2008</v>
      </c>
      <c r="D150" s="54">
        <v>1202006</v>
      </c>
      <c r="E150" s="101" t="s">
        <v>2182</v>
      </c>
      <c r="F150" s="130" t="s">
        <v>132</v>
      </c>
      <c r="G150" s="63"/>
      <c r="H150" s="63" t="s">
        <v>44</v>
      </c>
      <c r="I150" s="68" t="s">
        <v>45</v>
      </c>
      <c r="J150" s="69" t="s">
        <v>46</v>
      </c>
      <c r="K150" s="65" t="s">
        <v>45</v>
      </c>
      <c r="L150" s="46" t="s">
        <v>2450</v>
      </c>
      <c r="M150" s="25">
        <v>45719</v>
      </c>
      <c r="N150" s="25">
        <v>45719</v>
      </c>
      <c r="O150" s="67"/>
      <c r="P150" s="67"/>
      <c r="Q150" s="67"/>
      <c r="R150" s="67"/>
      <c r="S150" s="72">
        <f t="shared" si="3"/>
        <v>0</v>
      </c>
      <c r="T150" s="23">
        <v>1</v>
      </c>
      <c r="U150" s="36">
        <v>180</v>
      </c>
      <c r="V150" s="23">
        <v>0</v>
      </c>
      <c r="W150" s="36">
        <v>55</v>
      </c>
      <c r="X150" s="36"/>
      <c r="Y150" s="72">
        <f t="shared" si="4"/>
        <v>180</v>
      </c>
      <c r="Z150" s="75">
        <f t="shared" si="5"/>
        <v>180</v>
      </c>
      <c r="AA150" s="74"/>
    </row>
    <row r="151" spans="1:27" ht="14.5">
      <c r="A151" s="19">
        <v>110400</v>
      </c>
      <c r="B151" s="20">
        <v>110401</v>
      </c>
      <c r="C151" s="53" t="s">
        <v>1780</v>
      </c>
      <c r="D151" s="54">
        <v>1130153</v>
      </c>
      <c r="E151" s="101" t="s">
        <v>2182</v>
      </c>
      <c r="F151" s="130" t="s">
        <v>132</v>
      </c>
      <c r="G151" s="63"/>
      <c r="H151" s="63" t="s">
        <v>44</v>
      </c>
      <c r="I151" s="68" t="s">
        <v>45</v>
      </c>
      <c r="J151" s="69" t="s">
        <v>46</v>
      </c>
      <c r="K151" s="65" t="s">
        <v>45</v>
      </c>
      <c r="L151" s="46" t="s">
        <v>2450</v>
      </c>
      <c r="M151" s="25">
        <v>45719</v>
      </c>
      <c r="N151" s="25">
        <v>45719</v>
      </c>
      <c r="O151" s="67"/>
      <c r="P151" s="67"/>
      <c r="Q151" s="67"/>
      <c r="R151" s="67"/>
      <c r="S151" s="72">
        <f t="shared" si="3"/>
        <v>0</v>
      </c>
      <c r="T151" s="23">
        <v>1</v>
      </c>
      <c r="U151" s="36">
        <v>180</v>
      </c>
      <c r="V151" s="23">
        <v>0</v>
      </c>
      <c r="W151" s="36">
        <v>55</v>
      </c>
      <c r="X151" s="36"/>
      <c r="Y151" s="72">
        <f t="shared" si="4"/>
        <v>180</v>
      </c>
      <c r="Z151" s="75">
        <f t="shared" si="5"/>
        <v>180</v>
      </c>
      <c r="AA151" s="74"/>
    </row>
    <row r="152" spans="1:27" ht="14.5">
      <c r="A152" s="19">
        <v>110400</v>
      </c>
      <c r="B152" s="20">
        <v>110401</v>
      </c>
      <c r="C152" s="53" t="s">
        <v>2455</v>
      </c>
      <c r="D152" s="54">
        <v>9802410</v>
      </c>
      <c r="E152" s="101" t="s">
        <v>1431</v>
      </c>
      <c r="F152" s="130" t="s">
        <v>132</v>
      </c>
      <c r="G152" s="63"/>
      <c r="H152" s="63" t="s">
        <v>44</v>
      </c>
      <c r="I152" s="68" t="s">
        <v>45</v>
      </c>
      <c r="J152" s="69" t="s">
        <v>46</v>
      </c>
      <c r="K152" s="65" t="s">
        <v>45</v>
      </c>
      <c r="L152" s="46" t="s">
        <v>2450</v>
      </c>
      <c r="M152" s="25">
        <v>45719</v>
      </c>
      <c r="N152" s="25">
        <v>45719</v>
      </c>
      <c r="O152" s="67"/>
      <c r="P152" s="67"/>
      <c r="Q152" s="67"/>
      <c r="R152" s="67"/>
      <c r="S152" s="72">
        <f t="shared" si="3"/>
        <v>0</v>
      </c>
      <c r="T152" s="23">
        <v>1</v>
      </c>
      <c r="U152" s="36">
        <v>180</v>
      </c>
      <c r="V152" s="23">
        <v>0</v>
      </c>
      <c r="W152" s="36">
        <v>55</v>
      </c>
      <c r="X152" s="36"/>
      <c r="Y152" s="72">
        <f t="shared" si="4"/>
        <v>180</v>
      </c>
      <c r="Z152" s="75">
        <f t="shared" si="5"/>
        <v>180</v>
      </c>
      <c r="AA152" s="74"/>
    </row>
    <row r="153" spans="1:27" ht="14.5">
      <c r="A153" s="19">
        <v>110400</v>
      </c>
      <c r="B153" s="20">
        <v>110401</v>
      </c>
      <c r="C153" s="190" t="s">
        <v>2456</v>
      </c>
      <c r="D153" s="54">
        <v>1076248</v>
      </c>
      <c r="E153" s="101" t="s">
        <v>2176</v>
      </c>
      <c r="F153" s="130" t="s">
        <v>132</v>
      </c>
      <c r="G153" s="63"/>
      <c r="H153" s="63" t="s">
        <v>44</v>
      </c>
      <c r="I153" s="68" t="s">
        <v>45</v>
      </c>
      <c r="J153" s="69" t="s">
        <v>46</v>
      </c>
      <c r="K153" s="65" t="s">
        <v>45</v>
      </c>
      <c r="L153" s="46" t="s">
        <v>2450</v>
      </c>
      <c r="M153" s="25">
        <v>45719</v>
      </c>
      <c r="N153" s="25">
        <v>45719</v>
      </c>
      <c r="O153" s="67"/>
      <c r="P153" s="67"/>
      <c r="Q153" s="67"/>
      <c r="R153" s="67"/>
      <c r="S153" s="72">
        <f t="shared" si="3"/>
        <v>0</v>
      </c>
      <c r="T153" s="23">
        <v>1</v>
      </c>
      <c r="U153" s="36">
        <v>180</v>
      </c>
      <c r="V153" s="23">
        <v>0</v>
      </c>
      <c r="W153" s="36">
        <v>55</v>
      </c>
      <c r="X153" s="36"/>
      <c r="Y153" s="72">
        <f t="shared" si="4"/>
        <v>180</v>
      </c>
      <c r="Z153" s="75">
        <f t="shared" si="5"/>
        <v>180</v>
      </c>
      <c r="AA153" s="74"/>
    </row>
    <row r="154" spans="1:27" ht="14.5">
      <c r="A154" s="19">
        <v>110400</v>
      </c>
      <c r="B154" s="20">
        <v>110401</v>
      </c>
      <c r="C154" s="53" t="s">
        <v>2457</v>
      </c>
      <c r="D154" s="54">
        <v>1079247</v>
      </c>
      <c r="E154" s="101" t="s">
        <v>2176</v>
      </c>
      <c r="F154" s="130" t="s">
        <v>132</v>
      </c>
      <c r="G154" s="63"/>
      <c r="H154" s="63" t="s">
        <v>44</v>
      </c>
      <c r="I154" s="68" t="s">
        <v>45</v>
      </c>
      <c r="J154" s="69" t="s">
        <v>46</v>
      </c>
      <c r="K154" s="65" t="s">
        <v>45</v>
      </c>
      <c r="L154" s="46" t="s">
        <v>2450</v>
      </c>
      <c r="M154" s="25">
        <v>45719</v>
      </c>
      <c r="N154" s="25">
        <v>45719</v>
      </c>
      <c r="O154" s="67"/>
      <c r="P154" s="67"/>
      <c r="Q154" s="67"/>
      <c r="R154" s="67"/>
      <c r="S154" s="72">
        <f t="shared" si="3"/>
        <v>0</v>
      </c>
      <c r="T154" s="23">
        <v>1</v>
      </c>
      <c r="U154" s="36">
        <v>180</v>
      </c>
      <c r="V154" s="23">
        <v>0</v>
      </c>
      <c r="W154" s="36">
        <v>55</v>
      </c>
      <c r="X154" s="36"/>
      <c r="Y154" s="72">
        <f t="shared" si="4"/>
        <v>180</v>
      </c>
      <c r="Z154" s="75">
        <f t="shared" si="5"/>
        <v>180</v>
      </c>
      <c r="AA154" s="74"/>
    </row>
    <row r="155" spans="1:27" ht="14.5">
      <c r="A155" s="19">
        <v>110400</v>
      </c>
      <c r="B155" s="20">
        <v>110401</v>
      </c>
      <c r="C155" s="53" t="s">
        <v>2458</v>
      </c>
      <c r="D155" s="54">
        <v>1025198</v>
      </c>
      <c r="E155" s="54" t="s">
        <v>1411</v>
      </c>
      <c r="F155" s="130" t="s">
        <v>132</v>
      </c>
      <c r="G155" s="63"/>
      <c r="H155" s="63" t="s">
        <v>44</v>
      </c>
      <c r="I155" s="68" t="s">
        <v>45</v>
      </c>
      <c r="J155" s="69" t="s">
        <v>46</v>
      </c>
      <c r="K155" s="65" t="s">
        <v>45</v>
      </c>
      <c r="L155" s="46" t="s">
        <v>94</v>
      </c>
      <c r="M155" s="25">
        <v>45709</v>
      </c>
      <c r="N155" s="25">
        <v>45710</v>
      </c>
      <c r="O155" s="67"/>
      <c r="P155" s="67"/>
      <c r="Q155" s="67"/>
      <c r="R155" s="67"/>
      <c r="S155" s="72">
        <f t="shared" si="3"/>
        <v>0</v>
      </c>
      <c r="T155" s="82">
        <v>0</v>
      </c>
      <c r="U155" s="36">
        <v>120</v>
      </c>
      <c r="V155" s="141">
        <v>1</v>
      </c>
      <c r="W155" s="36">
        <v>57</v>
      </c>
      <c r="X155" s="36"/>
      <c r="Y155" s="72">
        <f t="shared" si="4"/>
        <v>57</v>
      </c>
      <c r="Z155" s="75">
        <f t="shared" si="5"/>
        <v>57</v>
      </c>
      <c r="AA155" s="74"/>
    </row>
    <row r="156" spans="1:27" ht="14.5">
      <c r="A156" s="19">
        <v>110400</v>
      </c>
      <c r="B156" s="20">
        <v>110401</v>
      </c>
      <c r="C156" s="53" t="s">
        <v>2459</v>
      </c>
      <c r="D156" s="54">
        <v>1089471</v>
      </c>
      <c r="E156" s="101" t="s">
        <v>1416</v>
      </c>
      <c r="F156" s="130" t="s">
        <v>132</v>
      </c>
      <c r="G156" s="63"/>
      <c r="H156" s="63" t="s">
        <v>44</v>
      </c>
      <c r="I156" s="68" t="s">
        <v>45</v>
      </c>
      <c r="J156" s="69" t="s">
        <v>46</v>
      </c>
      <c r="K156" s="65" t="s">
        <v>45</v>
      </c>
      <c r="L156" s="46" t="s">
        <v>94</v>
      </c>
      <c r="M156" s="25">
        <v>45709</v>
      </c>
      <c r="N156" s="25">
        <v>45710</v>
      </c>
      <c r="O156" s="67"/>
      <c r="P156" s="67"/>
      <c r="Q156" s="67"/>
      <c r="R156" s="67"/>
      <c r="S156" s="72">
        <f t="shared" si="3"/>
        <v>0</v>
      </c>
      <c r="T156" s="82">
        <v>0</v>
      </c>
      <c r="U156" s="36">
        <v>120</v>
      </c>
      <c r="V156" s="141">
        <v>1</v>
      </c>
      <c r="W156" s="36">
        <v>55</v>
      </c>
      <c r="X156" s="36"/>
      <c r="Y156" s="72">
        <f t="shared" si="4"/>
        <v>55</v>
      </c>
      <c r="Z156" s="75">
        <f t="shared" si="5"/>
        <v>55</v>
      </c>
      <c r="AA156" s="74"/>
    </row>
    <row r="157" spans="1:27" ht="14.5">
      <c r="A157" s="19">
        <v>110400</v>
      </c>
      <c r="B157" s="20">
        <v>110401</v>
      </c>
      <c r="C157" s="190" t="s">
        <v>203</v>
      </c>
      <c r="D157" s="54">
        <v>1123408</v>
      </c>
      <c r="E157" s="101" t="s">
        <v>1414</v>
      </c>
      <c r="F157" s="130" t="s">
        <v>132</v>
      </c>
      <c r="G157" s="63"/>
      <c r="H157" s="63" t="s">
        <v>44</v>
      </c>
      <c r="I157" s="68" t="s">
        <v>45</v>
      </c>
      <c r="J157" s="69" t="s">
        <v>46</v>
      </c>
      <c r="K157" s="65" t="s">
        <v>45</v>
      </c>
      <c r="L157" s="46" t="s">
        <v>94</v>
      </c>
      <c r="M157" s="25">
        <v>45709</v>
      </c>
      <c r="N157" s="25">
        <v>45710</v>
      </c>
      <c r="O157" s="67"/>
      <c r="P157" s="67"/>
      <c r="Q157" s="67"/>
      <c r="R157" s="67"/>
      <c r="S157" s="72">
        <f t="shared" si="3"/>
        <v>0</v>
      </c>
      <c r="T157" s="296">
        <v>0</v>
      </c>
      <c r="U157" s="36">
        <v>120</v>
      </c>
      <c r="V157" s="142">
        <v>1</v>
      </c>
      <c r="W157" s="36">
        <v>55</v>
      </c>
      <c r="X157" s="36"/>
      <c r="Y157" s="72">
        <f t="shared" si="4"/>
        <v>55</v>
      </c>
      <c r="Z157" s="75">
        <f t="shared" si="5"/>
        <v>55</v>
      </c>
      <c r="AA157" s="74"/>
    </row>
    <row r="158" spans="1:27" ht="14.5">
      <c r="A158" s="19">
        <v>110400</v>
      </c>
      <c r="B158" s="20">
        <v>110401</v>
      </c>
      <c r="C158" s="81" t="s">
        <v>431</v>
      </c>
      <c r="D158" s="82">
        <v>1086138</v>
      </c>
      <c r="E158" s="101" t="s">
        <v>1416</v>
      </c>
      <c r="F158" s="130" t="s">
        <v>132</v>
      </c>
      <c r="G158" s="63"/>
      <c r="H158" s="63" t="s">
        <v>44</v>
      </c>
      <c r="I158" s="68" t="s">
        <v>45</v>
      </c>
      <c r="J158" s="69" t="s">
        <v>46</v>
      </c>
      <c r="K158" s="65" t="s">
        <v>45</v>
      </c>
      <c r="L158" s="46" t="s">
        <v>94</v>
      </c>
      <c r="M158" s="25">
        <v>45709</v>
      </c>
      <c r="N158" s="25">
        <v>45710</v>
      </c>
      <c r="O158" s="67"/>
      <c r="P158" s="67"/>
      <c r="Q158" s="67"/>
      <c r="R158" s="67"/>
      <c r="S158" s="72">
        <f t="shared" si="3"/>
        <v>0</v>
      </c>
      <c r="T158" s="93">
        <v>1</v>
      </c>
      <c r="U158" s="36">
        <v>120</v>
      </c>
      <c r="V158" s="143">
        <v>1</v>
      </c>
      <c r="W158" s="36">
        <v>55</v>
      </c>
      <c r="X158" s="36"/>
      <c r="Y158" s="72">
        <f t="shared" si="4"/>
        <v>175</v>
      </c>
      <c r="Z158" s="75">
        <f t="shared" si="5"/>
        <v>175</v>
      </c>
      <c r="AA158" s="74"/>
    </row>
    <row r="159" spans="1:27" ht="14.5">
      <c r="A159" s="19">
        <v>110400</v>
      </c>
      <c r="B159" s="20">
        <v>110401</v>
      </c>
      <c r="C159" s="291" t="s">
        <v>2069</v>
      </c>
      <c r="D159" s="82">
        <v>1133632</v>
      </c>
      <c r="E159" s="101" t="s">
        <v>1414</v>
      </c>
      <c r="F159" s="130" t="s">
        <v>132</v>
      </c>
      <c r="G159" s="63"/>
      <c r="H159" s="63" t="s">
        <v>44</v>
      </c>
      <c r="I159" s="68" t="s">
        <v>45</v>
      </c>
      <c r="J159" s="69" t="s">
        <v>46</v>
      </c>
      <c r="K159" s="65" t="s">
        <v>45</v>
      </c>
      <c r="L159" s="46" t="s">
        <v>94</v>
      </c>
      <c r="M159" s="25">
        <v>45709</v>
      </c>
      <c r="N159" s="25">
        <v>45710</v>
      </c>
      <c r="O159" s="67"/>
      <c r="P159" s="67"/>
      <c r="Q159" s="67"/>
      <c r="R159" s="67"/>
      <c r="S159" s="72">
        <f t="shared" si="3"/>
        <v>0</v>
      </c>
      <c r="T159" s="93">
        <v>1</v>
      </c>
      <c r="U159" s="36">
        <v>120</v>
      </c>
      <c r="V159" s="143">
        <v>1</v>
      </c>
      <c r="W159" s="36">
        <v>55</v>
      </c>
      <c r="X159" s="36"/>
      <c r="Y159" s="72">
        <f t="shared" si="4"/>
        <v>175</v>
      </c>
      <c r="Z159" s="75">
        <f t="shared" si="5"/>
        <v>175</v>
      </c>
      <c r="AA159" s="74"/>
    </row>
    <row r="160" spans="1:27" ht="14.5">
      <c r="A160" s="19">
        <v>110400</v>
      </c>
      <c r="B160" s="20">
        <v>110401</v>
      </c>
      <c r="C160" s="103" t="s">
        <v>1057</v>
      </c>
      <c r="D160" s="121">
        <v>1105817</v>
      </c>
      <c r="E160" s="121" t="s">
        <v>1511</v>
      </c>
      <c r="F160" s="130" t="s">
        <v>132</v>
      </c>
      <c r="G160" s="63"/>
      <c r="H160" s="63" t="s">
        <v>44</v>
      </c>
      <c r="I160" s="68" t="s">
        <v>45</v>
      </c>
      <c r="J160" s="69" t="s">
        <v>46</v>
      </c>
      <c r="K160" s="65" t="s">
        <v>45</v>
      </c>
      <c r="L160" s="46" t="s">
        <v>511</v>
      </c>
      <c r="M160" s="25">
        <v>45712</v>
      </c>
      <c r="N160" s="25">
        <v>45713</v>
      </c>
      <c r="O160" s="67"/>
      <c r="P160" s="67"/>
      <c r="Q160" s="67"/>
      <c r="R160" s="67"/>
      <c r="S160" s="72">
        <f t="shared" si="3"/>
        <v>0</v>
      </c>
      <c r="T160" s="93">
        <v>1</v>
      </c>
      <c r="U160" s="36">
        <v>120</v>
      </c>
      <c r="V160" s="143">
        <v>2</v>
      </c>
      <c r="W160" s="36">
        <v>55</v>
      </c>
      <c r="X160" s="36"/>
      <c r="Y160" s="72">
        <f t="shared" si="4"/>
        <v>230</v>
      </c>
      <c r="Z160" s="75">
        <f t="shared" si="5"/>
        <v>230</v>
      </c>
      <c r="AA160" s="74"/>
    </row>
    <row r="161" spans="1:27" ht="15.5">
      <c r="A161" s="19">
        <v>110400</v>
      </c>
      <c r="B161" s="20">
        <v>110401</v>
      </c>
      <c r="C161" s="292" t="s">
        <v>2460</v>
      </c>
      <c r="D161" s="293">
        <v>1102346</v>
      </c>
      <c r="E161" s="293" t="s">
        <v>1414</v>
      </c>
      <c r="F161" s="132" t="s">
        <v>132</v>
      </c>
      <c r="G161" s="63"/>
      <c r="H161" s="63" t="s">
        <v>44</v>
      </c>
      <c r="I161" s="68" t="s">
        <v>45</v>
      </c>
      <c r="J161" s="69" t="s">
        <v>46</v>
      </c>
      <c r="K161" s="65" t="s">
        <v>45</v>
      </c>
      <c r="L161" s="46" t="s">
        <v>2461</v>
      </c>
      <c r="M161" s="25">
        <v>45708</v>
      </c>
      <c r="N161" s="25">
        <v>45708</v>
      </c>
      <c r="O161" s="67"/>
      <c r="P161" s="67"/>
      <c r="Q161" s="67"/>
      <c r="R161" s="67"/>
      <c r="S161" s="72">
        <f t="shared" si="3"/>
        <v>0</v>
      </c>
      <c r="T161" s="23">
        <v>0</v>
      </c>
      <c r="U161" s="36">
        <v>120</v>
      </c>
      <c r="V161" s="23">
        <v>1</v>
      </c>
      <c r="W161" s="36">
        <v>55</v>
      </c>
      <c r="X161" s="36"/>
      <c r="Y161" s="72">
        <f t="shared" si="4"/>
        <v>55</v>
      </c>
      <c r="Z161" s="75">
        <f t="shared" si="5"/>
        <v>55</v>
      </c>
      <c r="AA161" s="74"/>
    </row>
    <row r="162" spans="1:27" ht="15.5">
      <c r="A162" s="19">
        <v>110400</v>
      </c>
      <c r="B162" s="20">
        <v>110401</v>
      </c>
      <c r="C162" s="104" t="s">
        <v>2462</v>
      </c>
      <c r="D162" s="82">
        <v>9600361</v>
      </c>
      <c r="E162" s="101" t="s">
        <v>1427</v>
      </c>
      <c r="F162" s="132" t="s">
        <v>132</v>
      </c>
      <c r="G162" s="63"/>
      <c r="H162" s="63" t="s">
        <v>44</v>
      </c>
      <c r="I162" s="68" t="s">
        <v>45</v>
      </c>
      <c r="J162" s="69" t="s">
        <v>46</v>
      </c>
      <c r="K162" s="65" t="s">
        <v>45</v>
      </c>
      <c r="L162" s="46" t="s">
        <v>2461</v>
      </c>
      <c r="M162" s="25">
        <v>45714</v>
      </c>
      <c r="N162" s="25">
        <v>45714</v>
      </c>
      <c r="O162" s="67"/>
      <c r="P162" s="67"/>
      <c r="Q162" s="67"/>
      <c r="R162" s="67"/>
      <c r="S162" s="72">
        <f t="shared" si="3"/>
        <v>0</v>
      </c>
      <c r="T162" s="23">
        <v>0</v>
      </c>
      <c r="U162" s="36">
        <v>120</v>
      </c>
      <c r="V162" s="23">
        <v>1</v>
      </c>
      <c r="W162" s="36">
        <v>57</v>
      </c>
      <c r="X162" s="36"/>
      <c r="Y162" s="72">
        <f t="shared" si="4"/>
        <v>57</v>
      </c>
      <c r="Z162" s="75">
        <f t="shared" si="5"/>
        <v>57</v>
      </c>
      <c r="AA162" s="74"/>
    </row>
    <row r="163" spans="1:27" ht="15.5">
      <c r="A163" s="19">
        <v>110400</v>
      </c>
      <c r="B163" s="20">
        <v>110401</v>
      </c>
      <c r="C163" s="104" t="s">
        <v>2463</v>
      </c>
      <c r="D163" s="105">
        <v>1033360</v>
      </c>
      <c r="E163" s="101" t="s">
        <v>1429</v>
      </c>
      <c r="F163" s="132" t="s">
        <v>132</v>
      </c>
      <c r="G163" s="63"/>
      <c r="H163" s="63" t="s">
        <v>44</v>
      </c>
      <c r="I163" s="68" t="s">
        <v>45</v>
      </c>
      <c r="J163" s="69" t="s">
        <v>46</v>
      </c>
      <c r="K163" s="65" t="s">
        <v>45</v>
      </c>
      <c r="L163" s="46" t="s">
        <v>2461</v>
      </c>
      <c r="M163" s="25">
        <v>45714</v>
      </c>
      <c r="N163" s="25">
        <v>45714</v>
      </c>
      <c r="O163" s="67"/>
      <c r="P163" s="67"/>
      <c r="Q163" s="67"/>
      <c r="R163" s="67"/>
      <c r="S163" s="72">
        <f t="shared" si="3"/>
        <v>0</v>
      </c>
      <c r="T163" s="23">
        <v>0</v>
      </c>
      <c r="U163" s="36">
        <v>120</v>
      </c>
      <c r="V163" s="23">
        <v>1</v>
      </c>
      <c r="W163" s="36">
        <v>55</v>
      </c>
      <c r="X163" s="36"/>
      <c r="Y163" s="72">
        <f t="shared" si="4"/>
        <v>55</v>
      </c>
      <c r="Z163" s="75">
        <f t="shared" si="5"/>
        <v>55</v>
      </c>
      <c r="AA163" s="74"/>
    </row>
    <row r="164" spans="1:27" ht="15.5">
      <c r="A164" s="19">
        <v>110400</v>
      </c>
      <c r="B164" s="20">
        <v>110401</v>
      </c>
      <c r="C164" s="191" t="s">
        <v>2464</v>
      </c>
      <c r="D164" s="105">
        <v>1178814</v>
      </c>
      <c r="E164" s="101" t="s">
        <v>1414</v>
      </c>
      <c r="F164" s="132" t="s">
        <v>132</v>
      </c>
      <c r="G164" s="63"/>
      <c r="H164" s="63" t="s">
        <v>44</v>
      </c>
      <c r="I164" s="68" t="s">
        <v>45</v>
      </c>
      <c r="J164" s="69" t="s">
        <v>46</v>
      </c>
      <c r="K164" s="65" t="s">
        <v>45</v>
      </c>
      <c r="L164" s="46" t="s">
        <v>2461</v>
      </c>
      <c r="M164" s="25">
        <v>45714</v>
      </c>
      <c r="N164" s="25">
        <v>45714</v>
      </c>
      <c r="O164" s="67"/>
      <c r="P164" s="67"/>
      <c r="Q164" s="67"/>
      <c r="R164" s="67"/>
      <c r="S164" s="72">
        <f t="shared" si="3"/>
        <v>0</v>
      </c>
      <c r="T164" s="23">
        <v>0</v>
      </c>
      <c r="U164" s="36">
        <v>120</v>
      </c>
      <c r="V164" s="23">
        <v>1</v>
      </c>
      <c r="W164" s="36">
        <v>55</v>
      </c>
      <c r="X164" s="36"/>
      <c r="Y164" s="72">
        <f t="shared" si="4"/>
        <v>55</v>
      </c>
      <c r="Z164" s="75">
        <f t="shared" si="5"/>
        <v>55</v>
      </c>
      <c r="AA164" s="74"/>
    </row>
    <row r="165" spans="1:27" ht="14.5">
      <c r="A165" s="19">
        <v>110400</v>
      </c>
      <c r="B165" s="20">
        <v>110401</v>
      </c>
      <c r="C165" s="202" t="s">
        <v>267</v>
      </c>
      <c r="D165" s="203">
        <v>9901906</v>
      </c>
      <c r="E165" s="203" t="s">
        <v>1429</v>
      </c>
      <c r="F165" s="132" t="s">
        <v>132</v>
      </c>
      <c r="G165" s="63"/>
      <c r="H165" s="63" t="s">
        <v>44</v>
      </c>
      <c r="I165" s="68" t="s">
        <v>45</v>
      </c>
      <c r="J165" s="69" t="s">
        <v>46</v>
      </c>
      <c r="K165" s="65" t="s">
        <v>45</v>
      </c>
      <c r="L165" s="46" t="s">
        <v>94</v>
      </c>
      <c r="M165" s="25">
        <v>45709</v>
      </c>
      <c r="N165" s="25">
        <v>45711</v>
      </c>
      <c r="O165" s="67"/>
      <c r="P165" s="67"/>
      <c r="Q165" s="67"/>
      <c r="R165" s="67"/>
      <c r="S165" s="72">
        <f t="shared" si="3"/>
        <v>0</v>
      </c>
      <c r="T165" s="23">
        <v>2</v>
      </c>
      <c r="U165" s="36">
        <v>120</v>
      </c>
      <c r="V165" s="23">
        <v>1</v>
      </c>
      <c r="W165" s="36">
        <v>55</v>
      </c>
      <c r="X165" s="36"/>
      <c r="Y165" s="72">
        <f t="shared" si="4"/>
        <v>295</v>
      </c>
      <c r="Z165" s="75">
        <f t="shared" si="5"/>
        <v>295</v>
      </c>
      <c r="AA165" s="74"/>
    </row>
    <row r="166" spans="1:27" ht="14.5">
      <c r="A166" s="19">
        <v>110400</v>
      </c>
      <c r="B166" s="20">
        <v>110401</v>
      </c>
      <c r="C166" s="294" t="s">
        <v>332</v>
      </c>
      <c r="D166" s="295">
        <v>7074310</v>
      </c>
      <c r="E166" s="295" t="s">
        <v>1613</v>
      </c>
      <c r="F166" s="132" t="s">
        <v>132</v>
      </c>
      <c r="G166" s="63"/>
      <c r="H166" s="63" t="s">
        <v>44</v>
      </c>
      <c r="I166" s="68" t="s">
        <v>45</v>
      </c>
      <c r="J166" s="69" t="s">
        <v>46</v>
      </c>
      <c r="K166" s="65" t="s">
        <v>45</v>
      </c>
      <c r="L166" s="46" t="s">
        <v>175</v>
      </c>
      <c r="M166" s="25">
        <v>45730</v>
      </c>
      <c r="N166" s="25">
        <v>45730</v>
      </c>
      <c r="O166" s="67"/>
      <c r="P166" s="67"/>
      <c r="Q166" s="67"/>
      <c r="R166" s="67"/>
      <c r="S166" s="72">
        <f t="shared" si="3"/>
        <v>0</v>
      </c>
      <c r="T166" s="23">
        <v>0</v>
      </c>
      <c r="U166" s="36">
        <v>120</v>
      </c>
      <c r="V166" s="23">
        <v>1</v>
      </c>
      <c r="W166" s="36">
        <v>57</v>
      </c>
      <c r="X166" s="36"/>
      <c r="Y166" s="72">
        <f t="shared" si="4"/>
        <v>57</v>
      </c>
      <c r="Z166" s="75">
        <f t="shared" si="5"/>
        <v>57</v>
      </c>
      <c r="AA166" s="74"/>
    </row>
    <row r="167" spans="1:27" ht="14.5">
      <c r="A167" s="19">
        <v>110400</v>
      </c>
      <c r="B167" s="20">
        <v>110401</v>
      </c>
      <c r="C167" s="294" t="s">
        <v>332</v>
      </c>
      <c r="D167" s="295">
        <v>7074310</v>
      </c>
      <c r="E167" s="295" t="s">
        <v>1613</v>
      </c>
      <c r="F167" s="132" t="s">
        <v>132</v>
      </c>
      <c r="G167" s="63"/>
      <c r="H167" s="63" t="s">
        <v>44</v>
      </c>
      <c r="I167" s="68" t="s">
        <v>45</v>
      </c>
      <c r="J167" s="69" t="s">
        <v>46</v>
      </c>
      <c r="K167" s="65" t="s">
        <v>45</v>
      </c>
      <c r="L167" s="46" t="s">
        <v>518</v>
      </c>
      <c r="M167" s="25">
        <v>45726</v>
      </c>
      <c r="N167" s="25">
        <v>45726</v>
      </c>
      <c r="O167" s="67"/>
      <c r="P167" s="67"/>
      <c r="Q167" s="67"/>
      <c r="R167" s="67"/>
      <c r="S167" s="72">
        <f t="shared" si="3"/>
        <v>0</v>
      </c>
      <c r="T167" s="23">
        <v>0</v>
      </c>
      <c r="U167" s="36">
        <v>120</v>
      </c>
      <c r="V167" s="23">
        <v>1</v>
      </c>
      <c r="W167" s="36">
        <v>57</v>
      </c>
      <c r="X167" s="36"/>
      <c r="Y167" s="72">
        <f t="shared" si="4"/>
        <v>57</v>
      </c>
      <c r="Z167" s="75">
        <f t="shared" si="5"/>
        <v>57</v>
      </c>
      <c r="AA167" s="74"/>
    </row>
    <row r="168" spans="1:27" ht="14.5">
      <c r="A168" s="19">
        <v>110400</v>
      </c>
      <c r="B168" s="20">
        <v>110401</v>
      </c>
      <c r="C168" s="242" t="s">
        <v>201</v>
      </c>
      <c r="D168" s="243">
        <v>1036670</v>
      </c>
      <c r="E168" s="243" t="s">
        <v>1429</v>
      </c>
      <c r="F168" s="132" t="s">
        <v>132</v>
      </c>
      <c r="G168" s="63"/>
      <c r="H168" s="63" t="s">
        <v>44</v>
      </c>
      <c r="I168" s="68" t="s">
        <v>45</v>
      </c>
      <c r="J168" s="69" t="s">
        <v>46</v>
      </c>
      <c r="K168" s="65" t="s">
        <v>45</v>
      </c>
      <c r="L168" s="46" t="s">
        <v>2465</v>
      </c>
      <c r="M168" s="25">
        <v>45712</v>
      </c>
      <c r="N168" s="25">
        <v>45713</v>
      </c>
      <c r="O168" s="67"/>
      <c r="P168" s="67"/>
      <c r="Q168" s="67"/>
      <c r="R168" s="67"/>
      <c r="S168" s="72">
        <f t="shared" si="3"/>
        <v>0</v>
      </c>
      <c r="T168" s="243">
        <v>1</v>
      </c>
      <c r="U168" s="73">
        <v>120</v>
      </c>
      <c r="V168" s="264">
        <v>2</v>
      </c>
      <c r="W168" s="73">
        <v>55</v>
      </c>
      <c r="X168" s="36"/>
      <c r="Y168" s="72">
        <f t="shared" si="4"/>
        <v>230</v>
      </c>
      <c r="Z168" s="75">
        <f t="shared" si="5"/>
        <v>230</v>
      </c>
      <c r="AA168" s="74"/>
    </row>
    <row r="169" spans="1:27" ht="14.5">
      <c r="A169" s="19">
        <v>110400</v>
      </c>
      <c r="B169" s="20">
        <v>110401</v>
      </c>
      <c r="C169" s="244" t="s">
        <v>547</v>
      </c>
      <c r="D169" s="245">
        <v>1055712</v>
      </c>
      <c r="E169" s="245" t="s">
        <v>1511</v>
      </c>
      <c r="F169" s="132" t="s">
        <v>132</v>
      </c>
      <c r="G169" s="63"/>
      <c r="H169" s="63" t="s">
        <v>44</v>
      </c>
      <c r="I169" s="68" t="s">
        <v>45</v>
      </c>
      <c r="J169" s="69" t="s">
        <v>46</v>
      </c>
      <c r="K169" s="65" t="s">
        <v>45</v>
      </c>
      <c r="L169" s="46" t="s">
        <v>2465</v>
      </c>
      <c r="M169" s="25">
        <v>45712</v>
      </c>
      <c r="N169" s="25">
        <v>45713</v>
      </c>
      <c r="O169" s="67"/>
      <c r="P169" s="67"/>
      <c r="Q169" s="67"/>
      <c r="R169" s="67"/>
      <c r="S169" s="72">
        <f t="shared" si="3"/>
        <v>0</v>
      </c>
      <c r="T169" s="245">
        <v>1</v>
      </c>
      <c r="U169" s="267">
        <v>120</v>
      </c>
      <c r="V169" s="266">
        <v>2</v>
      </c>
      <c r="W169" s="267">
        <v>55</v>
      </c>
      <c r="X169" s="36"/>
      <c r="Y169" s="72">
        <f t="shared" si="4"/>
        <v>230</v>
      </c>
      <c r="Z169" s="75">
        <f t="shared" si="5"/>
        <v>230</v>
      </c>
      <c r="AA169" s="74"/>
    </row>
    <row r="170" spans="1:27" ht="14.5">
      <c r="A170" s="19">
        <v>110400</v>
      </c>
      <c r="B170" s="20">
        <v>110401</v>
      </c>
      <c r="C170" s="246" t="s">
        <v>1209</v>
      </c>
      <c r="D170" s="247">
        <v>1067710</v>
      </c>
      <c r="E170" s="247" t="s">
        <v>1511</v>
      </c>
      <c r="F170" s="132" t="s">
        <v>132</v>
      </c>
      <c r="G170" s="63"/>
      <c r="H170" s="63" t="s">
        <v>44</v>
      </c>
      <c r="I170" s="68" t="s">
        <v>45</v>
      </c>
      <c r="J170" s="69" t="s">
        <v>46</v>
      </c>
      <c r="K170" s="65" t="s">
        <v>45</v>
      </c>
      <c r="L170" s="46" t="s">
        <v>2465</v>
      </c>
      <c r="M170" s="25">
        <v>45712</v>
      </c>
      <c r="N170" s="25">
        <v>45713</v>
      </c>
      <c r="O170" s="67"/>
      <c r="P170" s="67"/>
      <c r="Q170" s="67"/>
      <c r="R170" s="67"/>
      <c r="S170" s="72">
        <f t="shared" si="3"/>
        <v>0</v>
      </c>
      <c r="T170" s="247">
        <v>1</v>
      </c>
      <c r="U170" s="131">
        <v>120</v>
      </c>
      <c r="V170" s="249">
        <v>2</v>
      </c>
      <c r="W170" s="131">
        <v>55</v>
      </c>
      <c r="X170" s="36"/>
      <c r="Y170" s="72">
        <f t="shared" si="4"/>
        <v>230</v>
      </c>
      <c r="Z170" s="75">
        <f t="shared" si="5"/>
        <v>230</v>
      </c>
      <c r="AA170" s="74"/>
    </row>
    <row r="171" spans="1:27" ht="14.5">
      <c r="A171" s="19">
        <v>110400</v>
      </c>
      <c r="B171" s="20">
        <v>110401</v>
      </c>
      <c r="C171" s="244" t="s">
        <v>1213</v>
      </c>
      <c r="D171" s="245">
        <v>1080679</v>
      </c>
      <c r="E171" s="245" t="s">
        <v>1511</v>
      </c>
      <c r="F171" s="132" t="s">
        <v>132</v>
      </c>
      <c r="G171" s="63"/>
      <c r="H171" s="63" t="s">
        <v>44</v>
      </c>
      <c r="I171" s="68" t="s">
        <v>45</v>
      </c>
      <c r="J171" s="69" t="s">
        <v>46</v>
      </c>
      <c r="K171" s="65" t="s">
        <v>45</v>
      </c>
      <c r="L171" s="46" t="s">
        <v>2465</v>
      </c>
      <c r="M171" s="25">
        <v>45712</v>
      </c>
      <c r="N171" s="25">
        <v>45713</v>
      </c>
      <c r="O171" s="67"/>
      <c r="P171" s="67"/>
      <c r="Q171" s="67"/>
      <c r="R171" s="67"/>
      <c r="S171" s="72">
        <f t="shared" si="3"/>
        <v>0</v>
      </c>
      <c r="T171" s="245">
        <v>1</v>
      </c>
      <c r="U171" s="267">
        <v>120</v>
      </c>
      <c r="V171" s="266">
        <v>2</v>
      </c>
      <c r="W171" s="267">
        <v>55</v>
      </c>
      <c r="X171" s="36"/>
      <c r="Y171" s="72">
        <f t="shared" si="4"/>
        <v>230</v>
      </c>
      <c r="Z171" s="75">
        <f t="shared" si="5"/>
        <v>230</v>
      </c>
      <c r="AA171" s="74"/>
    </row>
    <row r="172" spans="1:27" ht="14.5">
      <c r="A172" s="19">
        <v>110400</v>
      </c>
      <c r="B172" s="20">
        <v>110401</v>
      </c>
      <c r="C172" s="246" t="s">
        <v>1219</v>
      </c>
      <c r="D172" s="247">
        <v>1089471</v>
      </c>
      <c r="E172" s="247" t="s">
        <v>1511</v>
      </c>
      <c r="F172" s="132" t="s">
        <v>132</v>
      </c>
      <c r="G172" s="63"/>
      <c r="H172" s="63" t="s">
        <v>44</v>
      </c>
      <c r="I172" s="68" t="s">
        <v>45</v>
      </c>
      <c r="J172" s="69" t="s">
        <v>46</v>
      </c>
      <c r="K172" s="65" t="s">
        <v>45</v>
      </c>
      <c r="L172" s="46" t="s">
        <v>2465</v>
      </c>
      <c r="M172" s="25">
        <v>45712</v>
      </c>
      <c r="N172" s="25">
        <v>45713</v>
      </c>
      <c r="O172" s="67"/>
      <c r="P172" s="67"/>
      <c r="Q172" s="67"/>
      <c r="R172" s="67"/>
      <c r="S172" s="72">
        <f t="shared" si="3"/>
        <v>0</v>
      </c>
      <c r="T172" s="247">
        <v>1</v>
      </c>
      <c r="U172" s="131">
        <v>120</v>
      </c>
      <c r="V172" s="249">
        <v>2</v>
      </c>
      <c r="W172" s="131">
        <v>55</v>
      </c>
      <c r="X172" s="36"/>
      <c r="Y172" s="72">
        <f t="shared" si="4"/>
        <v>230</v>
      </c>
      <c r="Z172" s="75">
        <f t="shared" si="5"/>
        <v>230</v>
      </c>
      <c r="AA172" s="74"/>
    </row>
    <row r="173" spans="1:27" ht="14.5">
      <c r="A173" s="19">
        <v>110400</v>
      </c>
      <c r="B173" s="20">
        <v>110401</v>
      </c>
      <c r="C173" s="244" t="s">
        <v>491</v>
      </c>
      <c r="D173" s="245">
        <v>1092839</v>
      </c>
      <c r="E173" s="245" t="s">
        <v>1511</v>
      </c>
      <c r="F173" s="132" t="s">
        <v>132</v>
      </c>
      <c r="G173" s="63"/>
      <c r="H173" s="63" t="s">
        <v>44</v>
      </c>
      <c r="I173" s="68" t="s">
        <v>45</v>
      </c>
      <c r="J173" s="69" t="s">
        <v>46</v>
      </c>
      <c r="K173" s="65" t="s">
        <v>45</v>
      </c>
      <c r="L173" s="46" t="s">
        <v>2465</v>
      </c>
      <c r="M173" s="25">
        <v>45712</v>
      </c>
      <c r="N173" s="25">
        <v>45713</v>
      </c>
      <c r="O173" s="67"/>
      <c r="P173" s="67"/>
      <c r="Q173" s="67"/>
      <c r="R173" s="67"/>
      <c r="S173" s="72">
        <f t="shared" si="3"/>
        <v>0</v>
      </c>
      <c r="T173" s="245">
        <v>1</v>
      </c>
      <c r="U173" s="267">
        <v>120</v>
      </c>
      <c r="V173" s="266">
        <v>2</v>
      </c>
      <c r="W173" s="267">
        <v>55</v>
      </c>
      <c r="X173" s="36"/>
      <c r="Y173" s="72">
        <f t="shared" si="4"/>
        <v>230</v>
      </c>
      <c r="Z173" s="75">
        <f t="shared" si="5"/>
        <v>230</v>
      </c>
      <c r="AA173" s="74"/>
    </row>
    <row r="174" spans="1:27" ht="14.5">
      <c r="A174" s="19">
        <v>110400</v>
      </c>
      <c r="B174" s="20">
        <v>110401</v>
      </c>
      <c r="C174" s="246" t="s">
        <v>1180</v>
      </c>
      <c r="D174" s="247">
        <v>1025104</v>
      </c>
      <c r="E174" s="247" t="s">
        <v>1411</v>
      </c>
      <c r="F174" s="132" t="s">
        <v>132</v>
      </c>
      <c r="G174" s="63"/>
      <c r="H174" s="63" t="s">
        <v>44</v>
      </c>
      <c r="I174" s="68" t="s">
        <v>45</v>
      </c>
      <c r="J174" s="69" t="s">
        <v>46</v>
      </c>
      <c r="K174" s="65" t="s">
        <v>45</v>
      </c>
      <c r="L174" s="46" t="s">
        <v>2465</v>
      </c>
      <c r="M174" s="25">
        <v>45712</v>
      </c>
      <c r="N174" s="25">
        <v>45713</v>
      </c>
      <c r="O174" s="67"/>
      <c r="P174" s="67"/>
      <c r="Q174" s="67"/>
      <c r="R174" s="67"/>
      <c r="S174" s="72">
        <f t="shared" si="3"/>
        <v>0</v>
      </c>
      <c r="T174" s="247">
        <v>1</v>
      </c>
      <c r="U174" s="131">
        <v>170.12</v>
      </c>
      <c r="V174" s="249">
        <v>2</v>
      </c>
      <c r="W174" s="131">
        <v>57</v>
      </c>
      <c r="X174" s="36"/>
      <c r="Y174" s="72">
        <f t="shared" si="4"/>
        <v>284.12</v>
      </c>
      <c r="Z174" s="75">
        <f t="shared" si="5"/>
        <v>284.12</v>
      </c>
      <c r="AA174" s="74"/>
    </row>
    <row r="175" spans="1:27" ht="14.5">
      <c r="A175" s="19">
        <v>110400</v>
      </c>
      <c r="B175" s="20">
        <v>110401</v>
      </c>
      <c r="C175" s="244" t="s">
        <v>1151</v>
      </c>
      <c r="D175" s="245">
        <v>1128221</v>
      </c>
      <c r="E175" s="245" t="s">
        <v>1414</v>
      </c>
      <c r="F175" s="132" t="s">
        <v>132</v>
      </c>
      <c r="G175" s="63"/>
      <c r="H175" s="63" t="s">
        <v>44</v>
      </c>
      <c r="I175" s="68" t="s">
        <v>45</v>
      </c>
      <c r="J175" s="69" t="s">
        <v>46</v>
      </c>
      <c r="K175" s="65" t="s">
        <v>45</v>
      </c>
      <c r="L175" s="46" t="s">
        <v>2465</v>
      </c>
      <c r="M175" s="25">
        <v>45712</v>
      </c>
      <c r="N175" s="25">
        <v>45713</v>
      </c>
      <c r="O175" s="67"/>
      <c r="P175" s="67"/>
      <c r="Q175" s="67"/>
      <c r="R175" s="67"/>
      <c r="S175" s="72">
        <f t="shared" si="3"/>
        <v>0</v>
      </c>
      <c r="T175" s="245">
        <v>1</v>
      </c>
      <c r="U175" s="267">
        <v>120</v>
      </c>
      <c r="V175" s="266">
        <v>2</v>
      </c>
      <c r="W175" s="267">
        <v>55</v>
      </c>
      <c r="X175" s="36"/>
      <c r="Y175" s="72">
        <f t="shared" si="4"/>
        <v>230</v>
      </c>
      <c r="Z175" s="75">
        <f t="shared" si="5"/>
        <v>230</v>
      </c>
      <c r="AA175" s="74"/>
    </row>
    <row r="176" spans="1:27" ht="14.5">
      <c r="A176" s="19">
        <v>110400</v>
      </c>
      <c r="B176" s="20">
        <v>110401</v>
      </c>
      <c r="C176" s="246" t="s">
        <v>1238</v>
      </c>
      <c r="D176" s="247">
        <v>1152300</v>
      </c>
      <c r="E176" s="247" t="s">
        <v>1414</v>
      </c>
      <c r="F176" s="132" t="s">
        <v>132</v>
      </c>
      <c r="G176" s="63"/>
      <c r="H176" s="63" t="s">
        <v>44</v>
      </c>
      <c r="I176" s="68" t="s">
        <v>45</v>
      </c>
      <c r="J176" s="69" t="s">
        <v>46</v>
      </c>
      <c r="K176" s="65" t="s">
        <v>45</v>
      </c>
      <c r="L176" s="46" t="s">
        <v>2465</v>
      </c>
      <c r="M176" s="25">
        <v>45712</v>
      </c>
      <c r="N176" s="25">
        <v>45713</v>
      </c>
      <c r="O176" s="67"/>
      <c r="P176" s="67"/>
      <c r="Q176" s="67"/>
      <c r="R176" s="67"/>
      <c r="S176" s="72">
        <f t="shared" si="3"/>
        <v>0</v>
      </c>
      <c r="T176" s="247">
        <v>1</v>
      </c>
      <c r="U176" s="131">
        <v>120</v>
      </c>
      <c r="V176" s="249">
        <v>2</v>
      </c>
      <c r="W176" s="131">
        <v>55</v>
      </c>
      <c r="X176" s="36"/>
      <c r="Y176" s="72">
        <f t="shared" si="4"/>
        <v>230</v>
      </c>
      <c r="Z176" s="75">
        <f t="shared" si="5"/>
        <v>230</v>
      </c>
      <c r="AA176" s="74"/>
    </row>
    <row r="177" spans="1:27" ht="14.5">
      <c r="A177" s="19">
        <v>110400</v>
      </c>
      <c r="B177" s="20">
        <v>110401</v>
      </c>
      <c r="C177" s="244" t="s">
        <v>1183</v>
      </c>
      <c r="D177" s="245">
        <v>1063405</v>
      </c>
      <c r="E177" s="245" t="s">
        <v>1653</v>
      </c>
      <c r="F177" s="132" t="s">
        <v>132</v>
      </c>
      <c r="G177" s="63"/>
      <c r="H177" s="63" t="s">
        <v>44</v>
      </c>
      <c r="I177" s="68" t="s">
        <v>45</v>
      </c>
      <c r="J177" s="69" t="s">
        <v>46</v>
      </c>
      <c r="K177" s="65" t="s">
        <v>45</v>
      </c>
      <c r="L177" s="46" t="s">
        <v>2465</v>
      </c>
      <c r="M177" s="25">
        <v>45712</v>
      </c>
      <c r="N177" s="25">
        <v>45713</v>
      </c>
      <c r="O177" s="67"/>
      <c r="P177" s="67"/>
      <c r="Q177" s="67"/>
      <c r="R177" s="67"/>
      <c r="S177" s="72">
        <f t="shared" si="3"/>
        <v>0</v>
      </c>
      <c r="T177" s="245">
        <v>1</v>
      </c>
      <c r="U177" s="267">
        <v>170.12</v>
      </c>
      <c r="V177" s="266">
        <v>2</v>
      </c>
      <c r="W177" s="267">
        <v>57</v>
      </c>
      <c r="X177" s="36"/>
      <c r="Y177" s="72">
        <f t="shared" si="4"/>
        <v>284.12</v>
      </c>
      <c r="Z177" s="75">
        <f t="shared" si="5"/>
        <v>284.12</v>
      </c>
      <c r="AA177" s="74"/>
    </row>
    <row r="178" spans="1:27" ht="14.5">
      <c r="A178" s="19">
        <v>110400</v>
      </c>
      <c r="B178" s="20">
        <v>110401</v>
      </c>
      <c r="C178" s="246" t="s">
        <v>1188</v>
      </c>
      <c r="D178" s="247">
        <v>1038680</v>
      </c>
      <c r="E178" s="247" t="s">
        <v>1739</v>
      </c>
      <c r="F178" s="132" t="s">
        <v>132</v>
      </c>
      <c r="G178" s="63"/>
      <c r="H178" s="63" t="s">
        <v>44</v>
      </c>
      <c r="I178" s="68" t="s">
        <v>45</v>
      </c>
      <c r="J178" s="69" t="s">
        <v>46</v>
      </c>
      <c r="K178" s="65" t="s">
        <v>45</v>
      </c>
      <c r="L178" s="46" t="s">
        <v>2465</v>
      </c>
      <c r="M178" s="25">
        <v>45712</v>
      </c>
      <c r="N178" s="25">
        <v>45713</v>
      </c>
      <c r="O178" s="67"/>
      <c r="P178" s="67"/>
      <c r="Q178" s="67"/>
      <c r="R178" s="67"/>
      <c r="S178" s="72">
        <f t="shared" si="3"/>
        <v>0</v>
      </c>
      <c r="T178" s="247">
        <v>1</v>
      </c>
      <c r="U178" s="131">
        <v>120</v>
      </c>
      <c r="V178" s="249">
        <v>2</v>
      </c>
      <c r="W178" s="131">
        <v>55</v>
      </c>
      <c r="X178" s="36"/>
      <c r="Y178" s="72">
        <f t="shared" si="4"/>
        <v>230</v>
      </c>
      <c r="Z178" s="75">
        <f t="shared" si="5"/>
        <v>230</v>
      </c>
      <c r="AA178" s="74"/>
    </row>
    <row r="179" spans="1:27" ht="14.5">
      <c r="A179" s="19">
        <v>110400</v>
      </c>
      <c r="B179" s="20">
        <v>110401</v>
      </c>
      <c r="C179" s="244" t="s">
        <v>1189</v>
      </c>
      <c r="D179" s="245">
        <v>1040243</v>
      </c>
      <c r="E179" s="245" t="s">
        <v>1739</v>
      </c>
      <c r="F179" s="132" t="s">
        <v>132</v>
      </c>
      <c r="G179" s="63"/>
      <c r="H179" s="63" t="s">
        <v>44</v>
      </c>
      <c r="I179" s="68" t="s">
        <v>45</v>
      </c>
      <c r="J179" s="69" t="s">
        <v>46</v>
      </c>
      <c r="K179" s="65" t="s">
        <v>45</v>
      </c>
      <c r="L179" s="46" t="s">
        <v>2465</v>
      </c>
      <c r="M179" s="25">
        <v>45712</v>
      </c>
      <c r="N179" s="25">
        <v>45713</v>
      </c>
      <c r="O179" s="67"/>
      <c r="P179" s="67"/>
      <c r="Q179" s="67"/>
      <c r="R179" s="67"/>
      <c r="S179" s="72">
        <f t="shared" si="3"/>
        <v>0</v>
      </c>
      <c r="T179" s="245">
        <v>1</v>
      </c>
      <c r="U179" s="267">
        <v>120</v>
      </c>
      <c r="V179" s="266">
        <v>2</v>
      </c>
      <c r="W179" s="267">
        <v>55</v>
      </c>
      <c r="X179" s="36"/>
      <c r="Y179" s="72">
        <f t="shared" si="4"/>
        <v>230</v>
      </c>
      <c r="Z179" s="75">
        <f t="shared" si="5"/>
        <v>230</v>
      </c>
      <c r="AA179" s="74"/>
    </row>
    <row r="180" spans="1:27" ht="14.5">
      <c r="A180" s="19">
        <v>110400</v>
      </c>
      <c r="B180" s="20">
        <v>110401</v>
      </c>
      <c r="C180" s="246" t="s">
        <v>1195</v>
      </c>
      <c r="D180" s="247">
        <v>9309950</v>
      </c>
      <c r="E180" s="247" t="s">
        <v>1429</v>
      </c>
      <c r="F180" s="132" t="s">
        <v>132</v>
      </c>
      <c r="G180" s="63"/>
      <c r="H180" s="63" t="s">
        <v>44</v>
      </c>
      <c r="I180" s="68" t="s">
        <v>45</v>
      </c>
      <c r="J180" s="69" t="s">
        <v>46</v>
      </c>
      <c r="K180" s="65" t="s">
        <v>45</v>
      </c>
      <c r="L180" s="46" t="s">
        <v>2465</v>
      </c>
      <c r="M180" s="25">
        <v>45712</v>
      </c>
      <c r="N180" s="25">
        <v>45713</v>
      </c>
      <c r="O180" s="67"/>
      <c r="P180" s="67"/>
      <c r="Q180" s="67"/>
      <c r="R180" s="67"/>
      <c r="S180" s="72">
        <f t="shared" si="3"/>
        <v>0</v>
      </c>
      <c r="T180" s="247">
        <v>1</v>
      </c>
      <c r="U180" s="131">
        <v>120</v>
      </c>
      <c r="V180" s="249">
        <v>2</v>
      </c>
      <c r="W180" s="131">
        <v>55</v>
      </c>
      <c r="X180" s="36"/>
      <c r="Y180" s="72">
        <f t="shared" si="4"/>
        <v>230</v>
      </c>
      <c r="Z180" s="75">
        <f t="shared" si="5"/>
        <v>230</v>
      </c>
      <c r="AA180" s="74"/>
    </row>
    <row r="181" spans="1:27" ht="14.5">
      <c r="A181" s="19">
        <v>110400</v>
      </c>
      <c r="B181" s="20">
        <v>110401</v>
      </c>
      <c r="C181" s="244" t="s">
        <v>1196</v>
      </c>
      <c r="D181" s="245">
        <v>9310240</v>
      </c>
      <c r="E181" s="245" t="s">
        <v>1429</v>
      </c>
      <c r="F181" s="132" t="s">
        <v>132</v>
      </c>
      <c r="G181" s="63"/>
      <c r="H181" s="63" t="s">
        <v>44</v>
      </c>
      <c r="I181" s="68" t="s">
        <v>45</v>
      </c>
      <c r="J181" s="69" t="s">
        <v>46</v>
      </c>
      <c r="K181" s="65" t="s">
        <v>45</v>
      </c>
      <c r="L181" s="46" t="s">
        <v>2465</v>
      </c>
      <c r="M181" s="25">
        <v>45712</v>
      </c>
      <c r="N181" s="25">
        <v>45713</v>
      </c>
      <c r="O181" s="67"/>
      <c r="P181" s="67"/>
      <c r="Q181" s="67"/>
      <c r="R181" s="67"/>
      <c r="S181" s="72">
        <f t="shared" si="3"/>
        <v>0</v>
      </c>
      <c r="T181" s="245">
        <v>1</v>
      </c>
      <c r="U181" s="267">
        <v>120</v>
      </c>
      <c r="V181" s="266">
        <v>2</v>
      </c>
      <c r="W181" s="267">
        <v>55</v>
      </c>
      <c r="X181" s="36"/>
      <c r="Y181" s="72">
        <f t="shared" si="4"/>
        <v>230</v>
      </c>
      <c r="Z181" s="75">
        <f t="shared" si="5"/>
        <v>230</v>
      </c>
      <c r="AA181" s="74"/>
    </row>
    <row r="182" spans="1:27" ht="14.5">
      <c r="A182" s="19">
        <v>110400</v>
      </c>
      <c r="B182" s="20">
        <v>110401</v>
      </c>
      <c r="C182" s="242" t="s">
        <v>880</v>
      </c>
      <c r="D182" s="243">
        <v>1010743</v>
      </c>
      <c r="E182" s="243" t="s">
        <v>1717</v>
      </c>
      <c r="F182" s="132" t="s">
        <v>132</v>
      </c>
      <c r="G182" s="63"/>
      <c r="H182" s="63" t="s">
        <v>44</v>
      </c>
      <c r="I182" s="68" t="s">
        <v>45</v>
      </c>
      <c r="J182" s="69" t="s">
        <v>46</v>
      </c>
      <c r="K182" s="65" t="s">
        <v>45</v>
      </c>
      <c r="L182" s="46" t="s">
        <v>50</v>
      </c>
      <c r="M182" s="25">
        <v>45713</v>
      </c>
      <c r="N182" s="25">
        <v>45714</v>
      </c>
      <c r="O182" s="67"/>
      <c r="P182" s="67"/>
      <c r="Q182" s="67"/>
      <c r="R182" s="67"/>
      <c r="S182" s="72">
        <f t="shared" si="3"/>
        <v>0</v>
      </c>
      <c r="T182" s="243">
        <v>2</v>
      </c>
      <c r="U182" s="73">
        <v>170.12</v>
      </c>
      <c r="V182" s="264">
        <v>1</v>
      </c>
      <c r="W182" s="73">
        <v>57</v>
      </c>
      <c r="X182" s="36"/>
      <c r="Y182" s="72">
        <f t="shared" si="4"/>
        <v>397.24</v>
      </c>
      <c r="Z182" s="75">
        <f t="shared" si="5"/>
        <v>397.24</v>
      </c>
      <c r="AA182" s="74"/>
    </row>
    <row r="183" spans="1:27" ht="14.5">
      <c r="A183" s="19">
        <v>110400</v>
      </c>
      <c r="B183" s="20">
        <v>110401</v>
      </c>
      <c r="C183" s="244" t="s">
        <v>1218</v>
      </c>
      <c r="D183" s="245">
        <v>1102508</v>
      </c>
      <c r="E183" s="245" t="s">
        <v>1511</v>
      </c>
      <c r="F183" s="132" t="s">
        <v>132</v>
      </c>
      <c r="G183" s="63"/>
      <c r="H183" s="63" t="s">
        <v>44</v>
      </c>
      <c r="I183" s="68" t="s">
        <v>45</v>
      </c>
      <c r="J183" s="69" t="s">
        <v>46</v>
      </c>
      <c r="K183" s="65" t="s">
        <v>45</v>
      </c>
      <c r="L183" s="46" t="s">
        <v>50</v>
      </c>
      <c r="M183" s="25">
        <v>45713</v>
      </c>
      <c r="N183" s="25">
        <v>45714</v>
      </c>
      <c r="O183" s="67"/>
      <c r="P183" s="67"/>
      <c r="Q183" s="67"/>
      <c r="R183" s="67"/>
      <c r="S183" s="72">
        <f t="shared" si="3"/>
        <v>0</v>
      </c>
      <c r="T183" s="244"/>
      <c r="U183" s="265"/>
      <c r="V183" s="266">
        <v>1</v>
      </c>
      <c r="W183" s="267">
        <v>55</v>
      </c>
      <c r="X183" s="36"/>
      <c r="Y183" s="72">
        <f t="shared" si="4"/>
        <v>55</v>
      </c>
      <c r="Z183" s="75">
        <f t="shared" si="5"/>
        <v>55</v>
      </c>
      <c r="AA183" s="74"/>
    </row>
    <row r="184" spans="1:27" ht="14.5">
      <c r="A184" s="19">
        <v>110400</v>
      </c>
      <c r="B184" s="20">
        <v>110401</v>
      </c>
      <c r="C184" s="246" t="s">
        <v>872</v>
      </c>
      <c r="D184" s="247">
        <v>1093185</v>
      </c>
      <c r="E184" s="247" t="s">
        <v>1511</v>
      </c>
      <c r="F184" s="132" t="s">
        <v>132</v>
      </c>
      <c r="G184" s="63"/>
      <c r="H184" s="63" t="s">
        <v>44</v>
      </c>
      <c r="I184" s="68" t="s">
        <v>45</v>
      </c>
      <c r="J184" s="69" t="s">
        <v>46</v>
      </c>
      <c r="K184" s="65" t="s">
        <v>45</v>
      </c>
      <c r="L184" s="46" t="s">
        <v>50</v>
      </c>
      <c r="M184" s="25">
        <v>45713</v>
      </c>
      <c r="N184" s="25">
        <v>45714</v>
      </c>
      <c r="O184" s="67"/>
      <c r="P184" s="67"/>
      <c r="Q184" s="67"/>
      <c r="R184" s="67"/>
      <c r="S184" s="72">
        <f t="shared" si="3"/>
        <v>0</v>
      </c>
      <c r="T184" s="247">
        <v>2</v>
      </c>
      <c r="U184" s="131">
        <v>120</v>
      </c>
      <c r="V184" s="249">
        <v>1</v>
      </c>
      <c r="W184" s="131">
        <v>55</v>
      </c>
      <c r="X184" s="36"/>
      <c r="Y184" s="72">
        <f t="shared" si="4"/>
        <v>295</v>
      </c>
      <c r="Z184" s="75">
        <f t="shared" si="5"/>
        <v>295</v>
      </c>
      <c r="AA184" s="74"/>
    </row>
    <row r="185" spans="1:27" ht="14.5">
      <c r="A185" s="19">
        <v>110400</v>
      </c>
      <c r="B185" s="20">
        <v>110401</v>
      </c>
      <c r="C185" s="244" t="s">
        <v>1222</v>
      </c>
      <c r="D185" s="245">
        <v>1097970</v>
      </c>
      <c r="E185" s="245" t="s">
        <v>1511</v>
      </c>
      <c r="F185" s="132" t="s">
        <v>132</v>
      </c>
      <c r="G185" s="63"/>
      <c r="H185" s="63" t="s">
        <v>44</v>
      </c>
      <c r="I185" s="68" t="s">
        <v>45</v>
      </c>
      <c r="J185" s="69" t="s">
        <v>46</v>
      </c>
      <c r="K185" s="65" t="s">
        <v>45</v>
      </c>
      <c r="L185" s="46" t="s">
        <v>50</v>
      </c>
      <c r="M185" s="25">
        <v>45713</v>
      </c>
      <c r="N185" s="25">
        <v>45714</v>
      </c>
      <c r="O185" s="67"/>
      <c r="P185" s="67"/>
      <c r="Q185" s="67"/>
      <c r="R185" s="67"/>
      <c r="S185" s="72">
        <f t="shared" si="3"/>
        <v>0</v>
      </c>
      <c r="T185" s="244"/>
      <c r="U185" s="265"/>
      <c r="V185" s="266">
        <v>1</v>
      </c>
      <c r="W185" s="267">
        <v>55</v>
      </c>
      <c r="X185" s="36"/>
      <c r="Y185" s="72">
        <f t="shared" si="4"/>
        <v>55</v>
      </c>
      <c r="Z185" s="75">
        <f t="shared" si="5"/>
        <v>55</v>
      </c>
      <c r="AA185" s="74"/>
    </row>
    <row r="186" spans="1:27" ht="14.5">
      <c r="A186" s="19">
        <v>110400</v>
      </c>
      <c r="B186" s="20">
        <v>110401</v>
      </c>
      <c r="C186" s="246" t="s">
        <v>907</v>
      </c>
      <c r="D186" s="247">
        <v>1086138</v>
      </c>
      <c r="E186" s="247" t="s">
        <v>1511</v>
      </c>
      <c r="F186" s="132" t="s">
        <v>132</v>
      </c>
      <c r="G186" s="63"/>
      <c r="H186" s="63" t="s">
        <v>44</v>
      </c>
      <c r="I186" s="68" t="s">
        <v>45</v>
      </c>
      <c r="J186" s="69" t="s">
        <v>46</v>
      </c>
      <c r="K186" s="65" t="s">
        <v>45</v>
      </c>
      <c r="L186" s="46" t="s">
        <v>50</v>
      </c>
      <c r="M186" s="25">
        <v>45713</v>
      </c>
      <c r="N186" s="25">
        <v>45714</v>
      </c>
      <c r="O186" s="67"/>
      <c r="P186" s="67"/>
      <c r="Q186" s="67"/>
      <c r="R186" s="67"/>
      <c r="S186" s="72">
        <f t="shared" si="3"/>
        <v>0</v>
      </c>
      <c r="T186" s="247">
        <v>1</v>
      </c>
      <c r="U186" s="131">
        <v>120</v>
      </c>
      <c r="V186" s="249">
        <v>1</v>
      </c>
      <c r="W186" s="131">
        <v>55</v>
      </c>
      <c r="X186" s="36"/>
      <c r="Y186" s="72">
        <f t="shared" si="4"/>
        <v>175</v>
      </c>
      <c r="Z186" s="75">
        <f t="shared" si="5"/>
        <v>175</v>
      </c>
      <c r="AA186" s="74"/>
    </row>
    <row r="187" spans="1:27" ht="14.5">
      <c r="A187" s="19">
        <v>110400</v>
      </c>
      <c r="B187" s="20">
        <v>110401</v>
      </c>
      <c r="C187" s="244" t="s">
        <v>890</v>
      </c>
      <c r="D187" s="245">
        <v>7101040</v>
      </c>
      <c r="E187" s="245" t="s">
        <v>1719</v>
      </c>
      <c r="F187" s="132" t="s">
        <v>132</v>
      </c>
      <c r="G187" s="63"/>
      <c r="H187" s="63" t="s">
        <v>44</v>
      </c>
      <c r="I187" s="68" t="s">
        <v>45</v>
      </c>
      <c r="J187" s="69" t="s">
        <v>46</v>
      </c>
      <c r="K187" s="65" t="s">
        <v>45</v>
      </c>
      <c r="L187" s="46" t="s">
        <v>50</v>
      </c>
      <c r="M187" s="25">
        <v>45713</v>
      </c>
      <c r="N187" s="25">
        <v>45714</v>
      </c>
      <c r="O187" s="67"/>
      <c r="P187" s="67"/>
      <c r="Q187" s="67"/>
      <c r="R187" s="67"/>
      <c r="S187" s="72">
        <f t="shared" si="3"/>
        <v>0</v>
      </c>
      <c r="T187" s="245">
        <v>2</v>
      </c>
      <c r="U187" s="267">
        <v>120</v>
      </c>
      <c r="V187" s="266">
        <v>1</v>
      </c>
      <c r="W187" s="267">
        <v>55</v>
      </c>
      <c r="X187" s="36"/>
      <c r="Y187" s="72">
        <f t="shared" si="4"/>
        <v>295</v>
      </c>
      <c r="Z187" s="75">
        <f t="shared" si="5"/>
        <v>295</v>
      </c>
      <c r="AA187" s="74"/>
    </row>
    <row r="188" spans="1:27" ht="14.5">
      <c r="A188" s="19">
        <v>110400</v>
      </c>
      <c r="B188" s="20">
        <v>110401</v>
      </c>
      <c r="C188" s="246" t="s">
        <v>1275</v>
      </c>
      <c r="D188" s="247">
        <v>1086022</v>
      </c>
      <c r="E188" s="247" t="s">
        <v>1511</v>
      </c>
      <c r="F188" s="132" t="s">
        <v>132</v>
      </c>
      <c r="G188" s="63"/>
      <c r="H188" s="63" t="s">
        <v>44</v>
      </c>
      <c r="I188" s="68" t="s">
        <v>45</v>
      </c>
      <c r="J188" s="69" t="s">
        <v>46</v>
      </c>
      <c r="K188" s="65" t="s">
        <v>45</v>
      </c>
      <c r="L188" s="46" t="s">
        <v>50</v>
      </c>
      <c r="M188" s="25">
        <v>45713</v>
      </c>
      <c r="N188" s="25">
        <v>45714</v>
      </c>
      <c r="O188" s="67"/>
      <c r="P188" s="67"/>
      <c r="Q188" s="67"/>
      <c r="R188" s="67"/>
      <c r="S188" s="72">
        <f t="shared" si="3"/>
        <v>0</v>
      </c>
      <c r="T188" s="247">
        <v>2</v>
      </c>
      <c r="U188" s="131">
        <v>120</v>
      </c>
      <c r="V188" s="249">
        <v>1</v>
      </c>
      <c r="W188" s="131">
        <v>55</v>
      </c>
      <c r="X188" s="36"/>
      <c r="Y188" s="72">
        <f t="shared" si="4"/>
        <v>295</v>
      </c>
      <c r="Z188" s="75">
        <f t="shared" si="5"/>
        <v>295</v>
      </c>
      <c r="AA188" s="74"/>
    </row>
    <row r="189" spans="1:27" ht="14.5">
      <c r="A189" s="19">
        <v>110400</v>
      </c>
      <c r="B189" s="20">
        <v>110401</v>
      </c>
      <c r="C189" s="244" t="s">
        <v>1150</v>
      </c>
      <c r="D189" s="245">
        <v>1157167</v>
      </c>
      <c r="E189" s="245" t="s">
        <v>1414</v>
      </c>
      <c r="F189" s="132" t="s">
        <v>132</v>
      </c>
      <c r="G189" s="63"/>
      <c r="H189" s="63" t="s">
        <v>44</v>
      </c>
      <c r="I189" s="68" t="s">
        <v>45</v>
      </c>
      <c r="J189" s="69" t="s">
        <v>46</v>
      </c>
      <c r="K189" s="65" t="s">
        <v>45</v>
      </c>
      <c r="L189" s="46" t="s">
        <v>50</v>
      </c>
      <c r="M189" s="25">
        <v>45713</v>
      </c>
      <c r="N189" s="25">
        <v>45714</v>
      </c>
      <c r="O189" s="67"/>
      <c r="P189" s="67"/>
      <c r="Q189" s="67"/>
      <c r="R189" s="67"/>
      <c r="S189" s="72">
        <f t="shared" si="3"/>
        <v>0</v>
      </c>
      <c r="T189" s="244"/>
      <c r="U189" s="265"/>
      <c r="V189" s="266">
        <v>1</v>
      </c>
      <c r="W189" s="267">
        <v>55</v>
      </c>
      <c r="X189" s="36"/>
      <c r="Y189" s="72">
        <f t="shared" si="4"/>
        <v>55</v>
      </c>
      <c r="Z189" s="75">
        <f t="shared" si="5"/>
        <v>55</v>
      </c>
      <c r="AA189" s="74"/>
    </row>
    <row r="190" spans="1:27" ht="14.5">
      <c r="A190" s="19">
        <v>110400</v>
      </c>
      <c r="B190" s="20">
        <v>110401</v>
      </c>
      <c r="C190" s="246" t="s">
        <v>2466</v>
      </c>
      <c r="D190" s="247">
        <v>1162772</v>
      </c>
      <c r="E190" s="247" t="s">
        <v>1414</v>
      </c>
      <c r="F190" s="132" t="s">
        <v>132</v>
      </c>
      <c r="G190" s="63"/>
      <c r="H190" s="63" t="s">
        <v>44</v>
      </c>
      <c r="I190" s="68" t="s">
        <v>45</v>
      </c>
      <c r="J190" s="69" t="s">
        <v>46</v>
      </c>
      <c r="K190" s="65" t="s">
        <v>45</v>
      </c>
      <c r="L190" s="46" t="s">
        <v>50</v>
      </c>
      <c r="M190" s="25">
        <v>45713</v>
      </c>
      <c r="N190" s="25">
        <v>45714</v>
      </c>
      <c r="O190" s="67"/>
      <c r="P190" s="67"/>
      <c r="Q190" s="67"/>
      <c r="R190" s="67"/>
      <c r="S190" s="72">
        <f t="shared" si="3"/>
        <v>0</v>
      </c>
      <c r="T190" s="246"/>
      <c r="U190" s="270"/>
      <c r="V190" s="249">
        <v>1</v>
      </c>
      <c r="W190" s="131">
        <v>55</v>
      </c>
      <c r="X190" s="36"/>
      <c r="Y190" s="72">
        <f t="shared" si="4"/>
        <v>55</v>
      </c>
      <c r="Z190" s="75">
        <f t="shared" si="5"/>
        <v>55</v>
      </c>
      <c r="AA190" s="74"/>
    </row>
    <row r="191" spans="1:27" ht="14.5">
      <c r="A191" s="19">
        <v>110400</v>
      </c>
      <c r="B191" s="20">
        <v>110401</v>
      </c>
      <c r="C191" s="244" t="s">
        <v>1182</v>
      </c>
      <c r="D191" s="245">
        <v>1189468</v>
      </c>
      <c r="E191" s="245" t="s">
        <v>1653</v>
      </c>
      <c r="F191" s="132" t="s">
        <v>132</v>
      </c>
      <c r="G191" s="63"/>
      <c r="H191" s="63" t="s">
        <v>44</v>
      </c>
      <c r="I191" s="68" t="s">
        <v>45</v>
      </c>
      <c r="J191" s="69" t="s">
        <v>46</v>
      </c>
      <c r="K191" s="65" t="s">
        <v>45</v>
      </c>
      <c r="L191" s="46" t="s">
        <v>50</v>
      </c>
      <c r="M191" s="25">
        <v>45713</v>
      </c>
      <c r="N191" s="25">
        <v>45714</v>
      </c>
      <c r="O191" s="67"/>
      <c r="P191" s="67"/>
      <c r="Q191" s="67"/>
      <c r="R191" s="67"/>
      <c r="S191" s="72">
        <f t="shared" si="3"/>
        <v>0</v>
      </c>
      <c r="T191" s="245">
        <v>1</v>
      </c>
      <c r="U191" s="267">
        <v>170.12</v>
      </c>
      <c r="V191" s="266">
        <v>1</v>
      </c>
      <c r="W191" s="267">
        <v>57</v>
      </c>
      <c r="X191" s="36"/>
      <c r="Y191" s="72">
        <f t="shared" si="4"/>
        <v>227.12</v>
      </c>
      <c r="Z191" s="75">
        <f t="shared" si="5"/>
        <v>227.12</v>
      </c>
      <c r="AA191" s="74"/>
    </row>
    <row r="192" spans="1:27" ht="14.5">
      <c r="A192" s="19">
        <v>110400</v>
      </c>
      <c r="B192" s="20">
        <v>110401</v>
      </c>
      <c r="C192" s="246" t="s">
        <v>1270</v>
      </c>
      <c r="D192" s="247">
        <v>9901434</v>
      </c>
      <c r="E192" s="247" t="s">
        <v>1739</v>
      </c>
      <c r="F192" s="132" t="s">
        <v>132</v>
      </c>
      <c r="G192" s="63"/>
      <c r="H192" s="63" t="s">
        <v>44</v>
      </c>
      <c r="I192" s="68" t="s">
        <v>45</v>
      </c>
      <c r="J192" s="69" t="s">
        <v>46</v>
      </c>
      <c r="K192" s="65" t="s">
        <v>45</v>
      </c>
      <c r="L192" s="46" t="s">
        <v>50</v>
      </c>
      <c r="M192" s="25">
        <v>45713</v>
      </c>
      <c r="N192" s="25">
        <v>45714</v>
      </c>
      <c r="O192" s="67"/>
      <c r="P192" s="67"/>
      <c r="Q192" s="67"/>
      <c r="R192" s="67"/>
      <c r="S192" s="72">
        <f t="shared" si="3"/>
        <v>0</v>
      </c>
      <c r="T192" s="247">
        <v>2</v>
      </c>
      <c r="U192" s="131">
        <v>120</v>
      </c>
      <c r="V192" s="249">
        <v>1</v>
      </c>
      <c r="W192" s="131">
        <v>55</v>
      </c>
      <c r="X192" s="36"/>
      <c r="Y192" s="72">
        <f t="shared" si="4"/>
        <v>295</v>
      </c>
      <c r="Z192" s="75">
        <f t="shared" si="5"/>
        <v>295</v>
      </c>
      <c r="AA192" s="74"/>
    </row>
    <row r="193" spans="1:27" ht="14.5">
      <c r="A193" s="19">
        <v>110400</v>
      </c>
      <c r="B193" s="20">
        <v>110401</v>
      </c>
      <c r="C193" s="244" t="s">
        <v>2419</v>
      </c>
      <c r="D193" s="245">
        <v>1036858</v>
      </c>
      <c r="E193" s="245" t="s">
        <v>1739</v>
      </c>
      <c r="F193" s="132" t="s">
        <v>132</v>
      </c>
      <c r="G193" s="63"/>
      <c r="H193" s="63" t="s">
        <v>44</v>
      </c>
      <c r="I193" s="68" t="s">
        <v>45</v>
      </c>
      <c r="J193" s="69" t="s">
        <v>46</v>
      </c>
      <c r="K193" s="65" t="s">
        <v>45</v>
      </c>
      <c r="L193" s="46" t="s">
        <v>50</v>
      </c>
      <c r="M193" s="25">
        <v>45713</v>
      </c>
      <c r="N193" s="25">
        <v>45714</v>
      </c>
      <c r="O193" s="67"/>
      <c r="P193" s="67"/>
      <c r="Q193" s="67"/>
      <c r="R193" s="67"/>
      <c r="S193" s="72">
        <f t="shared" si="3"/>
        <v>0</v>
      </c>
      <c r="T193" s="244"/>
      <c r="U193" s="265"/>
      <c r="V193" s="266">
        <v>1</v>
      </c>
      <c r="W193" s="267">
        <v>55</v>
      </c>
      <c r="X193" s="36"/>
      <c r="Y193" s="72">
        <f t="shared" si="4"/>
        <v>55</v>
      </c>
      <c r="Z193" s="75">
        <f t="shared" si="5"/>
        <v>55</v>
      </c>
      <c r="AA193" s="74"/>
    </row>
    <row r="194" spans="1:27" ht="14.5">
      <c r="A194" s="19">
        <v>110400</v>
      </c>
      <c r="B194" s="20">
        <v>110401</v>
      </c>
      <c r="C194" s="246" t="s">
        <v>707</v>
      </c>
      <c r="D194" s="247">
        <v>1030825</v>
      </c>
      <c r="E194" s="247" t="s">
        <v>1429</v>
      </c>
      <c r="F194" s="132" t="s">
        <v>132</v>
      </c>
      <c r="G194" s="63"/>
      <c r="H194" s="63" t="s">
        <v>44</v>
      </c>
      <c r="I194" s="68" t="s">
        <v>45</v>
      </c>
      <c r="J194" s="69" t="s">
        <v>46</v>
      </c>
      <c r="K194" s="65" t="s">
        <v>45</v>
      </c>
      <c r="L194" s="46" t="s">
        <v>50</v>
      </c>
      <c r="M194" s="25">
        <v>45713</v>
      </c>
      <c r="N194" s="25">
        <v>45714</v>
      </c>
      <c r="O194" s="67"/>
      <c r="P194" s="67"/>
      <c r="Q194" s="67"/>
      <c r="R194" s="67"/>
      <c r="S194" s="72">
        <f t="shared" si="3"/>
        <v>0</v>
      </c>
      <c r="T194" s="246"/>
      <c r="U194" s="270"/>
      <c r="V194" s="249">
        <v>1</v>
      </c>
      <c r="W194" s="131">
        <v>55</v>
      </c>
      <c r="X194" s="36"/>
      <c r="Y194" s="72">
        <f t="shared" si="4"/>
        <v>55</v>
      </c>
      <c r="Z194" s="75">
        <f t="shared" si="5"/>
        <v>55</v>
      </c>
      <c r="AA194" s="74"/>
    </row>
    <row r="195" spans="1:27" ht="14.5">
      <c r="A195" s="19">
        <v>110400</v>
      </c>
      <c r="B195" s="20">
        <v>110401</v>
      </c>
      <c r="C195" s="81" t="s">
        <v>2263</v>
      </c>
      <c r="D195" s="82" t="s">
        <v>1410</v>
      </c>
      <c r="E195" s="54" t="s">
        <v>2162</v>
      </c>
      <c r="F195" s="132" t="s">
        <v>132</v>
      </c>
      <c r="G195" s="63"/>
      <c r="H195" s="63" t="s">
        <v>44</v>
      </c>
      <c r="I195" s="68" t="s">
        <v>45</v>
      </c>
      <c r="J195" s="69" t="s">
        <v>46</v>
      </c>
      <c r="K195" s="65" t="s">
        <v>45</v>
      </c>
      <c r="L195" s="46" t="s">
        <v>856</v>
      </c>
      <c r="M195" s="25">
        <v>45727</v>
      </c>
      <c r="N195" s="25">
        <v>45727</v>
      </c>
      <c r="O195" s="67"/>
      <c r="P195" s="67"/>
      <c r="Q195" s="67"/>
      <c r="R195" s="67"/>
      <c r="S195" s="72">
        <f t="shared" si="3"/>
        <v>0</v>
      </c>
      <c r="T195" s="113">
        <v>0</v>
      </c>
      <c r="U195" s="36">
        <v>120</v>
      </c>
      <c r="V195" s="141">
        <v>1</v>
      </c>
      <c r="W195" s="36">
        <v>57</v>
      </c>
      <c r="X195" s="36"/>
      <c r="Y195" s="72">
        <f t="shared" si="4"/>
        <v>57</v>
      </c>
      <c r="Z195" s="75">
        <f t="shared" si="5"/>
        <v>57</v>
      </c>
      <c r="AA195" s="74"/>
    </row>
    <row r="196" spans="1:27" ht="14.5">
      <c r="A196" s="19">
        <v>110400</v>
      </c>
      <c r="B196" s="20">
        <v>110401</v>
      </c>
      <c r="C196" s="136" t="s">
        <v>2467</v>
      </c>
      <c r="D196" s="82" t="s">
        <v>2468</v>
      </c>
      <c r="E196" s="101" t="s">
        <v>2469</v>
      </c>
      <c r="F196" s="132" t="s">
        <v>132</v>
      </c>
      <c r="G196" s="63"/>
      <c r="H196" s="63" t="s">
        <v>44</v>
      </c>
      <c r="I196" s="68" t="s">
        <v>45</v>
      </c>
      <c r="J196" s="69" t="s">
        <v>46</v>
      </c>
      <c r="K196" s="65" t="s">
        <v>45</v>
      </c>
      <c r="L196" s="46" t="s">
        <v>856</v>
      </c>
      <c r="M196" s="25">
        <v>45727</v>
      </c>
      <c r="N196" s="25">
        <v>45727</v>
      </c>
      <c r="O196" s="67"/>
      <c r="P196" s="67"/>
      <c r="Q196" s="67"/>
      <c r="R196" s="67"/>
      <c r="S196" s="72">
        <f t="shared" si="3"/>
        <v>0</v>
      </c>
      <c r="T196" s="113">
        <v>0</v>
      </c>
      <c r="U196" s="36">
        <v>120</v>
      </c>
      <c r="V196" s="141">
        <v>1</v>
      </c>
      <c r="W196" s="36">
        <v>57</v>
      </c>
      <c r="X196" s="36"/>
      <c r="Y196" s="72">
        <f t="shared" si="4"/>
        <v>57</v>
      </c>
      <c r="Z196" s="75">
        <f t="shared" si="5"/>
        <v>57</v>
      </c>
      <c r="AA196" s="74"/>
    </row>
    <row r="197" spans="1:27" ht="14.5">
      <c r="A197" s="19">
        <v>110400</v>
      </c>
      <c r="B197" s="20">
        <v>110401</v>
      </c>
      <c r="C197" s="81" t="s">
        <v>2470</v>
      </c>
      <c r="D197" s="82" t="s">
        <v>2471</v>
      </c>
      <c r="E197" s="101" t="s">
        <v>2472</v>
      </c>
      <c r="F197" s="132" t="s">
        <v>132</v>
      </c>
      <c r="G197" s="63"/>
      <c r="H197" s="63" t="s">
        <v>44</v>
      </c>
      <c r="I197" s="68" t="s">
        <v>45</v>
      </c>
      <c r="J197" s="69" t="s">
        <v>46</v>
      </c>
      <c r="K197" s="65" t="s">
        <v>45</v>
      </c>
      <c r="L197" s="46" t="s">
        <v>856</v>
      </c>
      <c r="M197" s="25">
        <v>45727</v>
      </c>
      <c r="N197" s="25">
        <v>45727</v>
      </c>
      <c r="O197" s="67"/>
      <c r="P197" s="67"/>
      <c r="Q197" s="67"/>
      <c r="R197" s="67"/>
      <c r="S197" s="72">
        <f t="shared" si="3"/>
        <v>0</v>
      </c>
      <c r="T197" s="113">
        <v>0</v>
      </c>
      <c r="U197" s="36">
        <v>120</v>
      </c>
      <c r="V197" s="141">
        <v>1</v>
      </c>
      <c r="W197" s="36">
        <v>57</v>
      </c>
      <c r="X197" s="36"/>
      <c r="Y197" s="72">
        <f t="shared" si="4"/>
        <v>57</v>
      </c>
      <c r="Z197" s="75">
        <f t="shared" si="5"/>
        <v>57</v>
      </c>
      <c r="AA197" s="74"/>
    </row>
    <row r="198" spans="1:27" ht="14.5">
      <c r="A198" s="19">
        <v>110400</v>
      </c>
      <c r="B198" s="20">
        <v>110401</v>
      </c>
      <c r="C198" s="136" t="s">
        <v>616</v>
      </c>
      <c r="D198" s="82" t="s">
        <v>1814</v>
      </c>
      <c r="E198" s="101" t="s">
        <v>2176</v>
      </c>
      <c r="F198" s="132" t="s">
        <v>132</v>
      </c>
      <c r="G198" s="63"/>
      <c r="H198" s="63" t="s">
        <v>44</v>
      </c>
      <c r="I198" s="68" t="s">
        <v>45</v>
      </c>
      <c r="J198" s="69" t="s">
        <v>46</v>
      </c>
      <c r="K198" s="65" t="s">
        <v>45</v>
      </c>
      <c r="L198" s="46" t="s">
        <v>856</v>
      </c>
      <c r="M198" s="25">
        <v>45727</v>
      </c>
      <c r="N198" s="25">
        <v>45727</v>
      </c>
      <c r="O198" s="67"/>
      <c r="P198" s="67"/>
      <c r="Q198" s="67"/>
      <c r="R198" s="67"/>
      <c r="S198" s="72">
        <f t="shared" si="3"/>
        <v>0</v>
      </c>
      <c r="T198" s="113">
        <v>0</v>
      </c>
      <c r="U198" s="36">
        <v>120</v>
      </c>
      <c r="V198" s="141">
        <v>1</v>
      </c>
      <c r="W198" s="36">
        <v>55</v>
      </c>
      <c r="X198" s="36"/>
      <c r="Y198" s="72">
        <f t="shared" si="4"/>
        <v>55</v>
      </c>
      <c r="Z198" s="75">
        <f t="shared" si="5"/>
        <v>55</v>
      </c>
      <c r="AA198" s="74"/>
    </row>
    <row r="199" spans="1:27" ht="14.5">
      <c r="A199" s="19">
        <v>110400</v>
      </c>
      <c r="B199" s="20">
        <v>110401</v>
      </c>
      <c r="C199" s="136" t="s">
        <v>2473</v>
      </c>
      <c r="D199" s="82" t="s">
        <v>1834</v>
      </c>
      <c r="E199" s="101" t="s">
        <v>2165</v>
      </c>
      <c r="F199" s="132" t="s">
        <v>132</v>
      </c>
      <c r="G199" s="63"/>
      <c r="H199" s="63" t="s">
        <v>44</v>
      </c>
      <c r="I199" s="68" t="s">
        <v>45</v>
      </c>
      <c r="J199" s="69" t="s">
        <v>46</v>
      </c>
      <c r="K199" s="65" t="s">
        <v>45</v>
      </c>
      <c r="L199" s="46" t="s">
        <v>856</v>
      </c>
      <c r="M199" s="25">
        <v>45727</v>
      </c>
      <c r="N199" s="25">
        <v>45727</v>
      </c>
      <c r="O199" s="67"/>
      <c r="P199" s="67"/>
      <c r="Q199" s="67"/>
      <c r="R199" s="67"/>
      <c r="S199" s="72">
        <f t="shared" si="3"/>
        <v>0</v>
      </c>
      <c r="T199" s="113">
        <v>0</v>
      </c>
      <c r="U199" s="36">
        <v>120</v>
      </c>
      <c r="V199" s="141">
        <v>1</v>
      </c>
      <c r="W199" s="36">
        <v>55</v>
      </c>
      <c r="X199" s="36"/>
      <c r="Y199" s="72">
        <f t="shared" si="4"/>
        <v>55</v>
      </c>
      <c r="Z199" s="75">
        <f t="shared" si="5"/>
        <v>55</v>
      </c>
      <c r="AA199" s="74"/>
    </row>
    <row r="200" spans="1:27" ht="14.5">
      <c r="A200" s="19">
        <v>110400</v>
      </c>
      <c r="B200" s="20">
        <v>110401</v>
      </c>
      <c r="C200" s="136" t="s">
        <v>2474</v>
      </c>
      <c r="D200" s="82" t="s">
        <v>2303</v>
      </c>
      <c r="E200" s="101" t="s">
        <v>2176</v>
      </c>
      <c r="F200" s="132" t="s">
        <v>132</v>
      </c>
      <c r="G200" s="63"/>
      <c r="H200" s="63" t="s">
        <v>44</v>
      </c>
      <c r="I200" s="68" t="s">
        <v>45</v>
      </c>
      <c r="J200" s="69" t="s">
        <v>46</v>
      </c>
      <c r="K200" s="65" t="s">
        <v>45</v>
      </c>
      <c r="L200" s="46" t="s">
        <v>856</v>
      </c>
      <c r="M200" s="25">
        <v>45727</v>
      </c>
      <c r="N200" s="25">
        <v>45727</v>
      </c>
      <c r="O200" s="67"/>
      <c r="P200" s="67"/>
      <c r="Q200" s="67"/>
      <c r="R200" s="67"/>
      <c r="S200" s="72">
        <f t="shared" si="3"/>
        <v>0</v>
      </c>
      <c r="T200" s="113">
        <v>0</v>
      </c>
      <c r="U200" s="36">
        <v>120</v>
      </c>
      <c r="V200" s="141">
        <v>1</v>
      </c>
      <c r="W200" s="36">
        <v>55</v>
      </c>
      <c r="X200" s="36"/>
      <c r="Y200" s="72">
        <f t="shared" si="4"/>
        <v>55</v>
      </c>
      <c r="Z200" s="75">
        <f t="shared" si="5"/>
        <v>55</v>
      </c>
      <c r="AA200" s="74"/>
    </row>
    <row r="201" spans="1:27" ht="14.5">
      <c r="A201" s="19">
        <v>110400</v>
      </c>
      <c r="B201" s="20">
        <v>110401</v>
      </c>
      <c r="C201" s="136" t="s">
        <v>2475</v>
      </c>
      <c r="D201" s="82" t="s">
        <v>2476</v>
      </c>
      <c r="E201" s="101" t="s">
        <v>2341</v>
      </c>
      <c r="F201" s="132" t="s">
        <v>132</v>
      </c>
      <c r="G201" s="63"/>
      <c r="H201" s="63" t="s">
        <v>44</v>
      </c>
      <c r="I201" s="68" t="s">
        <v>45</v>
      </c>
      <c r="J201" s="69" t="s">
        <v>46</v>
      </c>
      <c r="K201" s="65" t="s">
        <v>45</v>
      </c>
      <c r="L201" s="46" t="s">
        <v>856</v>
      </c>
      <c r="M201" s="25">
        <v>45727</v>
      </c>
      <c r="N201" s="25">
        <v>45727</v>
      </c>
      <c r="O201" s="67"/>
      <c r="P201" s="67"/>
      <c r="Q201" s="67"/>
      <c r="R201" s="67"/>
      <c r="S201" s="72">
        <f t="shared" si="3"/>
        <v>0</v>
      </c>
      <c r="T201" s="113">
        <v>0</v>
      </c>
      <c r="U201" s="36">
        <v>120</v>
      </c>
      <c r="V201" s="141">
        <v>1</v>
      </c>
      <c r="W201" s="36">
        <v>55</v>
      </c>
      <c r="X201" s="36"/>
      <c r="Y201" s="72">
        <f t="shared" si="4"/>
        <v>55</v>
      </c>
      <c r="Z201" s="75">
        <f t="shared" si="5"/>
        <v>55</v>
      </c>
      <c r="AA201" s="74"/>
    </row>
    <row r="202" spans="1:27" ht="14.5">
      <c r="A202" s="19">
        <v>110400</v>
      </c>
      <c r="B202" s="20">
        <v>110401</v>
      </c>
      <c r="C202" s="136" t="s">
        <v>282</v>
      </c>
      <c r="D202" s="82" t="s">
        <v>1691</v>
      </c>
      <c r="E202" s="101" t="s">
        <v>2176</v>
      </c>
      <c r="F202" s="132" t="s">
        <v>132</v>
      </c>
      <c r="G202" s="63"/>
      <c r="H202" s="63" t="s">
        <v>44</v>
      </c>
      <c r="I202" s="68" t="s">
        <v>45</v>
      </c>
      <c r="J202" s="69" t="s">
        <v>46</v>
      </c>
      <c r="K202" s="65" t="s">
        <v>45</v>
      </c>
      <c r="L202" s="46" t="s">
        <v>856</v>
      </c>
      <c r="M202" s="25">
        <v>45727</v>
      </c>
      <c r="N202" s="25">
        <v>45727</v>
      </c>
      <c r="O202" s="67"/>
      <c r="P202" s="67"/>
      <c r="Q202" s="67"/>
      <c r="R202" s="67"/>
      <c r="S202" s="72">
        <f t="shared" si="3"/>
        <v>0</v>
      </c>
      <c r="T202" s="113">
        <v>0</v>
      </c>
      <c r="U202" s="36">
        <v>120</v>
      </c>
      <c r="V202" s="141">
        <v>1</v>
      </c>
      <c r="W202" s="36">
        <v>55</v>
      </c>
      <c r="X202" s="36"/>
      <c r="Y202" s="72">
        <f t="shared" si="4"/>
        <v>55</v>
      </c>
      <c r="Z202" s="75">
        <f t="shared" si="5"/>
        <v>55</v>
      </c>
      <c r="AA202" s="74"/>
    </row>
    <row r="203" spans="1:27" ht="14.5">
      <c r="A203" s="19">
        <v>110400</v>
      </c>
      <c r="B203" s="20">
        <v>110401</v>
      </c>
      <c r="C203" s="81" t="s">
        <v>2477</v>
      </c>
      <c r="D203" s="82" t="s">
        <v>1749</v>
      </c>
      <c r="E203" s="101" t="s">
        <v>2176</v>
      </c>
      <c r="F203" s="132" t="s">
        <v>132</v>
      </c>
      <c r="G203" s="63"/>
      <c r="H203" s="63" t="s">
        <v>44</v>
      </c>
      <c r="I203" s="68" t="s">
        <v>45</v>
      </c>
      <c r="J203" s="69" t="s">
        <v>46</v>
      </c>
      <c r="K203" s="65" t="s">
        <v>45</v>
      </c>
      <c r="L203" s="46" t="s">
        <v>856</v>
      </c>
      <c r="M203" s="25">
        <v>45727</v>
      </c>
      <c r="N203" s="25">
        <v>45727</v>
      </c>
      <c r="O203" s="67"/>
      <c r="P203" s="67"/>
      <c r="Q203" s="67"/>
      <c r="R203" s="67"/>
      <c r="S203" s="72">
        <f t="shared" si="3"/>
        <v>0</v>
      </c>
      <c r="T203" s="113">
        <v>0</v>
      </c>
      <c r="U203" s="36">
        <v>120</v>
      </c>
      <c r="V203" s="141">
        <v>1</v>
      </c>
      <c r="W203" s="36">
        <v>55</v>
      </c>
      <c r="X203" s="36"/>
      <c r="Y203" s="72">
        <f t="shared" si="4"/>
        <v>55</v>
      </c>
      <c r="Z203" s="75">
        <f t="shared" si="5"/>
        <v>55</v>
      </c>
      <c r="AA203" s="74"/>
    </row>
    <row r="204" spans="1:27" ht="14.5">
      <c r="A204" s="19">
        <v>110400</v>
      </c>
      <c r="B204" s="20">
        <v>110401</v>
      </c>
      <c r="C204" s="81" t="s">
        <v>2478</v>
      </c>
      <c r="D204" s="82" t="s">
        <v>1438</v>
      </c>
      <c r="E204" s="101" t="s">
        <v>2182</v>
      </c>
      <c r="F204" s="132" t="s">
        <v>132</v>
      </c>
      <c r="G204" s="63"/>
      <c r="H204" s="63" t="s">
        <v>44</v>
      </c>
      <c r="I204" s="68" t="s">
        <v>45</v>
      </c>
      <c r="J204" s="69" t="s">
        <v>46</v>
      </c>
      <c r="K204" s="65" t="s">
        <v>45</v>
      </c>
      <c r="L204" s="46" t="s">
        <v>856</v>
      </c>
      <c r="M204" s="25">
        <v>45727</v>
      </c>
      <c r="N204" s="25">
        <v>45727</v>
      </c>
      <c r="O204" s="67"/>
      <c r="P204" s="67"/>
      <c r="Q204" s="67"/>
      <c r="R204" s="67"/>
      <c r="S204" s="72">
        <f t="shared" si="3"/>
        <v>0</v>
      </c>
      <c r="T204" s="113">
        <v>0</v>
      </c>
      <c r="U204" s="36">
        <v>120</v>
      </c>
      <c r="V204" s="141">
        <v>1</v>
      </c>
      <c r="W204" s="36">
        <v>55</v>
      </c>
      <c r="X204" s="36"/>
      <c r="Y204" s="72">
        <f t="shared" si="4"/>
        <v>55</v>
      </c>
      <c r="Z204" s="75">
        <f t="shared" si="5"/>
        <v>55</v>
      </c>
      <c r="AA204" s="74"/>
    </row>
    <row r="205" spans="1:27" ht="14.5">
      <c r="A205" s="19">
        <v>110400</v>
      </c>
      <c r="B205" s="20">
        <v>110401</v>
      </c>
      <c r="C205" s="81" t="s">
        <v>1994</v>
      </c>
      <c r="D205" s="82" t="s">
        <v>1764</v>
      </c>
      <c r="E205" s="54" t="s">
        <v>1431</v>
      </c>
      <c r="F205" s="132" t="s">
        <v>132</v>
      </c>
      <c r="G205" s="63"/>
      <c r="H205" s="63" t="s">
        <v>44</v>
      </c>
      <c r="I205" s="68" t="s">
        <v>45</v>
      </c>
      <c r="J205" s="69" t="s">
        <v>46</v>
      </c>
      <c r="K205" s="65" t="s">
        <v>45</v>
      </c>
      <c r="L205" s="46" t="s">
        <v>856</v>
      </c>
      <c r="M205" s="25">
        <v>45727</v>
      </c>
      <c r="N205" s="25">
        <v>45727</v>
      </c>
      <c r="O205" s="67"/>
      <c r="P205" s="67"/>
      <c r="Q205" s="67"/>
      <c r="R205" s="67"/>
      <c r="S205" s="72">
        <f t="shared" si="3"/>
        <v>0</v>
      </c>
      <c r="T205" s="113">
        <v>0</v>
      </c>
      <c r="U205" s="36">
        <v>120</v>
      </c>
      <c r="V205" s="141">
        <v>1</v>
      </c>
      <c r="W205" s="36">
        <v>55</v>
      </c>
      <c r="X205" s="36"/>
      <c r="Y205" s="72">
        <f t="shared" si="4"/>
        <v>55</v>
      </c>
      <c r="Z205" s="75">
        <f t="shared" si="5"/>
        <v>55</v>
      </c>
      <c r="AA205" s="74"/>
    </row>
    <row r="206" spans="1:27" ht="14.5">
      <c r="A206" s="19">
        <v>110400</v>
      </c>
      <c r="B206" s="20">
        <v>110401</v>
      </c>
      <c r="C206" s="81" t="s">
        <v>2246</v>
      </c>
      <c r="D206" s="82" t="s">
        <v>1485</v>
      </c>
      <c r="E206" s="101" t="s">
        <v>1431</v>
      </c>
      <c r="F206" s="132" t="s">
        <v>132</v>
      </c>
      <c r="G206" s="63"/>
      <c r="H206" s="63" t="s">
        <v>44</v>
      </c>
      <c r="I206" s="68" t="s">
        <v>45</v>
      </c>
      <c r="J206" s="69" t="s">
        <v>46</v>
      </c>
      <c r="K206" s="65" t="s">
        <v>45</v>
      </c>
      <c r="L206" s="46" t="s">
        <v>856</v>
      </c>
      <c r="M206" s="25">
        <v>45727</v>
      </c>
      <c r="N206" s="25">
        <v>45727</v>
      </c>
      <c r="O206" s="67"/>
      <c r="P206" s="67"/>
      <c r="Q206" s="67"/>
      <c r="R206" s="67"/>
      <c r="S206" s="72">
        <f t="shared" si="3"/>
        <v>0</v>
      </c>
      <c r="T206" s="113">
        <v>0</v>
      </c>
      <c r="U206" s="36">
        <v>120</v>
      </c>
      <c r="V206" s="141">
        <v>1</v>
      </c>
      <c r="W206" s="36">
        <v>55</v>
      </c>
      <c r="X206" s="36"/>
      <c r="Y206" s="72">
        <f t="shared" si="4"/>
        <v>55</v>
      </c>
      <c r="Z206" s="75">
        <f t="shared" si="5"/>
        <v>55</v>
      </c>
      <c r="AA206" s="74"/>
    </row>
    <row r="207" spans="1:27" ht="14.5">
      <c r="A207" s="19">
        <v>110400</v>
      </c>
      <c r="B207" s="20">
        <v>110401</v>
      </c>
      <c r="C207" s="136" t="s">
        <v>782</v>
      </c>
      <c r="D207" s="82" t="s">
        <v>552</v>
      </c>
      <c r="E207" s="101" t="s">
        <v>2176</v>
      </c>
      <c r="F207" s="132" t="s">
        <v>132</v>
      </c>
      <c r="G207" s="63"/>
      <c r="H207" s="63" t="s">
        <v>44</v>
      </c>
      <c r="I207" s="68" t="s">
        <v>45</v>
      </c>
      <c r="J207" s="69" t="s">
        <v>46</v>
      </c>
      <c r="K207" s="65" t="s">
        <v>45</v>
      </c>
      <c r="L207" s="46" t="s">
        <v>856</v>
      </c>
      <c r="M207" s="25">
        <v>45727</v>
      </c>
      <c r="N207" s="25">
        <v>45727</v>
      </c>
      <c r="O207" s="67"/>
      <c r="P207" s="67"/>
      <c r="Q207" s="67"/>
      <c r="R207" s="67"/>
      <c r="S207" s="72">
        <f t="shared" si="3"/>
        <v>0</v>
      </c>
      <c r="T207" s="113">
        <v>0</v>
      </c>
      <c r="U207" s="36">
        <v>120</v>
      </c>
      <c r="V207" s="141">
        <v>1</v>
      </c>
      <c r="W207" s="36">
        <v>55</v>
      </c>
      <c r="X207" s="36"/>
      <c r="Y207" s="72">
        <f t="shared" si="4"/>
        <v>55</v>
      </c>
      <c r="Z207" s="75">
        <f t="shared" si="5"/>
        <v>55</v>
      </c>
      <c r="AA207" s="74"/>
    </row>
    <row r="208" spans="1:27" ht="14.5">
      <c r="A208" s="19">
        <v>110400</v>
      </c>
      <c r="B208" s="20">
        <v>110401</v>
      </c>
      <c r="C208" s="190" t="s">
        <v>2266</v>
      </c>
      <c r="D208" s="54" t="s">
        <v>1563</v>
      </c>
      <c r="E208" s="54" t="s">
        <v>1711</v>
      </c>
      <c r="F208" s="132" t="s">
        <v>132</v>
      </c>
      <c r="G208" s="63"/>
      <c r="H208" s="63" t="s">
        <v>44</v>
      </c>
      <c r="I208" s="68" t="s">
        <v>45</v>
      </c>
      <c r="J208" s="69" t="s">
        <v>46</v>
      </c>
      <c r="K208" s="65" t="s">
        <v>45</v>
      </c>
      <c r="L208" s="46" t="s">
        <v>94</v>
      </c>
      <c r="M208" s="25">
        <v>45709</v>
      </c>
      <c r="N208" s="25">
        <v>45710</v>
      </c>
      <c r="O208" s="67"/>
      <c r="P208" s="67"/>
      <c r="Q208" s="67"/>
      <c r="R208" s="67"/>
      <c r="S208" s="72">
        <f t="shared" si="3"/>
        <v>0</v>
      </c>
      <c r="T208" s="113">
        <v>1</v>
      </c>
      <c r="U208" s="36">
        <v>120</v>
      </c>
      <c r="V208" s="141">
        <v>1</v>
      </c>
      <c r="W208" s="36">
        <v>55</v>
      </c>
      <c r="X208" s="36"/>
      <c r="Y208" s="72">
        <f t="shared" si="4"/>
        <v>175</v>
      </c>
      <c r="Z208" s="75">
        <f t="shared" si="5"/>
        <v>175</v>
      </c>
      <c r="AA208" s="74"/>
    </row>
    <row r="209" spans="1:27" ht="14.5">
      <c r="A209" s="19">
        <v>110400</v>
      </c>
      <c r="B209" s="20">
        <v>110401</v>
      </c>
      <c r="C209" s="53" t="s">
        <v>649</v>
      </c>
      <c r="D209" s="54" t="s">
        <v>1564</v>
      </c>
      <c r="E209" s="101" t="s">
        <v>1414</v>
      </c>
      <c r="F209" s="132" t="s">
        <v>132</v>
      </c>
      <c r="G209" s="63"/>
      <c r="H209" s="63" t="s">
        <v>44</v>
      </c>
      <c r="I209" s="68" t="s">
        <v>45</v>
      </c>
      <c r="J209" s="69" t="s">
        <v>46</v>
      </c>
      <c r="K209" s="65" t="s">
        <v>45</v>
      </c>
      <c r="L209" s="46" t="s">
        <v>94</v>
      </c>
      <c r="M209" s="25">
        <v>45709</v>
      </c>
      <c r="N209" s="25">
        <v>45710</v>
      </c>
      <c r="O209" s="67"/>
      <c r="P209" s="67"/>
      <c r="Q209" s="67"/>
      <c r="R209" s="67"/>
      <c r="S209" s="72">
        <f t="shared" si="3"/>
        <v>0</v>
      </c>
      <c r="T209" s="113">
        <v>1</v>
      </c>
      <c r="U209" s="36">
        <v>120</v>
      </c>
      <c r="V209" s="141">
        <v>1</v>
      </c>
      <c r="W209" s="36">
        <v>55</v>
      </c>
      <c r="X209" s="36"/>
      <c r="Y209" s="72">
        <f t="shared" ref="Y209:Y441" si="6">(T209*U209)+(V209*W209)</f>
        <v>175</v>
      </c>
      <c r="Z209" s="75">
        <f t="shared" ref="Z209:Z441" si="7">S209+Y209</f>
        <v>175</v>
      </c>
      <c r="AA209" s="74"/>
    </row>
    <row r="210" spans="1:27" ht="14.5">
      <c r="A210" s="19">
        <v>110400</v>
      </c>
      <c r="B210" s="20">
        <v>110401</v>
      </c>
      <c r="C210" s="53" t="s">
        <v>2297</v>
      </c>
      <c r="D210" s="54" t="s">
        <v>1819</v>
      </c>
      <c r="E210" s="101" t="s">
        <v>1414</v>
      </c>
      <c r="F210" s="132" t="s">
        <v>132</v>
      </c>
      <c r="G210" s="63"/>
      <c r="H210" s="63" t="s">
        <v>44</v>
      </c>
      <c r="I210" s="68" t="s">
        <v>45</v>
      </c>
      <c r="J210" s="69" t="s">
        <v>46</v>
      </c>
      <c r="K210" s="65" t="s">
        <v>45</v>
      </c>
      <c r="L210" s="46" t="s">
        <v>94</v>
      </c>
      <c r="M210" s="25">
        <v>45709</v>
      </c>
      <c r="N210" s="25">
        <v>45710</v>
      </c>
      <c r="O210" s="67"/>
      <c r="P210" s="67"/>
      <c r="Q210" s="67"/>
      <c r="R210" s="67"/>
      <c r="S210" s="72">
        <f t="shared" si="3"/>
        <v>0</v>
      </c>
      <c r="T210" s="113">
        <v>1</v>
      </c>
      <c r="U210" s="36">
        <v>120</v>
      </c>
      <c r="V210" s="141">
        <v>1</v>
      </c>
      <c r="W210" s="36">
        <v>55</v>
      </c>
      <c r="X210" s="36"/>
      <c r="Y210" s="72">
        <f t="shared" si="6"/>
        <v>175</v>
      </c>
      <c r="Z210" s="75">
        <f t="shared" si="7"/>
        <v>175</v>
      </c>
      <c r="AA210" s="74"/>
    </row>
    <row r="211" spans="1:27" ht="14.5">
      <c r="A211" s="19">
        <v>110400</v>
      </c>
      <c r="B211" s="20">
        <v>110401</v>
      </c>
      <c r="C211" s="297" t="s">
        <v>2479</v>
      </c>
      <c r="D211" s="54" t="s">
        <v>1452</v>
      </c>
      <c r="E211" s="205" t="s">
        <v>2480</v>
      </c>
      <c r="F211" s="132" t="s">
        <v>132</v>
      </c>
      <c r="G211" s="63"/>
      <c r="H211" s="63" t="s">
        <v>44</v>
      </c>
      <c r="I211" s="68" t="s">
        <v>45</v>
      </c>
      <c r="J211" s="69" t="s">
        <v>46</v>
      </c>
      <c r="K211" s="65" t="s">
        <v>45</v>
      </c>
      <c r="L211" s="46" t="s">
        <v>94</v>
      </c>
      <c r="M211" s="25">
        <v>45709</v>
      </c>
      <c r="N211" s="25">
        <v>45710</v>
      </c>
      <c r="O211" s="67"/>
      <c r="P211" s="67"/>
      <c r="Q211" s="67"/>
      <c r="R211" s="67"/>
      <c r="S211" s="72">
        <f t="shared" si="3"/>
        <v>0</v>
      </c>
      <c r="T211" s="113">
        <v>1</v>
      </c>
      <c r="U211" s="36">
        <v>120</v>
      </c>
      <c r="V211" s="141">
        <v>1</v>
      </c>
      <c r="W211" s="36">
        <v>55</v>
      </c>
      <c r="X211" s="36"/>
      <c r="Y211" s="72">
        <f t="shared" si="6"/>
        <v>175</v>
      </c>
      <c r="Z211" s="75">
        <f t="shared" si="7"/>
        <v>175</v>
      </c>
      <c r="AA211" s="74"/>
    </row>
    <row r="212" spans="1:27" ht="14.5">
      <c r="A212" s="19">
        <v>110400</v>
      </c>
      <c r="B212" s="20">
        <v>110401</v>
      </c>
      <c r="C212" s="161" t="s">
        <v>1261</v>
      </c>
      <c r="D212" s="121">
        <v>7040695</v>
      </c>
      <c r="E212" s="24" t="s">
        <v>1712</v>
      </c>
      <c r="F212" s="130" t="s">
        <v>132</v>
      </c>
      <c r="G212" s="63"/>
      <c r="H212" s="63" t="s">
        <v>44</v>
      </c>
      <c r="I212" s="68" t="s">
        <v>45</v>
      </c>
      <c r="J212" s="69" t="s">
        <v>46</v>
      </c>
      <c r="K212" s="65" t="s">
        <v>45</v>
      </c>
      <c r="L212" s="46" t="s">
        <v>2481</v>
      </c>
      <c r="M212" s="25">
        <v>45713</v>
      </c>
      <c r="N212" s="25">
        <v>45713</v>
      </c>
      <c r="O212" s="67"/>
      <c r="P212" s="67"/>
      <c r="Q212" s="67"/>
      <c r="R212" s="67"/>
      <c r="S212" s="72">
        <f t="shared" si="3"/>
        <v>0</v>
      </c>
      <c r="T212" s="113">
        <v>0</v>
      </c>
      <c r="U212" s="36">
        <v>120</v>
      </c>
      <c r="V212" s="141">
        <v>1</v>
      </c>
      <c r="W212" s="36">
        <v>55</v>
      </c>
      <c r="X212" s="36"/>
      <c r="Y212" s="72">
        <f t="shared" si="6"/>
        <v>55</v>
      </c>
      <c r="Z212" s="75">
        <f t="shared" si="7"/>
        <v>55</v>
      </c>
      <c r="AA212" s="74"/>
    </row>
    <row r="213" spans="1:27" ht="14.5">
      <c r="A213" s="19">
        <v>110400</v>
      </c>
      <c r="B213" s="20">
        <v>110401</v>
      </c>
      <c r="C213" s="161" t="s">
        <v>1235</v>
      </c>
      <c r="D213" s="121">
        <v>1133420</v>
      </c>
      <c r="E213" s="24" t="s">
        <v>1414</v>
      </c>
      <c r="F213" s="130" t="s">
        <v>132</v>
      </c>
      <c r="G213" s="63"/>
      <c r="H213" s="63" t="s">
        <v>44</v>
      </c>
      <c r="I213" s="68" t="s">
        <v>45</v>
      </c>
      <c r="J213" s="69" t="s">
        <v>46</v>
      </c>
      <c r="K213" s="65" t="s">
        <v>45</v>
      </c>
      <c r="L213" s="46" t="s">
        <v>2481</v>
      </c>
      <c r="M213" s="25">
        <v>45713</v>
      </c>
      <c r="N213" s="25">
        <v>45713</v>
      </c>
      <c r="O213" s="67"/>
      <c r="P213" s="67"/>
      <c r="Q213" s="67"/>
      <c r="R213" s="67"/>
      <c r="S213" s="72">
        <f t="shared" si="3"/>
        <v>0</v>
      </c>
      <c r="T213" s="113">
        <v>0</v>
      </c>
      <c r="U213" s="36">
        <v>120</v>
      </c>
      <c r="V213" s="141">
        <v>1</v>
      </c>
      <c r="W213" s="36">
        <v>55</v>
      </c>
      <c r="X213" s="36"/>
      <c r="Y213" s="72">
        <f t="shared" si="6"/>
        <v>55</v>
      </c>
      <c r="Z213" s="75">
        <f t="shared" si="7"/>
        <v>55</v>
      </c>
      <c r="AA213" s="74"/>
    </row>
    <row r="214" spans="1:27" ht="14.5">
      <c r="A214" s="19">
        <v>110400</v>
      </c>
      <c r="B214" s="20">
        <v>110401</v>
      </c>
      <c r="C214" s="161" t="s">
        <v>1155</v>
      </c>
      <c r="D214" s="121">
        <v>7070527</v>
      </c>
      <c r="E214" s="24" t="s">
        <v>1712</v>
      </c>
      <c r="F214" s="130" t="s">
        <v>132</v>
      </c>
      <c r="G214" s="63"/>
      <c r="H214" s="63" t="s">
        <v>44</v>
      </c>
      <c r="I214" s="68" t="s">
        <v>45</v>
      </c>
      <c r="J214" s="69" t="s">
        <v>46</v>
      </c>
      <c r="K214" s="65" t="s">
        <v>45</v>
      </c>
      <c r="L214" s="46" t="s">
        <v>2481</v>
      </c>
      <c r="M214" s="25">
        <v>45713</v>
      </c>
      <c r="N214" s="25">
        <v>45713</v>
      </c>
      <c r="O214" s="67"/>
      <c r="P214" s="67"/>
      <c r="Q214" s="67"/>
      <c r="R214" s="67"/>
      <c r="S214" s="72">
        <f t="shared" si="3"/>
        <v>0</v>
      </c>
      <c r="T214" s="113">
        <v>0</v>
      </c>
      <c r="U214" s="36">
        <v>120</v>
      </c>
      <c r="V214" s="141">
        <v>1</v>
      </c>
      <c r="W214" s="36">
        <v>55</v>
      </c>
      <c r="X214" s="36"/>
      <c r="Y214" s="72">
        <f t="shared" si="6"/>
        <v>55</v>
      </c>
      <c r="Z214" s="75">
        <f t="shared" si="7"/>
        <v>55</v>
      </c>
      <c r="AA214" s="74"/>
    </row>
    <row r="215" spans="1:27" ht="14.5">
      <c r="A215" s="19">
        <v>110400</v>
      </c>
      <c r="B215" s="20">
        <v>110401</v>
      </c>
      <c r="C215" s="161" t="s">
        <v>905</v>
      </c>
      <c r="D215" s="121">
        <v>9805621</v>
      </c>
      <c r="E215" s="24" t="s">
        <v>1711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 t="s">
        <v>2481</v>
      </c>
      <c r="M215" s="25">
        <v>45713</v>
      </c>
      <c r="N215" s="25">
        <v>45713</v>
      </c>
      <c r="O215" s="67"/>
      <c r="P215" s="67"/>
      <c r="Q215" s="67"/>
      <c r="R215" s="67"/>
      <c r="S215" s="72">
        <f t="shared" si="3"/>
        <v>0</v>
      </c>
      <c r="T215" s="113">
        <v>0</v>
      </c>
      <c r="U215" s="36">
        <v>120</v>
      </c>
      <c r="V215" s="141">
        <v>1</v>
      </c>
      <c r="W215" s="36">
        <v>55</v>
      </c>
      <c r="X215" s="36"/>
      <c r="Y215" s="72">
        <f t="shared" si="6"/>
        <v>55</v>
      </c>
      <c r="Z215" s="75">
        <f t="shared" si="7"/>
        <v>55</v>
      </c>
      <c r="AA215" s="74"/>
    </row>
    <row r="216" spans="1:27" ht="14.5">
      <c r="A216" s="19">
        <v>110400</v>
      </c>
      <c r="B216" s="20">
        <v>110401</v>
      </c>
      <c r="C216" s="161" t="s">
        <v>1198</v>
      </c>
      <c r="D216" s="121">
        <v>9802410</v>
      </c>
      <c r="E216" s="24" t="s">
        <v>1711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 t="s">
        <v>2481</v>
      </c>
      <c r="M216" s="25">
        <v>45713</v>
      </c>
      <c r="N216" s="25">
        <v>45713</v>
      </c>
      <c r="O216" s="67"/>
      <c r="P216" s="67"/>
      <c r="Q216" s="67"/>
      <c r="R216" s="67"/>
      <c r="S216" s="72">
        <f t="shared" si="3"/>
        <v>0</v>
      </c>
      <c r="T216" s="113">
        <v>0</v>
      </c>
      <c r="U216" s="36">
        <v>120</v>
      </c>
      <c r="V216" s="141">
        <v>1</v>
      </c>
      <c r="W216" s="36">
        <v>55</v>
      </c>
      <c r="X216" s="36"/>
      <c r="Y216" s="72">
        <f t="shared" si="6"/>
        <v>55</v>
      </c>
      <c r="Z216" s="75">
        <f t="shared" si="7"/>
        <v>55</v>
      </c>
      <c r="AA216" s="74"/>
    </row>
    <row r="217" spans="1:27" ht="14.5">
      <c r="A217" s="19">
        <v>110400</v>
      </c>
      <c r="B217" s="20">
        <v>110401</v>
      </c>
      <c r="C217" s="161" t="s">
        <v>529</v>
      </c>
      <c r="D217" s="121">
        <v>1130951</v>
      </c>
      <c r="E217" s="24" t="s">
        <v>1414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 t="s">
        <v>2481</v>
      </c>
      <c r="M217" s="25">
        <v>45713</v>
      </c>
      <c r="N217" s="25">
        <v>45713</v>
      </c>
      <c r="O217" s="67"/>
      <c r="P217" s="67"/>
      <c r="Q217" s="67"/>
      <c r="R217" s="67"/>
      <c r="S217" s="72">
        <f t="shared" si="3"/>
        <v>0</v>
      </c>
      <c r="T217" s="113">
        <v>0</v>
      </c>
      <c r="U217" s="36">
        <v>120</v>
      </c>
      <c r="V217" s="141">
        <v>1</v>
      </c>
      <c r="W217" s="36">
        <v>55</v>
      </c>
      <c r="X217" s="36"/>
      <c r="Y217" s="72">
        <f t="shared" si="6"/>
        <v>55</v>
      </c>
      <c r="Z217" s="75">
        <f t="shared" si="7"/>
        <v>55</v>
      </c>
      <c r="AA217" s="74"/>
    </row>
    <row r="218" spans="1:27" ht="14.5">
      <c r="A218" s="19">
        <v>110400</v>
      </c>
      <c r="B218" s="20">
        <v>110401</v>
      </c>
      <c r="C218" s="161" t="s">
        <v>2412</v>
      </c>
      <c r="D218" s="121">
        <v>1142631</v>
      </c>
      <c r="E218" s="24" t="s">
        <v>1414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 t="s">
        <v>2481</v>
      </c>
      <c r="M218" s="25">
        <v>45713</v>
      </c>
      <c r="N218" s="25">
        <v>45713</v>
      </c>
      <c r="O218" s="67"/>
      <c r="P218" s="67"/>
      <c r="Q218" s="67"/>
      <c r="R218" s="67"/>
      <c r="S218" s="72">
        <f t="shared" si="3"/>
        <v>0</v>
      </c>
      <c r="T218" s="113">
        <v>0</v>
      </c>
      <c r="U218" s="36">
        <v>120</v>
      </c>
      <c r="V218" s="141">
        <v>1</v>
      </c>
      <c r="W218" s="36">
        <v>55</v>
      </c>
      <c r="X218" s="36"/>
      <c r="Y218" s="72">
        <f t="shared" si="6"/>
        <v>55</v>
      </c>
      <c r="Z218" s="75">
        <f t="shared" si="7"/>
        <v>55</v>
      </c>
      <c r="AA218" s="74"/>
    </row>
    <row r="219" spans="1:27" ht="14.5">
      <c r="A219" s="19">
        <v>110400</v>
      </c>
      <c r="B219" s="20">
        <v>110401</v>
      </c>
      <c r="C219" s="161" t="s">
        <v>1193</v>
      </c>
      <c r="D219" s="121">
        <v>9201793</v>
      </c>
      <c r="E219" s="24" t="s">
        <v>1414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 t="s">
        <v>2481</v>
      </c>
      <c r="M219" s="25">
        <v>45713</v>
      </c>
      <c r="N219" s="25">
        <v>45713</v>
      </c>
      <c r="O219" s="67"/>
      <c r="P219" s="67"/>
      <c r="Q219" s="67"/>
      <c r="R219" s="67"/>
      <c r="S219" s="72">
        <f t="shared" si="3"/>
        <v>0</v>
      </c>
      <c r="T219" s="113">
        <v>0</v>
      </c>
      <c r="U219" s="36">
        <v>120</v>
      </c>
      <c r="V219" s="141">
        <v>1</v>
      </c>
      <c r="W219" s="36">
        <v>55</v>
      </c>
      <c r="X219" s="36"/>
      <c r="Y219" s="72">
        <f t="shared" si="6"/>
        <v>55</v>
      </c>
      <c r="Z219" s="75">
        <f t="shared" si="7"/>
        <v>55</v>
      </c>
      <c r="AA219" s="74"/>
    </row>
    <row r="220" spans="1:27" ht="14.5">
      <c r="A220" s="19">
        <v>110400</v>
      </c>
      <c r="B220" s="20">
        <v>110401</v>
      </c>
      <c r="C220" s="161" t="s">
        <v>2482</v>
      </c>
      <c r="D220" s="121">
        <v>9202056</v>
      </c>
      <c r="E220" s="24" t="s">
        <v>1711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 t="s">
        <v>2481</v>
      </c>
      <c r="M220" s="25">
        <v>45713</v>
      </c>
      <c r="N220" s="25">
        <v>45713</v>
      </c>
      <c r="O220" s="67"/>
      <c r="P220" s="67"/>
      <c r="Q220" s="67"/>
      <c r="R220" s="67"/>
      <c r="S220" s="72">
        <f t="shared" si="3"/>
        <v>0</v>
      </c>
      <c r="T220" s="113">
        <v>0</v>
      </c>
      <c r="U220" s="36">
        <v>120</v>
      </c>
      <c r="V220" s="141">
        <v>1</v>
      </c>
      <c r="W220" s="36">
        <v>55</v>
      </c>
      <c r="X220" s="36"/>
      <c r="Y220" s="72">
        <f t="shared" si="6"/>
        <v>55</v>
      </c>
      <c r="Z220" s="75">
        <f t="shared" si="7"/>
        <v>55</v>
      </c>
      <c r="AA220" s="74"/>
    </row>
    <row r="221" spans="1:27" ht="14.5">
      <c r="A221" s="19">
        <v>110400</v>
      </c>
      <c r="B221" s="20">
        <v>110401</v>
      </c>
      <c r="C221" s="161" t="s">
        <v>513</v>
      </c>
      <c r="D221" s="121">
        <v>1107712</v>
      </c>
      <c r="E221" s="24" t="s">
        <v>1511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 t="s">
        <v>2481</v>
      </c>
      <c r="M221" s="25">
        <v>45713</v>
      </c>
      <c r="N221" s="25">
        <v>45713</v>
      </c>
      <c r="O221" s="67"/>
      <c r="P221" s="67"/>
      <c r="Q221" s="67"/>
      <c r="R221" s="67"/>
      <c r="S221" s="72">
        <f t="shared" si="3"/>
        <v>0</v>
      </c>
      <c r="T221" s="113">
        <v>0</v>
      </c>
      <c r="U221" s="36">
        <v>120</v>
      </c>
      <c r="V221" s="141">
        <v>1</v>
      </c>
      <c r="W221" s="36">
        <v>55</v>
      </c>
      <c r="X221" s="36"/>
      <c r="Y221" s="72">
        <f t="shared" si="6"/>
        <v>55</v>
      </c>
      <c r="Z221" s="75">
        <f t="shared" si="7"/>
        <v>55</v>
      </c>
      <c r="AA221" s="74"/>
    </row>
    <row r="222" spans="1:27" ht="18">
      <c r="A222" s="19">
        <v>110400</v>
      </c>
      <c r="B222" s="20">
        <v>110401</v>
      </c>
      <c r="C222" s="161" t="s">
        <v>1271</v>
      </c>
      <c r="D222" s="121">
        <v>9302921</v>
      </c>
      <c r="E222" s="125" t="s">
        <v>1429</v>
      </c>
      <c r="F222" s="298"/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 t="s">
        <v>2481</v>
      </c>
      <c r="M222" s="25">
        <v>45713</v>
      </c>
      <c r="N222" s="25">
        <v>45714</v>
      </c>
      <c r="O222" s="67"/>
      <c r="P222" s="67"/>
      <c r="Q222" s="67"/>
      <c r="R222" s="67"/>
      <c r="S222" s="72">
        <f t="shared" si="3"/>
        <v>0</v>
      </c>
      <c r="T222" s="113">
        <v>0</v>
      </c>
      <c r="U222" s="36">
        <v>120</v>
      </c>
      <c r="V222" s="141">
        <v>2</v>
      </c>
      <c r="W222" s="36">
        <v>55</v>
      </c>
      <c r="X222" s="36"/>
      <c r="Y222" s="72">
        <f t="shared" si="6"/>
        <v>110</v>
      </c>
      <c r="Z222" s="75">
        <f t="shared" si="7"/>
        <v>110</v>
      </c>
      <c r="AA222" s="74"/>
    </row>
    <row r="223" spans="1:27" ht="14.5">
      <c r="A223" s="19">
        <v>110400</v>
      </c>
      <c r="B223" s="20">
        <v>110401</v>
      </c>
      <c r="C223" s="299" t="s">
        <v>1611</v>
      </c>
      <c r="D223" s="121">
        <v>305111</v>
      </c>
      <c r="E223" s="24" t="s">
        <v>1711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 t="s">
        <v>2481</v>
      </c>
      <c r="M223" s="25">
        <v>45713</v>
      </c>
      <c r="N223" s="25">
        <v>45714</v>
      </c>
      <c r="O223" s="67"/>
      <c r="P223" s="67"/>
      <c r="Q223" s="67"/>
      <c r="R223" s="67"/>
      <c r="S223" s="72">
        <f t="shared" si="3"/>
        <v>0</v>
      </c>
      <c r="T223" s="113">
        <v>0</v>
      </c>
      <c r="U223" s="36">
        <v>120</v>
      </c>
      <c r="V223" s="141">
        <v>2</v>
      </c>
      <c r="W223" s="36">
        <v>55</v>
      </c>
      <c r="X223" s="36"/>
      <c r="Y223" s="72">
        <f t="shared" si="6"/>
        <v>110</v>
      </c>
      <c r="Z223" s="75">
        <f t="shared" si="7"/>
        <v>110</v>
      </c>
      <c r="AA223" s="74"/>
    </row>
    <row r="224" spans="1:27" ht="14.5">
      <c r="A224" s="19">
        <v>110400</v>
      </c>
      <c r="B224" s="20">
        <v>110401</v>
      </c>
      <c r="C224" s="161" t="s">
        <v>1178</v>
      </c>
      <c r="D224" s="121">
        <v>9800131</v>
      </c>
      <c r="E224" s="24" t="s">
        <v>1717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 t="s">
        <v>2481</v>
      </c>
      <c r="M224" s="25">
        <v>45713</v>
      </c>
      <c r="N224" s="25">
        <v>45714</v>
      </c>
      <c r="O224" s="67"/>
      <c r="P224" s="67"/>
      <c r="Q224" s="67"/>
      <c r="R224" s="67"/>
      <c r="S224" s="72">
        <f t="shared" si="3"/>
        <v>0</v>
      </c>
      <c r="T224" s="113">
        <v>0</v>
      </c>
      <c r="U224" s="36">
        <v>120</v>
      </c>
      <c r="V224" s="141">
        <v>2</v>
      </c>
      <c r="W224" s="36">
        <v>57</v>
      </c>
      <c r="X224" s="36"/>
      <c r="Y224" s="72">
        <f t="shared" si="6"/>
        <v>114</v>
      </c>
      <c r="Z224" s="75">
        <f t="shared" si="7"/>
        <v>114</v>
      </c>
      <c r="AA224" s="74"/>
    </row>
    <row r="225" spans="1:27" ht="14.5">
      <c r="A225" s="19">
        <v>110400</v>
      </c>
      <c r="B225" s="20">
        <v>110401</v>
      </c>
      <c r="C225" s="136" t="s">
        <v>453</v>
      </c>
      <c r="D225" s="82">
        <v>7074573</v>
      </c>
      <c r="E225" s="54" t="s">
        <v>1422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 t="s">
        <v>1794</v>
      </c>
      <c r="M225" s="25">
        <v>45718</v>
      </c>
      <c r="N225" s="25">
        <v>45719</v>
      </c>
      <c r="O225" s="67"/>
      <c r="P225" s="67"/>
      <c r="Q225" s="67"/>
      <c r="R225" s="67"/>
      <c r="S225" s="72">
        <f t="shared" si="3"/>
        <v>0</v>
      </c>
      <c r="T225" s="113">
        <v>0</v>
      </c>
      <c r="U225" s="36">
        <v>120</v>
      </c>
      <c r="V225" s="141">
        <v>2</v>
      </c>
      <c r="W225" s="36">
        <v>57</v>
      </c>
      <c r="X225" s="36"/>
      <c r="Y225" s="72">
        <f t="shared" si="6"/>
        <v>114</v>
      </c>
      <c r="Z225" s="75">
        <f>S225+Y225</f>
        <v>114</v>
      </c>
      <c r="AA225" s="74"/>
    </row>
    <row r="226" spans="1:27" ht="14.5">
      <c r="A226" s="19">
        <v>110400</v>
      </c>
      <c r="B226" s="20">
        <v>110401</v>
      </c>
      <c r="C226" s="136" t="s">
        <v>2483</v>
      </c>
      <c r="D226" s="82">
        <v>1107364</v>
      </c>
      <c r="E226" s="101" t="s">
        <v>2176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 t="s">
        <v>1794</v>
      </c>
      <c r="M226" s="25">
        <v>45718</v>
      </c>
      <c r="N226" s="25">
        <v>45719</v>
      </c>
      <c r="O226" s="67"/>
      <c r="P226" s="67"/>
      <c r="Q226" s="67"/>
      <c r="R226" s="67"/>
      <c r="S226" s="72">
        <f t="shared" si="3"/>
        <v>0</v>
      </c>
      <c r="T226" s="113">
        <v>0</v>
      </c>
      <c r="U226" s="36">
        <v>120</v>
      </c>
      <c r="V226" s="141">
        <v>2</v>
      </c>
      <c r="W226" s="36">
        <v>55</v>
      </c>
      <c r="X226" s="36"/>
      <c r="Y226" s="72">
        <f t="shared" si="6"/>
        <v>110</v>
      </c>
      <c r="Z226" s="75">
        <f t="shared" si="7"/>
        <v>110</v>
      </c>
      <c r="AA226" s="74"/>
    </row>
    <row r="227" spans="1:27" ht="29">
      <c r="A227" s="19">
        <v>110400</v>
      </c>
      <c r="B227" s="20">
        <v>110401</v>
      </c>
      <c r="C227" s="81" t="s">
        <v>2484</v>
      </c>
      <c r="D227" s="82">
        <v>1088831</v>
      </c>
      <c r="E227" s="101" t="s">
        <v>2176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 t="s">
        <v>1794</v>
      </c>
      <c r="M227" s="25">
        <v>45718</v>
      </c>
      <c r="N227" s="25">
        <v>45719</v>
      </c>
      <c r="O227" s="67"/>
      <c r="P227" s="67"/>
      <c r="Q227" s="67"/>
      <c r="R227" s="67"/>
      <c r="S227" s="72">
        <f t="shared" si="3"/>
        <v>0</v>
      </c>
      <c r="T227" s="113">
        <v>0</v>
      </c>
      <c r="U227" s="36">
        <v>120</v>
      </c>
      <c r="V227" s="141">
        <v>2</v>
      </c>
      <c r="W227" s="36">
        <v>55</v>
      </c>
      <c r="X227" s="36"/>
      <c r="Y227" s="72">
        <f t="shared" si="6"/>
        <v>110</v>
      </c>
      <c r="Z227" s="75">
        <f t="shared" si="7"/>
        <v>110</v>
      </c>
      <c r="AA227" s="74"/>
    </row>
    <row r="228" spans="1:27" ht="14.5">
      <c r="A228" s="19">
        <v>110400</v>
      </c>
      <c r="B228" s="20">
        <v>110401</v>
      </c>
      <c r="C228" s="81" t="s">
        <v>2192</v>
      </c>
      <c r="D228" s="82">
        <v>7981139</v>
      </c>
      <c r="E228" s="101" t="s">
        <v>2174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 t="s">
        <v>1794</v>
      </c>
      <c r="M228" s="25">
        <v>45718</v>
      </c>
      <c r="N228" s="25">
        <v>45719</v>
      </c>
      <c r="O228" s="67"/>
      <c r="P228" s="67"/>
      <c r="Q228" s="67"/>
      <c r="R228" s="67"/>
      <c r="S228" s="72">
        <f t="shared" si="3"/>
        <v>0</v>
      </c>
      <c r="T228" s="113">
        <v>0</v>
      </c>
      <c r="U228" s="36">
        <v>120</v>
      </c>
      <c r="V228" s="141">
        <v>2</v>
      </c>
      <c r="W228" s="36">
        <v>55</v>
      </c>
      <c r="X228" s="36"/>
      <c r="Y228" s="72">
        <f t="shared" si="6"/>
        <v>110</v>
      </c>
      <c r="Z228" s="75">
        <f t="shared" si="7"/>
        <v>110</v>
      </c>
      <c r="AA228" s="74"/>
    </row>
    <row r="229" spans="1:27" ht="14.5">
      <c r="A229" s="19">
        <v>110400</v>
      </c>
      <c r="B229" s="20">
        <v>110401</v>
      </c>
      <c r="C229" s="81" t="s">
        <v>2485</v>
      </c>
      <c r="D229" s="82">
        <v>1098799</v>
      </c>
      <c r="E229" s="101" t="s">
        <v>2176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 t="s">
        <v>1794</v>
      </c>
      <c r="M229" s="25">
        <v>45718</v>
      </c>
      <c r="N229" s="25">
        <v>45719</v>
      </c>
      <c r="O229" s="67"/>
      <c r="P229" s="67"/>
      <c r="Q229" s="67"/>
      <c r="R229" s="67"/>
      <c r="S229" s="72">
        <f t="shared" si="3"/>
        <v>0</v>
      </c>
      <c r="T229" s="113">
        <v>0</v>
      </c>
      <c r="U229" s="36">
        <v>120</v>
      </c>
      <c r="V229" s="141">
        <v>2</v>
      </c>
      <c r="W229" s="36">
        <v>55</v>
      </c>
      <c r="X229" s="36"/>
      <c r="Y229" s="72">
        <f t="shared" si="6"/>
        <v>110</v>
      </c>
      <c r="Z229" s="75">
        <f t="shared" si="7"/>
        <v>110</v>
      </c>
      <c r="AA229" s="74"/>
    </row>
    <row r="230" spans="1:27" ht="14.5">
      <c r="A230" s="19">
        <v>110400</v>
      </c>
      <c r="B230" s="20">
        <v>110401</v>
      </c>
      <c r="C230" s="81" t="s">
        <v>2438</v>
      </c>
      <c r="D230" s="82">
        <v>1089854</v>
      </c>
      <c r="E230" s="101" t="s">
        <v>2176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1794</v>
      </c>
      <c r="M230" s="25">
        <v>45718</v>
      </c>
      <c r="N230" s="25">
        <v>45719</v>
      </c>
      <c r="O230" s="67"/>
      <c r="P230" s="67"/>
      <c r="Q230" s="67"/>
      <c r="R230" s="67"/>
      <c r="S230" s="72">
        <f t="shared" si="3"/>
        <v>0</v>
      </c>
      <c r="T230" s="113">
        <v>0</v>
      </c>
      <c r="U230" s="36">
        <v>120</v>
      </c>
      <c r="V230" s="141">
        <v>2</v>
      </c>
      <c r="W230" s="36">
        <v>55</v>
      </c>
      <c r="X230" s="36"/>
      <c r="Y230" s="72">
        <f t="shared" si="6"/>
        <v>110</v>
      </c>
      <c r="Z230" s="75">
        <f t="shared" si="7"/>
        <v>110</v>
      </c>
      <c r="AA230" s="74"/>
    </row>
    <row r="231" spans="1:27" ht="14.5">
      <c r="A231" s="19">
        <v>110400</v>
      </c>
      <c r="B231" s="20">
        <v>110401</v>
      </c>
      <c r="C231" s="190" t="s">
        <v>2026</v>
      </c>
      <c r="D231" s="54">
        <v>1123386</v>
      </c>
      <c r="E231" s="54" t="s">
        <v>1414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1794</v>
      </c>
      <c r="M231" s="25">
        <v>45718</v>
      </c>
      <c r="N231" s="25">
        <v>45719</v>
      </c>
      <c r="O231" s="67"/>
      <c r="P231" s="67"/>
      <c r="Q231" s="67"/>
      <c r="R231" s="67"/>
      <c r="S231" s="72">
        <f t="shared" si="3"/>
        <v>0</v>
      </c>
      <c r="T231" s="113">
        <v>0</v>
      </c>
      <c r="U231" s="36">
        <v>120</v>
      </c>
      <c r="V231" s="141">
        <v>1</v>
      </c>
      <c r="W231" s="36">
        <v>55</v>
      </c>
      <c r="X231" s="36"/>
      <c r="Y231" s="72">
        <f t="shared" si="6"/>
        <v>55</v>
      </c>
      <c r="Z231" s="75">
        <f t="shared" si="7"/>
        <v>55</v>
      </c>
      <c r="AA231" s="74"/>
    </row>
    <row r="232" spans="1:27" ht="14.5">
      <c r="A232" s="19">
        <v>110400</v>
      </c>
      <c r="B232" s="20">
        <v>110401</v>
      </c>
      <c r="C232" s="294" t="s">
        <v>137</v>
      </c>
      <c r="D232" s="295">
        <v>1113488</v>
      </c>
      <c r="E232" s="295" t="s">
        <v>1416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175</v>
      </c>
      <c r="M232" s="25">
        <v>45730</v>
      </c>
      <c r="N232" s="25">
        <v>45730</v>
      </c>
      <c r="O232" s="67"/>
      <c r="P232" s="67"/>
      <c r="Q232" s="67"/>
      <c r="R232" s="67"/>
      <c r="S232" s="72">
        <f t="shared" si="3"/>
        <v>0</v>
      </c>
      <c r="T232" s="113">
        <v>0</v>
      </c>
      <c r="U232" s="36">
        <v>120</v>
      </c>
      <c r="V232" s="141">
        <v>1</v>
      </c>
      <c r="W232" s="36">
        <v>55</v>
      </c>
      <c r="X232" s="36"/>
      <c r="Y232" s="72">
        <f t="shared" si="6"/>
        <v>55</v>
      </c>
      <c r="Z232" s="75">
        <f t="shared" si="7"/>
        <v>55</v>
      </c>
      <c r="AA232" s="74"/>
    </row>
    <row r="233" spans="1:27" ht="14.5">
      <c r="A233" s="19">
        <v>110400</v>
      </c>
      <c r="B233" s="20">
        <v>110401</v>
      </c>
      <c r="C233" s="273" t="s">
        <v>302</v>
      </c>
      <c r="D233" s="176">
        <v>1102346</v>
      </c>
      <c r="E233" s="257" t="s">
        <v>1414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175</v>
      </c>
      <c r="M233" s="25">
        <v>45730</v>
      </c>
      <c r="N233" s="25">
        <v>45730</v>
      </c>
      <c r="O233" s="67"/>
      <c r="P233" s="67"/>
      <c r="Q233" s="67"/>
      <c r="R233" s="67"/>
      <c r="S233" s="72">
        <f t="shared" si="3"/>
        <v>0</v>
      </c>
      <c r="T233" s="113">
        <v>0</v>
      </c>
      <c r="U233" s="36">
        <v>120</v>
      </c>
      <c r="V233" s="141">
        <v>1</v>
      </c>
      <c r="W233" s="36">
        <v>55</v>
      </c>
      <c r="X233" s="36"/>
      <c r="Y233" s="72">
        <f t="shared" si="6"/>
        <v>55</v>
      </c>
      <c r="Z233" s="75">
        <f t="shared" si="7"/>
        <v>55</v>
      </c>
      <c r="AA233" s="74"/>
    </row>
    <row r="234" spans="1:27" ht="14.5">
      <c r="A234" s="19">
        <v>110400</v>
      </c>
      <c r="B234" s="20">
        <v>110401</v>
      </c>
      <c r="C234" s="53" t="s">
        <v>2486</v>
      </c>
      <c r="D234" s="54" t="s">
        <v>2283</v>
      </c>
      <c r="E234" s="54" t="s">
        <v>1422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518</v>
      </c>
      <c r="M234" s="25">
        <v>2025</v>
      </c>
      <c r="N234" s="25">
        <v>45717</v>
      </c>
      <c r="O234" s="67"/>
      <c r="P234" s="67"/>
      <c r="Q234" s="67"/>
      <c r="R234" s="67"/>
      <c r="S234" s="72">
        <f t="shared" si="3"/>
        <v>0</v>
      </c>
      <c r="T234" s="113">
        <v>0</v>
      </c>
      <c r="U234" s="36">
        <v>120</v>
      </c>
      <c r="V234" s="141">
        <v>2</v>
      </c>
      <c r="W234" s="36">
        <v>57</v>
      </c>
      <c r="X234" s="36"/>
      <c r="Y234" s="72">
        <f t="shared" si="6"/>
        <v>114</v>
      </c>
      <c r="Z234" s="75">
        <f t="shared" si="7"/>
        <v>114</v>
      </c>
      <c r="AA234" s="74"/>
    </row>
    <row r="235" spans="1:27" ht="14.5">
      <c r="A235" s="19">
        <v>110400</v>
      </c>
      <c r="B235" s="20">
        <v>110401</v>
      </c>
      <c r="C235" s="53" t="s">
        <v>815</v>
      </c>
      <c r="D235" s="54" t="s">
        <v>2487</v>
      </c>
      <c r="E235" s="101" t="s">
        <v>2163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518</v>
      </c>
      <c r="M235" s="25">
        <v>2025</v>
      </c>
      <c r="N235" s="25">
        <v>45717</v>
      </c>
      <c r="O235" s="67"/>
      <c r="P235" s="67"/>
      <c r="Q235" s="67"/>
      <c r="R235" s="67"/>
      <c r="S235" s="72">
        <f t="shared" si="3"/>
        <v>0</v>
      </c>
      <c r="T235" s="113">
        <v>0</v>
      </c>
      <c r="U235" s="36">
        <v>120</v>
      </c>
      <c r="V235" s="141">
        <v>2</v>
      </c>
      <c r="W235" s="36">
        <v>55</v>
      </c>
      <c r="X235" s="36"/>
      <c r="Y235" s="72">
        <f t="shared" ref="Y235:Y255" si="8">(T235*U235)+(V235*W235)</f>
        <v>110</v>
      </c>
      <c r="Z235" s="75">
        <f t="shared" ref="Z235:Z255" si="9">S235+Y235</f>
        <v>110</v>
      </c>
      <c r="AA235" s="74"/>
    </row>
    <row r="236" spans="1:27" ht="14.5">
      <c r="A236" s="19">
        <v>110400</v>
      </c>
      <c r="B236" s="20">
        <v>110401</v>
      </c>
      <c r="C236" s="190" t="s">
        <v>1481</v>
      </c>
      <c r="D236" s="54" t="s">
        <v>1482</v>
      </c>
      <c r="E236" s="101" t="s">
        <v>2168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518</v>
      </c>
      <c r="M236" s="25">
        <v>2025</v>
      </c>
      <c r="N236" s="25">
        <v>45717</v>
      </c>
      <c r="O236" s="67"/>
      <c r="P236" s="67"/>
      <c r="Q236" s="67"/>
      <c r="R236" s="67"/>
      <c r="S236" s="72">
        <f t="shared" si="3"/>
        <v>0</v>
      </c>
      <c r="T236" s="113">
        <v>0</v>
      </c>
      <c r="U236" s="36">
        <v>120</v>
      </c>
      <c r="V236" s="141">
        <v>2</v>
      </c>
      <c r="W236" s="36">
        <v>57</v>
      </c>
      <c r="X236" s="36"/>
      <c r="Y236" s="72">
        <f t="shared" si="8"/>
        <v>114</v>
      </c>
      <c r="Z236" s="75">
        <f t="shared" si="9"/>
        <v>114</v>
      </c>
      <c r="AA236" s="74"/>
    </row>
    <row r="237" spans="1:27" ht="14.5">
      <c r="A237" s="19">
        <v>110400</v>
      </c>
      <c r="B237" s="20">
        <v>110401</v>
      </c>
      <c r="C237" s="53" t="s">
        <v>2488</v>
      </c>
      <c r="D237" s="54" t="s">
        <v>2283</v>
      </c>
      <c r="E237" s="101" t="s">
        <v>1422</v>
      </c>
      <c r="F237" s="132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518</v>
      </c>
      <c r="M237" s="25">
        <v>2025</v>
      </c>
      <c r="N237" s="25">
        <v>45717</v>
      </c>
      <c r="O237" s="67"/>
      <c r="P237" s="67"/>
      <c r="Q237" s="67"/>
      <c r="R237" s="67"/>
      <c r="S237" s="72">
        <f t="shared" si="3"/>
        <v>0</v>
      </c>
      <c r="T237" s="113">
        <v>0</v>
      </c>
      <c r="U237" s="36">
        <v>120</v>
      </c>
      <c r="V237" s="141">
        <v>1</v>
      </c>
      <c r="W237" s="36">
        <v>55</v>
      </c>
      <c r="X237" s="36"/>
      <c r="Y237" s="72">
        <f t="shared" si="8"/>
        <v>55</v>
      </c>
      <c r="Z237" s="75">
        <f t="shared" si="9"/>
        <v>55</v>
      </c>
      <c r="AA237" s="74"/>
    </row>
    <row r="238" spans="1:27" ht="14.5">
      <c r="A238" s="19">
        <v>110400</v>
      </c>
      <c r="B238" s="20">
        <v>110401</v>
      </c>
      <c r="C238" s="53" t="s">
        <v>815</v>
      </c>
      <c r="D238" s="54" t="s">
        <v>2487</v>
      </c>
      <c r="E238" s="101" t="s">
        <v>2163</v>
      </c>
      <c r="F238" s="132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518</v>
      </c>
      <c r="M238" s="25">
        <v>2025</v>
      </c>
      <c r="N238" s="25">
        <v>45717</v>
      </c>
      <c r="O238" s="67"/>
      <c r="P238" s="67"/>
      <c r="Q238" s="67"/>
      <c r="R238" s="67"/>
      <c r="S238" s="72">
        <f t="shared" si="3"/>
        <v>0</v>
      </c>
      <c r="T238" s="113">
        <v>0</v>
      </c>
      <c r="U238" s="36">
        <v>120</v>
      </c>
      <c r="V238" s="141">
        <v>1</v>
      </c>
      <c r="W238" s="36">
        <v>55</v>
      </c>
      <c r="X238" s="36"/>
      <c r="Y238" s="72">
        <f t="shared" si="8"/>
        <v>55</v>
      </c>
      <c r="Z238" s="75">
        <f t="shared" si="9"/>
        <v>55</v>
      </c>
      <c r="AA238" s="74"/>
    </row>
    <row r="239" spans="1:27" ht="14.5">
      <c r="A239" s="19">
        <v>110400</v>
      </c>
      <c r="B239" s="20">
        <v>110401</v>
      </c>
      <c r="C239" s="53" t="s">
        <v>2489</v>
      </c>
      <c r="D239" s="54" t="s">
        <v>1464</v>
      </c>
      <c r="E239" s="101" t="s">
        <v>2176</v>
      </c>
      <c r="F239" s="132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518</v>
      </c>
      <c r="M239" s="25">
        <v>2025</v>
      </c>
      <c r="N239" s="25">
        <v>45717</v>
      </c>
      <c r="O239" s="67"/>
      <c r="P239" s="67"/>
      <c r="Q239" s="67"/>
      <c r="R239" s="67"/>
      <c r="S239" s="72">
        <f t="shared" si="3"/>
        <v>0</v>
      </c>
      <c r="T239" s="113">
        <v>0</v>
      </c>
      <c r="U239" s="36">
        <v>120</v>
      </c>
      <c r="V239" s="141">
        <v>1</v>
      </c>
      <c r="W239" s="36">
        <v>55</v>
      </c>
      <c r="X239" s="36"/>
      <c r="Y239" s="72">
        <f t="shared" si="8"/>
        <v>55</v>
      </c>
      <c r="Z239" s="75">
        <f t="shared" si="9"/>
        <v>55</v>
      </c>
      <c r="AA239" s="74"/>
    </row>
    <row r="240" spans="1:27" ht="14.5">
      <c r="A240" s="19">
        <v>110400</v>
      </c>
      <c r="B240" s="20">
        <v>110401</v>
      </c>
      <c r="C240" s="190" t="s">
        <v>2192</v>
      </c>
      <c r="D240" s="54" t="s">
        <v>1642</v>
      </c>
      <c r="E240" s="101" t="s">
        <v>2174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518</v>
      </c>
      <c r="M240" s="25">
        <v>2025</v>
      </c>
      <c r="N240" s="25">
        <v>45717</v>
      </c>
      <c r="O240" s="67"/>
      <c r="P240" s="67"/>
      <c r="Q240" s="67"/>
      <c r="R240" s="67"/>
      <c r="S240" s="72">
        <f t="shared" si="3"/>
        <v>0</v>
      </c>
      <c r="T240" s="113">
        <v>0</v>
      </c>
      <c r="U240" s="36">
        <v>120</v>
      </c>
      <c r="V240" s="141">
        <v>1</v>
      </c>
      <c r="W240" s="36">
        <v>55</v>
      </c>
      <c r="X240" s="36"/>
      <c r="Y240" s="72">
        <f t="shared" si="8"/>
        <v>55</v>
      </c>
      <c r="Z240" s="75">
        <f t="shared" si="9"/>
        <v>55</v>
      </c>
      <c r="AA240" s="74"/>
    </row>
    <row r="241" spans="1:27" ht="14.5">
      <c r="A241" s="19">
        <v>110400</v>
      </c>
      <c r="B241" s="20">
        <v>110401</v>
      </c>
      <c r="C241" s="190" t="s">
        <v>611</v>
      </c>
      <c r="D241" s="54" t="s">
        <v>1442</v>
      </c>
      <c r="E241" s="101" t="s">
        <v>2182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518</v>
      </c>
      <c r="M241" s="25">
        <v>2025</v>
      </c>
      <c r="N241" s="25">
        <v>45717</v>
      </c>
      <c r="O241" s="67"/>
      <c r="P241" s="67"/>
      <c r="Q241" s="67"/>
      <c r="R241" s="67"/>
      <c r="S241" s="72">
        <f t="shared" si="3"/>
        <v>0</v>
      </c>
      <c r="T241" s="113">
        <v>0</v>
      </c>
      <c r="U241" s="36">
        <v>120</v>
      </c>
      <c r="V241" s="141">
        <v>1</v>
      </c>
      <c r="W241" s="36">
        <v>55</v>
      </c>
      <c r="X241" s="36"/>
      <c r="Y241" s="72">
        <f t="shared" si="8"/>
        <v>55</v>
      </c>
      <c r="Z241" s="75">
        <f t="shared" si="9"/>
        <v>55</v>
      </c>
      <c r="AA241" s="74"/>
    </row>
    <row r="242" spans="1:27" ht="14.5">
      <c r="A242" s="19">
        <v>110400</v>
      </c>
      <c r="B242" s="20">
        <v>110401</v>
      </c>
      <c r="C242" s="190" t="s">
        <v>784</v>
      </c>
      <c r="D242" s="54" t="s">
        <v>1468</v>
      </c>
      <c r="E242" s="101" t="s">
        <v>2182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518</v>
      </c>
      <c r="M242" s="25">
        <v>2025</v>
      </c>
      <c r="N242" s="25">
        <v>45717</v>
      </c>
      <c r="O242" s="67"/>
      <c r="P242" s="67"/>
      <c r="Q242" s="67"/>
      <c r="R242" s="67"/>
      <c r="S242" s="72">
        <f t="shared" si="3"/>
        <v>0</v>
      </c>
      <c r="T242" s="113">
        <v>0</v>
      </c>
      <c r="U242" s="36">
        <v>120</v>
      </c>
      <c r="V242" s="141">
        <v>1</v>
      </c>
      <c r="W242" s="36">
        <v>55</v>
      </c>
      <c r="X242" s="36"/>
      <c r="Y242" s="72">
        <f t="shared" si="8"/>
        <v>55</v>
      </c>
      <c r="Z242" s="75">
        <f t="shared" si="9"/>
        <v>55</v>
      </c>
      <c r="AA242" s="74"/>
    </row>
    <row r="243" spans="1:27" ht="14.5">
      <c r="A243" s="19">
        <v>110400</v>
      </c>
      <c r="B243" s="20">
        <v>110401</v>
      </c>
      <c r="C243" s="53" t="s">
        <v>635</v>
      </c>
      <c r="D243" s="54" t="s">
        <v>1434</v>
      </c>
      <c r="E243" s="101" t="s">
        <v>1431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518</v>
      </c>
      <c r="M243" s="25">
        <v>2025</v>
      </c>
      <c r="N243" s="25">
        <v>45717</v>
      </c>
      <c r="O243" s="67"/>
      <c r="P243" s="67"/>
      <c r="Q243" s="67"/>
      <c r="R243" s="67"/>
      <c r="S243" s="72">
        <f t="shared" si="3"/>
        <v>0</v>
      </c>
      <c r="T243" s="113">
        <v>0</v>
      </c>
      <c r="U243" s="36">
        <v>120</v>
      </c>
      <c r="V243" s="141">
        <v>1</v>
      </c>
      <c r="W243" s="36">
        <v>55</v>
      </c>
      <c r="X243" s="36"/>
      <c r="Y243" s="72">
        <f t="shared" si="8"/>
        <v>55</v>
      </c>
      <c r="Z243" s="75">
        <f t="shared" si="9"/>
        <v>55</v>
      </c>
      <c r="AA243" s="74"/>
    </row>
    <row r="244" spans="1:27" ht="14.5">
      <c r="A244" s="19">
        <v>110400</v>
      </c>
      <c r="B244" s="20">
        <v>110401</v>
      </c>
      <c r="C244" s="190" t="s">
        <v>2490</v>
      </c>
      <c r="D244" s="54" t="s">
        <v>1577</v>
      </c>
      <c r="E244" s="101" t="s">
        <v>2182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518</v>
      </c>
      <c r="M244" s="25">
        <v>2025</v>
      </c>
      <c r="N244" s="25">
        <v>45717</v>
      </c>
      <c r="O244" s="67"/>
      <c r="P244" s="67"/>
      <c r="Q244" s="67"/>
      <c r="R244" s="67"/>
      <c r="S244" s="72">
        <f t="shared" si="3"/>
        <v>0</v>
      </c>
      <c r="T244" s="113">
        <v>0</v>
      </c>
      <c r="U244" s="36">
        <v>120</v>
      </c>
      <c r="V244" s="141">
        <v>1</v>
      </c>
      <c r="W244" s="36">
        <v>55</v>
      </c>
      <c r="X244" s="36"/>
      <c r="Y244" s="72">
        <f t="shared" si="8"/>
        <v>55</v>
      </c>
      <c r="Z244" s="75">
        <f t="shared" si="9"/>
        <v>55</v>
      </c>
      <c r="AA244" s="74"/>
    </row>
    <row r="245" spans="1:27" ht="14.5">
      <c r="A245" s="19">
        <v>110400</v>
      </c>
      <c r="B245" s="20">
        <v>110401</v>
      </c>
      <c r="C245" s="190" t="s">
        <v>2491</v>
      </c>
      <c r="D245" s="54" t="s">
        <v>1779</v>
      </c>
      <c r="E245" s="101" t="s">
        <v>2182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518</v>
      </c>
      <c r="M245" s="25">
        <v>2025</v>
      </c>
      <c r="N245" s="25">
        <v>45717</v>
      </c>
      <c r="O245" s="67"/>
      <c r="P245" s="67"/>
      <c r="Q245" s="67"/>
      <c r="R245" s="67"/>
      <c r="S245" s="72">
        <f t="shared" si="3"/>
        <v>0</v>
      </c>
      <c r="T245" s="113">
        <v>0</v>
      </c>
      <c r="U245" s="36">
        <v>120</v>
      </c>
      <c r="V245" s="141">
        <v>1</v>
      </c>
      <c r="W245" s="36">
        <v>55</v>
      </c>
      <c r="X245" s="36"/>
      <c r="Y245" s="72">
        <f t="shared" si="8"/>
        <v>55</v>
      </c>
      <c r="Z245" s="75">
        <f t="shared" si="9"/>
        <v>55</v>
      </c>
      <c r="AA245" s="74"/>
    </row>
    <row r="246" spans="1:27" ht="14.5">
      <c r="A246" s="19">
        <v>110400</v>
      </c>
      <c r="B246" s="20">
        <v>110401</v>
      </c>
      <c r="C246" s="53" t="s">
        <v>822</v>
      </c>
      <c r="D246" s="54" t="s">
        <v>1861</v>
      </c>
      <c r="E246" s="101" t="s">
        <v>2182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518</v>
      </c>
      <c r="M246" s="25">
        <v>2025</v>
      </c>
      <c r="N246" s="25">
        <v>45717</v>
      </c>
      <c r="O246" s="67"/>
      <c r="P246" s="67"/>
      <c r="Q246" s="67"/>
      <c r="R246" s="67"/>
      <c r="S246" s="72">
        <f t="shared" si="3"/>
        <v>0</v>
      </c>
      <c r="T246" s="113">
        <v>0</v>
      </c>
      <c r="U246" s="36">
        <v>120</v>
      </c>
      <c r="V246" s="141">
        <v>1</v>
      </c>
      <c r="W246" s="36">
        <v>55</v>
      </c>
      <c r="X246" s="36"/>
      <c r="Y246" s="72">
        <f t="shared" si="8"/>
        <v>55</v>
      </c>
      <c r="Z246" s="75">
        <f t="shared" si="9"/>
        <v>55</v>
      </c>
      <c r="AA246" s="74"/>
    </row>
    <row r="247" spans="1:27" ht="14.5">
      <c r="A247" s="19">
        <v>110400</v>
      </c>
      <c r="B247" s="20">
        <v>110401</v>
      </c>
      <c r="C247" s="190" t="s">
        <v>2492</v>
      </c>
      <c r="D247" s="54" t="s">
        <v>1482</v>
      </c>
      <c r="E247" s="101" t="s">
        <v>2168</v>
      </c>
      <c r="F247" s="132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518</v>
      </c>
      <c r="M247" s="25">
        <v>2025</v>
      </c>
      <c r="N247" s="25">
        <v>45717</v>
      </c>
      <c r="O247" s="67"/>
      <c r="P247" s="67"/>
      <c r="Q247" s="67"/>
      <c r="R247" s="67"/>
      <c r="S247" s="72">
        <f t="shared" si="3"/>
        <v>0</v>
      </c>
      <c r="T247" s="113">
        <v>0</v>
      </c>
      <c r="U247" s="36">
        <v>120</v>
      </c>
      <c r="V247" s="141">
        <v>1</v>
      </c>
      <c r="W247" s="36">
        <v>55</v>
      </c>
      <c r="X247" s="36"/>
      <c r="Y247" s="72">
        <f t="shared" si="8"/>
        <v>55</v>
      </c>
      <c r="Z247" s="75">
        <f t="shared" si="9"/>
        <v>55</v>
      </c>
      <c r="AA247" s="74"/>
    </row>
    <row r="248" spans="1:27" ht="14.5">
      <c r="A248" s="19">
        <v>110400</v>
      </c>
      <c r="B248" s="20">
        <v>110401</v>
      </c>
      <c r="C248" s="53" t="s">
        <v>2023</v>
      </c>
      <c r="D248" s="54" t="s">
        <v>1454</v>
      </c>
      <c r="E248" s="101" t="s">
        <v>1431</v>
      </c>
      <c r="F248" s="132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518</v>
      </c>
      <c r="M248" s="25">
        <v>2025</v>
      </c>
      <c r="N248" s="25">
        <v>45717</v>
      </c>
      <c r="O248" s="67"/>
      <c r="P248" s="67"/>
      <c r="Q248" s="67"/>
      <c r="R248" s="67"/>
      <c r="S248" s="72">
        <f t="shared" si="3"/>
        <v>0</v>
      </c>
      <c r="T248" s="113">
        <v>0</v>
      </c>
      <c r="U248" s="36">
        <v>120</v>
      </c>
      <c r="V248" s="141">
        <v>1</v>
      </c>
      <c r="W248" s="36">
        <v>55</v>
      </c>
      <c r="X248" s="36"/>
      <c r="Y248" s="72">
        <f t="shared" si="8"/>
        <v>55</v>
      </c>
      <c r="Z248" s="75">
        <f t="shared" si="9"/>
        <v>55</v>
      </c>
      <c r="AA248" s="74"/>
    </row>
    <row r="249" spans="1:27" ht="14.5">
      <c r="A249" s="19">
        <v>110400</v>
      </c>
      <c r="B249" s="20">
        <v>110401</v>
      </c>
      <c r="C249" s="190" t="s">
        <v>2493</v>
      </c>
      <c r="D249" s="54" t="s">
        <v>1479</v>
      </c>
      <c r="E249" s="101" t="s">
        <v>2165</v>
      </c>
      <c r="F249" s="132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518</v>
      </c>
      <c r="M249" s="25">
        <v>2025</v>
      </c>
      <c r="N249" s="25">
        <v>45717</v>
      </c>
      <c r="O249" s="67"/>
      <c r="P249" s="67"/>
      <c r="Q249" s="67"/>
      <c r="R249" s="67"/>
      <c r="S249" s="72">
        <f t="shared" si="3"/>
        <v>0</v>
      </c>
      <c r="T249" s="113">
        <v>0</v>
      </c>
      <c r="U249" s="36">
        <v>120</v>
      </c>
      <c r="V249" s="141">
        <v>1</v>
      </c>
      <c r="W249" s="36">
        <v>55</v>
      </c>
      <c r="X249" s="36"/>
      <c r="Y249" s="72">
        <f t="shared" si="8"/>
        <v>55</v>
      </c>
      <c r="Z249" s="75">
        <f t="shared" si="9"/>
        <v>55</v>
      </c>
      <c r="AA249" s="74"/>
    </row>
    <row r="250" spans="1:27" ht="14.5">
      <c r="A250" s="19">
        <v>110400</v>
      </c>
      <c r="B250" s="20">
        <v>110401</v>
      </c>
      <c r="C250" s="190" t="s">
        <v>588</v>
      </c>
      <c r="D250" s="54" t="s">
        <v>799</v>
      </c>
      <c r="E250" s="101" t="s">
        <v>2176</v>
      </c>
      <c r="F250" s="132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518</v>
      </c>
      <c r="M250" s="25">
        <v>2025</v>
      </c>
      <c r="N250" s="25">
        <v>45717</v>
      </c>
      <c r="O250" s="67"/>
      <c r="P250" s="67"/>
      <c r="Q250" s="67"/>
      <c r="R250" s="67"/>
      <c r="S250" s="72">
        <f t="shared" si="3"/>
        <v>0</v>
      </c>
      <c r="T250" s="113">
        <v>0</v>
      </c>
      <c r="U250" s="36">
        <v>120</v>
      </c>
      <c r="V250" s="141">
        <v>1</v>
      </c>
      <c r="W250" s="36">
        <v>55</v>
      </c>
      <c r="X250" s="36"/>
      <c r="Y250" s="72">
        <f t="shared" si="8"/>
        <v>55</v>
      </c>
      <c r="Z250" s="75">
        <f t="shared" si="9"/>
        <v>55</v>
      </c>
      <c r="AA250" s="74"/>
    </row>
    <row r="251" spans="1:27" ht="14.5">
      <c r="A251" s="19">
        <v>110400</v>
      </c>
      <c r="B251" s="20">
        <v>110401</v>
      </c>
      <c r="C251" s="53" t="s">
        <v>2494</v>
      </c>
      <c r="D251" s="54" t="s">
        <v>1742</v>
      </c>
      <c r="E251" s="101" t="s">
        <v>2182</v>
      </c>
      <c r="F251" s="132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518</v>
      </c>
      <c r="M251" s="25">
        <v>2025</v>
      </c>
      <c r="N251" s="25">
        <v>45717</v>
      </c>
      <c r="O251" s="67"/>
      <c r="P251" s="67"/>
      <c r="Q251" s="67"/>
      <c r="R251" s="67"/>
      <c r="S251" s="72">
        <f t="shared" si="3"/>
        <v>0</v>
      </c>
      <c r="T251" s="113">
        <v>0</v>
      </c>
      <c r="U251" s="36">
        <v>120</v>
      </c>
      <c r="V251" s="141">
        <v>1</v>
      </c>
      <c r="W251" s="36">
        <v>55</v>
      </c>
      <c r="X251" s="36"/>
      <c r="Y251" s="72">
        <f t="shared" si="8"/>
        <v>55</v>
      </c>
      <c r="Z251" s="75">
        <f t="shared" si="9"/>
        <v>55</v>
      </c>
      <c r="AA251" s="74"/>
    </row>
    <row r="252" spans="1:27" ht="14.5">
      <c r="A252" s="19">
        <v>110400</v>
      </c>
      <c r="B252" s="20">
        <v>110401</v>
      </c>
      <c r="C252" s="297" t="s">
        <v>1805</v>
      </c>
      <c r="D252" s="259" t="s">
        <v>318</v>
      </c>
      <c r="E252" s="205" t="s">
        <v>2178</v>
      </c>
      <c r="F252" s="132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518</v>
      </c>
      <c r="M252" s="25">
        <v>2025</v>
      </c>
      <c r="N252" s="25">
        <v>45717</v>
      </c>
      <c r="O252" s="67"/>
      <c r="P252" s="67"/>
      <c r="Q252" s="67"/>
      <c r="R252" s="67"/>
      <c r="S252" s="72">
        <f t="shared" si="3"/>
        <v>0</v>
      </c>
      <c r="T252" s="113">
        <v>0</v>
      </c>
      <c r="U252" s="36">
        <v>120</v>
      </c>
      <c r="V252" s="141">
        <v>1</v>
      </c>
      <c r="W252" s="36">
        <v>55</v>
      </c>
      <c r="X252" s="36"/>
      <c r="Y252" s="72">
        <f t="shared" si="8"/>
        <v>55</v>
      </c>
      <c r="Z252" s="75">
        <f t="shared" si="9"/>
        <v>55</v>
      </c>
      <c r="AA252" s="74"/>
    </row>
    <row r="253" spans="1:27" ht="14.5">
      <c r="A253" s="19">
        <v>110400</v>
      </c>
      <c r="B253" s="20">
        <v>110401</v>
      </c>
      <c r="C253" s="161" t="s">
        <v>732</v>
      </c>
      <c r="D253" s="24">
        <v>1111558</v>
      </c>
      <c r="E253" s="24" t="s">
        <v>1414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1794</v>
      </c>
      <c r="M253" s="25">
        <v>45718</v>
      </c>
      <c r="N253" s="25">
        <v>45719</v>
      </c>
      <c r="O253" s="67"/>
      <c r="P253" s="67"/>
      <c r="Q253" s="67"/>
      <c r="R253" s="67"/>
      <c r="S253" s="72">
        <f t="shared" si="3"/>
        <v>0</v>
      </c>
      <c r="T253" s="113">
        <v>0</v>
      </c>
      <c r="U253" s="36">
        <v>120</v>
      </c>
      <c r="V253" s="141">
        <v>2</v>
      </c>
      <c r="W253" s="36">
        <v>55</v>
      </c>
      <c r="X253" s="36"/>
      <c r="Y253" s="72">
        <f t="shared" si="8"/>
        <v>110</v>
      </c>
      <c r="Z253" s="75">
        <f t="shared" si="9"/>
        <v>110</v>
      </c>
      <c r="AA253" s="74"/>
    </row>
    <row r="254" spans="1:27" ht="14.5">
      <c r="A254" s="19">
        <v>110400</v>
      </c>
      <c r="B254" s="20">
        <v>110401</v>
      </c>
      <c r="C254" s="161" t="s">
        <v>1623</v>
      </c>
      <c r="D254" s="24">
        <v>1033360</v>
      </c>
      <c r="E254" s="24" t="s">
        <v>1429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1794</v>
      </c>
      <c r="M254" s="25">
        <v>45718</v>
      </c>
      <c r="N254" s="25">
        <v>45719</v>
      </c>
      <c r="O254" s="67"/>
      <c r="P254" s="67"/>
      <c r="Q254" s="67"/>
      <c r="R254" s="67"/>
      <c r="S254" s="72">
        <f t="shared" si="3"/>
        <v>0</v>
      </c>
      <c r="T254" s="113">
        <v>0</v>
      </c>
      <c r="U254" s="36">
        <v>120</v>
      </c>
      <c r="V254" s="141">
        <v>2</v>
      </c>
      <c r="W254" s="36">
        <v>55</v>
      </c>
      <c r="X254" s="36"/>
      <c r="Y254" s="72">
        <f t="shared" si="8"/>
        <v>110</v>
      </c>
      <c r="Z254" s="75">
        <f t="shared" si="9"/>
        <v>110</v>
      </c>
      <c r="AA254" s="74"/>
    </row>
    <row r="255" spans="1:27" ht="14.5">
      <c r="A255" s="19">
        <v>110400</v>
      </c>
      <c r="B255" s="20">
        <v>110401</v>
      </c>
      <c r="C255" s="103" t="s">
        <v>333</v>
      </c>
      <c r="D255" s="24">
        <v>7041497</v>
      </c>
      <c r="E255" s="300" t="s">
        <v>2495</v>
      </c>
      <c r="F255" s="132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2496</v>
      </c>
      <c r="M255" s="25">
        <v>45712</v>
      </c>
      <c r="N255" s="25">
        <v>45714</v>
      </c>
      <c r="O255" s="67"/>
      <c r="P255" s="67"/>
      <c r="Q255" s="67"/>
      <c r="R255" s="67"/>
      <c r="S255" s="72">
        <f t="shared" si="3"/>
        <v>0</v>
      </c>
      <c r="T255" s="113">
        <v>2</v>
      </c>
      <c r="U255" s="36">
        <v>170.12</v>
      </c>
      <c r="V255" s="141">
        <v>1</v>
      </c>
      <c r="W255" s="36">
        <v>57</v>
      </c>
      <c r="X255" s="36"/>
      <c r="Y255" s="72">
        <f t="shared" si="8"/>
        <v>397.24</v>
      </c>
      <c r="Z255" s="75">
        <f t="shared" si="9"/>
        <v>397.24</v>
      </c>
      <c r="AA255" s="74"/>
    </row>
    <row r="256" spans="1:27" ht="14.5">
      <c r="A256" s="19">
        <v>110400</v>
      </c>
      <c r="B256" s="20">
        <v>110401</v>
      </c>
      <c r="C256" s="103" t="s">
        <v>332</v>
      </c>
      <c r="D256" s="24">
        <v>7074310</v>
      </c>
      <c r="E256" s="301" t="s">
        <v>1411</v>
      </c>
      <c r="F256" s="132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2496</v>
      </c>
      <c r="M256" s="25">
        <v>45712</v>
      </c>
      <c r="N256" s="25">
        <v>45714</v>
      </c>
      <c r="O256" s="67"/>
      <c r="P256" s="67"/>
      <c r="Q256" s="67"/>
      <c r="R256" s="67"/>
      <c r="S256" s="72">
        <f t="shared" si="3"/>
        <v>0</v>
      </c>
      <c r="T256" s="113">
        <v>2</v>
      </c>
      <c r="U256" s="36">
        <v>170.12</v>
      </c>
      <c r="V256" s="141">
        <v>1</v>
      </c>
      <c r="W256" s="36">
        <v>57</v>
      </c>
      <c r="X256" s="36"/>
      <c r="Y256" s="72">
        <f t="shared" ref="Y256" si="10">(T256*U256)+(V256*W256)</f>
        <v>397.24</v>
      </c>
      <c r="Z256" s="75">
        <f t="shared" ref="Z256" si="11">S256+Y256</f>
        <v>397.24</v>
      </c>
      <c r="AA256" s="74"/>
    </row>
    <row r="257" spans="1:27" ht="14.5">
      <c r="A257" s="19">
        <v>110400</v>
      </c>
      <c r="B257" s="20">
        <v>110401</v>
      </c>
      <c r="C257" s="103" t="s">
        <v>1303</v>
      </c>
      <c r="D257" s="24">
        <v>7074581</v>
      </c>
      <c r="E257" s="301" t="s">
        <v>1411</v>
      </c>
      <c r="F257" s="132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2496</v>
      </c>
      <c r="M257" s="25">
        <v>45712</v>
      </c>
      <c r="N257" s="25">
        <v>45714</v>
      </c>
      <c r="O257" s="67"/>
      <c r="P257" s="67"/>
      <c r="Q257" s="67"/>
      <c r="R257" s="67"/>
      <c r="S257" s="72">
        <f t="shared" si="3"/>
        <v>0</v>
      </c>
      <c r="T257" s="113">
        <v>2</v>
      </c>
      <c r="U257" s="36">
        <v>170.12</v>
      </c>
      <c r="V257" s="141">
        <v>1</v>
      </c>
      <c r="W257" s="36">
        <v>57</v>
      </c>
      <c r="X257" s="36"/>
      <c r="Y257" s="72">
        <f t="shared" si="6"/>
        <v>397.24</v>
      </c>
      <c r="Z257" s="75">
        <f t="shared" si="7"/>
        <v>397.24</v>
      </c>
      <c r="AA257" s="74"/>
    </row>
    <row r="258" spans="1:27" ht="14.5">
      <c r="A258" s="19">
        <v>110400</v>
      </c>
      <c r="B258" s="20">
        <v>110401</v>
      </c>
      <c r="C258" s="103" t="s">
        <v>333</v>
      </c>
      <c r="D258" s="24">
        <v>7041497</v>
      </c>
      <c r="E258" s="300" t="s">
        <v>2495</v>
      </c>
      <c r="F258" s="132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94</v>
      </c>
      <c r="M258" s="25">
        <v>45702</v>
      </c>
      <c r="N258" s="25">
        <v>45703</v>
      </c>
      <c r="O258" s="67"/>
      <c r="P258" s="67"/>
      <c r="Q258" s="67"/>
      <c r="R258" s="67"/>
      <c r="S258" s="72">
        <f t="shared" si="3"/>
        <v>0</v>
      </c>
      <c r="T258" s="113">
        <v>1</v>
      </c>
      <c r="U258" s="36">
        <v>170.12</v>
      </c>
      <c r="V258" s="141">
        <v>1</v>
      </c>
      <c r="W258" s="36">
        <v>57</v>
      </c>
      <c r="X258" s="36"/>
      <c r="Y258" s="72">
        <f t="shared" si="6"/>
        <v>227.12</v>
      </c>
      <c r="Z258" s="75">
        <f t="shared" si="7"/>
        <v>227.12</v>
      </c>
      <c r="AA258" s="74"/>
    </row>
    <row r="259" spans="1:27" ht="14.5">
      <c r="A259" s="19">
        <v>110400</v>
      </c>
      <c r="B259" s="20">
        <v>110401</v>
      </c>
      <c r="C259" s="302" t="s">
        <v>442</v>
      </c>
      <c r="D259" s="82" t="s">
        <v>1662</v>
      </c>
      <c r="E259" s="54" t="s">
        <v>1411</v>
      </c>
      <c r="F259" s="132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2497</v>
      </c>
      <c r="M259" s="25">
        <v>45720</v>
      </c>
      <c r="N259" s="25">
        <v>45720</v>
      </c>
      <c r="O259" s="67"/>
      <c r="P259" s="67"/>
      <c r="Q259" s="67"/>
      <c r="R259" s="67"/>
      <c r="S259" s="72">
        <f t="shared" si="3"/>
        <v>0</v>
      </c>
      <c r="T259" s="113">
        <v>0</v>
      </c>
      <c r="U259" s="36">
        <v>120</v>
      </c>
      <c r="V259" s="141">
        <v>1</v>
      </c>
      <c r="W259" s="36">
        <v>57</v>
      </c>
      <c r="X259" s="36"/>
      <c r="Y259" s="72">
        <f t="shared" si="6"/>
        <v>57</v>
      </c>
      <c r="Z259" s="75">
        <f t="shared" si="7"/>
        <v>57</v>
      </c>
      <c r="AA259" s="74"/>
    </row>
    <row r="260" spans="1:27" ht="14.5">
      <c r="A260" s="19">
        <v>110400</v>
      </c>
      <c r="B260" s="20">
        <v>110401</v>
      </c>
      <c r="C260" s="302" t="s">
        <v>429</v>
      </c>
      <c r="D260" s="82" t="s">
        <v>1530</v>
      </c>
      <c r="E260" s="101" t="s">
        <v>1531</v>
      </c>
      <c r="F260" s="132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2497</v>
      </c>
      <c r="M260" s="25">
        <v>45720</v>
      </c>
      <c r="N260" s="25">
        <v>45720</v>
      </c>
      <c r="O260" s="67"/>
      <c r="P260" s="67"/>
      <c r="Q260" s="67"/>
      <c r="R260" s="67"/>
      <c r="S260" s="72">
        <f t="shared" si="3"/>
        <v>0</v>
      </c>
      <c r="T260" s="113">
        <v>0</v>
      </c>
      <c r="U260" s="36">
        <v>120</v>
      </c>
      <c r="V260" s="141">
        <v>1</v>
      </c>
      <c r="W260" s="36">
        <v>55</v>
      </c>
      <c r="X260" s="36"/>
      <c r="Y260" s="72">
        <f t="shared" si="6"/>
        <v>55</v>
      </c>
      <c r="Z260" s="75">
        <f t="shared" si="7"/>
        <v>55</v>
      </c>
      <c r="AA260" s="74"/>
    </row>
    <row r="261" spans="1:27" ht="14.5">
      <c r="A261" s="19">
        <v>110400</v>
      </c>
      <c r="B261" s="20">
        <v>110401</v>
      </c>
      <c r="C261" s="302" t="s">
        <v>1096</v>
      </c>
      <c r="D261" s="82" t="s">
        <v>1433</v>
      </c>
      <c r="E261" s="101" t="s">
        <v>1411</v>
      </c>
      <c r="F261" s="132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2497</v>
      </c>
      <c r="M261" s="25">
        <v>45720</v>
      </c>
      <c r="N261" s="25">
        <v>45720</v>
      </c>
      <c r="O261" s="67"/>
      <c r="P261" s="67"/>
      <c r="Q261" s="67"/>
      <c r="R261" s="67"/>
      <c r="S261" s="72">
        <f t="shared" si="3"/>
        <v>0</v>
      </c>
      <c r="T261" s="113">
        <v>0</v>
      </c>
      <c r="U261" s="36">
        <v>120</v>
      </c>
      <c r="V261" s="141">
        <v>1</v>
      </c>
      <c r="W261" s="36">
        <v>57</v>
      </c>
      <c r="X261" s="36"/>
      <c r="Y261" s="72">
        <f t="shared" si="6"/>
        <v>57</v>
      </c>
      <c r="Z261" s="75">
        <f t="shared" si="7"/>
        <v>57</v>
      </c>
      <c r="AA261" s="74"/>
    </row>
    <row r="262" spans="1:27" ht="14.5">
      <c r="A262" s="19">
        <v>110400</v>
      </c>
      <c r="B262" s="20">
        <v>110401</v>
      </c>
      <c r="C262" s="278" t="s">
        <v>1090</v>
      </c>
      <c r="D262" s="54" t="s">
        <v>1581</v>
      </c>
      <c r="E262" s="101" t="s">
        <v>1416</v>
      </c>
      <c r="F262" s="132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2497</v>
      </c>
      <c r="M262" s="25">
        <v>45720</v>
      </c>
      <c r="N262" s="25">
        <v>45720</v>
      </c>
      <c r="O262" s="67"/>
      <c r="P262" s="67"/>
      <c r="Q262" s="67"/>
      <c r="R262" s="67"/>
      <c r="S262" s="72">
        <f t="shared" si="3"/>
        <v>0</v>
      </c>
      <c r="T262" s="113">
        <v>1</v>
      </c>
      <c r="U262" s="36">
        <v>180</v>
      </c>
      <c r="V262" s="141">
        <v>0</v>
      </c>
      <c r="W262" s="36">
        <v>55</v>
      </c>
      <c r="X262" s="36"/>
      <c r="Y262" s="72">
        <f t="shared" ref="Y262:Y385" si="12">(T262*U262)+(V262*W262)</f>
        <v>180</v>
      </c>
      <c r="Z262" s="75">
        <f t="shared" ref="Z262:Z385" si="13">S262+Y262</f>
        <v>180</v>
      </c>
      <c r="AA262" s="74"/>
    </row>
    <row r="263" spans="1:27" ht="14.5">
      <c r="A263" s="19">
        <v>110400</v>
      </c>
      <c r="B263" s="20">
        <v>110401</v>
      </c>
      <c r="C263" s="278" t="s">
        <v>2488</v>
      </c>
      <c r="D263" s="54" t="s">
        <v>2283</v>
      </c>
      <c r="E263" s="101" t="s">
        <v>1411</v>
      </c>
      <c r="F263" s="132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2497</v>
      </c>
      <c r="M263" s="25">
        <v>45720</v>
      </c>
      <c r="N263" s="25">
        <v>45720</v>
      </c>
      <c r="O263" s="67"/>
      <c r="P263" s="67"/>
      <c r="Q263" s="67"/>
      <c r="R263" s="67"/>
      <c r="S263" s="72">
        <f t="shared" si="3"/>
        <v>0</v>
      </c>
      <c r="T263" s="113">
        <v>1</v>
      </c>
      <c r="U263" s="36">
        <v>180</v>
      </c>
      <c r="V263" s="141">
        <v>0</v>
      </c>
      <c r="W263" s="36">
        <v>55</v>
      </c>
      <c r="X263" s="36"/>
      <c r="Y263" s="72">
        <f t="shared" si="12"/>
        <v>180</v>
      </c>
      <c r="Z263" s="75">
        <f t="shared" si="13"/>
        <v>180</v>
      </c>
      <c r="AA263" s="74"/>
    </row>
    <row r="264" spans="1:27" ht="14.5">
      <c r="A264" s="19">
        <v>110400</v>
      </c>
      <c r="B264" s="20">
        <v>110401</v>
      </c>
      <c r="C264" s="278" t="s">
        <v>2498</v>
      </c>
      <c r="D264" s="54" t="s">
        <v>2487</v>
      </c>
      <c r="E264" s="101" t="s">
        <v>1516</v>
      </c>
      <c r="F264" s="132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2497</v>
      </c>
      <c r="M264" s="25">
        <v>45720</v>
      </c>
      <c r="N264" s="25">
        <v>45720</v>
      </c>
      <c r="O264" s="67"/>
      <c r="P264" s="67"/>
      <c r="Q264" s="67"/>
      <c r="R264" s="67"/>
      <c r="S264" s="72">
        <f t="shared" si="3"/>
        <v>0</v>
      </c>
      <c r="T264" s="113">
        <v>1</v>
      </c>
      <c r="U264" s="36">
        <v>180</v>
      </c>
      <c r="V264" s="141">
        <v>0</v>
      </c>
      <c r="W264" s="36">
        <v>55</v>
      </c>
      <c r="X264" s="36"/>
      <c r="Y264" s="72">
        <f t="shared" si="12"/>
        <v>180</v>
      </c>
      <c r="Z264" s="75">
        <f t="shared" si="13"/>
        <v>180</v>
      </c>
      <c r="AA264" s="74"/>
    </row>
    <row r="265" spans="1:27" ht="14.5">
      <c r="A265" s="19">
        <v>110400</v>
      </c>
      <c r="B265" s="20">
        <v>110401</v>
      </c>
      <c r="C265" s="303" t="s">
        <v>2499</v>
      </c>
      <c r="D265" s="304" t="s">
        <v>1530</v>
      </c>
      <c r="E265" s="305" t="s">
        <v>2500</v>
      </c>
      <c r="F265" s="132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2497</v>
      </c>
      <c r="M265" s="25">
        <v>45720</v>
      </c>
      <c r="N265" s="25">
        <v>45720</v>
      </c>
      <c r="O265" s="67"/>
      <c r="P265" s="67"/>
      <c r="Q265" s="67"/>
      <c r="R265" s="67"/>
      <c r="S265" s="72">
        <f t="shared" si="3"/>
        <v>0</v>
      </c>
      <c r="T265" s="113">
        <v>1</v>
      </c>
      <c r="U265" s="36">
        <v>180</v>
      </c>
      <c r="V265" s="141">
        <v>0</v>
      </c>
      <c r="W265" s="36">
        <v>55</v>
      </c>
      <c r="X265" s="36"/>
      <c r="Y265" s="72">
        <f t="shared" si="12"/>
        <v>180</v>
      </c>
      <c r="Z265" s="75">
        <f t="shared" si="13"/>
        <v>180</v>
      </c>
      <c r="AA265" s="74"/>
    </row>
    <row r="266" spans="1:27" ht="14.5">
      <c r="A266" s="19">
        <v>110400</v>
      </c>
      <c r="B266" s="20">
        <v>110401</v>
      </c>
      <c r="C266" s="278" t="s">
        <v>272</v>
      </c>
      <c r="D266" s="54" t="s">
        <v>447</v>
      </c>
      <c r="E266" s="101" t="s">
        <v>1416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2497</v>
      </c>
      <c r="M266" s="25">
        <v>45720</v>
      </c>
      <c r="N266" s="25">
        <v>45720</v>
      </c>
      <c r="O266" s="67"/>
      <c r="P266" s="67"/>
      <c r="Q266" s="67"/>
      <c r="R266" s="67"/>
      <c r="S266" s="72">
        <f t="shared" si="3"/>
        <v>0</v>
      </c>
      <c r="T266" s="113">
        <v>1</v>
      </c>
      <c r="U266" s="36">
        <v>180</v>
      </c>
      <c r="V266" s="141">
        <v>0</v>
      </c>
      <c r="W266" s="36">
        <v>55</v>
      </c>
      <c r="X266" s="36"/>
      <c r="Y266" s="72">
        <f t="shared" si="12"/>
        <v>180</v>
      </c>
      <c r="Z266" s="75">
        <f t="shared" si="13"/>
        <v>180</v>
      </c>
      <c r="AA266" s="74"/>
    </row>
    <row r="267" spans="1:27" ht="14.5">
      <c r="A267" s="19">
        <v>110400</v>
      </c>
      <c r="B267" s="20">
        <v>110401</v>
      </c>
      <c r="C267" s="278" t="s">
        <v>2046</v>
      </c>
      <c r="D267" s="54" t="s">
        <v>1460</v>
      </c>
      <c r="E267" s="101" t="s">
        <v>1444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2497</v>
      </c>
      <c r="M267" s="25">
        <v>45720</v>
      </c>
      <c r="N267" s="25">
        <v>45720</v>
      </c>
      <c r="O267" s="67"/>
      <c r="P267" s="67"/>
      <c r="Q267" s="67"/>
      <c r="R267" s="67"/>
      <c r="S267" s="72">
        <f t="shared" si="3"/>
        <v>0</v>
      </c>
      <c r="T267" s="113">
        <v>1</v>
      </c>
      <c r="U267" s="36">
        <v>180</v>
      </c>
      <c r="V267" s="141">
        <v>0</v>
      </c>
      <c r="W267" s="36">
        <v>55</v>
      </c>
      <c r="X267" s="36"/>
      <c r="Y267" s="72">
        <f t="shared" si="12"/>
        <v>180</v>
      </c>
      <c r="Z267" s="75">
        <f t="shared" si="13"/>
        <v>180</v>
      </c>
      <c r="AA267" s="74"/>
    </row>
    <row r="268" spans="1:27" ht="14.5">
      <c r="A268" s="19">
        <v>110400</v>
      </c>
      <c r="B268" s="20">
        <v>110401</v>
      </c>
      <c r="C268" s="278" t="s">
        <v>277</v>
      </c>
      <c r="D268" s="54" t="s">
        <v>1445</v>
      </c>
      <c r="E268" s="101" t="s">
        <v>1414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2497</v>
      </c>
      <c r="M268" s="25">
        <v>45720</v>
      </c>
      <c r="N268" s="25">
        <v>45720</v>
      </c>
      <c r="O268" s="67"/>
      <c r="P268" s="67"/>
      <c r="Q268" s="67"/>
      <c r="R268" s="67"/>
      <c r="S268" s="72">
        <f t="shared" si="3"/>
        <v>0</v>
      </c>
      <c r="T268" s="113">
        <v>1</v>
      </c>
      <c r="U268" s="36">
        <v>180</v>
      </c>
      <c r="V268" s="141">
        <v>0</v>
      </c>
      <c r="W268" s="36">
        <v>55</v>
      </c>
      <c r="X268" s="36"/>
      <c r="Y268" s="72">
        <f t="shared" si="12"/>
        <v>180</v>
      </c>
      <c r="Z268" s="75">
        <f t="shared" si="13"/>
        <v>180</v>
      </c>
      <c r="AA268" s="74"/>
    </row>
    <row r="269" spans="1:27" ht="14.5">
      <c r="A269" s="19">
        <v>110400</v>
      </c>
      <c r="B269" s="20">
        <v>110401</v>
      </c>
      <c r="C269" s="278" t="s">
        <v>2033</v>
      </c>
      <c r="D269" s="54" t="s">
        <v>1544</v>
      </c>
      <c r="E269" s="101" t="s">
        <v>1444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2497</v>
      </c>
      <c r="M269" s="25">
        <v>45720</v>
      </c>
      <c r="N269" s="25">
        <v>45720</v>
      </c>
      <c r="O269" s="67"/>
      <c r="P269" s="67"/>
      <c r="Q269" s="67"/>
      <c r="R269" s="67"/>
      <c r="S269" s="72">
        <f t="shared" si="3"/>
        <v>0</v>
      </c>
      <c r="T269" s="113">
        <v>1</v>
      </c>
      <c r="U269" s="36">
        <v>180</v>
      </c>
      <c r="V269" s="141">
        <v>0</v>
      </c>
      <c r="W269" s="36">
        <v>55</v>
      </c>
      <c r="X269" s="36"/>
      <c r="Y269" s="72">
        <f t="shared" si="12"/>
        <v>180</v>
      </c>
      <c r="Z269" s="75">
        <f t="shared" si="13"/>
        <v>180</v>
      </c>
      <c r="AA269" s="74"/>
    </row>
    <row r="270" spans="1:27" ht="14.5">
      <c r="A270" s="19">
        <v>110400</v>
      </c>
      <c r="B270" s="20">
        <v>110401</v>
      </c>
      <c r="C270" s="278" t="s">
        <v>938</v>
      </c>
      <c r="D270" s="54" t="s">
        <v>1526</v>
      </c>
      <c r="E270" s="101" t="s">
        <v>1414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2497</v>
      </c>
      <c r="M270" s="25">
        <v>45720</v>
      </c>
      <c r="N270" s="25">
        <v>45720</v>
      </c>
      <c r="O270" s="67"/>
      <c r="P270" s="67"/>
      <c r="Q270" s="67"/>
      <c r="R270" s="67"/>
      <c r="S270" s="72">
        <f t="shared" si="3"/>
        <v>0</v>
      </c>
      <c r="T270" s="113">
        <v>1</v>
      </c>
      <c r="U270" s="36">
        <v>180</v>
      </c>
      <c r="V270" s="141">
        <v>0</v>
      </c>
      <c r="W270" s="36">
        <v>55</v>
      </c>
      <c r="X270" s="36"/>
      <c r="Y270" s="72">
        <f t="shared" si="12"/>
        <v>180</v>
      </c>
      <c r="Z270" s="75">
        <f t="shared" si="13"/>
        <v>180</v>
      </c>
      <c r="AA270" s="74"/>
    </row>
    <row r="271" spans="1:27" ht="14.5">
      <c r="A271" s="19">
        <v>110400</v>
      </c>
      <c r="B271" s="20">
        <v>110401</v>
      </c>
      <c r="C271" s="278" t="s">
        <v>1778</v>
      </c>
      <c r="D271" s="54" t="s">
        <v>1466</v>
      </c>
      <c r="E271" s="101" t="s">
        <v>1414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2497</v>
      </c>
      <c r="M271" s="25">
        <v>45720</v>
      </c>
      <c r="N271" s="25">
        <v>45720</v>
      </c>
      <c r="O271" s="67"/>
      <c r="P271" s="67"/>
      <c r="Q271" s="67"/>
      <c r="R271" s="67"/>
      <c r="S271" s="72">
        <f t="shared" si="3"/>
        <v>0</v>
      </c>
      <c r="T271" s="113">
        <v>1</v>
      </c>
      <c r="U271" s="36">
        <v>180</v>
      </c>
      <c r="V271" s="141">
        <v>0</v>
      </c>
      <c r="W271" s="36">
        <v>55</v>
      </c>
      <c r="X271" s="36"/>
      <c r="Y271" s="72">
        <f t="shared" si="12"/>
        <v>180</v>
      </c>
      <c r="Z271" s="75">
        <f t="shared" si="13"/>
        <v>180</v>
      </c>
      <c r="AA271" s="74"/>
    </row>
    <row r="272" spans="1:27" ht="14.5">
      <c r="A272" s="19">
        <v>110400</v>
      </c>
      <c r="B272" s="20">
        <v>110401</v>
      </c>
      <c r="C272" s="278" t="s">
        <v>2501</v>
      </c>
      <c r="D272" s="54" t="s">
        <v>2377</v>
      </c>
      <c r="E272" s="101" t="s">
        <v>1444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2497</v>
      </c>
      <c r="M272" s="25">
        <v>45720</v>
      </c>
      <c r="N272" s="25">
        <v>45720</v>
      </c>
      <c r="O272" s="67"/>
      <c r="P272" s="67"/>
      <c r="Q272" s="67"/>
      <c r="R272" s="67"/>
      <c r="S272" s="72">
        <f t="shared" si="3"/>
        <v>0</v>
      </c>
      <c r="T272" s="113">
        <v>1</v>
      </c>
      <c r="U272" s="36">
        <v>180</v>
      </c>
      <c r="V272" s="141">
        <v>0</v>
      </c>
      <c r="W272" s="36">
        <v>55</v>
      </c>
      <c r="X272" s="36"/>
      <c r="Y272" s="72">
        <f t="shared" si="12"/>
        <v>180</v>
      </c>
      <c r="Z272" s="75">
        <f t="shared" si="13"/>
        <v>180</v>
      </c>
      <c r="AA272" s="74"/>
    </row>
    <row r="273" spans="1:27" ht="14.5">
      <c r="A273" s="19">
        <v>110400</v>
      </c>
      <c r="B273" s="20">
        <v>110401</v>
      </c>
      <c r="C273" s="279" t="s">
        <v>650</v>
      </c>
      <c r="D273" s="54" t="s">
        <v>1582</v>
      </c>
      <c r="E273" s="101" t="s">
        <v>1416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2497</v>
      </c>
      <c r="M273" s="25">
        <v>45720</v>
      </c>
      <c r="N273" s="25">
        <v>45720</v>
      </c>
      <c r="O273" s="67"/>
      <c r="P273" s="67"/>
      <c r="Q273" s="67"/>
      <c r="R273" s="67"/>
      <c r="S273" s="72">
        <f t="shared" si="3"/>
        <v>0</v>
      </c>
      <c r="T273" s="113">
        <v>1</v>
      </c>
      <c r="U273" s="36">
        <v>180</v>
      </c>
      <c r="V273" s="141">
        <v>0</v>
      </c>
      <c r="W273" s="36">
        <v>55</v>
      </c>
      <c r="X273" s="36"/>
      <c r="Y273" s="72">
        <f t="shared" si="12"/>
        <v>180</v>
      </c>
      <c r="Z273" s="75">
        <f t="shared" si="13"/>
        <v>180</v>
      </c>
      <c r="AA273" s="74"/>
    </row>
    <row r="274" spans="1:27" ht="14.5">
      <c r="A274" s="19">
        <v>110400</v>
      </c>
      <c r="B274" s="20">
        <v>110401</v>
      </c>
      <c r="C274" s="278" t="s">
        <v>2027</v>
      </c>
      <c r="D274" s="54" t="s">
        <v>2278</v>
      </c>
      <c r="E274" s="101" t="s">
        <v>1416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2497</v>
      </c>
      <c r="M274" s="25">
        <v>45720</v>
      </c>
      <c r="N274" s="25">
        <v>45720</v>
      </c>
      <c r="O274" s="67"/>
      <c r="P274" s="67"/>
      <c r="Q274" s="67"/>
      <c r="R274" s="67"/>
      <c r="S274" s="72">
        <f t="shared" si="3"/>
        <v>0</v>
      </c>
      <c r="T274" s="113">
        <v>1</v>
      </c>
      <c r="U274" s="36">
        <v>180</v>
      </c>
      <c r="V274" s="141">
        <v>0</v>
      </c>
      <c r="W274" s="36">
        <v>55</v>
      </c>
      <c r="X274" s="36"/>
      <c r="Y274" s="72">
        <f t="shared" si="12"/>
        <v>180</v>
      </c>
      <c r="Z274" s="75">
        <f t="shared" si="13"/>
        <v>180</v>
      </c>
      <c r="AA274" s="74"/>
    </row>
    <row r="275" spans="1:27" ht="14.5">
      <c r="A275" s="19">
        <v>110400</v>
      </c>
      <c r="B275" s="20">
        <v>110401</v>
      </c>
      <c r="C275" s="278" t="s">
        <v>1952</v>
      </c>
      <c r="D275" s="54" t="s">
        <v>1861</v>
      </c>
      <c r="E275" s="101" t="s">
        <v>1414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2497</v>
      </c>
      <c r="M275" s="25">
        <v>45720</v>
      </c>
      <c r="N275" s="25">
        <v>45720</v>
      </c>
      <c r="O275" s="67"/>
      <c r="P275" s="67"/>
      <c r="Q275" s="67"/>
      <c r="R275" s="67"/>
      <c r="S275" s="72">
        <f t="shared" si="3"/>
        <v>0</v>
      </c>
      <c r="T275" s="113">
        <v>1</v>
      </c>
      <c r="U275" s="36">
        <v>180</v>
      </c>
      <c r="V275" s="141">
        <v>0</v>
      </c>
      <c r="W275" s="36">
        <v>55</v>
      </c>
      <c r="X275" s="36"/>
      <c r="Y275" s="72">
        <f t="shared" si="12"/>
        <v>180</v>
      </c>
      <c r="Z275" s="75">
        <f t="shared" si="13"/>
        <v>180</v>
      </c>
      <c r="AA275" s="74"/>
    </row>
    <row r="276" spans="1:27" ht="14.5">
      <c r="A276" s="19">
        <v>110400</v>
      </c>
      <c r="B276" s="20">
        <v>110401</v>
      </c>
      <c r="C276" s="279" t="s">
        <v>391</v>
      </c>
      <c r="D276" s="54" t="s">
        <v>1449</v>
      </c>
      <c r="E276" s="101" t="s">
        <v>1416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2497</v>
      </c>
      <c r="M276" s="25">
        <v>45720</v>
      </c>
      <c r="N276" s="25">
        <v>45720</v>
      </c>
      <c r="O276" s="67"/>
      <c r="P276" s="67"/>
      <c r="Q276" s="67"/>
      <c r="R276" s="67"/>
      <c r="S276" s="72">
        <f t="shared" si="3"/>
        <v>0</v>
      </c>
      <c r="T276" s="113">
        <v>1</v>
      </c>
      <c r="U276" s="36">
        <v>180</v>
      </c>
      <c r="V276" s="141">
        <v>0</v>
      </c>
      <c r="W276" s="36">
        <v>55</v>
      </c>
      <c r="X276" s="36"/>
      <c r="Y276" s="72">
        <f t="shared" si="12"/>
        <v>180</v>
      </c>
      <c r="Z276" s="75">
        <f t="shared" si="13"/>
        <v>180</v>
      </c>
      <c r="AA276" s="74"/>
    </row>
    <row r="277" spans="1:27" ht="14.5">
      <c r="A277" s="19">
        <v>110400</v>
      </c>
      <c r="B277" s="20">
        <v>110401</v>
      </c>
      <c r="C277" s="279" t="s">
        <v>1938</v>
      </c>
      <c r="D277" s="54" t="s">
        <v>1857</v>
      </c>
      <c r="E277" s="101" t="s">
        <v>1414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2497</v>
      </c>
      <c r="M277" s="25">
        <v>45720</v>
      </c>
      <c r="N277" s="25">
        <v>45720</v>
      </c>
      <c r="O277" s="67"/>
      <c r="P277" s="67"/>
      <c r="Q277" s="67"/>
      <c r="R277" s="67"/>
      <c r="S277" s="72">
        <f t="shared" si="3"/>
        <v>0</v>
      </c>
      <c r="T277" s="113">
        <v>1</v>
      </c>
      <c r="U277" s="36">
        <v>180</v>
      </c>
      <c r="V277" s="141">
        <v>0</v>
      </c>
      <c r="W277" s="36">
        <v>55</v>
      </c>
      <c r="X277" s="36"/>
      <c r="Y277" s="72">
        <f t="shared" si="12"/>
        <v>180</v>
      </c>
      <c r="Z277" s="75">
        <f t="shared" si="13"/>
        <v>180</v>
      </c>
      <c r="AA277" s="74"/>
    </row>
    <row r="278" spans="1:27" ht="14.5">
      <c r="A278" s="19">
        <v>110400</v>
      </c>
      <c r="B278" s="20">
        <v>110401</v>
      </c>
      <c r="C278" s="279" t="s">
        <v>1475</v>
      </c>
      <c r="D278" s="54" t="s">
        <v>1476</v>
      </c>
      <c r="E278" s="101" t="s">
        <v>1416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2497</v>
      </c>
      <c r="M278" s="25">
        <v>45720</v>
      </c>
      <c r="N278" s="25">
        <v>45720</v>
      </c>
      <c r="O278" s="67"/>
      <c r="P278" s="67"/>
      <c r="Q278" s="67"/>
      <c r="R278" s="67"/>
      <c r="S278" s="72">
        <f t="shared" si="3"/>
        <v>0</v>
      </c>
      <c r="T278" s="113">
        <v>1</v>
      </c>
      <c r="U278" s="36">
        <v>180</v>
      </c>
      <c r="V278" s="141">
        <v>0</v>
      </c>
      <c r="W278" s="36">
        <v>55</v>
      </c>
      <c r="X278" s="36"/>
      <c r="Y278" s="72">
        <f t="shared" si="12"/>
        <v>180</v>
      </c>
      <c r="Z278" s="75">
        <f t="shared" si="13"/>
        <v>180</v>
      </c>
      <c r="AA278" s="74"/>
    </row>
    <row r="279" spans="1:27" ht="14.5">
      <c r="A279" s="19">
        <v>110400</v>
      </c>
      <c r="B279" s="20">
        <v>110401</v>
      </c>
      <c r="C279" s="278" t="s">
        <v>274</v>
      </c>
      <c r="D279" s="54" t="s">
        <v>1539</v>
      </c>
      <c r="E279" s="101" t="s">
        <v>1416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2497</v>
      </c>
      <c r="M279" s="25">
        <v>45720</v>
      </c>
      <c r="N279" s="25">
        <v>45720</v>
      </c>
      <c r="O279" s="67"/>
      <c r="P279" s="67"/>
      <c r="Q279" s="67"/>
      <c r="R279" s="67"/>
      <c r="S279" s="72">
        <f t="shared" ref="S279:S389" si="14">Q279+R279</f>
        <v>0</v>
      </c>
      <c r="T279" s="113">
        <v>1</v>
      </c>
      <c r="U279" s="36">
        <v>180</v>
      </c>
      <c r="V279" s="141">
        <v>0</v>
      </c>
      <c r="W279" s="36">
        <v>55</v>
      </c>
      <c r="X279" s="36"/>
      <c r="Y279" s="72">
        <f t="shared" si="12"/>
        <v>180</v>
      </c>
      <c r="Z279" s="75">
        <f t="shared" si="13"/>
        <v>180</v>
      </c>
      <c r="AA279" s="74"/>
    </row>
    <row r="280" spans="1:27" ht="14.5">
      <c r="A280" s="19">
        <v>110400</v>
      </c>
      <c r="B280" s="20">
        <v>110401</v>
      </c>
      <c r="C280" s="278" t="s">
        <v>1957</v>
      </c>
      <c r="D280" s="54" t="s">
        <v>1532</v>
      </c>
      <c r="E280" s="101" t="s">
        <v>1416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2497</v>
      </c>
      <c r="M280" s="25">
        <v>45720</v>
      </c>
      <c r="N280" s="25">
        <v>45720</v>
      </c>
      <c r="O280" s="67"/>
      <c r="P280" s="67"/>
      <c r="Q280" s="67"/>
      <c r="R280" s="67"/>
      <c r="S280" s="72">
        <f t="shared" si="14"/>
        <v>0</v>
      </c>
      <c r="T280" s="113">
        <v>1</v>
      </c>
      <c r="U280" s="36">
        <v>180</v>
      </c>
      <c r="V280" s="141">
        <v>0</v>
      </c>
      <c r="W280" s="36">
        <v>55</v>
      </c>
      <c r="X280" s="36"/>
      <c r="Y280" s="72">
        <f t="shared" si="12"/>
        <v>180</v>
      </c>
      <c r="Z280" s="75">
        <f t="shared" si="13"/>
        <v>180</v>
      </c>
      <c r="AA280" s="74"/>
    </row>
    <row r="281" spans="1:27" ht="14.5">
      <c r="A281" s="19">
        <v>110400</v>
      </c>
      <c r="B281" s="20">
        <v>110401</v>
      </c>
      <c r="C281" s="279" t="s">
        <v>862</v>
      </c>
      <c r="D281" s="54" t="s">
        <v>1483</v>
      </c>
      <c r="E281" s="101" t="s">
        <v>1639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2497</v>
      </c>
      <c r="M281" s="25">
        <v>45720</v>
      </c>
      <c r="N281" s="25">
        <v>45720</v>
      </c>
      <c r="O281" s="67"/>
      <c r="P281" s="67"/>
      <c r="Q281" s="67"/>
      <c r="R281" s="67"/>
      <c r="S281" s="72">
        <f t="shared" si="14"/>
        <v>0</v>
      </c>
      <c r="T281" s="113">
        <v>1</v>
      </c>
      <c r="U281" s="36">
        <v>180</v>
      </c>
      <c r="V281" s="141">
        <v>0</v>
      </c>
      <c r="W281" s="36">
        <v>55</v>
      </c>
      <c r="X281" s="36"/>
      <c r="Y281" s="72">
        <f t="shared" si="12"/>
        <v>180</v>
      </c>
      <c r="Z281" s="75">
        <f t="shared" si="13"/>
        <v>180</v>
      </c>
      <c r="AA281" s="74"/>
    </row>
    <row r="282" spans="1:27" ht="14.5">
      <c r="A282" s="19">
        <v>110400</v>
      </c>
      <c r="B282" s="20">
        <v>110401</v>
      </c>
      <c r="C282" s="278" t="s">
        <v>328</v>
      </c>
      <c r="D282" s="54" t="s">
        <v>1549</v>
      </c>
      <c r="E282" s="101" t="s">
        <v>1416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2497</v>
      </c>
      <c r="M282" s="25">
        <v>45720</v>
      </c>
      <c r="N282" s="25">
        <v>45720</v>
      </c>
      <c r="O282" s="67"/>
      <c r="P282" s="67"/>
      <c r="Q282" s="67"/>
      <c r="R282" s="67"/>
      <c r="S282" s="72">
        <f t="shared" si="14"/>
        <v>0</v>
      </c>
      <c r="T282" s="113">
        <v>1</v>
      </c>
      <c r="U282" s="36">
        <v>180</v>
      </c>
      <c r="V282" s="141">
        <v>0</v>
      </c>
      <c r="W282" s="36">
        <v>55</v>
      </c>
      <c r="X282" s="36"/>
      <c r="Y282" s="72">
        <f t="shared" si="12"/>
        <v>180</v>
      </c>
      <c r="Z282" s="75">
        <f t="shared" si="13"/>
        <v>180</v>
      </c>
      <c r="AA282" s="74"/>
    </row>
    <row r="283" spans="1:27" ht="14.5">
      <c r="A283" s="19">
        <v>110400</v>
      </c>
      <c r="B283" s="20">
        <v>110401</v>
      </c>
      <c r="C283" s="278" t="s">
        <v>276</v>
      </c>
      <c r="D283" s="54" t="s">
        <v>1633</v>
      </c>
      <c r="E283" s="101" t="s">
        <v>1441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2497</v>
      </c>
      <c r="M283" s="25">
        <v>45720</v>
      </c>
      <c r="N283" s="25">
        <v>45720</v>
      </c>
      <c r="O283" s="67"/>
      <c r="P283" s="67"/>
      <c r="Q283" s="67"/>
      <c r="R283" s="67"/>
      <c r="S283" s="72">
        <f t="shared" si="14"/>
        <v>0</v>
      </c>
      <c r="T283" s="113">
        <v>1</v>
      </c>
      <c r="U283" s="36">
        <v>180</v>
      </c>
      <c r="V283" s="141">
        <v>0</v>
      </c>
      <c r="W283" s="36">
        <v>55</v>
      </c>
      <c r="X283" s="36"/>
      <c r="Y283" s="72">
        <f t="shared" si="12"/>
        <v>180</v>
      </c>
      <c r="Z283" s="75">
        <f t="shared" si="13"/>
        <v>180</v>
      </c>
      <c r="AA283" s="74"/>
    </row>
    <row r="284" spans="1:27" ht="14.5">
      <c r="A284" s="19">
        <v>110400</v>
      </c>
      <c r="B284" s="20">
        <v>110401</v>
      </c>
      <c r="C284" s="279" t="s">
        <v>315</v>
      </c>
      <c r="D284" s="54" t="s">
        <v>1559</v>
      </c>
      <c r="E284" s="101" t="s">
        <v>1416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2497</v>
      </c>
      <c r="M284" s="25">
        <v>45720</v>
      </c>
      <c r="N284" s="25">
        <v>45720</v>
      </c>
      <c r="O284" s="67"/>
      <c r="P284" s="67"/>
      <c r="Q284" s="67"/>
      <c r="R284" s="67"/>
      <c r="S284" s="72">
        <f t="shared" si="14"/>
        <v>0</v>
      </c>
      <c r="T284" s="113">
        <v>1</v>
      </c>
      <c r="U284" s="36">
        <v>180</v>
      </c>
      <c r="V284" s="141">
        <v>0</v>
      </c>
      <c r="W284" s="36">
        <v>55</v>
      </c>
      <c r="X284" s="36"/>
      <c r="Y284" s="72">
        <f t="shared" si="12"/>
        <v>180</v>
      </c>
      <c r="Z284" s="75">
        <f t="shared" si="13"/>
        <v>180</v>
      </c>
      <c r="AA284" s="74"/>
    </row>
    <row r="285" spans="1:27" ht="14.5">
      <c r="A285" s="19">
        <v>110400</v>
      </c>
      <c r="B285" s="20">
        <v>110401</v>
      </c>
      <c r="C285" s="279" t="s">
        <v>392</v>
      </c>
      <c r="D285" s="54" t="s">
        <v>1477</v>
      </c>
      <c r="E285" s="101" t="s">
        <v>1441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2497</v>
      </c>
      <c r="M285" s="25">
        <v>45720</v>
      </c>
      <c r="N285" s="25">
        <v>45720</v>
      </c>
      <c r="O285" s="67"/>
      <c r="P285" s="67"/>
      <c r="Q285" s="67"/>
      <c r="R285" s="67"/>
      <c r="S285" s="72">
        <f t="shared" si="14"/>
        <v>0</v>
      </c>
      <c r="T285" s="113">
        <v>1</v>
      </c>
      <c r="U285" s="36">
        <v>180</v>
      </c>
      <c r="V285" s="141">
        <v>0</v>
      </c>
      <c r="W285" s="36">
        <v>55</v>
      </c>
      <c r="X285" s="36"/>
      <c r="Y285" s="72">
        <f t="shared" si="12"/>
        <v>180</v>
      </c>
      <c r="Z285" s="75">
        <f t="shared" si="13"/>
        <v>180</v>
      </c>
      <c r="AA285" s="74"/>
    </row>
    <row r="286" spans="1:27" ht="14.5">
      <c r="A286" s="19">
        <v>110400</v>
      </c>
      <c r="B286" s="20">
        <v>110401</v>
      </c>
      <c r="C286" s="190" t="s">
        <v>1806</v>
      </c>
      <c r="D286" s="54" t="s">
        <v>352</v>
      </c>
      <c r="E286" s="54" t="s">
        <v>1427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2502</v>
      </c>
      <c r="M286" s="25">
        <v>45724</v>
      </c>
      <c r="N286" s="25">
        <v>45725</v>
      </c>
      <c r="O286" s="67"/>
      <c r="P286" s="67"/>
      <c r="Q286" s="67"/>
      <c r="R286" s="67"/>
      <c r="S286" s="72">
        <f t="shared" si="14"/>
        <v>0</v>
      </c>
      <c r="T286" s="113">
        <v>1</v>
      </c>
      <c r="U286" s="36">
        <v>180</v>
      </c>
      <c r="V286" s="141">
        <v>1</v>
      </c>
      <c r="W286" s="36">
        <v>57</v>
      </c>
      <c r="X286" s="36"/>
      <c r="Y286" s="72">
        <f t="shared" si="12"/>
        <v>237</v>
      </c>
      <c r="Z286" s="75">
        <f t="shared" si="13"/>
        <v>237</v>
      </c>
      <c r="AA286" s="74"/>
    </row>
    <row r="287" spans="1:27" ht="14.5">
      <c r="A287" s="19">
        <v>110400</v>
      </c>
      <c r="B287" s="20">
        <v>110401</v>
      </c>
      <c r="C287" s="53" t="s">
        <v>2439</v>
      </c>
      <c r="D287" s="54" t="s">
        <v>2503</v>
      </c>
      <c r="E287" s="101" t="s">
        <v>1416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2502</v>
      </c>
      <c r="M287" s="25">
        <v>45724</v>
      </c>
      <c r="N287" s="25">
        <v>45725</v>
      </c>
      <c r="O287" s="67"/>
      <c r="P287" s="67"/>
      <c r="Q287" s="67"/>
      <c r="R287" s="67"/>
      <c r="S287" s="72">
        <f t="shared" si="14"/>
        <v>0</v>
      </c>
      <c r="T287" s="113">
        <v>1</v>
      </c>
      <c r="U287" s="36">
        <v>180</v>
      </c>
      <c r="V287" s="141">
        <v>1</v>
      </c>
      <c r="W287" s="36">
        <v>55</v>
      </c>
      <c r="X287" s="36"/>
      <c r="Y287" s="72">
        <f t="shared" si="12"/>
        <v>235</v>
      </c>
      <c r="Z287" s="75">
        <f t="shared" si="13"/>
        <v>235</v>
      </c>
      <c r="AA287" s="74"/>
    </row>
    <row r="288" spans="1:27" ht="14.5">
      <c r="A288" s="19">
        <v>110400</v>
      </c>
      <c r="B288" s="20">
        <v>110401</v>
      </c>
      <c r="C288" s="190" t="s">
        <v>1797</v>
      </c>
      <c r="D288" s="54" t="s">
        <v>1667</v>
      </c>
      <c r="E288" s="101" t="s">
        <v>1411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2502</v>
      </c>
      <c r="M288" s="25">
        <v>45724</v>
      </c>
      <c r="N288" s="25">
        <v>45725</v>
      </c>
      <c r="O288" s="67"/>
      <c r="P288" s="67"/>
      <c r="Q288" s="67"/>
      <c r="R288" s="67"/>
      <c r="S288" s="72">
        <f t="shared" si="14"/>
        <v>0</v>
      </c>
      <c r="T288" s="113">
        <v>1</v>
      </c>
      <c r="U288" s="36">
        <v>180</v>
      </c>
      <c r="V288" s="141">
        <v>1</v>
      </c>
      <c r="W288" s="36">
        <v>57</v>
      </c>
      <c r="X288" s="36"/>
      <c r="Y288" s="72">
        <f t="shared" si="12"/>
        <v>237</v>
      </c>
      <c r="Z288" s="75">
        <f t="shared" si="13"/>
        <v>237</v>
      </c>
      <c r="AA288" s="74"/>
    </row>
    <row r="289" spans="1:27" ht="14.5">
      <c r="A289" s="19">
        <v>110400</v>
      </c>
      <c r="B289" s="20">
        <v>110401</v>
      </c>
      <c r="C289" s="289" t="s">
        <v>2504</v>
      </c>
      <c r="D289" s="304" t="s">
        <v>1679</v>
      </c>
      <c r="E289" s="305" t="s">
        <v>2182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2502</v>
      </c>
      <c r="M289" s="25">
        <v>45724</v>
      </c>
      <c r="N289" s="25">
        <v>45725</v>
      </c>
      <c r="O289" s="67"/>
      <c r="P289" s="67"/>
      <c r="Q289" s="67"/>
      <c r="R289" s="67"/>
      <c r="S289" s="72">
        <f t="shared" si="14"/>
        <v>0</v>
      </c>
      <c r="T289" s="113">
        <v>1</v>
      </c>
      <c r="U289" s="36">
        <v>180</v>
      </c>
      <c r="V289" s="141">
        <v>1</v>
      </c>
      <c r="W289" s="36">
        <v>55</v>
      </c>
      <c r="X289" s="36"/>
      <c r="Y289" s="72">
        <f t="shared" si="12"/>
        <v>235</v>
      </c>
      <c r="Z289" s="75">
        <f t="shared" si="13"/>
        <v>235</v>
      </c>
      <c r="AA289" s="74"/>
    </row>
    <row r="290" spans="1:27" ht="14.5">
      <c r="A290" s="19">
        <v>110400</v>
      </c>
      <c r="B290" s="20">
        <v>110401</v>
      </c>
      <c r="C290" s="53" t="s">
        <v>2058</v>
      </c>
      <c r="D290" s="54" t="s">
        <v>2505</v>
      </c>
      <c r="E290" s="101" t="s">
        <v>1416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2502</v>
      </c>
      <c r="M290" s="25">
        <v>45724</v>
      </c>
      <c r="N290" s="25">
        <v>45725</v>
      </c>
      <c r="O290" s="67"/>
      <c r="P290" s="67"/>
      <c r="Q290" s="67"/>
      <c r="R290" s="67"/>
      <c r="S290" s="72">
        <f t="shared" si="14"/>
        <v>0</v>
      </c>
      <c r="T290" s="113">
        <v>1</v>
      </c>
      <c r="U290" s="36">
        <v>180</v>
      </c>
      <c r="V290" s="141">
        <v>1</v>
      </c>
      <c r="W290" s="36">
        <v>55</v>
      </c>
      <c r="X290" s="36"/>
      <c r="Y290" s="72">
        <f t="shared" si="12"/>
        <v>235</v>
      </c>
      <c r="Z290" s="75">
        <f t="shared" si="13"/>
        <v>235</v>
      </c>
      <c r="AA290" s="74"/>
    </row>
    <row r="291" spans="1:27" ht="14.5">
      <c r="A291" s="19">
        <v>110400</v>
      </c>
      <c r="B291" s="20">
        <v>110401</v>
      </c>
      <c r="C291" s="53" t="s">
        <v>2506</v>
      </c>
      <c r="D291" s="54" t="s">
        <v>2487</v>
      </c>
      <c r="E291" s="101" t="s">
        <v>1516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2502</v>
      </c>
      <c r="M291" s="25">
        <v>45724</v>
      </c>
      <c r="N291" s="25">
        <v>45725</v>
      </c>
      <c r="O291" s="67"/>
      <c r="P291" s="67"/>
      <c r="Q291" s="67"/>
      <c r="R291" s="67"/>
      <c r="S291" s="72">
        <f t="shared" si="14"/>
        <v>0</v>
      </c>
      <c r="T291" s="113">
        <v>1</v>
      </c>
      <c r="U291" s="36">
        <v>180</v>
      </c>
      <c r="V291" s="141">
        <v>1</v>
      </c>
      <c r="W291" s="36">
        <v>55</v>
      </c>
      <c r="X291" s="36"/>
      <c r="Y291" s="72">
        <f t="shared" si="12"/>
        <v>235</v>
      </c>
      <c r="Z291" s="75">
        <f t="shared" si="13"/>
        <v>235</v>
      </c>
      <c r="AA291" s="74"/>
    </row>
    <row r="292" spans="1:27" ht="14.5">
      <c r="A292" s="19">
        <v>110400</v>
      </c>
      <c r="B292" s="20">
        <v>110401</v>
      </c>
      <c r="C292" s="53" t="s">
        <v>2022</v>
      </c>
      <c r="D292" s="54" t="s">
        <v>2382</v>
      </c>
      <c r="E292" s="101" t="s">
        <v>1416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2502</v>
      </c>
      <c r="M292" s="25">
        <v>45724</v>
      </c>
      <c r="N292" s="25">
        <v>45725</v>
      </c>
      <c r="O292" s="67"/>
      <c r="P292" s="67"/>
      <c r="Q292" s="67"/>
      <c r="R292" s="67"/>
      <c r="S292" s="72">
        <f t="shared" si="14"/>
        <v>0</v>
      </c>
      <c r="T292" s="113">
        <v>1</v>
      </c>
      <c r="U292" s="36">
        <v>180</v>
      </c>
      <c r="V292" s="141">
        <v>1</v>
      </c>
      <c r="W292" s="36">
        <v>55</v>
      </c>
      <c r="X292" s="36"/>
      <c r="Y292" s="72">
        <f t="shared" si="12"/>
        <v>235</v>
      </c>
      <c r="Z292" s="75">
        <f t="shared" si="13"/>
        <v>235</v>
      </c>
      <c r="AA292" s="74"/>
    </row>
    <row r="293" spans="1:27" ht="14.5">
      <c r="A293" s="19">
        <v>110400</v>
      </c>
      <c r="B293" s="20">
        <v>110401</v>
      </c>
      <c r="C293" s="53" t="s">
        <v>2459</v>
      </c>
      <c r="D293" s="54" t="s">
        <v>1811</v>
      </c>
      <c r="E293" s="101" t="s">
        <v>1416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2502</v>
      </c>
      <c r="M293" s="25">
        <v>45724</v>
      </c>
      <c r="N293" s="25">
        <v>45725</v>
      </c>
      <c r="O293" s="67"/>
      <c r="P293" s="67"/>
      <c r="Q293" s="67"/>
      <c r="R293" s="67"/>
      <c r="S293" s="72">
        <f t="shared" si="14"/>
        <v>0</v>
      </c>
      <c r="T293" s="113">
        <v>1</v>
      </c>
      <c r="U293" s="36">
        <v>180</v>
      </c>
      <c r="V293" s="141">
        <v>1</v>
      </c>
      <c r="W293" s="36">
        <v>55</v>
      </c>
      <c r="X293" s="36"/>
      <c r="Y293" s="72">
        <f t="shared" si="12"/>
        <v>235</v>
      </c>
      <c r="Z293" s="75">
        <f t="shared" si="13"/>
        <v>235</v>
      </c>
      <c r="AA293" s="74"/>
    </row>
    <row r="294" spans="1:27" ht="14.5">
      <c r="A294" s="19">
        <v>110400</v>
      </c>
      <c r="B294" s="20">
        <v>110401</v>
      </c>
      <c r="C294" s="53" t="s">
        <v>985</v>
      </c>
      <c r="D294" s="54" t="s">
        <v>1752</v>
      </c>
      <c r="E294" s="101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2502</v>
      </c>
      <c r="M294" s="25">
        <v>45724</v>
      </c>
      <c r="N294" s="25">
        <v>45725</v>
      </c>
      <c r="O294" s="67"/>
      <c r="P294" s="67"/>
      <c r="Q294" s="67"/>
      <c r="R294" s="67"/>
      <c r="S294" s="72">
        <f t="shared" si="14"/>
        <v>0</v>
      </c>
      <c r="T294" s="113">
        <v>1</v>
      </c>
      <c r="U294" s="36">
        <v>180</v>
      </c>
      <c r="V294" s="141">
        <v>1</v>
      </c>
      <c r="W294" s="36">
        <v>55</v>
      </c>
      <c r="X294" s="36"/>
      <c r="Y294" s="72">
        <f t="shared" si="12"/>
        <v>235</v>
      </c>
      <c r="Z294" s="75">
        <f t="shared" si="13"/>
        <v>235</v>
      </c>
      <c r="AA294" s="74"/>
    </row>
    <row r="295" spans="1:27" ht="14.5">
      <c r="A295" s="19">
        <v>110400</v>
      </c>
      <c r="B295" s="20">
        <v>110401</v>
      </c>
      <c r="C295" s="190" t="s">
        <v>1995</v>
      </c>
      <c r="D295" s="54" t="s">
        <v>1597</v>
      </c>
      <c r="E295" s="101" t="s">
        <v>1416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2502</v>
      </c>
      <c r="M295" s="25">
        <v>45724</v>
      </c>
      <c r="N295" s="25">
        <v>45725</v>
      </c>
      <c r="O295" s="67"/>
      <c r="P295" s="67"/>
      <c r="Q295" s="67"/>
      <c r="R295" s="67"/>
      <c r="S295" s="72">
        <f t="shared" si="14"/>
        <v>0</v>
      </c>
      <c r="T295" s="113">
        <v>1</v>
      </c>
      <c r="U295" s="36">
        <v>180</v>
      </c>
      <c r="V295" s="141">
        <v>1</v>
      </c>
      <c r="W295" s="36">
        <v>55</v>
      </c>
      <c r="X295" s="36"/>
      <c r="Y295" s="72">
        <f t="shared" si="12"/>
        <v>235</v>
      </c>
      <c r="Z295" s="75">
        <f t="shared" si="13"/>
        <v>235</v>
      </c>
      <c r="AA295" s="74"/>
    </row>
    <row r="296" spans="1:27" ht="14.5">
      <c r="A296" s="19">
        <v>110400</v>
      </c>
      <c r="B296" s="20">
        <v>110401</v>
      </c>
      <c r="C296" s="53" t="s">
        <v>2475</v>
      </c>
      <c r="D296" s="54" t="s">
        <v>2476</v>
      </c>
      <c r="E296" s="101" t="s">
        <v>1555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2502</v>
      </c>
      <c r="M296" s="25">
        <v>45724</v>
      </c>
      <c r="N296" s="25">
        <v>45725</v>
      </c>
      <c r="O296" s="67"/>
      <c r="P296" s="67"/>
      <c r="Q296" s="67"/>
      <c r="R296" s="67"/>
      <c r="S296" s="72">
        <f t="shared" si="14"/>
        <v>0</v>
      </c>
      <c r="T296" s="113">
        <v>1</v>
      </c>
      <c r="U296" s="36">
        <v>180</v>
      </c>
      <c r="V296" s="141">
        <v>1</v>
      </c>
      <c r="W296" s="36">
        <v>55</v>
      </c>
      <c r="X296" s="36"/>
      <c r="Y296" s="72">
        <f t="shared" si="12"/>
        <v>235</v>
      </c>
      <c r="Z296" s="75">
        <f t="shared" si="13"/>
        <v>235</v>
      </c>
      <c r="AA296" s="74"/>
    </row>
    <row r="297" spans="1:27" ht="14.5">
      <c r="A297" s="19">
        <v>110400</v>
      </c>
      <c r="B297" s="20">
        <v>110401</v>
      </c>
      <c r="C297" s="53" t="s">
        <v>738</v>
      </c>
      <c r="D297" s="54" t="s">
        <v>1436</v>
      </c>
      <c r="E297" s="101" t="s">
        <v>1416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2502</v>
      </c>
      <c r="M297" s="25">
        <v>45724</v>
      </c>
      <c r="N297" s="25">
        <v>45725</v>
      </c>
      <c r="O297" s="67"/>
      <c r="P297" s="67"/>
      <c r="Q297" s="67"/>
      <c r="R297" s="67"/>
      <c r="S297" s="72">
        <f t="shared" si="14"/>
        <v>0</v>
      </c>
      <c r="T297" s="113">
        <v>1</v>
      </c>
      <c r="U297" s="36">
        <v>180</v>
      </c>
      <c r="V297" s="141">
        <v>1</v>
      </c>
      <c r="W297" s="36">
        <v>55</v>
      </c>
      <c r="X297" s="36"/>
      <c r="Y297" s="72">
        <f t="shared" si="12"/>
        <v>235</v>
      </c>
      <c r="Z297" s="75">
        <f t="shared" si="13"/>
        <v>235</v>
      </c>
      <c r="AA297" s="74"/>
    </row>
    <row r="298" spans="1:27" ht="14.5">
      <c r="A298" s="19">
        <v>110400</v>
      </c>
      <c r="B298" s="20">
        <v>110401</v>
      </c>
      <c r="C298" s="190" t="s">
        <v>1960</v>
      </c>
      <c r="D298" s="54" t="s">
        <v>1645</v>
      </c>
      <c r="E298" s="101" t="s">
        <v>1416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2502</v>
      </c>
      <c r="M298" s="25">
        <v>45724</v>
      </c>
      <c r="N298" s="25">
        <v>45725</v>
      </c>
      <c r="O298" s="67"/>
      <c r="P298" s="67"/>
      <c r="Q298" s="67"/>
      <c r="R298" s="67"/>
      <c r="S298" s="72">
        <f t="shared" si="14"/>
        <v>0</v>
      </c>
      <c r="T298" s="113">
        <v>1</v>
      </c>
      <c r="U298" s="36">
        <v>180</v>
      </c>
      <c r="V298" s="141">
        <v>1</v>
      </c>
      <c r="W298" s="36">
        <v>55</v>
      </c>
      <c r="X298" s="36"/>
      <c r="Y298" s="72">
        <f t="shared" si="12"/>
        <v>235</v>
      </c>
      <c r="Z298" s="75">
        <f t="shared" si="13"/>
        <v>235</v>
      </c>
      <c r="AA298" s="74"/>
    </row>
    <row r="299" spans="1:27" ht="14.5">
      <c r="A299" s="19">
        <v>110400</v>
      </c>
      <c r="B299" s="20">
        <v>110401</v>
      </c>
      <c r="C299" s="190" t="s">
        <v>760</v>
      </c>
      <c r="D299" s="54" t="s">
        <v>1816</v>
      </c>
      <c r="E299" s="101" t="s">
        <v>1416</v>
      </c>
      <c r="F299" s="132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2502</v>
      </c>
      <c r="M299" s="25">
        <v>45724</v>
      </c>
      <c r="N299" s="25">
        <v>45725</v>
      </c>
      <c r="O299" s="67"/>
      <c r="P299" s="67"/>
      <c r="Q299" s="67"/>
      <c r="R299" s="67"/>
      <c r="S299" s="72">
        <f t="shared" si="14"/>
        <v>0</v>
      </c>
      <c r="T299" s="113">
        <v>1</v>
      </c>
      <c r="U299" s="36">
        <v>180</v>
      </c>
      <c r="V299" s="141">
        <v>1</v>
      </c>
      <c r="W299" s="36">
        <v>55</v>
      </c>
      <c r="X299" s="36"/>
      <c r="Y299" s="72">
        <f t="shared" si="12"/>
        <v>235</v>
      </c>
      <c r="Z299" s="75">
        <f t="shared" si="13"/>
        <v>235</v>
      </c>
      <c r="AA299" s="74"/>
    </row>
    <row r="300" spans="1:27" ht="14.5">
      <c r="A300" s="19">
        <v>110400</v>
      </c>
      <c r="B300" s="20">
        <v>110401</v>
      </c>
      <c r="C300" s="297" t="s">
        <v>2455</v>
      </c>
      <c r="D300" s="259" t="s">
        <v>2304</v>
      </c>
      <c r="E300" s="205" t="s">
        <v>1416</v>
      </c>
      <c r="F300" s="132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2502</v>
      </c>
      <c r="M300" s="25">
        <v>45724</v>
      </c>
      <c r="N300" s="25">
        <v>45725</v>
      </c>
      <c r="O300" s="67"/>
      <c r="P300" s="67"/>
      <c r="Q300" s="67"/>
      <c r="R300" s="67"/>
      <c r="S300" s="72">
        <f t="shared" si="14"/>
        <v>0</v>
      </c>
      <c r="T300" s="113">
        <v>1</v>
      </c>
      <c r="U300" s="36">
        <v>180</v>
      </c>
      <c r="V300" s="141">
        <v>1</v>
      </c>
      <c r="W300" s="36">
        <v>55</v>
      </c>
      <c r="X300" s="36"/>
      <c r="Y300" s="72">
        <f t="shared" si="12"/>
        <v>235</v>
      </c>
      <c r="Z300" s="75">
        <f t="shared" si="13"/>
        <v>235</v>
      </c>
      <c r="AA300" s="74"/>
    </row>
    <row r="301" spans="1:27" ht="14.5">
      <c r="A301" s="19">
        <v>110400</v>
      </c>
      <c r="B301" s="20">
        <v>110401</v>
      </c>
      <c r="C301" s="103" t="s">
        <v>1195</v>
      </c>
      <c r="D301" s="24">
        <v>9309950</v>
      </c>
      <c r="E301" s="24" t="s">
        <v>1429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2507</v>
      </c>
      <c r="M301" s="25">
        <v>45715</v>
      </c>
      <c r="N301" s="25">
        <v>45720</v>
      </c>
      <c r="O301" s="67"/>
      <c r="P301" s="67"/>
      <c r="Q301" s="67"/>
      <c r="R301" s="67"/>
      <c r="S301" s="72">
        <f t="shared" si="14"/>
        <v>0</v>
      </c>
      <c r="T301" s="113">
        <v>1</v>
      </c>
      <c r="U301" s="36">
        <v>180</v>
      </c>
      <c r="V301" s="141">
        <v>0</v>
      </c>
      <c r="W301" s="36">
        <v>55</v>
      </c>
      <c r="X301" s="36"/>
      <c r="Y301" s="72">
        <f t="shared" si="12"/>
        <v>180</v>
      </c>
      <c r="Z301" s="75">
        <f t="shared" si="13"/>
        <v>180</v>
      </c>
      <c r="AA301" s="74"/>
    </row>
    <row r="302" spans="1:27" ht="14.5">
      <c r="A302" s="19">
        <v>110400</v>
      </c>
      <c r="B302" s="20">
        <v>110401</v>
      </c>
      <c r="C302" s="103" t="s">
        <v>885</v>
      </c>
      <c r="D302" s="24">
        <v>1028456</v>
      </c>
      <c r="E302" s="24" t="s">
        <v>1711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2507</v>
      </c>
      <c r="M302" s="25">
        <v>45715</v>
      </c>
      <c r="N302" s="25">
        <v>45720</v>
      </c>
      <c r="O302" s="67"/>
      <c r="P302" s="67"/>
      <c r="Q302" s="67"/>
      <c r="R302" s="67"/>
      <c r="S302" s="72">
        <f t="shared" si="14"/>
        <v>0</v>
      </c>
      <c r="T302" s="113">
        <v>1</v>
      </c>
      <c r="U302" s="36">
        <v>180</v>
      </c>
      <c r="V302" s="141">
        <v>0</v>
      </c>
      <c r="W302" s="36">
        <v>55</v>
      </c>
      <c r="X302" s="36"/>
      <c r="Y302" s="72">
        <f t="shared" si="12"/>
        <v>180</v>
      </c>
      <c r="Z302" s="75">
        <f t="shared" si="13"/>
        <v>180</v>
      </c>
      <c r="AA302" s="74"/>
    </row>
    <row r="303" spans="1:27" ht="14.5">
      <c r="A303" s="19">
        <v>110400</v>
      </c>
      <c r="B303" s="20">
        <v>110401</v>
      </c>
      <c r="C303" s="103" t="s">
        <v>2508</v>
      </c>
      <c r="D303" s="24">
        <v>7983123</v>
      </c>
      <c r="E303" s="24" t="s">
        <v>2509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2507</v>
      </c>
      <c r="M303" s="25">
        <v>45715</v>
      </c>
      <c r="N303" s="25">
        <v>45720</v>
      </c>
      <c r="O303" s="67"/>
      <c r="P303" s="67"/>
      <c r="Q303" s="67"/>
      <c r="R303" s="67"/>
      <c r="S303" s="72">
        <f t="shared" si="14"/>
        <v>0</v>
      </c>
      <c r="T303" s="113">
        <v>4</v>
      </c>
      <c r="U303" s="36">
        <v>180</v>
      </c>
      <c r="V303" s="141">
        <v>0</v>
      </c>
      <c r="W303" s="36">
        <v>55</v>
      </c>
      <c r="X303" s="36"/>
      <c r="Y303" s="72">
        <f t="shared" si="12"/>
        <v>720</v>
      </c>
      <c r="Z303" s="75">
        <f t="shared" si="13"/>
        <v>720</v>
      </c>
      <c r="AA303" s="74"/>
    </row>
    <row r="304" spans="1:27" ht="14.5">
      <c r="A304" s="19">
        <v>110400</v>
      </c>
      <c r="B304" s="20">
        <v>110401</v>
      </c>
      <c r="C304" s="294" t="s">
        <v>332</v>
      </c>
      <c r="D304" s="295">
        <v>7074310</v>
      </c>
      <c r="E304" s="295" t="s">
        <v>1613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2510</v>
      </c>
      <c r="M304" s="25">
        <v>45721</v>
      </c>
      <c r="N304" s="25">
        <v>45721</v>
      </c>
      <c r="O304" s="67"/>
      <c r="P304" s="67"/>
      <c r="Q304" s="67"/>
      <c r="R304" s="67"/>
      <c r="S304" s="72">
        <f t="shared" si="14"/>
        <v>0</v>
      </c>
      <c r="T304" s="113">
        <v>2</v>
      </c>
      <c r="U304" s="36">
        <v>180</v>
      </c>
      <c r="V304" s="141">
        <v>0</v>
      </c>
      <c r="W304" s="36">
        <v>57</v>
      </c>
      <c r="X304" s="36"/>
      <c r="Y304" s="72">
        <f t="shared" si="12"/>
        <v>360</v>
      </c>
      <c r="Z304" s="75">
        <f t="shared" si="13"/>
        <v>360</v>
      </c>
      <c r="AA304" s="74"/>
    </row>
    <row r="305" spans="1:27" ht="14.5">
      <c r="A305" s="19">
        <v>110400</v>
      </c>
      <c r="B305" s="20">
        <v>110401</v>
      </c>
      <c r="C305" s="103" t="s">
        <v>333</v>
      </c>
      <c r="D305" s="24">
        <v>7041497</v>
      </c>
      <c r="E305" s="300" t="s">
        <v>2495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2510</v>
      </c>
      <c r="M305" s="25">
        <v>45721</v>
      </c>
      <c r="N305" s="25">
        <v>45721</v>
      </c>
      <c r="O305" s="67"/>
      <c r="P305" s="67"/>
      <c r="Q305" s="67"/>
      <c r="R305" s="67"/>
      <c r="S305" s="72">
        <f t="shared" si="14"/>
        <v>0</v>
      </c>
      <c r="T305" s="113">
        <v>1</v>
      </c>
      <c r="U305" s="36">
        <v>180</v>
      </c>
      <c r="V305" s="141">
        <v>0</v>
      </c>
      <c r="W305" s="36">
        <v>57</v>
      </c>
      <c r="X305" s="36"/>
      <c r="Y305" s="72">
        <f t="shared" si="12"/>
        <v>180</v>
      </c>
      <c r="Z305" s="75">
        <f t="shared" si="13"/>
        <v>180</v>
      </c>
      <c r="AA305" s="74"/>
    </row>
    <row r="306" spans="1:27" ht="14.5">
      <c r="A306" s="19">
        <v>110400</v>
      </c>
      <c r="B306" s="20">
        <v>110401</v>
      </c>
      <c r="C306" s="103" t="s">
        <v>1303</v>
      </c>
      <c r="D306" s="24">
        <v>7074581</v>
      </c>
      <c r="E306" s="301" t="s">
        <v>1411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2510</v>
      </c>
      <c r="M306" s="25">
        <v>45721</v>
      </c>
      <c r="N306" s="25">
        <v>45721</v>
      </c>
      <c r="O306" s="67"/>
      <c r="P306" s="67"/>
      <c r="Q306" s="67"/>
      <c r="R306" s="67"/>
      <c r="S306" s="72">
        <f t="shared" si="14"/>
        <v>0</v>
      </c>
      <c r="T306" s="113">
        <v>1</v>
      </c>
      <c r="U306" s="36">
        <v>180</v>
      </c>
      <c r="V306" s="141">
        <v>0</v>
      </c>
      <c r="W306" s="36">
        <v>57</v>
      </c>
      <c r="X306" s="36"/>
      <c r="Y306" s="72">
        <f t="shared" si="12"/>
        <v>180</v>
      </c>
      <c r="Z306" s="75">
        <f t="shared" si="13"/>
        <v>180</v>
      </c>
      <c r="AA306" s="74"/>
    </row>
    <row r="307" spans="1:27" ht="14.5">
      <c r="A307" s="19">
        <v>110400</v>
      </c>
      <c r="B307" s="20">
        <v>110401</v>
      </c>
      <c r="C307" s="53" t="s">
        <v>2511</v>
      </c>
      <c r="D307" s="54" t="s">
        <v>1453</v>
      </c>
      <c r="E307" s="54" t="s">
        <v>1444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94</v>
      </c>
      <c r="M307" s="25">
        <v>45703</v>
      </c>
      <c r="N307" s="25">
        <v>45704</v>
      </c>
      <c r="O307" s="67"/>
      <c r="P307" s="67"/>
      <c r="Q307" s="67"/>
      <c r="R307" s="67"/>
      <c r="S307" s="72">
        <f t="shared" si="14"/>
        <v>0</v>
      </c>
      <c r="T307" s="113">
        <v>0</v>
      </c>
      <c r="U307" s="36">
        <v>120</v>
      </c>
      <c r="V307" s="141">
        <v>1</v>
      </c>
      <c r="W307" s="36">
        <v>55</v>
      </c>
      <c r="X307" s="36"/>
      <c r="Y307" s="72">
        <f t="shared" si="12"/>
        <v>55</v>
      </c>
      <c r="Z307" s="75">
        <f t="shared" si="13"/>
        <v>55</v>
      </c>
      <c r="AA307" s="74"/>
    </row>
    <row r="308" spans="1:27" ht="14.5">
      <c r="A308" s="19">
        <v>110400</v>
      </c>
      <c r="B308" s="20">
        <v>110401</v>
      </c>
      <c r="C308" s="190" t="s">
        <v>834</v>
      </c>
      <c r="D308" s="54" t="s">
        <v>1456</v>
      </c>
      <c r="E308" s="101" t="s">
        <v>1511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94</v>
      </c>
      <c r="M308" s="25">
        <v>45703</v>
      </c>
      <c r="N308" s="25">
        <v>45704</v>
      </c>
      <c r="O308" s="67"/>
      <c r="P308" s="67"/>
      <c r="Q308" s="67"/>
      <c r="R308" s="67"/>
      <c r="S308" s="72">
        <f t="shared" si="14"/>
        <v>0</v>
      </c>
      <c r="T308" s="113">
        <v>0</v>
      </c>
      <c r="U308" s="36">
        <v>120</v>
      </c>
      <c r="V308" s="141">
        <v>1</v>
      </c>
      <c r="W308" s="36">
        <v>55</v>
      </c>
      <c r="X308" s="36"/>
      <c r="Y308" s="72">
        <f t="shared" si="12"/>
        <v>55</v>
      </c>
      <c r="Z308" s="75">
        <f t="shared" si="13"/>
        <v>55</v>
      </c>
      <c r="AA308" s="74"/>
    </row>
    <row r="309" spans="1:27" ht="14.5">
      <c r="A309" s="19">
        <v>110400</v>
      </c>
      <c r="B309" s="20">
        <v>110401</v>
      </c>
      <c r="C309" s="53" t="s">
        <v>977</v>
      </c>
      <c r="D309" s="54" t="s">
        <v>1785</v>
      </c>
      <c r="E309" s="101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94</v>
      </c>
      <c r="M309" s="25">
        <v>45703</v>
      </c>
      <c r="N309" s="25">
        <v>45704</v>
      </c>
      <c r="O309" s="67"/>
      <c r="P309" s="67"/>
      <c r="Q309" s="67"/>
      <c r="R309" s="67"/>
      <c r="S309" s="72">
        <f t="shared" si="14"/>
        <v>0</v>
      </c>
      <c r="T309" s="113">
        <v>0</v>
      </c>
      <c r="U309" s="36">
        <v>120</v>
      </c>
      <c r="V309" s="141">
        <v>1</v>
      </c>
      <c r="W309" s="36">
        <v>55</v>
      </c>
      <c r="X309" s="36"/>
      <c r="Y309" s="72">
        <f t="shared" si="12"/>
        <v>55</v>
      </c>
      <c r="Z309" s="75">
        <f t="shared" si="13"/>
        <v>55</v>
      </c>
      <c r="AA309" s="74"/>
    </row>
    <row r="310" spans="1:27" ht="14.5">
      <c r="A310" s="19">
        <v>110400</v>
      </c>
      <c r="B310" s="20">
        <v>110401</v>
      </c>
      <c r="C310" s="53" t="s">
        <v>790</v>
      </c>
      <c r="D310" s="54" t="s">
        <v>1609</v>
      </c>
      <c r="E310" s="101" t="s">
        <v>1429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94</v>
      </c>
      <c r="M310" s="25">
        <v>45703</v>
      </c>
      <c r="N310" s="25">
        <v>45704</v>
      </c>
      <c r="O310" s="67"/>
      <c r="P310" s="67"/>
      <c r="Q310" s="67"/>
      <c r="R310" s="67"/>
      <c r="S310" s="72">
        <f t="shared" si="14"/>
        <v>0</v>
      </c>
      <c r="T310" s="113">
        <v>1</v>
      </c>
      <c r="U310" s="36">
        <v>120</v>
      </c>
      <c r="V310" s="141">
        <v>1</v>
      </c>
      <c r="W310" s="36">
        <v>55</v>
      </c>
      <c r="X310" s="36"/>
      <c r="Y310" s="72">
        <f t="shared" si="12"/>
        <v>175</v>
      </c>
      <c r="Z310" s="75">
        <f t="shared" si="13"/>
        <v>175</v>
      </c>
      <c r="AA310" s="74"/>
    </row>
    <row r="311" spans="1:27" ht="14.5">
      <c r="A311" s="19">
        <v>110400</v>
      </c>
      <c r="B311" s="20">
        <v>110401</v>
      </c>
      <c r="C311" s="53" t="s">
        <v>244</v>
      </c>
      <c r="D311" s="54" t="s">
        <v>1450</v>
      </c>
      <c r="E311" s="101" t="s">
        <v>1429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94</v>
      </c>
      <c r="M311" s="25">
        <v>45703</v>
      </c>
      <c r="N311" s="25">
        <v>45704</v>
      </c>
      <c r="O311" s="67"/>
      <c r="P311" s="67"/>
      <c r="Q311" s="67"/>
      <c r="R311" s="67"/>
      <c r="S311" s="72">
        <f t="shared" si="14"/>
        <v>0</v>
      </c>
      <c r="T311" s="113">
        <v>1</v>
      </c>
      <c r="U311" s="36">
        <v>120</v>
      </c>
      <c r="V311" s="141">
        <v>1</v>
      </c>
      <c r="W311" s="36">
        <v>55</v>
      </c>
      <c r="X311" s="36"/>
      <c r="Y311" s="72">
        <f t="shared" si="12"/>
        <v>175</v>
      </c>
      <c r="Z311" s="75">
        <f t="shared" si="13"/>
        <v>175</v>
      </c>
      <c r="AA311" s="74"/>
    </row>
    <row r="312" spans="1:27" ht="14.5">
      <c r="A312" s="19">
        <v>110400</v>
      </c>
      <c r="B312" s="20">
        <v>110401</v>
      </c>
      <c r="C312" s="190" t="s">
        <v>2512</v>
      </c>
      <c r="D312" s="54" t="s">
        <v>2404</v>
      </c>
      <c r="E312" s="101" t="s">
        <v>1511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94</v>
      </c>
      <c r="M312" s="25">
        <v>45703</v>
      </c>
      <c r="N312" s="25">
        <v>45704</v>
      </c>
      <c r="O312" s="67"/>
      <c r="P312" s="67"/>
      <c r="Q312" s="67"/>
      <c r="R312" s="67"/>
      <c r="S312" s="72">
        <f t="shared" si="14"/>
        <v>0</v>
      </c>
      <c r="T312" s="113">
        <v>1</v>
      </c>
      <c r="U312" s="36">
        <v>120</v>
      </c>
      <c r="V312" s="141">
        <v>1</v>
      </c>
      <c r="W312" s="36">
        <v>55</v>
      </c>
      <c r="X312" s="36"/>
      <c r="Y312" s="72">
        <f t="shared" si="12"/>
        <v>175</v>
      </c>
      <c r="Z312" s="75">
        <f t="shared" si="13"/>
        <v>175</v>
      </c>
      <c r="AA312" s="74"/>
    </row>
    <row r="313" spans="1:27" ht="14.5">
      <c r="A313" s="19">
        <v>110400</v>
      </c>
      <c r="B313" s="20">
        <v>110401</v>
      </c>
      <c r="C313" s="190" t="s">
        <v>644</v>
      </c>
      <c r="D313" s="54" t="s">
        <v>2362</v>
      </c>
      <c r="E313" s="101" t="s">
        <v>1511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94</v>
      </c>
      <c r="M313" s="25">
        <v>45703</v>
      </c>
      <c r="N313" s="25">
        <v>45704</v>
      </c>
      <c r="O313" s="67"/>
      <c r="P313" s="67"/>
      <c r="Q313" s="67"/>
      <c r="R313" s="67"/>
      <c r="S313" s="72">
        <f t="shared" si="14"/>
        <v>0</v>
      </c>
      <c r="T313" s="113">
        <v>1</v>
      </c>
      <c r="U313" s="36">
        <v>120</v>
      </c>
      <c r="V313" s="141">
        <v>1</v>
      </c>
      <c r="W313" s="36">
        <v>55</v>
      </c>
      <c r="X313" s="36"/>
      <c r="Y313" s="72">
        <f t="shared" si="12"/>
        <v>175</v>
      </c>
      <c r="Z313" s="75">
        <f t="shared" si="13"/>
        <v>175</v>
      </c>
      <c r="AA313" s="74"/>
    </row>
    <row r="314" spans="1:27" ht="14.5">
      <c r="A314" s="19">
        <v>110400</v>
      </c>
      <c r="B314" s="20">
        <v>110401</v>
      </c>
      <c r="C314" s="190" t="s">
        <v>2513</v>
      </c>
      <c r="D314" s="54" t="s">
        <v>2402</v>
      </c>
      <c r="E314" s="101" t="s">
        <v>1429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94</v>
      </c>
      <c r="M314" s="25">
        <v>45703</v>
      </c>
      <c r="N314" s="25">
        <v>45704</v>
      </c>
      <c r="O314" s="67"/>
      <c r="P314" s="67"/>
      <c r="Q314" s="67"/>
      <c r="R314" s="67"/>
      <c r="S314" s="72">
        <f t="shared" si="14"/>
        <v>0</v>
      </c>
      <c r="T314" s="113">
        <v>1</v>
      </c>
      <c r="U314" s="36">
        <v>120</v>
      </c>
      <c r="V314" s="141">
        <v>1</v>
      </c>
      <c r="W314" s="36">
        <v>55</v>
      </c>
      <c r="X314" s="36"/>
      <c r="Y314" s="72">
        <f t="shared" si="12"/>
        <v>175</v>
      </c>
      <c r="Z314" s="75">
        <f t="shared" si="13"/>
        <v>175</v>
      </c>
      <c r="AA314" s="74"/>
    </row>
    <row r="315" spans="1:27" ht="14.5">
      <c r="A315" s="19">
        <v>110400</v>
      </c>
      <c r="B315" s="20">
        <v>110401</v>
      </c>
      <c r="C315" s="54" t="s">
        <v>2263</v>
      </c>
      <c r="D315" s="54" t="s">
        <v>1410</v>
      </c>
      <c r="E315" s="54" t="s">
        <v>1411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2514</v>
      </c>
      <c r="M315" s="25">
        <v>45712</v>
      </c>
      <c r="N315" s="25">
        <v>45713</v>
      </c>
      <c r="O315" s="67"/>
      <c r="P315" s="67"/>
      <c r="Q315" s="67"/>
      <c r="R315" s="67"/>
      <c r="S315" s="72">
        <f t="shared" si="14"/>
        <v>0</v>
      </c>
      <c r="T315" s="113">
        <v>1</v>
      </c>
      <c r="U315" s="36">
        <v>170.12</v>
      </c>
      <c r="V315" s="141">
        <v>1</v>
      </c>
      <c r="W315" s="36">
        <v>57</v>
      </c>
      <c r="X315" s="36"/>
      <c r="Y315" s="72">
        <f t="shared" si="12"/>
        <v>227.12</v>
      </c>
      <c r="Z315" s="75">
        <f t="shared" si="13"/>
        <v>227.12</v>
      </c>
      <c r="AA315" s="74"/>
    </row>
    <row r="316" spans="1:27" ht="29">
      <c r="A316" s="19">
        <v>110400</v>
      </c>
      <c r="B316" s="20">
        <v>110401</v>
      </c>
      <c r="C316" s="54" t="s">
        <v>991</v>
      </c>
      <c r="D316" s="54" t="s">
        <v>1789</v>
      </c>
      <c r="E316" s="101" t="s">
        <v>1416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2514</v>
      </c>
      <c r="M316" s="25">
        <v>45712</v>
      </c>
      <c r="N316" s="25">
        <v>45713</v>
      </c>
      <c r="O316" s="67"/>
      <c r="P316" s="67"/>
      <c r="Q316" s="67"/>
      <c r="R316" s="67"/>
      <c r="S316" s="72">
        <f t="shared" si="14"/>
        <v>0</v>
      </c>
      <c r="T316" s="113">
        <v>1</v>
      </c>
      <c r="U316" s="36">
        <v>120</v>
      </c>
      <c r="V316" s="141">
        <v>1</v>
      </c>
      <c r="W316" s="36">
        <v>55</v>
      </c>
      <c r="X316" s="36"/>
      <c r="Y316" s="72">
        <f t="shared" si="12"/>
        <v>175</v>
      </c>
      <c r="Z316" s="75">
        <f t="shared" si="13"/>
        <v>175</v>
      </c>
      <c r="AA316" s="74"/>
    </row>
    <row r="317" spans="1:27" ht="14.5">
      <c r="A317" s="19">
        <v>110400</v>
      </c>
      <c r="B317" s="20">
        <v>110401</v>
      </c>
      <c r="C317" s="53" t="s">
        <v>2475</v>
      </c>
      <c r="D317" s="54" t="s">
        <v>2476</v>
      </c>
      <c r="E317" s="101" t="s">
        <v>1555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2514</v>
      </c>
      <c r="M317" s="25">
        <v>45712</v>
      </c>
      <c r="N317" s="25">
        <v>45713</v>
      </c>
      <c r="O317" s="67"/>
      <c r="P317" s="67"/>
      <c r="Q317" s="67"/>
      <c r="R317" s="67"/>
      <c r="S317" s="72">
        <f t="shared" si="14"/>
        <v>0</v>
      </c>
      <c r="T317" s="113">
        <v>1</v>
      </c>
      <c r="U317" s="36">
        <v>120</v>
      </c>
      <c r="V317" s="141">
        <v>1</v>
      </c>
      <c r="W317" s="36">
        <v>55</v>
      </c>
      <c r="X317" s="36"/>
      <c r="Y317" s="72">
        <f t="shared" ref="Y317:Y376" si="15">(T317*U317)+(V317*W317)</f>
        <v>175</v>
      </c>
      <c r="Z317" s="75">
        <f t="shared" ref="Z317:Z376" si="16">S317+Y317</f>
        <v>175</v>
      </c>
      <c r="AA317" s="74"/>
    </row>
    <row r="318" spans="1:27" ht="14.5">
      <c r="A318" s="19">
        <v>110400</v>
      </c>
      <c r="B318" s="20">
        <v>110401</v>
      </c>
      <c r="C318" s="190" t="s">
        <v>2094</v>
      </c>
      <c r="D318" s="54" t="s">
        <v>1750</v>
      </c>
      <c r="E318" s="101" t="s">
        <v>2515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2514</v>
      </c>
      <c r="M318" s="25">
        <v>45712</v>
      </c>
      <c r="N318" s="25">
        <v>45713</v>
      </c>
      <c r="O318" s="67"/>
      <c r="P318" s="67"/>
      <c r="Q318" s="67"/>
      <c r="R318" s="67"/>
      <c r="S318" s="72">
        <f t="shared" si="14"/>
        <v>0</v>
      </c>
      <c r="T318" s="113">
        <v>1</v>
      </c>
      <c r="U318" s="36">
        <v>170.12</v>
      </c>
      <c r="V318" s="141">
        <v>1</v>
      </c>
      <c r="W318" s="36">
        <v>57</v>
      </c>
      <c r="X318" s="36"/>
      <c r="Y318" s="72">
        <f t="shared" si="15"/>
        <v>227.12</v>
      </c>
      <c r="Z318" s="75">
        <f t="shared" si="16"/>
        <v>227.12</v>
      </c>
      <c r="AA318" s="74"/>
    </row>
    <row r="319" spans="1:27" ht="14.5">
      <c r="A319" s="19">
        <v>110400</v>
      </c>
      <c r="B319" s="20">
        <v>110401</v>
      </c>
      <c r="C319" s="190" t="s">
        <v>2516</v>
      </c>
      <c r="D319" s="54" t="s">
        <v>1459</v>
      </c>
      <c r="E319" s="101" t="s">
        <v>1416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2514</v>
      </c>
      <c r="M319" s="25">
        <v>45712</v>
      </c>
      <c r="N319" s="25">
        <v>45713</v>
      </c>
      <c r="O319" s="67"/>
      <c r="P319" s="67"/>
      <c r="Q319" s="67"/>
      <c r="R319" s="67"/>
      <c r="S319" s="72">
        <f t="shared" si="14"/>
        <v>0</v>
      </c>
      <c r="T319" s="113">
        <v>1</v>
      </c>
      <c r="U319" s="36">
        <v>120</v>
      </c>
      <c r="V319" s="141">
        <v>1</v>
      </c>
      <c r="W319" s="36">
        <v>55</v>
      </c>
      <c r="X319" s="36"/>
      <c r="Y319" s="72">
        <f t="shared" si="15"/>
        <v>175</v>
      </c>
      <c r="Z319" s="75">
        <f t="shared" si="16"/>
        <v>175</v>
      </c>
      <c r="AA319" s="74"/>
    </row>
    <row r="320" spans="1:27" ht="14.5">
      <c r="A320" s="19">
        <v>110400</v>
      </c>
      <c r="B320" s="20">
        <v>110401</v>
      </c>
      <c r="C320" s="53" t="s">
        <v>2517</v>
      </c>
      <c r="D320" s="54" t="s">
        <v>2387</v>
      </c>
      <c r="E320" s="101" t="s">
        <v>1416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2514</v>
      </c>
      <c r="M320" s="25">
        <v>45712</v>
      </c>
      <c r="N320" s="25">
        <v>45713</v>
      </c>
      <c r="O320" s="67"/>
      <c r="P320" s="67"/>
      <c r="Q320" s="67"/>
      <c r="R320" s="67"/>
      <c r="S320" s="72">
        <f t="shared" si="14"/>
        <v>0</v>
      </c>
      <c r="T320" s="113">
        <v>1</v>
      </c>
      <c r="U320" s="36">
        <v>120</v>
      </c>
      <c r="V320" s="141">
        <v>1</v>
      </c>
      <c r="W320" s="36">
        <v>55</v>
      </c>
      <c r="X320" s="36"/>
      <c r="Y320" s="72">
        <f t="shared" si="15"/>
        <v>175</v>
      </c>
      <c r="Z320" s="75">
        <f t="shared" si="16"/>
        <v>175</v>
      </c>
      <c r="AA320" s="74"/>
    </row>
    <row r="321" spans="1:27" ht="14.5">
      <c r="A321" s="19">
        <v>110400</v>
      </c>
      <c r="B321" s="20">
        <v>110401</v>
      </c>
      <c r="C321" s="190" t="s">
        <v>878</v>
      </c>
      <c r="D321" s="54" t="s">
        <v>1643</v>
      </c>
      <c r="E321" s="101" t="s">
        <v>1441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2514</v>
      </c>
      <c r="M321" s="25">
        <v>45712</v>
      </c>
      <c r="N321" s="25">
        <v>45713</v>
      </c>
      <c r="O321" s="67"/>
      <c r="P321" s="67"/>
      <c r="Q321" s="67"/>
      <c r="R321" s="67"/>
      <c r="S321" s="72">
        <f t="shared" si="14"/>
        <v>0</v>
      </c>
      <c r="T321" s="113">
        <v>1</v>
      </c>
      <c r="U321" s="36">
        <v>120</v>
      </c>
      <c r="V321" s="141">
        <v>1</v>
      </c>
      <c r="W321" s="36">
        <v>55</v>
      </c>
      <c r="X321" s="36"/>
      <c r="Y321" s="72">
        <f t="shared" si="15"/>
        <v>175</v>
      </c>
      <c r="Z321" s="75">
        <f t="shared" si="16"/>
        <v>175</v>
      </c>
      <c r="AA321" s="74"/>
    </row>
    <row r="322" spans="1:27" ht="14.5">
      <c r="A322" s="19">
        <v>110400</v>
      </c>
      <c r="B322" s="20">
        <v>110401</v>
      </c>
      <c r="C322" s="53" t="s">
        <v>2518</v>
      </c>
      <c r="D322" s="54" t="s">
        <v>1781</v>
      </c>
      <c r="E322" s="101" t="s">
        <v>1414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2514</v>
      </c>
      <c r="M322" s="25">
        <v>45712</v>
      </c>
      <c r="N322" s="25">
        <v>45713</v>
      </c>
      <c r="O322" s="67"/>
      <c r="P322" s="67"/>
      <c r="Q322" s="67"/>
      <c r="R322" s="67"/>
      <c r="S322" s="72">
        <f t="shared" si="14"/>
        <v>0</v>
      </c>
      <c r="T322" s="113">
        <v>1</v>
      </c>
      <c r="U322" s="36">
        <v>120</v>
      </c>
      <c r="V322" s="141">
        <v>1</v>
      </c>
      <c r="W322" s="36">
        <v>55</v>
      </c>
      <c r="X322" s="36"/>
      <c r="Y322" s="72">
        <f t="shared" si="15"/>
        <v>175</v>
      </c>
      <c r="Z322" s="75">
        <f t="shared" si="16"/>
        <v>175</v>
      </c>
      <c r="AA322" s="74"/>
    </row>
    <row r="323" spans="1:27" ht="14.5">
      <c r="A323" s="19">
        <v>110400</v>
      </c>
      <c r="B323" s="20">
        <v>110401</v>
      </c>
      <c r="C323" s="53" t="s">
        <v>634</v>
      </c>
      <c r="D323" s="54" t="s">
        <v>1638</v>
      </c>
      <c r="E323" s="101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2514</v>
      </c>
      <c r="M323" s="25">
        <v>45712</v>
      </c>
      <c r="N323" s="25">
        <v>45713</v>
      </c>
      <c r="O323" s="67"/>
      <c r="P323" s="67"/>
      <c r="Q323" s="67"/>
      <c r="R323" s="67"/>
      <c r="S323" s="72">
        <f t="shared" si="14"/>
        <v>0</v>
      </c>
      <c r="T323" s="113">
        <v>1</v>
      </c>
      <c r="U323" s="36">
        <v>120</v>
      </c>
      <c r="V323" s="141">
        <v>1</v>
      </c>
      <c r="W323" s="36">
        <v>55</v>
      </c>
      <c r="X323" s="36"/>
      <c r="Y323" s="72">
        <f t="shared" si="15"/>
        <v>175</v>
      </c>
      <c r="Z323" s="75">
        <f t="shared" si="16"/>
        <v>175</v>
      </c>
      <c r="AA323" s="74"/>
    </row>
    <row r="324" spans="1:27" ht="14.5">
      <c r="A324" s="19">
        <v>110400</v>
      </c>
      <c r="B324" s="20">
        <v>110401</v>
      </c>
      <c r="C324" s="53" t="s">
        <v>970</v>
      </c>
      <c r="D324" s="54" t="s">
        <v>1437</v>
      </c>
      <c r="E324" s="101" t="s">
        <v>1416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2514</v>
      </c>
      <c r="M324" s="25">
        <v>45712</v>
      </c>
      <c r="N324" s="25">
        <v>45713</v>
      </c>
      <c r="O324" s="67"/>
      <c r="P324" s="67"/>
      <c r="Q324" s="67"/>
      <c r="R324" s="67"/>
      <c r="S324" s="72">
        <f t="shared" si="14"/>
        <v>0</v>
      </c>
      <c r="T324" s="113">
        <v>1</v>
      </c>
      <c r="U324" s="36">
        <v>120</v>
      </c>
      <c r="V324" s="141">
        <v>1</v>
      </c>
      <c r="W324" s="36">
        <v>55</v>
      </c>
      <c r="X324" s="36"/>
      <c r="Y324" s="72">
        <f t="shared" si="15"/>
        <v>175</v>
      </c>
      <c r="Z324" s="75">
        <f t="shared" si="16"/>
        <v>175</v>
      </c>
      <c r="AA324" s="74"/>
    </row>
    <row r="325" spans="1:27" ht="14.5">
      <c r="A325" s="19">
        <v>110400</v>
      </c>
      <c r="B325" s="20">
        <v>110401</v>
      </c>
      <c r="C325" s="53" t="s">
        <v>651</v>
      </c>
      <c r="D325" s="54" t="s">
        <v>1492</v>
      </c>
      <c r="E325" s="101" t="s">
        <v>1414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2514</v>
      </c>
      <c r="M325" s="25">
        <v>45712</v>
      </c>
      <c r="N325" s="25">
        <v>45713</v>
      </c>
      <c r="O325" s="67"/>
      <c r="P325" s="67"/>
      <c r="Q325" s="67"/>
      <c r="R325" s="67"/>
      <c r="S325" s="72">
        <f t="shared" si="14"/>
        <v>0</v>
      </c>
      <c r="T325" s="113">
        <v>1</v>
      </c>
      <c r="U325" s="36">
        <v>120</v>
      </c>
      <c r="V325" s="141">
        <v>1</v>
      </c>
      <c r="W325" s="36">
        <v>55</v>
      </c>
      <c r="X325" s="36"/>
      <c r="Y325" s="72">
        <f t="shared" si="15"/>
        <v>175</v>
      </c>
      <c r="Z325" s="75">
        <f t="shared" si="16"/>
        <v>175</v>
      </c>
      <c r="AA325" s="74"/>
    </row>
    <row r="326" spans="1:27" ht="14.5">
      <c r="A326" s="19">
        <v>110400</v>
      </c>
      <c r="B326" s="20">
        <v>110401</v>
      </c>
      <c r="C326" s="53" t="s">
        <v>578</v>
      </c>
      <c r="D326" s="54" t="s">
        <v>1460</v>
      </c>
      <c r="E326" s="101" t="s">
        <v>1444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2514</v>
      </c>
      <c r="M326" s="25">
        <v>45712</v>
      </c>
      <c r="N326" s="25">
        <v>45713</v>
      </c>
      <c r="O326" s="67"/>
      <c r="P326" s="67"/>
      <c r="Q326" s="67"/>
      <c r="R326" s="67"/>
      <c r="S326" s="72">
        <f t="shared" si="14"/>
        <v>0</v>
      </c>
      <c r="T326" s="113">
        <v>1</v>
      </c>
      <c r="U326" s="36">
        <v>120</v>
      </c>
      <c r="V326" s="141">
        <v>2</v>
      </c>
      <c r="W326" s="36">
        <v>55</v>
      </c>
      <c r="X326" s="36"/>
      <c r="Y326" s="72">
        <f t="shared" si="15"/>
        <v>230</v>
      </c>
      <c r="Z326" s="75">
        <f t="shared" si="16"/>
        <v>230</v>
      </c>
      <c r="AA326" s="74"/>
    </row>
    <row r="327" spans="1:27" ht="14.5">
      <c r="A327" s="19">
        <v>110400</v>
      </c>
      <c r="B327" s="20">
        <v>110401</v>
      </c>
      <c r="C327" s="53" t="s">
        <v>277</v>
      </c>
      <c r="D327" s="54" t="s">
        <v>1445</v>
      </c>
      <c r="E327" s="101" t="s">
        <v>1414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2514</v>
      </c>
      <c r="M327" s="25">
        <v>45712</v>
      </c>
      <c r="N327" s="25">
        <v>45713</v>
      </c>
      <c r="O327" s="67"/>
      <c r="P327" s="67"/>
      <c r="Q327" s="67"/>
      <c r="R327" s="67"/>
      <c r="S327" s="72">
        <f t="shared" si="14"/>
        <v>0</v>
      </c>
      <c r="T327" s="113">
        <v>1</v>
      </c>
      <c r="U327" s="36">
        <v>120</v>
      </c>
      <c r="V327" s="141">
        <v>2</v>
      </c>
      <c r="W327" s="36">
        <v>55</v>
      </c>
      <c r="X327" s="36"/>
      <c r="Y327" s="72">
        <f t="shared" si="15"/>
        <v>230</v>
      </c>
      <c r="Z327" s="75">
        <f t="shared" si="16"/>
        <v>230</v>
      </c>
      <c r="AA327" s="74"/>
    </row>
    <row r="328" spans="1:27" ht="14.5">
      <c r="A328" s="19">
        <v>110400</v>
      </c>
      <c r="B328" s="20">
        <v>110401</v>
      </c>
      <c r="C328" s="53" t="s">
        <v>822</v>
      </c>
      <c r="D328" s="54" t="s">
        <v>1861</v>
      </c>
      <c r="E328" s="101" t="s">
        <v>1414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2514</v>
      </c>
      <c r="M328" s="25">
        <v>45712</v>
      </c>
      <c r="N328" s="25">
        <v>45713</v>
      </c>
      <c r="O328" s="67"/>
      <c r="P328" s="67"/>
      <c r="Q328" s="67"/>
      <c r="R328" s="67"/>
      <c r="S328" s="72">
        <f t="shared" si="14"/>
        <v>0</v>
      </c>
      <c r="T328" s="113">
        <v>1</v>
      </c>
      <c r="U328" s="36">
        <v>120</v>
      </c>
      <c r="V328" s="141">
        <v>1</v>
      </c>
      <c r="W328" s="36">
        <v>55</v>
      </c>
      <c r="X328" s="36"/>
      <c r="Y328" s="72">
        <f t="shared" si="15"/>
        <v>175</v>
      </c>
      <c r="Z328" s="75">
        <f t="shared" si="16"/>
        <v>175</v>
      </c>
      <c r="AA328" s="74"/>
    </row>
    <row r="329" spans="1:27" ht="14.5">
      <c r="A329" s="19">
        <v>110400</v>
      </c>
      <c r="B329" s="20">
        <v>110401</v>
      </c>
      <c r="C329" s="190" t="s">
        <v>2519</v>
      </c>
      <c r="D329" s="54" t="s">
        <v>1479</v>
      </c>
      <c r="E329" s="101" t="s">
        <v>1444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2514</v>
      </c>
      <c r="M329" s="25">
        <v>45712</v>
      </c>
      <c r="N329" s="25">
        <v>45713</v>
      </c>
      <c r="O329" s="67"/>
      <c r="P329" s="67"/>
      <c r="Q329" s="67"/>
      <c r="R329" s="67"/>
      <c r="S329" s="72">
        <f t="shared" si="14"/>
        <v>0</v>
      </c>
      <c r="T329" s="113">
        <v>1</v>
      </c>
      <c r="U329" s="36">
        <v>120</v>
      </c>
      <c r="V329" s="141">
        <v>1</v>
      </c>
      <c r="W329" s="36">
        <v>55</v>
      </c>
      <c r="X329" s="36"/>
      <c r="Y329" s="72">
        <f t="shared" si="15"/>
        <v>175</v>
      </c>
      <c r="Z329" s="75">
        <f t="shared" si="16"/>
        <v>175</v>
      </c>
      <c r="AA329" s="74"/>
    </row>
    <row r="330" spans="1:27" ht="14.5">
      <c r="A330" s="19">
        <v>110400</v>
      </c>
      <c r="B330" s="20">
        <v>110401</v>
      </c>
      <c r="C330" s="190" t="s">
        <v>588</v>
      </c>
      <c r="D330" s="54" t="s">
        <v>799</v>
      </c>
      <c r="E330" s="101" t="s">
        <v>1416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2514</v>
      </c>
      <c r="M330" s="25">
        <v>45712</v>
      </c>
      <c r="N330" s="25">
        <v>45713</v>
      </c>
      <c r="O330" s="67"/>
      <c r="P330" s="67"/>
      <c r="Q330" s="67"/>
      <c r="R330" s="67"/>
      <c r="S330" s="72">
        <f t="shared" si="14"/>
        <v>0</v>
      </c>
      <c r="T330" s="113">
        <v>1</v>
      </c>
      <c r="U330" s="36">
        <v>120</v>
      </c>
      <c r="V330" s="141">
        <v>1</v>
      </c>
      <c r="W330" s="36">
        <v>55</v>
      </c>
      <c r="X330" s="36"/>
      <c r="Y330" s="72">
        <f t="shared" si="15"/>
        <v>175</v>
      </c>
      <c r="Z330" s="75">
        <f t="shared" si="16"/>
        <v>175</v>
      </c>
      <c r="AA330" s="74"/>
    </row>
    <row r="331" spans="1:27" ht="14.5">
      <c r="A331" s="19">
        <v>110400</v>
      </c>
      <c r="B331" s="20">
        <v>110401</v>
      </c>
      <c r="C331" s="53" t="s">
        <v>2494</v>
      </c>
      <c r="D331" s="54" t="s">
        <v>1742</v>
      </c>
      <c r="E331" s="101" t="s">
        <v>1414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2514</v>
      </c>
      <c r="M331" s="25">
        <v>45712</v>
      </c>
      <c r="N331" s="25">
        <v>45713</v>
      </c>
      <c r="O331" s="67"/>
      <c r="P331" s="67"/>
      <c r="Q331" s="67"/>
      <c r="R331" s="67"/>
      <c r="S331" s="72">
        <f t="shared" si="14"/>
        <v>0</v>
      </c>
      <c r="T331" s="113">
        <v>1</v>
      </c>
      <c r="U331" s="36">
        <v>120</v>
      </c>
      <c r="V331" s="141">
        <v>1</v>
      </c>
      <c r="W331" s="36">
        <v>55</v>
      </c>
      <c r="X331" s="36"/>
      <c r="Y331" s="72">
        <f t="shared" si="15"/>
        <v>175</v>
      </c>
      <c r="Z331" s="75">
        <f t="shared" si="16"/>
        <v>175</v>
      </c>
      <c r="AA331" s="74"/>
    </row>
    <row r="332" spans="1:27" ht="14.5">
      <c r="A332" s="19">
        <v>110400</v>
      </c>
      <c r="B332" s="20">
        <v>110401</v>
      </c>
      <c r="C332" s="53" t="s">
        <v>317</v>
      </c>
      <c r="D332" s="54" t="s">
        <v>318</v>
      </c>
      <c r="E332" s="101" t="s">
        <v>1441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2514</v>
      </c>
      <c r="M332" s="25">
        <v>45712</v>
      </c>
      <c r="N332" s="25">
        <v>45713</v>
      </c>
      <c r="O332" s="67"/>
      <c r="P332" s="67"/>
      <c r="Q332" s="67"/>
      <c r="R332" s="67"/>
      <c r="S332" s="72">
        <f t="shared" si="14"/>
        <v>0</v>
      </c>
      <c r="T332" s="113">
        <v>1</v>
      </c>
      <c r="U332" s="36">
        <v>120</v>
      </c>
      <c r="V332" s="141">
        <v>1</v>
      </c>
      <c r="W332" s="36">
        <v>55</v>
      </c>
      <c r="X332" s="36"/>
      <c r="Y332" s="72">
        <f t="shared" si="15"/>
        <v>175</v>
      </c>
      <c r="Z332" s="75">
        <f t="shared" si="16"/>
        <v>175</v>
      </c>
      <c r="AA332" s="74"/>
    </row>
    <row r="333" spans="1:27" ht="14.5">
      <c r="A333" s="19">
        <v>110400</v>
      </c>
      <c r="B333" s="20">
        <v>110401</v>
      </c>
      <c r="C333" s="53" t="s">
        <v>2488</v>
      </c>
      <c r="D333" s="54" t="s">
        <v>2283</v>
      </c>
      <c r="E333" s="54" t="s">
        <v>1411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2520</v>
      </c>
      <c r="M333" s="25">
        <v>45713</v>
      </c>
      <c r="N333" s="25">
        <v>45714</v>
      </c>
      <c r="O333" s="67"/>
      <c r="P333" s="67"/>
      <c r="Q333" s="67"/>
      <c r="R333" s="67"/>
      <c r="S333" s="72">
        <f t="shared" si="14"/>
        <v>0</v>
      </c>
      <c r="T333" s="113">
        <v>0</v>
      </c>
      <c r="U333" s="36">
        <v>114</v>
      </c>
      <c r="V333" s="141">
        <v>1</v>
      </c>
      <c r="W333" s="36">
        <v>57</v>
      </c>
      <c r="X333" s="36"/>
      <c r="Y333" s="72">
        <f t="shared" si="15"/>
        <v>57</v>
      </c>
      <c r="Z333" s="75">
        <f t="shared" si="16"/>
        <v>57</v>
      </c>
      <c r="AA333" s="74"/>
    </row>
    <row r="334" spans="1:27" ht="14.5">
      <c r="A334" s="19">
        <v>110400</v>
      </c>
      <c r="B334" s="20">
        <v>110401</v>
      </c>
      <c r="C334" s="53" t="s">
        <v>2506</v>
      </c>
      <c r="D334" s="54" t="s">
        <v>2487</v>
      </c>
      <c r="E334" s="101" t="s">
        <v>1516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2520</v>
      </c>
      <c r="M334" s="25">
        <v>45713</v>
      </c>
      <c r="N334" s="25">
        <v>45714</v>
      </c>
      <c r="O334" s="67"/>
      <c r="P334" s="67"/>
      <c r="Q334" s="67"/>
      <c r="R334" s="67"/>
      <c r="S334" s="72">
        <f t="shared" si="14"/>
        <v>0</v>
      </c>
      <c r="T334" s="113">
        <v>0</v>
      </c>
      <c r="U334" s="36">
        <v>114</v>
      </c>
      <c r="V334" s="141">
        <v>1</v>
      </c>
      <c r="W334" s="36">
        <v>57</v>
      </c>
      <c r="X334" s="36"/>
      <c r="Y334" s="72">
        <f t="shared" si="15"/>
        <v>57</v>
      </c>
      <c r="Z334" s="75">
        <f t="shared" si="16"/>
        <v>57</v>
      </c>
      <c r="AA334" s="74"/>
    </row>
    <row r="335" spans="1:27" ht="14.5">
      <c r="A335" s="19">
        <v>110400</v>
      </c>
      <c r="B335" s="20">
        <v>110401</v>
      </c>
      <c r="C335" s="190" t="s">
        <v>650</v>
      </c>
      <c r="D335" s="54" t="s">
        <v>1582</v>
      </c>
      <c r="E335" s="101" t="s">
        <v>1416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2520</v>
      </c>
      <c r="M335" s="25">
        <v>45713</v>
      </c>
      <c r="N335" s="25">
        <v>45714</v>
      </c>
      <c r="O335" s="67"/>
      <c r="P335" s="67"/>
      <c r="Q335" s="67"/>
      <c r="R335" s="67"/>
      <c r="S335" s="72">
        <f t="shared" si="14"/>
        <v>0</v>
      </c>
      <c r="T335" s="113">
        <v>0</v>
      </c>
      <c r="U335" s="36">
        <v>120</v>
      </c>
      <c r="V335" s="141">
        <v>1</v>
      </c>
      <c r="W335" s="36">
        <v>55</v>
      </c>
      <c r="X335" s="36"/>
      <c r="Y335" s="72">
        <f t="shared" si="15"/>
        <v>55</v>
      </c>
      <c r="Z335" s="75">
        <f t="shared" si="16"/>
        <v>55</v>
      </c>
      <c r="AA335" s="74"/>
    </row>
    <row r="336" spans="1:27" ht="14.5">
      <c r="A336" s="19">
        <v>110400</v>
      </c>
      <c r="B336" s="20">
        <v>110401</v>
      </c>
      <c r="C336" s="190" t="s">
        <v>1467</v>
      </c>
      <c r="D336" s="54" t="s">
        <v>1468</v>
      </c>
      <c r="E336" s="101" t="s">
        <v>1414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2520</v>
      </c>
      <c r="M336" s="25">
        <v>45713</v>
      </c>
      <c r="N336" s="25">
        <v>45714</v>
      </c>
      <c r="O336" s="67"/>
      <c r="P336" s="67"/>
      <c r="Q336" s="67"/>
      <c r="R336" s="67"/>
      <c r="S336" s="72">
        <f t="shared" si="14"/>
        <v>0</v>
      </c>
      <c r="T336" s="113">
        <v>0</v>
      </c>
      <c r="U336" s="36">
        <v>120</v>
      </c>
      <c r="V336" s="141">
        <v>1</v>
      </c>
      <c r="W336" s="36">
        <v>55</v>
      </c>
      <c r="X336" s="36"/>
      <c r="Y336" s="72">
        <f t="shared" si="15"/>
        <v>55</v>
      </c>
      <c r="Z336" s="75">
        <f t="shared" si="16"/>
        <v>55</v>
      </c>
      <c r="AA336" s="74"/>
    </row>
    <row r="337" spans="1:27" ht="14.5">
      <c r="A337" s="19">
        <v>110400</v>
      </c>
      <c r="B337" s="20">
        <v>110401</v>
      </c>
      <c r="C337" s="53" t="s">
        <v>2506</v>
      </c>
      <c r="D337" s="54" t="s">
        <v>2487</v>
      </c>
      <c r="E337" s="101" t="s">
        <v>1516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2520</v>
      </c>
      <c r="M337" s="25">
        <v>45713</v>
      </c>
      <c r="N337" s="25">
        <v>45714</v>
      </c>
      <c r="O337" s="67"/>
      <c r="P337" s="67"/>
      <c r="Q337" s="67"/>
      <c r="R337" s="67"/>
      <c r="S337" s="72">
        <f t="shared" si="14"/>
        <v>0</v>
      </c>
      <c r="T337" s="113">
        <v>0</v>
      </c>
      <c r="U337" s="36">
        <v>120</v>
      </c>
      <c r="V337" s="141">
        <v>1</v>
      </c>
      <c r="W337" s="36">
        <v>55</v>
      </c>
      <c r="X337" s="36"/>
      <c r="Y337" s="72">
        <f t="shared" si="15"/>
        <v>55</v>
      </c>
      <c r="Z337" s="75">
        <f t="shared" si="16"/>
        <v>55</v>
      </c>
      <c r="AA337" s="74"/>
    </row>
    <row r="338" spans="1:27" ht="14.5">
      <c r="A338" s="19">
        <v>110400</v>
      </c>
      <c r="B338" s="20">
        <v>110401</v>
      </c>
      <c r="C338" s="190" t="s">
        <v>2521</v>
      </c>
      <c r="D338" s="54" t="s">
        <v>2522</v>
      </c>
      <c r="E338" s="101" t="s">
        <v>1444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2520</v>
      </c>
      <c r="M338" s="25">
        <v>45713</v>
      </c>
      <c r="N338" s="25">
        <v>45714</v>
      </c>
      <c r="O338" s="67"/>
      <c r="P338" s="67"/>
      <c r="Q338" s="67"/>
      <c r="R338" s="67"/>
      <c r="S338" s="72">
        <f t="shared" si="14"/>
        <v>0</v>
      </c>
      <c r="T338" s="113">
        <v>0</v>
      </c>
      <c r="U338" s="36">
        <v>120</v>
      </c>
      <c r="V338" s="141">
        <v>1</v>
      </c>
      <c r="W338" s="36">
        <v>55</v>
      </c>
      <c r="X338" s="36"/>
      <c r="Y338" s="72">
        <f t="shared" si="15"/>
        <v>55</v>
      </c>
      <c r="Z338" s="75">
        <f t="shared" si="16"/>
        <v>55</v>
      </c>
      <c r="AA338" s="74"/>
    </row>
    <row r="339" spans="1:27" ht="14.5">
      <c r="A339" s="19">
        <v>110400</v>
      </c>
      <c r="B339" s="20">
        <v>110401</v>
      </c>
      <c r="C339" s="190" t="s">
        <v>655</v>
      </c>
      <c r="D339" s="54" t="s">
        <v>1442</v>
      </c>
      <c r="E339" s="101" t="s">
        <v>1414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2520</v>
      </c>
      <c r="M339" s="25">
        <v>45713</v>
      </c>
      <c r="N339" s="25">
        <v>45714</v>
      </c>
      <c r="O339" s="67"/>
      <c r="P339" s="67"/>
      <c r="Q339" s="67"/>
      <c r="R339" s="67"/>
      <c r="S339" s="72">
        <f t="shared" si="14"/>
        <v>0</v>
      </c>
      <c r="T339" s="113">
        <v>0</v>
      </c>
      <c r="U339" s="36">
        <v>120</v>
      </c>
      <c r="V339" s="141">
        <v>1</v>
      </c>
      <c r="W339" s="36">
        <v>55</v>
      </c>
      <c r="X339" s="36"/>
      <c r="Y339" s="72">
        <f t="shared" si="15"/>
        <v>55</v>
      </c>
      <c r="Z339" s="75">
        <f t="shared" si="16"/>
        <v>55</v>
      </c>
      <c r="AA339" s="74"/>
    </row>
    <row r="340" spans="1:27" ht="14.5">
      <c r="A340" s="19">
        <v>110400</v>
      </c>
      <c r="B340" s="20">
        <v>110401</v>
      </c>
      <c r="C340" s="53" t="s">
        <v>2523</v>
      </c>
      <c r="D340" s="54" t="s">
        <v>2524</v>
      </c>
      <c r="E340" s="101" t="s">
        <v>1416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2520</v>
      </c>
      <c r="M340" s="25">
        <v>45713</v>
      </c>
      <c r="N340" s="25">
        <v>45714</v>
      </c>
      <c r="O340" s="67"/>
      <c r="P340" s="67"/>
      <c r="Q340" s="67"/>
      <c r="R340" s="67"/>
      <c r="S340" s="72">
        <f t="shared" si="14"/>
        <v>0</v>
      </c>
      <c r="T340" s="113">
        <v>0</v>
      </c>
      <c r="U340" s="36">
        <v>120</v>
      </c>
      <c r="V340" s="141">
        <v>1</v>
      </c>
      <c r="W340" s="36">
        <v>55</v>
      </c>
      <c r="X340" s="36"/>
      <c r="Y340" s="72">
        <f t="shared" si="15"/>
        <v>55</v>
      </c>
      <c r="Z340" s="75">
        <f t="shared" si="16"/>
        <v>55</v>
      </c>
      <c r="AA340" s="74"/>
    </row>
    <row r="341" spans="1:27" ht="14.5">
      <c r="A341" s="19">
        <v>110400</v>
      </c>
      <c r="B341" s="20">
        <v>110401</v>
      </c>
      <c r="C341" s="190" t="s">
        <v>444</v>
      </c>
      <c r="D341" s="54" t="s">
        <v>471</v>
      </c>
      <c r="E341" s="101" t="s">
        <v>1441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2520</v>
      </c>
      <c r="M341" s="25">
        <v>45713</v>
      </c>
      <c r="N341" s="25">
        <v>45714</v>
      </c>
      <c r="O341" s="67"/>
      <c r="P341" s="67"/>
      <c r="Q341" s="67"/>
      <c r="R341" s="67"/>
      <c r="S341" s="72">
        <f t="shared" si="14"/>
        <v>0</v>
      </c>
      <c r="T341" s="113">
        <v>0</v>
      </c>
      <c r="U341" s="36">
        <v>120</v>
      </c>
      <c r="V341" s="141">
        <v>1</v>
      </c>
      <c r="W341" s="36">
        <v>55</v>
      </c>
      <c r="X341" s="36"/>
      <c r="Y341" s="72">
        <f t="shared" si="15"/>
        <v>55</v>
      </c>
      <c r="Z341" s="75">
        <f t="shared" si="16"/>
        <v>55</v>
      </c>
      <c r="AA341" s="74"/>
    </row>
    <row r="342" spans="1:27" ht="14.5">
      <c r="A342" s="19">
        <v>110400</v>
      </c>
      <c r="B342" s="20">
        <v>110401</v>
      </c>
      <c r="C342" s="190" t="s">
        <v>1475</v>
      </c>
      <c r="D342" s="54" t="s">
        <v>1476</v>
      </c>
      <c r="E342" s="101" t="s">
        <v>1416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2520</v>
      </c>
      <c r="M342" s="25">
        <v>45713</v>
      </c>
      <c r="N342" s="25">
        <v>45714</v>
      </c>
      <c r="O342" s="67"/>
      <c r="P342" s="67"/>
      <c r="Q342" s="67"/>
      <c r="R342" s="67"/>
      <c r="S342" s="72">
        <f t="shared" si="14"/>
        <v>0</v>
      </c>
      <c r="T342" s="113">
        <v>0</v>
      </c>
      <c r="U342" s="36">
        <v>120</v>
      </c>
      <c r="V342" s="141">
        <v>1</v>
      </c>
      <c r="W342" s="36">
        <v>55</v>
      </c>
      <c r="X342" s="36"/>
      <c r="Y342" s="72">
        <f t="shared" si="15"/>
        <v>55</v>
      </c>
      <c r="Z342" s="75">
        <f t="shared" si="16"/>
        <v>55</v>
      </c>
      <c r="AA342" s="74"/>
    </row>
    <row r="343" spans="1:27" ht="14.5">
      <c r="A343" s="19">
        <v>110400</v>
      </c>
      <c r="B343" s="20">
        <v>110401</v>
      </c>
      <c r="C343" s="53" t="s">
        <v>2274</v>
      </c>
      <c r="D343" s="54" t="s">
        <v>1539</v>
      </c>
      <c r="E343" s="101" t="s">
        <v>1416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2520</v>
      </c>
      <c r="M343" s="25">
        <v>45713</v>
      </c>
      <c r="N343" s="25">
        <v>45714</v>
      </c>
      <c r="O343" s="67"/>
      <c r="P343" s="67"/>
      <c r="Q343" s="67"/>
      <c r="R343" s="67"/>
      <c r="S343" s="72">
        <f t="shared" si="14"/>
        <v>0</v>
      </c>
      <c r="T343" s="113">
        <v>0</v>
      </c>
      <c r="U343" s="36">
        <v>120</v>
      </c>
      <c r="V343" s="141">
        <v>1</v>
      </c>
      <c r="W343" s="36">
        <v>55</v>
      </c>
      <c r="X343" s="36"/>
      <c r="Y343" s="72">
        <f t="shared" si="15"/>
        <v>55</v>
      </c>
      <c r="Z343" s="75">
        <f t="shared" si="16"/>
        <v>55</v>
      </c>
      <c r="AA343" s="74"/>
    </row>
    <row r="344" spans="1:27" ht="14.5">
      <c r="A344" s="19">
        <v>110400</v>
      </c>
      <c r="B344" s="20">
        <v>110401</v>
      </c>
      <c r="C344" s="53" t="s">
        <v>247</v>
      </c>
      <c r="D344" s="54" t="s">
        <v>1532</v>
      </c>
      <c r="E344" s="101" t="s">
        <v>1416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2520</v>
      </c>
      <c r="M344" s="25">
        <v>45713</v>
      </c>
      <c r="N344" s="25">
        <v>45714</v>
      </c>
      <c r="O344" s="67"/>
      <c r="P344" s="67"/>
      <c r="Q344" s="67"/>
      <c r="R344" s="67"/>
      <c r="S344" s="72">
        <f t="shared" si="14"/>
        <v>0</v>
      </c>
      <c r="T344" s="113">
        <v>0</v>
      </c>
      <c r="U344" s="36">
        <v>120</v>
      </c>
      <c r="V344" s="141">
        <v>1</v>
      </c>
      <c r="W344" s="36">
        <v>55</v>
      </c>
      <c r="X344" s="36"/>
      <c r="Y344" s="72">
        <f t="shared" si="15"/>
        <v>55</v>
      </c>
      <c r="Z344" s="75">
        <f t="shared" si="16"/>
        <v>55</v>
      </c>
      <c r="AA344" s="74"/>
    </row>
    <row r="345" spans="1:27" ht="14.5">
      <c r="A345" s="19">
        <v>110400</v>
      </c>
      <c r="B345" s="20">
        <v>110401</v>
      </c>
      <c r="C345" s="190" t="s">
        <v>862</v>
      </c>
      <c r="D345" s="54" t="s">
        <v>1483</v>
      </c>
      <c r="E345" s="101" t="s">
        <v>1416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2520</v>
      </c>
      <c r="M345" s="25">
        <v>45713</v>
      </c>
      <c r="N345" s="25">
        <v>45714</v>
      </c>
      <c r="O345" s="67"/>
      <c r="P345" s="67"/>
      <c r="Q345" s="67"/>
      <c r="R345" s="67"/>
      <c r="S345" s="72">
        <f t="shared" si="14"/>
        <v>0</v>
      </c>
      <c r="T345" s="113">
        <v>0</v>
      </c>
      <c r="U345" s="36">
        <v>120</v>
      </c>
      <c r="V345" s="141">
        <v>1</v>
      </c>
      <c r="W345" s="36">
        <v>55</v>
      </c>
      <c r="X345" s="36"/>
      <c r="Y345" s="72">
        <f t="shared" si="15"/>
        <v>55</v>
      </c>
      <c r="Z345" s="75">
        <f t="shared" si="16"/>
        <v>55</v>
      </c>
      <c r="AA345" s="74"/>
    </row>
    <row r="346" spans="1:27" ht="14.5">
      <c r="A346" s="19">
        <v>110400</v>
      </c>
      <c r="B346" s="20">
        <v>110401</v>
      </c>
      <c r="C346" s="237" t="s">
        <v>1772</v>
      </c>
      <c r="D346" s="121">
        <v>7071892</v>
      </c>
      <c r="E346" s="82" t="s">
        <v>1613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175</v>
      </c>
      <c r="M346" s="25">
        <v>45702</v>
      </c>
      <c r="N346" s="25">
        <v>45702</v>
      </c>
      <c r="O346" s="67"/>
      <c r="P346" s="67"/>
      <c r="Q346" s="67"/>
      <c r="R346" s="67"/>
      <c r="S346" s="72">
        <f t="shared" si="14"/>
        <v>0</v>
      </c>
      <c r="T346" s="113">
        <v>0</v>
      </c>
      <c r="U346" s="36">
        <v>120</v>
      </c>
      <c r="V346" s="141">
        <v>1</v>
      </c>
      <c r="W346" s="36">
        <v>57</v>
      </c>
      <c r="X346" s="36"/>
      <c r="Y346" s="72">
        <f t="shared" si="15"/>
        <v>57</v>
      </c>
      <c r="Z346" s="75">
        <f t="shared" si="16"/>
        <v>57</v>
      </c>
      <c r="AA346" s="74"/>
    </row>
    <row r="347" spans="1:27" ht="14.5">
      <c r="A347" s="19">
        <v>110400</v>
      </c>
      <c r="B347" s="20">
        <v>110401</v>
      </c>
      <c r="C347" s="190" t="s">
        <v>619</v>
      </c>
      <c r="D347" s="54" t="s">
        <v>2525</v>
      </c>
      <c r="E347" s="54" t="s">
        <v>1427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2526</v>
      </c>
      <c r="M347" s="25">
        <v>45719</v>
      </c>
      <c r="N347" s="224" t="s">
        <v>2527</v>
      </c>
      <c r="O347" s="67"/>
      <c r="P347" s="67"/>
      <c r="Q347" s="67"/>
      <c r="R347" s="67"/>
      <c r="S347" s="72">
        <f t="shared" si="14"/>
        <v>0</v>
      </c>
      <c r="T347" s="113">
        <v>1</v>
      </c>
      <c r="U347" s="36">
        <v>180</v>
      </c>
      <c r="V347" s="141">
        <v>0</v>
      </c>
      <c r="W347" s="36">
        <v>55</v>
      </c>
      <c r="X347" s="36"/>
      <c r="Y347" s="72">
        <f t="shared" si="15"/>
        <v>180</v>
      </c>
      <c r="Z347" s="75">
        <f t="shared" si="16"/>
        <v>180</v>
      </c>
      <c r="AA347" s="74"/>
    </row>
    <row r="348" spans="1:27" ht="14.5">
      <c r="A348" s="19">
        <v>110400</v>
      </c>
      <c r="B348" s="20">
        <v>110401</v>
      </c>
      <c r="C348" s="190" t="s">
        <v>431</v>
      </c>
      <c r="D348" s="54" t="s">
        <v>1631</v>
      </c>
      <c r="E348" s="101" t="s">
        <v>1416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2526</v>
      </c>
      <c r="M348" s="25">
        <v>45719</v>
      </c>
      <c r="N348" s="224">
        <v>45719</v>
      </c>
      <c r="O348" s="67"/>
      <c r="P348" s="67"/>
      <c r="Q348" s="67"/>
      <c r="R348" s="67"/>
      <c r="S348" s="72">
        <f t="shared" si="14"/>
        <v>0</v>
      </c>
      <c r="T348" s="113">
        <v>1</v>
      </c>
      <c r="U348" s="36">
        <v>180</v>
      </c>
      <c r="V348" s="141">
        <v>0</v>
      </c>
      <c r="W348" s="36">
        <v>55</v>
      </c>
      <c r="X348" s="36"/>
      <c r="Y348" s="72">
        <f t="shared" si="15"/>
        <v>180</v>
      </c>
      <c r="Z348" s="75">
        <f t="shared" si="16"/>
        <v>180</v>
      </c>
      <c r="AA348" s="74"/>
    </row>
    <row r="349" spans="1:27" ht="14.5">
      <c r="A349" s="19">
        <v>110400</v>
      </c>
      <c r="B349" s="20">
        <v>110401</v>
      </c>
      <c r="C349" s="190" t="s">
        <v>2081</v>
      </c>
      <c r="D349" s="54" t="s">
        <v>2528</v>
      </c>
      <c r="E349" s="101" t="s">
        <v>1416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2526</v>
      </c>
      <c r="M349" s="25">
        <v>45719</v>
      </c>
      <c r="N349" s="224">
        <v>45719</v>
      </c>
      <c r="O349" s="67"/>
      <c r="P349" s="67"/>
      <c r="Q349" s="67"/>
      <c r="R349" s="67"/>
      <c r="S349" s="72">
        <f t="shared" si="14"/>
        <v>0</v>
      </c>
      <c r="T349" s="113">
        <v>1</v>
      </c>
      <c r="U349" s="36">
        <v>180</v>
      </c>
      <c r="V349" s="141">
        <v>0</v>
      </c>
      <c r="W349" s="36">
        <v>55</v>
      </c>
      <c r="X349" s="36"/>
      <c r="Y349" s="72">
        <f t="shared" si="15"/>
        <v>180</v>
      </c>
      <c r="Z349" s="75">
        <f t="shared" si="16"/>
        <v>180</v>
      </c>
      <c r="AA349" s="74"/>
    </row>
    <row r="350" spans="1:27" ht="14.5">
      <c r="A350" s="19">
        <v>110400</v>
      </c>
      <c r="B350" s="20">
        <v>110401</v>
      </c>
      <c r="C350" s="53" t="s">
        <v>2043</v>
      </c>
      <c r="D350" s="54" t="s">
        <v>1489</v>
      </c>
      <c r="E350" s="101" t="s">
        <v>1411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2526</v>
      </c>
      <c r="M350" s="25">
        <v>45719</v>
      </c>
      <c r="N350" s="224">
        <v>45719</v>
      </c>
      <c r="O350" s="67"/>
      <c r="P350" s="67"/>
      <c r="Q350" s="67"/>
      <c r="R350" s="67"/>
      <c r="S350" s="72">
        <f t="shared" si="14"/>
        <v>0</v>
      </c>
      <c r="T350" s="113">
        <v>1</v>
      </c>
      <c r="U350" s="36">
        <v>180</v>
      </c>
      <c r="V350" s="141">
        <v>0</v>
      </c>
      <c r="W350" s="36">
        <v>55</v>
      </c>
      <c r="X350" s="36"/>
      <c r="Y350" s="72">
        <f t="shared" si="15"/>
        <v>180</v>
      </c>
      <c r="Z350" s="75">
        <f t="shared" si="16"/>
        <v>180</v>
      </c>
      <c r="AA350" s="74"/>
    </row>
    <row r="351" spans="1:27" ht="14.5">
      <c r="A351" s="19">
        <v>110400</v>
      </c>
      <c r="B351" s="20">
        <v>110401</v>
      </c>
      <c r="C351" s="190" t="s">
        <v>2529</v>
      </c>
      <c r="D351" s="54" t="s">
        <v>1577</v>
      </c>
      <c r="E351" s="101" t="s">
        <v>1414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2526</v>
      </c>
      <c r="M351" s="25">
        <v>45719</v>
      </c>
      <c r="N351" s="224">
        <v>45719</v>
      </c>
      <c r="O351" s="67"/>
      <c r="P351" s="67"/>
      <c r="Q351" s="67"/>
      <c r="R351" s="67"/>
      <c r="S351" s="72">
        <f t="shared" si="14"/>
        <v>0</v>
      </c>
      <c r="T351" s="113">
        <v>1</v>
      </c>
      <c r="U351" s="36">
        <v>180</v>
      </c>
      <c r="V351" s="141">
        <v>0</v>
      </c>
      <c r="W351" s="36">
        <v>55</v>
      </c>
      <c r="X351" s="36"/>
      <c r="Y351" s="72">
        <f t="shared" si="15"/>
        <v>180</v>
      </c>
      <c r="Z351" s="75">
        <f t="shared" si="16"/>
        <v>180</v>
      </c>
      <c r="AA351" s="74"/>
    </row>
    <row r="352" spans="1:27" ht="14.5">
      <c r="A352" s="19">
        <v>110400</v>
      </c>
      <c r="B352" s="20">
        <v>110401</v>
      </c>
      <c r="C352" s="53" t="s">
        <v>1780</v>
      </c>
      <c r="D352" s="54" t="s">
        <v>1781</v>
      </c>
      <c r="E352" s="101" t="s">
        <v>1414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2526</v>
      </c>
      <c r="M352" s="25">
        <v>45719</v>
      </c>
      <c r="N352" s="224">
        <v>45719</v>
      </c>
      <c r="O352" s="67"/>
      <c r="P352" s="67"/>
      <c r="Q352" s="67"/>
      <c r="R352" s="67"/>
      <c r="S352" s="72">
        <f t="shared" si="14"/>
        <v>0</v>
      </c>
      <c r="T352" s="113">
        <v>1</v>
      </c>
      <c r="U352" s="36">
        <v>180</v>
      </c>
      <c r="V352" s="141">
        <v>0</v>
      </c>
      <c r="W352" s="36">
        <v>55</v>
      </c>
      <c r="X352" s="36"/>
      <c r="Y352" s="72">
        <f t="shared" si="15"/>
        <v>180</v>
      </c>
      <c r="Z352" s="75">
        <f t="shared" si="16"/>
        <v>180</v>
      </c>
      <c r="AA352" s="74"/>
    </row>
    <row r="353" spans="1:27" ht="14.5">
      <c r="A353" s="19">
        <v>110400</v>
      </c>
      <c r="B353" s="20">
        <v>110401</v>
      </c>
      <c r="C353" s="190" t="s">
        <v>263</v>
      </c>
      <c r="D353" s="54" t="s">
        <v>1410</v>
      </c>
      <c r="E353" s="101" t="s">
        <v>1411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2526</v>
      </c>
      <c r="M353" s="25">
        <v>45719</v>
      </c>
      <c r="N353" s="224">
        <v>45719</v>
      </c>
      <c r="O353" s="67"/>
      <c r="P353" s="67"/>
      <c r="Q353" s="67"/>
      <c r="R353" s="67"/>
      <c r="S353" s="72">
        <f t="shared" si="14"/>
        <v>0</v>
      </c>
      <c r="T353" s="113">
        <v>1</v>
      </c>
      <c r="U353" s="36">
        <v>180</v>
      </c>
      <c r="V353" s="141">
        <v>0</v>
      </c>
      <c r="W353" s="36">
        <v>55</v>
      </c>
      <c r="X353" s="36"/>
      <c r="Y353" s="72">
        <f t="shared" si="15"/>
        <v>180</v>
      </c>
      <c r="Z353" s="75">
        <f t="shared" si="16"/>
        <v>180</v>
      </c>
      <c r="AA353" s="74"/>
    </row>
    <row r="354" spans="1:27" ht="14.5">
      <c r="A354" s="19">
        <v>110400</v>
      </c>
      <c r="B354" s="20">
        <v>110401</v>
      </c>
      <c r="C354" s="190" t="s">
        <v>271</v>
      </c>
      <c r="D354" s="54" t="s">
        <v>1459</v>
      </c>
      <c r="E354" s="101" t="s">
        <v>1416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2526</v>
      </c>
      <c r="M354" s="25">
        <v>45719</v>
      </c>
      <c r="N354" s="224">
        <v>45719</v>
      </c>
      <c r="O354" s="67"/>
      <c r="P354" s="67"/>
      <c r="Q354" s="67"/>
      <c r="R354" s="67"/>
      <c r="S354" s="72">
        <f t="shared" si="14"/>
        <v>0</v>
      </c>
      <c r="T354" s="113">
        <v>1</v>
      </c>
      <c r="U354" s="36">
        <v>180</v>
      </c>
      <c r="V354" s="141">
        <v>0</v>
      </c>
      <c r="W354" s="36">
        <v>55</v>
      </c>
      <c r="X354" s="36"/>
      <c r="Y354" s="72">
        <f t="shared" si="15"/>
        <v>180</v>
      </c>
      <c r="Z354" s="75">
        <f t="shared" si="16"/>
        <v>180</v>
      </c>
      <c r="AA354" s="74"/>
    </row>
    <row r="355" spans="1:27" ht="14.5">
      <c r="A355" s="19">
        <v>110400</v>
      </c>
      <c r="B355" s="20">
        <v>110401</v>
      </c>
      <c r="C355" s="190" t="s">
        <v>878</v>
      </c>
      <c r="D355" s="54" t="s">
        <v>1643</v>
      </c>
      <c r="E355" s="101" t="s">
        <v>1416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2526</v>
      </c>
      <c r="M355" s="25">
        <v>45719</v>
      </c>
      <c r="N355" s="224">
        <v>45719</v>
      </c>
      <c r="O355" s="67"/>
      <c r="P355" s="67"/>
      <c r="Q355" s="67"/>
      <c r="R355" s="67"/>
      <c r="S355" s="72">
        <f t="shared" si="14"/>
        <v>0</v>
      </c>
      <c r="T355" s="113">
        <v>1</v>
      </c>
      <c r="U355" s="36">
        <v>180</v>
      </c>
      <c r="V355" s="141">
        <v>0</v>
      </c>
      <c r="W355" s="36">
        <v>55</v>
      </c>
      <c r="X355" s="36"/>
      <c r="Y355" s="72">
        <f t="shared" si="15"/>
        <v>180</v>
      </c>
      <c r="Z355" s="75">
        <f t="shared" si="16"/>
        <v>180</v>
      </c>
      <c r="AA355" s="74"/>
    </row>
    <row r="356" spans="1:27" ht="14.5">
      <c r="A356" s="19">
        <v>110400</v>
      </c>
      <c r="B356" s="20">
        <v>110401</v>
      </c>
      <c r="C356" s="190" t="s">
        <v>2433</v>
      </c>
      <c r="D356" s="54" t="s">
        <v>1749</v>
      </c>
      <c r="E356" s="101" t="s">
        <v>1416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2526</v>
      </c>
      <c r="M356" s="25">
        <v>45719</v>
      </c>
      <c r="N356" s="224">
        <v>45719</v>
      </c>
      <c r="O356" s="67"/>
      <c r="P356" s="67"/>
      <c r="Q356" s="67"/>
      <c r="R356" s="67"/>
      <c r="S356" s="72">
        <f t="shared" si="14"/>
        <v>0</v>
      </c>
      <c r="T356" s="113">
        <v>1</v>
      </c>
      <c r="U356" s="36">
        <v>180</v>
      </c>
      <c r="V356" s="141">
        <v>0</v>
      </c>
      <c r="W356" s="36">
        <v>55</v>
      </c>
      <c r="X356" s="36"/>
      <c r="Y356" s="72">
        <f t="shared" si="15"/>
        <v>180</v>
      </c>
      <c r="Z356" s="75">
        <f t="shared" si="16"/>
        <v>180</v>
      </c>
      <c r="AA356" s="74"/>
    </row>
    <row r="357" spans="1:27" ht="14.5">
      <c r="A357" s="19">
        <v>110400</v>
      </c>
      <c r="B357" s="20">
        <v>110401</v>
      </c>
      <c r="C357" s="190" t="s">
        <v>653</v>
      </c>
      <c r="D357" s="54" t="s">
        <v>1637</v>
      </c>
      <c r="E357" s="101" t="s">
        <v>1444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2526</v>
      </c>
      <c r="M357" s="25">
        <v>45719</v>
      </c>
      <c r="N357" s="224">
        <v>45719</v>
      </c>
      <c r="O357" s="67"/>
      <c r="P357" s="67"/>
      <c r="Q357" s="67"/>
      <c r="R357" s="67"/>
      <c r="S357" s="72">
        <f t="shared" si="14"/>
        <v>0</v>
      </c>
      <c r="T357" s="113">
        <v>1</v>
      </c>
      <c r="U357" s="36">
        <v>180</v>
      </c>
      <c r="V357" s="141">
        <v>0</v>
      </c>
      <c r="W357" s="36">
        <v>55</v>
      </c>
      <c r="X357" s="36"/>
      <c r="Y357" s="72">
        <f t="shared" si="15"/>
        <v>180</v>
      </c>
      <c r="Z357" s="75">
        <f t="shared" si="16"/>
        <v>180</v>
      </c>
      <c r="AA357" s="74"/>
    </row>
    <row r="358" spans="1:27" ht="14.5">
      <c r="A358" s="19">
        <v>110400</v>
      </c>
      <c r="B358" s="20">
        <v>110401</v>
      </c>
      <c r="C358" s="53" t="s">
        <v>428</v>
      </c>
      <c r="D358" s="54" t="s">
        <v>1434</v>
      </c>
      <c r="E358" s="101" t="s">
        <v>1416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2526</v>
      </c>
      <c r="M358" s="25">
        <v>45719</v>
      </c>
      <c r="N358" s="224">
        <v>45719</v>
      </c>
      <c r="O358" s="67"/>
      <c r="P358" s="67"/>
      <c r="Q358" s="67"/>
      <c r="R358" s="67"/>
      <c r="S358" s="72">
        <f t="shared" si="14"/>
        <v>0</v>
      </c>
      <c r="T358" s="113">
        <v>1</v>
      </c>
      <c r="U358" s="36">
        <v>180</v>
      </c>
      <c r="V358" s="141">
        <v>0</v>
      </c>
      <c r="W358" s="36">
        <v>55</v>
      </c>
      <c r="X358" s="36"/>
      <c r="Y358" s="72">
        <f t="shared" si="15"/>
        <v>180</v>
      </c>
      <c r="Z358" s="75">
        <f t="shared" si="16"/>
        <v>180</v>
      </c>
      <c r="AA358" s="74"/>
    </row>
    <row r="359" spans="1:27" ht="14.5">
      <c r="A359" s="19">
        <v>110400</v>
      </c>
      <c r="B359" s="20">
        <v>110401</v>
      </c>
      <c r="C359" s="53" t="s">
        <v>986</v>
      </c>
      <c r="D359" s="54" t="s">
        <v>1691</v>
      </c>
      <c r="E359" s="101" t="s">
        <v>1416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2526</v>
      </c>
      <c r="M359" s="25">
        <v>45719</v>
      </c>
      <c r="N359" s="224">
        <v>45719</v>
      </c>
      <c r="O359" s="67"/>
      <c r="P359" s="67"/>
      <c r="Q359" s="67"/>
      <c r="R359" s="67"/>
      <c r="S359" s="72">
        <f t="shared" si="14"/>
        <v>0</v>
      </c>
      <c r="T359" s="113">
        <v>1</v>
      </c>
      <c r="U359" s="36">
        <v>180</v>
      </c>
      <c r="V359" s="141">
        <v>0</v>
      </c>
      <c r="W359" s="36">
        <v>55</v>
      </c>
      <c r="X359" s="36"/>
      <c r="Y359" s="72">
        <f t="shared" si="15"/>
        <v>180</v>
      </c>
      <c r="Z359" s="75">
        <f t="shared" si="16"/>
        <v>180</v>
      </c>
      <c r="AA359" s="74"/>
    </row>
    <row r="360" spans="1:27" ht="14.5">
      <c r="A360" s="19">
        <v>110400</v>
      </c>
      <c r="B360" s="20">
        <v>110401</v>
      </c>
      <c r="C360" s="53" t="s">
        <v>2022</v>
      </c>
      <c r="D360" s="54" t="s">
        <v>2382</v>
      </c>
      <c r="E360" s="101" t="s">
        <v>1416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2526</v>
      </c>
      <c r="M360" s="25">
        <v>45719</v>
      </c>
      <c r="N360" s="224">
        <v>45719</v>
      </c>
      <c r="O360" s="67"/>
      <c r="P360" s="67"/>
      <c r="Q360" s="67"/>
      <c r="R360" s="67"/>
      <c r="S360" s="72">
        <f t="shared" si="14"/>
        <v>0</v>
      </c>
      <c r="T360" s="113">
        <v>1</v>
      </c>
      <c r="U360" s="36">
        <v>180</v>
      </c>
      <c r="V360" s="141">
        <v>0</v>
      </c>
      <c r="W360" s="36">
        <v>55</v>
      </c>
      <c r="X360" s="36"/>
      <c r="Y360" s="72">
        <f t="shared" si="15"/>
        <v>180</v>
      </c>
      <c r="Z360" s="75">
        <f t="shared" si="16"/>
        <v>180</v>
      </c>
      <c r="AA360" s="74"/>
    </row>
    <row r="361" spans="1:27" ht="14.5">
      <c r="A361" s="19">
        <v>110400</v>
      </c>
      <c r="B361" s="20">
        <v>110401</v>
      </c>
      <c r="C361" s="190" t="s">
        <v>2026</v>
      </c>
      <c r="D361" s="54" t="s">
        <v>1659</v>
      </c>
      <c r="E361" s="101" t="s">
        <v>1414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2526</v>
      </c>
      <c r="M361" s="25">
        <v>45719</v>
      </c>
      <c r="N361" s="224">
        <v>45719</v>
      </c>
      <c r="O361" s="67"/>
      <c r="P361" s="67"/>
      <c r="Q361" s="67"/>
      <c r="R361" s="67"/>
      <c r="S361" s="72">
        <f t="shared" si="14"/>
        <v>0</v>
      </c>
      <c r="T361" s="113">
        <v>1</v>
      </c>
      <c r="U361" s="36">
        <v>180</v>
      </c>
      <c r="V361" s="141">
        <v>0</v>
      </c>
      <c r="W361" s="36">
        <v>55</v>
      </c>
      <c r="X361" s="36"/>
      <c r="Y361" s="72">
        <f t="shared" si="15"/>
        <v>180</v>
      </c>
      <c r="Z361" s="75">
        <f t="shared" si="16"/>
        <v>180</v>
      </c>
      <c r="AA361" s="74"/>
    </row>
    <row r="362" spans="1:27" ht="14.5">
      <c r="A362" s="19">
        <v>110400</v>
      </c>
      <c r="B362" s="20">
        <v>110401</v>
      </c>
      <c r="C362" s="190" t="s">
        <v>2442</v>
      </c>
      <c r="D362" s="54" t="s">
        <v>2530</v>
      </c>
      <c r="E362" s="101" t="s">
        <v>1416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2526</v>
      </c>
      <c r="M362" s="25">
        <v>45719</v>
      </c>
      <c r="N362" s="224">
        <v>45719</v>
      </c>
      <c r="O362" s="67"/>
      <c r="P362" s="67"/>
      <c r="Q362" s="67"/>
      <c r="R362" s="67"/>
      <c r="S362" s="72">
        <f t="shared" si="14"/>
        <v>0</v>
      </c>
      <c r="T362" s="113">
        <v>1</v>
      </c>
      <c r="U362" s="36">
        <v>180</v>
      </c>
      <c r="V362" s="141">
        <v>0</v>
      </c>
      <c r="W362" s="36">
        <v>55</v>
      </c>
      <c r="X362" s="36"/>
      <c r="Y362" s="72">
        <f t="shared" si="15"/>
        <v>180</v>
      </c>
      <c r="Z362" s="75">
        <f t="shared" si="16"/>
        <v>180</v>
      </c>
      <c r="AA362" s="74"/>
    </row>
    <row r="363" spans="1:27" ht="14.5">
      <c r="A363" s="19">
        <v>110400</v>
      </c>
      <c r="B363" s="20">
        <v>110401</v>
      </c>
      <c r="C363" s="190" t="s">
        <v>618</v>
      </c>
      <c r="D363" s="54" t="s">
        <v>1779</v>
      </c>
      <c r="E363" s="101" t="s">
        <v>1414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2526</v>
      </c>
      <c r="M363" s="25">
        <v>45719</v>
      </c>
      <c r="N363" s="224">
        <v>45719</v>
      </c>
      <c r="O363" s="67"/>
      <c r="P363" s="67"/>
      <c r="Q363" s="67"/>
      <c r="R363" s="67"/>
      <c r="S363" s="72">
        <f t="shared" si="14"/>
        <v>0</v>
      </c>
      <c r="T363" s="113">
        <v>1</v>
      </c>
      <c r="U363" s="36">
        <v>180</v>
      </c>
      <c r="V363" s="141">
        <v>0</v>
      </c>
      <c r="W363" s="36">
        <v>55</v>
      </c>
      <c r="X363" s="36"/>
      <c r="Y363" s="72">
        <f t="shared" si="15"/>
        <v>180</v>
      </c>
      <c r="Z363" s="75">
        <f t="shared" si="16"/>
        <v>180</v>
      </c>
      <c r="AA363" s="74"/>
    </row>
    <row r="364" spans="1:27" ht="14.5">
      <c r="A364" s="19">
        <v>110400</v>
      </c>
      <c r="B364" s="20">
        <v>110401</v>
      </c>
      <c r="C364" s="190" t="s">
        <v>580</v>
      </c>
      <c r="D364" s="54" t="s">
        <v>1494</v>
      </c>
      <c r="E364" s="101" t="s">
        <v>1444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2526</v>
      </c>
      <c r="M364" s="25">
        <v>45719</v>
      </c>
      <c r="N364" s="224">
        <v>45719</v>
      </c>
      <c r="O364" s="67"/>
      <c r="P364" s="67"/>
      <c r="Q364" s="67"/>
      <c r="R364" s="67"/>
      <c r="S364" s="72">
        <f t="shared" si="14"/>
        <v>0</v>
      </c>
      <c r="T364" s="113">
        <v>1</v>
      </c>
      <c r="U364" s="36">
        <v>180</v>
      </c>
      <c r="V364" s="141">
        <v>0</v>
      </c>
      <c r="W364" s="36">
        <v>55</v>
      </c>
      <c r="X364" s="36"/>
      <c r="Y364" s="72">
        <f t="shared" si="15"/>
        <v>180</v>
      </c>
      <c r="Z364" s="75">
        <f t="shared" si="16"/>
        <v>180</v>
      </c>
      <c r="AA364" s="74"/>
    </row>
    <row r="365" spans="1:27" ht="14.5">
      <c r="A365" s="19">
        <v>110400</v>
      </c>
      <c r="B365" s="20">
        <v>110401</v>
      </c>
      <c r="C365" s="190" t="s">
        <v>674</v>
      </c>
      <c r="D365" s="54" t="s">
        <v>1495</v>
      </c>
      <c r="E365" s="101" t="s">
        <v>1416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2526</v>
      </c>
      <c r="M365" s="25">
        <v>45719</v>
      </c>
      <c r="N365" s="224">
        <v>45719</v>
      </c>
      <c r="O365" s="67"/>
      <c r="P365" s="67"/>
      <c r="Q365" s="67"/>
      <c r="R365" s="67"/>
      <c r="S365" s="72">
        <f t="shared" si="14"/>
        <v>0</v>
      </c>
      <c r="T365" s="113">
        <v>1</v>
      </c>
      <c r="U365" s="36">
        <v>180</v>
      </c>
      <c r="V365" s="141">
        <v>0</v>
      </c>
      <c r="W365" s="36">
        <v>55</v>
      </c>
      <c r="X365" s="36"/>
      <c r="Y365" s="72">
        <f t="shared" si="15"/>
        <v>180</v>
      </c>
      <c r="Z365" s="75">
        <f t="shared" si="16"/>
        <v>180</v>
      </c>
      <c r="AA365" s="74"/>
    </row>
    <row r="366" spans="1:27" ht="14.5">
      <c r="A366" s="19">
        <v>110400</v>
      </c>
      <c r="B366" s="20">
        <v>110401</v>
      </c>
      <c r="C366" s="190" t="s">
        <v>2519</v>
      </c>
      <c r="D366" s="54" t="s">
        <v>1479</v>
      </c>
      <c r="E366" s="101" t="s">
        <v>1444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2526</v>
      </c>
      <c r="M366" s="25">
        <v>45719</v>
      </c>
      <c r="N366" s="224">
        <v>45719</v>
      </c>
      <c r="O366" s="67"/>
      <c r="P366" s="67"/>
      <c r="Q366" s="67"/>
      <c r="R366" s="67"/>
      <c r="S366" s="72">
        <f t="shared" si="14"/>
        <v>0</v>
      </c>
      <c r="T366" s="113">
        <v>1</v>
      </c>
      <c r="U366" s="36">
        <v>180</v>
      </c>
      <c r="V366" s="141">
        <v>0</v>
      </c>
      <c r="W366" s="36">
        <v>55</v>
      </c>
      <c r="X366" s="36"/>
      <c r="Y366" s="72">
        <f t="shared" si="15"/>
        <v>180</v>
      </c>
      <c r="Z366" s="75">
        <f t="shared" si="16"/>
        <v>180</v>
      </c>
      <c r="AA366" s="74"/>
    </row>
    <row r="367" spans="1:27" ht="14.5">
      <c r="A367" s="19">
        <v>110400</v>
      </c>
      <c r="B367" s="20">
        <v>110401</v>
      </c>
      <c r="C367" s="190" t="s">
        <v>588</v>
      </c>
      <c r="D367" s="54" t="s">
        <v>799</v>
      </c>
      <c r="E367" s="101" t="s">
        <v>1416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2526</v>
      </c>
      <c r="M367" s="25">
        <v>45719</v>
      </c>
      <c r="N367" s="224">
        <v>45719</v>
      </c>
      <c r="O367" s="67"/>
      <c r="P367" s="67"/>
      <c r="Q367" s="67"/>
      <c r="R367" s="67"/>
      <c r="S367" s="72">
        <f t="shared" si="14"/>
        <v>0</v>
      </c>
      <c r="T367" s="113">
        <v>1</v>
      </c>
      <c r="U367" s="36">
        <v>180</v>
      </c>
      <c r="V367" s="141">
        <v>0</v>
      </c>
      <c r="W367" s="36">
        <v>55</v>
      </c>
      <c r="X367" s="36"/>
      <c r="Y367" s="72">
        <f t="shared" si="15"/>
        <v>180</v>
      </c>
      <c r="Z367" s="75">
        <f t="shared" si="16"/>
        <v>180</v>
      </c>
      <c r="AA367" s="74"/>
    </row>
    <row r="368" spans="1:27" ht="14.5">
      <c r="A368" s="19">
        <v>110400</v>
      </c>
      <c r="B368" s="20">
        <v>110401</v>
      </c>
      <c r="C368" s="53" t="s">
        <v>941</v>
      </c>
      <c r="D368" s="54" t="s">
        <v>1742</v>
      </c>
      <c r="E368" s="101" t="s">
        <v>1414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2526</v>
      </c>
      <c r="M368" s="25">
        <v>45719</v>
      </c>
      <c r="N368" s="224">
        <v>45719</v>
      </c>
      <c r="O368" s="67"/>
      <c r="P368" s="67"/>
      <c r="Q368" s="67"/>
      <c r="R368" s="67"/>
      <c r="S368" s="72">
        <f t="shared" si="14"/>
        <v>0</v>
      </c>
      <c r="T368" s="113">
        <v>1</v>
      </c>
      <c r="U368" s="36">
        <v>180</v>
      </c>
      <c r="V368" s="141">
        <v>0</v>
      </c>
      <c r="W368" s="36">
        <v>55</v>
      </c>
      <c r="X368" s="36"/>
      <c r="Y368" s="72">
        <f t="shared" si="15"/>
        <v>180</v>
      </c>
      <c r="Z368" s="75">
        <f t="shared" si="16"/>
        <v>180</v>
      </c>
      <c r="AA368" s="74"/>
    </row>
    <row r="369" spans="1:27" ht="14.5">
      <c r="A369" s="19">
        <v>110400</v>
      </c>
      <c r="B369" s="20">
        <v>110401</v>
      </c>
      <c r="C369" s="53" t="s">
        <v>317</v>
      </c>
      <c r="D369" s="54" t="s">
        <v>318</v>
      </c>
      <c r="E369" s="101" t="s">
        <v>1441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2526</v>
      </c>
      <c r="M369" s="25">
        <v>45719</v>
      </c>
      <c r="N369" s="224">
        <v>45719</v>
      </c>
      <c r="O369" s="67"/>
      <c r="P369" s="67"/>
      <c r="Q369" s="67"/>
      <c r="R369" s="67"/>
      <c r="S369" s="72">
        <f t="shared" si="14"/>
        <v>0</v>
      </c>
      <c r="T369" s="113">
        <v>1</v>
      </c>
      <c r="U369" s="36">
        <v>180</v>
      </c>
      <c r="V369" s="141">
        <v>0</v>
      </c>
      <c r="W369" s="36">
        <v>55</v>
      </c>
      <c r="X369" s="36"/>
      <c r="Y369" s="72">
        <f t="shared" si="15"/>
        <v>180</v>
      </c>
      <c r="Z369" s="75">
        <f t="shared" si="16"/>
        <v>180</v>
      </c>
      <c r="AA369" s="74"/>
    </row>
    <row r="370" spans="1:27" ht="14.5">
      <c r="A370" s="19">
        <v>110400</v>
      </c>
      <c r="B370" s="20">
        <v>110401</v>
      </c>
      <c r="C370" s="136" t="s">
        <v>578</v>
      </c>
      <c r="D370" s="82" t="s">
        <v>1460</v>
      </c>
      <c r="E370" s="54" t="s">
        <v>2165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2531</v>
      </c>
      <c r="M370" s="25">
        <v>45717</v>
      </c>
      <c r="N370" s="25">
        <v>45717</v>
      </c>
      <c r="O370" s="67"/>
      <c r="P370" s="67"/>
      <c r="Q370" s="67"/>
      <c r="R370" s="67"/>
      <c r="S370" s="72">
        <f t="shared" si="14"/>
        <v>0</v>
      </c>
      <c r="T370" s="113">
        <v>1</v>
      </c>
      <c r="U370" s="36">
        <v>180</v>
      </c>
      <c r="V370" s="141">
        <v>0</v>
      </c>
      <c r="W370" s="36">
        <v>55</v>
      </c>
      <c r="X370" s="36"/>
      <c r="Y370" s="72">
        <f t="shared" si="15"/>
        <v>180</v>
      </c>
      <c r="Z370" s="75">
        <f t="shared" si="16"/>
        <v>180</v>
      </c>
      <c r="AA370" s="74"/>
    </row>
    <row r="371" spans="1:27" ht="14.5">
      <c r="A371" s="19">
        <v>110400</v>
      </c>
      <c r="B371" s="20">
        <v>110401</v>
      </c>
      <c r="C371" s="136" t="s">
        <v>277</v>
      </c>
      <c r="D371" s="82" t="s">
        <v>1445</v>
      </c>
      <c r="E371" s="101" t="s">
        <v>2182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2531</v>
      </c>
      <c r="M371" s="25">
        <v>45717</v>
      </c>
      <c r="N371" s="25">
        <v>45717</v>
      </c>
      <c r="O371" s="67"/>
      <c r="P371" s="67"/>
      <c r="Q371" s="67"/>
      <c r="R371" s="67"/>
      <c r="S371" s="72">
        <f t="shared" si="14"/>
        <v>0</v>
      </c>
      <c r="T371" s="113">
        <v>1</v>
      </c>
      <c r="U371" s="36">
        <v>180</v>
      </c>
      <c r="V371" s="141">
        <v>0</v>
      </c>
      <c r="W371" s="36">
        <v>55</v>
      </c>
      <c r="X371" s="36"/>
      <c r="Y371" s="72">
        <f t="shared" si="15"/>
        <v>180</v>
      </c>
      <c r="Z371" s="75">
        <f t="shared" si="16"/>
        <v>180</v>
      </c>
      <c r="AA371" s="74"/>
    </row>
    <row r="372" spans="1:27" ht="14.5">
      <c r="A372" s="19">
        <v>110400</v>
      </c>
      <c r="B372" s="20">
        <v>110401</v>
      </c>
      <c r="C372" s="81" t="s">
        <v>418</v>
      </c>
      <c r="D372" s="82" t="s">
        <v>1476</v>
      </c>
      <c r="E372" s="101" t="s">
        <v>2168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2531</v>
      </c>
      <c r="M372" s="25">
        <v>45717</v>
      </c>
      <c r="N372" s="25">
        <v>45717</v>
      </c>
      <c r="O372" s="67"/>
      <c r="P372" s="67"/>
      <c r="Q372" s="67"/>
      <c r="R372" s="67"/>
      <c r="S372" s="72">
        <f t="shared" si="14"/>
        <v>0</v>
      </c>
      <c r="T372" s="113">
        <v>1</v>
      </c>
      <c r="U372" s="36">
        <v>180</v>
      </c>
      <c r="V372" s="141">
        <v>0</v>
      </c>
      <c r="W372" s="36">
        <v>55</v>
      </c>
      <c r="X372" s="36"/>
      <c r="Y372" s="72">
        <f t="shared" si="15"/>
        <v>180</v>
      </c>
      <c r="Z372" s="75">
        <f t="shared" si="16"/>
        <v>180</v>
      </c>
      <c r="AA372" s="74"/>
    </row>
    <row r="373" spans="1:27" ht="14.5">
      <c r="A373" s="19">
        <v>110400</v>
      </c>
      <c r="B373" s="20">
        <v>110401</v>
      </c>
      <c r="C373" s="136" t="s">
        <v>2274</v>
      </c>
      <c r="D373" s="82" t="s">
        <v>1539</v>
      </c>
      <c r="E373" s="101" t="s">
        <v>2176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2531</v>
      </c>
      <c r="M373" s="25">
        <v>45717</v>
      </c>
      <c r="N373" s="25">
        <v>45717</v>
      </c>
      <c r="O373" s="67"/>
      <c r="P373" s="67"/>
      <c r="Q373" s="67"/>
      <c r="R373" s="67"/>
      <c r="S373" s="72">
        <f t="shared" si="14"/>
        <v>0</v>
      </c>
      <c r="T373" s="113">
        <v>1</v>
      </c>
      <c r="U373" s="36">
        <v>180</v>
      </c>
      <c r="V373" s="141">
        <v>0</v>
      </c>
      <c r="W373" s="36">
        <v>55</v>
      </c>
      <c r="X373" s="36"/>
      <c r="Y373" s="72">
        <f t="shared" si="15"/>
        <v>180</v>
      </c>
      <c r="Z373" s="75">
        <f t="shared" si="16"/>
        <v>180</v>
      </c>
      <c r="AA373" s="74"/>
    </row>
    <row r="374" spans="1:27" ht="14.5">
      <c r="A374" s="19">
        <v>110400</v>
      </c>
      <c r="B374" s="20">
        <v>110401</v>
      </c>
      <c r="C374" s="136" t="s">
        <v>247</v>
      </c>
      <c r="D374" s="82" t="s">
        <v>1532</v>
      </c>
      <c r="E374" s="101" t="s">
        <v>1431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2531</v>
      </c>
      <c r="M374" s="25">
        <v>45717</v>
      </c>
      <c r="N374" s="25">
        <v>45717</v>
      </c>
      <c r="O374" s="67"/>
      <c r="P374" s="67"/>
      <c r="Q374" s="67"/>
      <c r="R374" s="67"/>
      <c r="S374" s="72">
        <f t="shared" si="14"/>
        <v>0</v>
      </c>
      <c r="T374" s="113">
        <v>1</v>
      </c>
      <c r="U374" s="36">
        <v>180</v>
      </c>
      <c r="V374" s="141">
        <v>0</v>
      </c>
      <c r="W374" s="36">
        <v>55</v>
      </c>
      <c r="X374" s="36"/>
      <c r="Y374" s="72">
        <f t="shared" si="15"/>
        <v>180</v>
      </c>
      <c r="Z374" s="75">
        <f t="shared" si="16"/>
        <v>180</v>
      </c>
      <c r="AA374" s="74"/>
    </row>
    <row r="375" spans="1:27" ht="14.5">
      <c r="A375" s="19">
        <v>110400</v>
      </c>
      <c r="B375" s="20">
        <v>110401</v>
      </c>
      <c r="C375" s="81" t="s">
        <v>421</v>
      </c>
      <c r="D375" s="82" t="s">
        <v>1483</v>
      </c>
      <c r="E375" s="101" t="s">
        <v>2178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2531</v>
      </c>
      <c r="M375" s="25">
        <v>45717</v>
      </c>
      <c r="N375" s="25">
        <v>45717</v>
      </c>
      <c r="O375" s="67"/>
      <c r="P375" s="67"/>
      <c r="Q375" s="67"/>
      <c r="R375" s="67"/>
      <c r="S375" s="72">
        <f t="shared" si="14"/>
        <v>0</v>
      </c>
      <c r="T375" s="113">
        <v>1</v>
      </c>
      <c r="U375" s="36">
        <v>180</v>
      </c>
      <c r="V375" s="141">
        <v>0</v>
      </c>
      <c r="W375" s="36">
        <v>55</v>
      </c>
      <c r="X375" s="36"/>
      <c r="Y375" s="72">
        <f t="shared" si="15"/>
        <v>180</v>
      </c>
      <c r="Z375" s="75">
        <f t="shared" si="16"/>
        <v>180</v>
      </c>
      <c r="AA375" s="74"/>
    </row>
    <row r="376" spans="1:27" ht="14.5">
      <c r="A376" s="19">
        <v>110400</v>
      </c>
      <c r="B376" s="20">
        <v>110401</v>
      </c>
      <c r="C376" s="81" t="s">
        <v>1870</v>
      </c>
      <c r="D376" s="82" t="s">
        <v>1871</v>
      </c>
      <c r="E376" s="101" t="s">
        <v>1431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2531</v>
      </c>
      <c r="M376" s="25">
        <v>45717</v>
      </c>
      <c r="N376" s="25">
        <v>45717</v>
      </c>
      <c r="O376" s="67"/>
      <c r="P376" s="67"/>
      <c r="Q376" s="67"/>
      <c r="R376" s="67"/>
      <c r="S376" s="72">
        <f t="shared" si="14"/>
        <v>0</v>
      </c>
      <c r="T376" s="113">
        <v>1</v>
      </c>
      <c r="U376" s="36">
        <v>180</v>
      </c>
      <c r="V376" s="141">
        <v>0</v>
      </c>
      <c r="W376" s="36">
        <v>55</v>
      </c>
      <c r="X376" s="36"/>
      <c r="Y376" s="72">
        <f t="shared" si="15"/>
        <v>180</v>
      </c>
      <c r="Z376" s="75">
        <f t="shared" si="16"/>
        <v>180</v>
      </c>
      <c r="AA376" s="74"/>
    </row>
    <row r="377" spans="1:27" ht="14.5">
      <c r="A377" s="19">
        <v>110400</v>
      </c>
      <c r="B377" s="20">
        <v>110401</v>
      </c>
      <c r="C377" s="81" t="s">
        <v>2532</v>
      </c>
      <c r="D377" s="82" t="s">
        <v>1641</v>
      </c>
      <c r="E377" s="101" t="s">
        <v>2176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2531</v>
      </c>
      <c r="M377" s="25">
        <v>45717</v>
      </c>
      <c r="N377" s="25">
        <v>45717</v>
      </c>
      <c r="O377" s="67"/>
      <c r="P377" s="67"/>
      <c r="Q377" s="67"/>
      <c r="R377" s="67"/>
      <c r="S377" s="72">
        <f t="shared" si="14"/>
        <v>0</v>
      </c>
      <c r="T377" s="113">
        <v>1</v>
      </c>
      <c r="U377" s="36">
        <v>180</v>
      </c>
      <c r="V377" s="141">
        <v>0</v>
      </c>
      <c r="W377" s="36">
        <v>55</v>
      </c>
      <c r="X377" s="36"/>
      <c r="Y377" s="72">
        <f t="shared" si="12"/>
        <v>180</v>
      </c>
      <c r="Z377" s="75">
        <f t="shared" si="13"/>
        <v>180</v>
      </c>
      <c r="AA377" s="74"/>
    </row>
    <row r="378" spans="1:27" ht="14.5">
      <c r="A378" s="19">
        <v>110400</v>
      </c>
      <c r="B378" s="20">
        <v>110401</v>
      </c>
      <c r="C378" s="136" t="s">
        <v>2479</v>
      </c>
      <c r="D378" s="82" t="s">
        <v>1452</v>
      </c>
      <c r="E378" s="101" t="s">
        <v>2176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2531</v>
      </c>
      <c r="M378" s="25">
        <v>45717</v>
      </c>
      <c r="N378" s="25">
        <v>45717</v>
      </c>
      <c r="O378" s="67"/>
      <c r="P378" s="67"/>
      <c r="Q378" s="67"/>
      <c r="R378" s="67"/>
      <c r="S378" s="72">
        <f t="shared" si="14"/>
        <v>0</v>
      </c>
      <c r="T378" s="113">
        <v>1</v>
      </c>
      <c r="U378" s="36">
        <v>180</v>
      </c>
      <c r="V378" s="141">
        <v>0</v>
      </c>
      <c r="W378" s="36">
        <v>55</v>
      </c>
      <c r="X378" s="36"/>
      <c r="Y378" s="72">
        <f t="shared" si="12"/>
        <v>180</v>
      </c>
      <c r="Z378" s="75">
        <f t="shared" si="13"/>
        <v>180</v>
      </c>
      <c r="AA378" s="74"/>
    </row>
    <row r="379" spans="1:27" ht="14.5">
      <c r="A379" s="19">
        <v>110400</v>
      </c>
      <c r="B379" s="20">
        <v>110401</v>
      </c>
      <c r="C379" s="81" t="s">
        <v>647</v>
      </c>
      <c r="D379" s="82" t="s">
        <v>1563</v>
      </c>
      <c r="E379" s="101" t="s">
        <v>2168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2531</v>
      </c>
      <c r="M379" s="25">
        <v>45717</v>
      </c>
      <c r="N379" s="25">
        <v>45717</v>
      </c>
      <c r="O379" s="67"/>
      <c r="P379" s="67"/>
      <c r="Q379" s="67"/>
      <c r="R379" s="67"/>
      <c r="S379" s="72">
        <f t="shared" si="14"/>
        <v>0</v>
      </c>
      <c r="T379" s="113">
        <v>1</v>
      </c>
      <c r="U379" s="36">
        <v>180</v>
      </c>
      <c r="V379" s="141">
        <v>0</v>
      </c>
      <c r="W379" s="36">
        <v>55</v>
      </c>
      <c r="X379" s="36"/>
      <c r="Y379" s="72">
        <f t="shared" si="12"/>
        <v>180</v>
      </c>
      <c r="Z379" s="75">
        <f t="shared" si="13"/>
        <v>180</v>
      </c>
      <c r="AA379" s="74"/>
    </row>
    <row r="380" spans="1:27" ht="14.5">
      <c r="A380" s="19">
        <v>110400</v>
      </c>
      <c r="B380" s="20">
        <v>110401</v>
      </c>
      <c r="C380" s="136" t="s">
        <v>649</v>
      </c>
      <c r="D380" s="82" t="s">
        <v>1564</v>
      </c>
      <c r="E380" s="101" t="s">
        <v>2182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2531</v>
      </c>
      <c r="M380" s="25">
        <v>45717</v>
      </c>
      <c r="N380" s="25">
        <v>45717</v>
      </c>
      <c r="O380" s="67"/>
      <c r="P380" s="67"/>
      <c r="Q380" s="67"/>
      <c r="R380" s="67"/>
      <c r="S380" s="72">
        <f t="shared" si="14"/>
        <v>0</v>
      </c>
      <c r="T380" s="113">
        <v>1</v>
      </c>
      <c r="U380" s="36">
        <v>180</v>
      </c>
      <c r="V380" s="141">
        <v>0</v>
      </c>
      <c r="W380" s="36">
        <v>55</v>
      </c>
      <c r="X380" s="36"/>
      <c r="Y380" s="72">
        <f t="shared" si="12"/>
        <v>180</v>
      </c>
      <c r="Z380" s="75">
        <f t="shared" si="13"/>
        <v>180</v>
      </c>
      <c r="AA380" s="74"/>
    </row>
    <row r="381" spans="1:27" ht="14.5">
      <c r="A381" s="19">
        <v>110400</v>
      </c>
      <c r="B381" s="20">
        <v>110401</v>
      </c>
      <c r="C381" s="136" t="s">
        <v>2533</v>
      </c>
      <c r="D381" s="82" t="s">
        <v>1819</v>
      </c>
      <c r="E381" s="101" t="s">
        <v>2182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2531</v>
      </c>
      <c r="M381" s="25">
        <v>45717</v>
      </c>
      <c r="N381" s="25">
        <v>45717</v>
      </c>
      <c r="O381" s="67"/>
      <c r="P381" s="67"/>
      <c r="Q381" s="67"/>
      <c r="R381" s="67"/>
      <c r="S381" s="72">
        <f t="shared" si="14"/>
        <v>0</v>
      </c>
      <c r="T381" s="113">
        <v>1</v>
      </c>
      <c r="U381" s="36">
        <v>180</v>
      </c>
      <c r="V381" s="141">
        <v>0</v>
      </c>
      <c r="W381" s="36">
        <v>55</v>
      </c>
      <c r="X381" s="36"/>
      <c r="Y381" s="72">
        <f t="shared" si="12"/>
        <v>180</v>
      </c>
      <c r="Z381" s="75">
        <f t="shared" si="13"/>
        <v>180</v>
      </c>
      <c r="AA381" s="74"/>
    </row>
    <row r="382" spans="1:27" ht="14.5">
      <c r="A382" s="19">
        <v>110400</v>
      </c>
      <c r="B382" s="20">
        <v>110401</v>
      </c>
      <c r="C382" s="103" t="s">
        <v>1303</v>
      </c>
      <c r="D382" s="24">
        <v>7074581</v>
      </c>
      <c r="E382" s="301" t="s">
        <v>1411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2534</v>
      </c>
      <c r="M382" s="25">
        <v>45721</v>
      </c>
      <c r="N382" s="224" t="s">
        <v>2535</v>
      </c>
      <c r="O382" s="67"/>
      <c r="P382" s="67"/>
      <c r="Q382" s="67"/>
      <c r="R382" s="67"/>
      <c r="S382" s="72">
        <f t="shared" si="14"/>
        <v>0</v>
      </c>
      <c r="T382" s="113">
        <v>2</v>
      </c>
      <c r="U382" s="36">
        <v>180</v>
      </c>
      <c r="V382" s="141">
        <v>0</v>
      </c>
      <c r="W382" s="36">
        <v>55</v>
      </c>
      <c r="X382" s="36"/>
      <c r="Y382" s="72">
        <f t="shared" si="12"/>
        <v>360</v>
      </c>
      <c r="Z382" s="75">
        <f t="shared" si="13"/>
        <v>360</v>
      </c>
      <c r="AA382" s="74"/>
    </row>
    <row r="383" spans="1:27" ht="14.5">
      <c r="A383" s="19">
        <v>110400</v>
      </c>
      <c r="B383" s="20">
        <v>110401</v>
      </c>
      <c r="C383" s="190" t="s">
        <v>1870</v>
      </c>
      <c r="D383" s="54" t="s">
        <v>1871</v>
      </c>
      <c r="E383" s="54" t="s">
        <v>1431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724</v>
      </c>
      <c r="M383" s="25">
        <v>45716</v>
      </c>
      <c r="N383" s="25">
        <v>45716</v>
      </c>
      <c r="O383" s="67"/>
      <c r="P383" s="67"/>
      <c r="Q383" s="67"/>
      <c r="R383" s="67"/>
      <c r="S383" s="72">
        <f t="shared" si="14"/>
        <v>0</v>
      </c>
      <c r="T383" s="113">
        <v>1</v>
      </c>
      <c r="U383" s="36">
        <v>180</v>
      </c>
      <c r="V383" s="141">
        <v>0</v>
      </c>
      <c r="W383" s="36">
        <v>55</v>
      </c>
      <c r="X383" s="36"/>
      <c r="Y383" s="72">
        <f t="shared" si="12"/>
        <v>180</v>
      </c>
      <c r="Z383" s="75">
        <f t="shared" si="13"/>
        <v>180</v>
      </c>
      <c r="AA383" s="74"/>
    </row>
    <row r="384" spans="1:27" ht="14.5">
      <c r="A384" s="19">
        <v>110400</v>
      </c>
      <c r="B384" s="20">
        <v>110401</v>
      </c>
      <c r="C384" s="190" t="s">
        <v>2536</v>
      </c>
      <c r="D384" s="54" t="s">
        <v>1641</v>
      </c>
      <c r="E384" s="101" t="s">
        <v>2176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724</v>
      </c>
      <c r="M384" s="25">
        <v>45716</v>
      </c>
      <c r="N384" s="25">
        <v>45716</v>
      </c>
      <c r="O384" s="67"/>
      <c r="P384" s="67"/>
      <c r="Q384" s="67"/>
      <c r="R384" s="67"/>
      <c r="S384" s="72">
        <f t="shared" si="14"/>
        <v>0</v>
      </c>
      <c r="T384" s="113">
        <v>1</v>
      </c>
      <c r="U384" s="36">
        <v>180</v>
      </c>
      <c r="V384" s="141">
        <v>0</v>
      </c>
      <c r="W384" s="36">
        <v>55</v>
      </c>
      <c r="X384" s="36"/>
      <c r="Y384" s="72">
        <f t="shared" si="12"/>
        <v>180</v>
      </c>
      <c r="Z384" s="75">
        <f t="shared" si="13"/>
        <v>180</v>
      </c>
      <c r="AA384" s="74"/>
    </row>
    <row r="385" spans="1:27" ht="14.5">
      <c r="A385" s="19">
        <v>110400</v>
      </c>
      <c r="B385" s="20">
        <v>110401</v>
      </c>
      <c r="C385" s="190" t="s">
        <v>2537</v>
      </c>
      <c r="D385" s="54" t="s">
        <v>2402</v>
      </c>
      <c r="E385" s="101" t="s">
        <v>1431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724</v>
      </c>
      <c r="M385" s="25">
        <v>45716</v>
      </c>
      <c r="N385" s="25">
        <v>45716</v>
      </c>
      <c r="O385" s="67"/>
      <c r="P385" s="67"/>
      <c r="Q385" s="67"/>
      <c r="R385" s="67"/>
      <c r="S385" s="72">
        <f t="shared" si="14"/>
        <v>0</v>
      </c>
      <c r="T385" s="113">
        <v>1</v>
      </c>
      <c r="U385" s="36">
        <v>180</v>
      </c>
      <c r="V385" s="141">
        <v>0</v>
      </c>
      <c r="W385" s="36">
        <v>55</v>
      </c>
      <c r="X385" s="36"/>
      <c r="Y385" s="72">
        <f t="shared" si="12"/>
        <v>180</v>
      </c>
      <c r="Z385" s="75">
        <f t="shared" si="13"/>
        <v>180</v>
      </c>
      <c r="AA385" s="74"/>
    </row>
    <row r="386" spans="1:27" ht="14.5">
      <c r="A386" s="19">
        <v>110400</v>
      </c>
      <c r="B386" s="20">
        <v>110401</v>
      </c>
      <c r="C386" s="53" t="s">
        <v>645</v>
      </c>
      <c r="D386" s="54" t="s">
        <v>1450</v>
      </c>
      <c r="E386" s="101" t="s">
        <v>1431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724</v>
      </c>
      <c r="M386" s="25">
        <v>45716</v>
      </c>
      <c r="N386" s="25">
        <v>45716</v>
      </c>
      <c r="O386" s="67"/>
      <c r="P386" s="67"/>
      <c r="Q386" s="67"/>
      <c r="R386" s="67"/>
      <c r="S386" s="72">
        <f t="shared" si="14"/>
        <v>0</v>
      </c>
      <c r="T386" s="113">
        <v>1</v>
      </c>
      <c r="U386" s="36">
        <v>180</v>
      </c>
      <c r="V386" s="141">
        <v>0</v>
      </c>
      <c r="W386" s="36">
        <v>55</v>
      </c>
      <c r="X386" s="36"/>
      <c r="Y386" s="72">
        <f t="shared" ref="Y386:Y389" si="17">(T386*U386)+(V386*W386)</f>
        <v>180</v>
      </c>
      <c r="Z386" s="75">
        <f t="shared" ref="Z386:Z389" si="18">S386+Y386</f>
        <v>180</v>
      </c>
      <c r="AA386" s="74"/>
    </row>
    <row r="387" spans="1:27" ht="14.5">
      <c r="A387" s="19">
        <v>110400</v>
      </c>
      <c r="B387" s="20">
        <v>110401</v>
      </c>
      <c r="C387" s="190" t="s">
        <v>644</v>
      </c>
      <c r="D387" s="54" t="s">
        <v>2362</v>
      </c>
      <c r="E387" s="101" t="s">
        <v>2176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724</v>
      </c>
      <c r="M387" s="25">
        <v>45716</v>
      </c>
      <c r="N387" s="25">
        <v>45716</v>
      </c>
      <c r="O387" s="67"/>
      <c r="P387" s="67"/>
      <c r="Q387" s="67"/>
      <c r="R387" s="67"/>
      <c r="S387" s="72">
        <f t="shared" si="14"/>
        <v>0</v>
      </c>
      <c r="T387" s="113">
        <v>1</v>
      </c>
      <c r="U387" s="36">
        <v>180</v>
      </c>
      <c r="V387" s="141">
        <v>0</v>
      </c>
      <c r="W387" s="36">
        <v>55</v>
      </c>
      <c r="X387" s="36"/>
      <c r="Y387" s="72">
        <f t="shared" si="17"/>
        <v>180</v>
      </c>
      <c r="Z387" s="75">
        <f t="shared" si="18"/>
        <v>180</v>
      </c>
      <c r="AA387" s="74"/>
    </row>
    <row r="388" spans="1:27" ht="14.5">
      <c r="A388" s="19">
        <v>110400</v>
      </c>
      <c r="B388" s="20">
        <v>110401</v>
      </c>
      <c r="C388" s="190" t="s">
        <v>2512</v>
      </c>
      <c r="D388" s="54" t="s">
        <v>2404</v>
      </c>
      <c r="E388" s="101" t="s">
        <v>2176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724</v>
      </c>
      <c r="M388" s="25">
        <v>45716</v>
      </c>
      <c r="N388" s="25">
        <v>45716</v>
      </c>
      <c r="O388" s="67"/>
      <c r="P388" s="67"/>
      <c r="Q388" s="67"/>
      <c r="R388" s="67"/>
      <c r="S388" s="72">
        <f t="shared" si="14"/>
        <v>0</v>
      </c>
      <c r="T388" s="113">
        <v>1</v>
      </c>
      <c r="U388" s="36">
        <v>180</v>
      </c>
      <c r="V388" s="141">
        <v>0</v>
      </c>
      <c r="W388" s="36">
        <v>55</v>
      </c>
      <c r="X388" s="36"/>
      <c r="Y388" s="72">
        <f t="shared" si="17"/>
        <v>180</v>
      </c>
      <c r="Z388" s="75">
        <f t="shared" si="18"/>
        <v>180</v>
      </c>
      <c r="AA388" s="74"/>
    </row>
    <row r="389" spans="1:27" ht="14.5">
      <c r="A389" s="19">
        <v>110400</v>
      </c>
      <c r="B389" s="20">
        <v>110401</v>
      </c>
      <c r="C389" s="53" t="s">
        <v>2538</v>
      </c>
      <c r="D389" s="54" t="s">
        <v>2539</v>
      </c>
      <c r="E389" s="101" t="s">
        <v>2182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724</v>
      </c>
      <c r="M389" s="25">
        <v>45716</v>
      </c>
      <c r="N389" s="25">
        <v>45716</v>
      </c>
      <c r="O389" s="67"/>
      <c r="P389" s="67"/>
      <c r="Q389" s="67"/>
      <c r="R389" s="67"/>
      <c r="S389" s="72">
        <f t="shared" si="14"/>
        <v>0</v>
      </c>
      <c r="T389" s="113">
        <v>1</v>
      </c>
      <c r="U389" s="36">
        <v>180</v>
      </c>
      <c r="V389" s="141">
        <v>0</v>
      </c>
      <c r="W389" s="36">
        <v>55</v>
      </c>
      <c r="X389" s="36"/>
      <c r="Y389" s="72">
        <f t="shared" si="17"/>
        <v>180</v>
      </c>
      <c r="Z389" s="75">
        <f t="shared" si="18"/>
        <v>180</v>
      </c>
      <c r="AA389" s="74"/>
    </row>
    <row r="390" spans="1:27" ht="14.5">
      <c r="A390" s="19">
        <v>110400</v>
      </c>
      <c r="B390" s="20">
        <v>110401</v>
      </c>
      <c r="C390" s="53" t="s">
        <v>981</v>
      </c>
      <c r="D390" s="54" t="s">
        <v>1447</v>
      </c>
      <c r="E390" s="54" t="s">
        <v>1427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2425</v>
      </c>
      <c r="M390" s="25">
        <v>45721</v>
      </c>
      <c r="N390" s="224">
        <v>45721</v>
      </c>
      <c r="O390" s="67"/>
      <c r="P390" s="67"/>
      <c r="Q390" s="67"/>
      <c r="R390" s="67"/>
      <c r="S390" s="72">
        <f t="shared" si="3"/>
        <v>0</v>
      </c>
      <c r="T390" s="113">
        <v>1</v>
      </c>
      <c r="U390" s="36">
        <v>180</v>
      </c>
      <c r="V390" s="141">
        <v>0</v>
      </c>
      <c r="W390" s="36">
        <v>55</v>
      </c>
      <c r="X390" s="36"/>
      <c r="Y390" s="72">
        <f t="shared" si="6"/>
        <v>180</v>
      </c>
      <c r="Z390" s="75">
        <f t="shared" si="7"/>
        <v>180</v>
      </c>
      <c r="AA390" s="74"/>
    </row>
    <row r="391" spans="1:27" ht="14.5">
      <c r="A391" s="19">
        <v>110400</v>
      </c>
      <c r="B391" s="20">
        <v>110401</v>
      </c>
      <c r="C391" s="190" t="s">
        <v>2540</v>
      </c>
      <c r="D391" s="54" t="s">
        <v>1766</v>
      </c>
      <c r="E391" s="101" t="s">
        <v>1416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2425</v>
      </c>
      <c r="M391" s="25">
        <v>45721</v>
      </c>
      <c r="N391" s="224">
        <v>45721</v>
      </c>
      <c r="O391" s="67"/>
      <c r="P391" s="67"/>
      <c r="Q391" s="67"/>
      <c r="R391" s="67"/>
      <c r="S391" s="72">
        <f t="shared" si="3"/>
        <v>0</v>
      </c>
      <c r="T391" s="113">
        <v>1</v>
      </c>
      <c r="U391" s="36">
        <v>180</v>
      </c>
      <c r="V391" s="141">
        <v>0</v>
      </c>
      <c r="W391" s="36">
        <v>55</v>
      </c>
      <c r="X391" s="36"/>
      <c r="Y391" s="72">
        <f t="shared" si="6"/>
        <v>180</v>
      </c>
      <c r="Z391" s="75">
        <f t="shared" si="7"/>
        <v>180</v>
      </c>
      <c r="AA391" s="74"/>
    </row>
    <row r="392" spans="1:27" ht="14.5">
      <c r="A392" s="19">
        <v>110400</v>
      </c>
      <c r="B392" s="20">
        <v>110401</v>
      </c>
      <c r="C392" s="190" t="s">
        <v>452</v>
      </c>
      <c r="D392" s="54" t="s">
        <v>1575</v>
      </c>
      <c r="E392" s="101" t="s">
        <v>1427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2425</v>
      </c>
      <c r="M392" s="25">
        <v>45721</v>
      </c>
      <c r="N392" s="224">
        <v>45721</v>
      </c>
      <c r="O392" s="67"/>
      <c r="P392" s="67"/>
      <c r="Q392" s="67"/>
      <c r="R392" s="67"/>
      <c r="S392" s="72">
        <f t="shared" si="3"/>
        <v>0</v>
      </c>
      <c r="T392" s="113">
        <v>1</v>
      </c>
      <c r="U392" s="36">
        <v>180</v>
      </c>
      <c r="V392" s="141">
        <v>0</v>
      </c>
      <c r="W392" s="36">
        <v>55</v>
      </c>
      <c r="X392" s="36"/>
      <c r="Y392" s="72">
        <f t="shared" si="6"/>
        <v>180</v>
      </c>
      <c r="Z392" s="75">
        <f t="shared" si="7"/>
        <v>180</v>
      </c>
      <c r="AA392" s="74"/>
    </row>
    <row r="393" spans="1:27" ht="14.5">
      <c r="A393" s="19">
        <v>110400</v>
      </c>
      <c r="B393" s="20">
        <v>110401</v>
      </c>
      <c r="C393" s="190" t="s">
        <v>2337</v>
      </c>
      <c r="D393" s="54" t="s">
        <v>2286</v>
      </c>
      <c r="E393" s="101" t="s">
        <v>1416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2425</v>
      </c>
      <c r="M393" s="25">
        <v>45721</v>
      </c>
      <c r="N393" s="224">
        <v>45721</v>
      </c>
      <c r="O393" s="67"/>
      <c r="P393" s="67"/>
      <c r="Q393" s="67"/>
      <c r="R393" s="67"/>
      <c r="S393" s="72">
        <f t="shared" si="3"/>
        <v>0</v>
      </c>
      <c r="T393" s="113">
        <v>1</v>
      </c>
      <c r="U393" s="36">
        <v>180</v>
      </c>
      <c r="V393" s="141">
        <v>0</v>
      </c>
      <c r="W393" s="36">
        <v>55</v>
      </c>
      <c r="X393" s="36"/>
      <c r="Y393" s="72">
        <f t="shared" si="6"/>
        <v>180</v>
      </c>
      <c r="Z393" s="75">
        <f t="shared" si="7"/>
        <v>180</v>
      </c>
      <c r="AA393" s="74"/>
    </row>
    <row r="394" spans="1:27" ht="14.5">
      <c r="A394" s="19">
        <v>110400</v>
      </c>
      <c r="B394" s="20">
        <v>110401</v>
      </c>
      <c r="C394" s="190" t="s">
        <v>2193</v>
      </c>
      <c r="D394" s="54" t="s">
        <v>1438</v>
      </c>
      <c r="E394" s="101" t="s">
        <v>1414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2425</v>
      </c>
      <c r="M394" s="25">
        <v>45721</v>
      </c>
      <c r="N394" s="224">
        <v>45721</v>
      </c>
      <c r="O394" s="67"/>
      <c r="P394" s="67"/>
      <c r="Q394" s="67"/>
      <c r="R394" s="67"/>
      <c r="S394" s="72">
        <f t="shared" si="3"/>
        <v>0</v>
      </c>
      <c r="T394" s="113">
        <v>1</v>
      </c>
      <c r="U394" s="36">
        <v>180</v>
      </c>
      <c r="V394" s="141">
        <v>0</v>
      </c>
      <c r="W394" s="36">
        <v>55</v>
      </c>
      <c r="X394" s="36"/>
      <c r="Y394" s="72">
        <f t="shared" si="6"/>
        <v>180</v>
      </c>
      <c r="Z394" s="75">
        <f t="shared" si="7"/>
        <v>180</v>
      </c>
      <c r="AA394" s="74"/>
    </row>
    <row r="395" spans="1:27" ht="14.5">
      <c r="A395" s="19">
        <v>110400</v>
      </c>
      <c r="B395" s="20">
        <v>110401</v>
      </c>
      <c r="C395" s="53" t="s">
        <v>1063</v>
      </c>
      <c r="D395" s="54" t="s">
        <v>1661</v>
      </c>
      <c r="E395" s="101" t="s">
        <v>1416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2425</v>
      </c>
      <c r="M395" s="25">
        <v>45721</v>
      </c>
      <c r="N395" s="224">
        <v>45721</v>
      </c>
      <c r="O395" s="67"/>
      <c r="P395" s="67"/>
      <c r="Q395" s="67"/>
      <c r="R395" s="67"/>
      <c r="S395" s="72">
        <f t="shared" ref="S395:S433" si="19">Q395+R395</f>
        <v>0</v>
      </c>
      <c r="T395" s="113">
        <v>1</v>
      </c>
      <c r="U395" s="36">
        <v>180</v>
      </c>
      <c r="V395" s="141">
        <v>0</v>
      </c>
      <c r="W395" s="36">
        <v>55</v>
      </c>
      <c r="X395" s="36"/>
      <c r="Y395" s="72">
        <f t="shared" ref="Y395:Y432" si="20">(T395*U395)+(V395*W395)</f>
        <v>180</v>
      </c>
      <c r="Z395" s="75">
        <f t="shared" ref="Z395:Z432" si="21">S395+Y395</f>
        <v>180</v>
      </c>
      <c r="AA395" s="74"/>
    </row>
    <row r="396" spans="1:27" ht="14.5">
      <c r="A396" s="19">
        <v>110400</v>
      </c>
      <c r="B396" s="20">
        <v>110401</v>
      </c>
      <c r="C396" s="53" t="s">
        <v>2437</v>
      </c>
      <c r="D396" s="54" t="s">
        <v>2541</v>
      </c>
      <c r="E396" s="101" t="s">
        <v>1416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2425</v>
      </c>
      <c r="M396" s="25">
        <v>45721</v>
      </c>
      <c r="N396" s="224">
        <v>45721</v>
      </c>
      <c r="O396" s="67"/>
      <c r="P396" s="67"/>
      <c r="Q396" s="67"/>
      <c r="R396" s="67"/>
      <c r="S396" s="72">
        <f t="shared" si="19"/>
        <v>0</v>
      </c>
      <c r="T396" s="113">
        <v>1</v>
      </c>
      <c r="U396" s="36">
        <v>180</v>
      </c>
      <c r="V396" s="141">
        <v>0</v>
      </c>
      <c r="W396" s="36">
        <v>55</v>
      </c>
      <c r="X396" s="36"/>
      <c r="Y396" s="72">
        <f t="shared" si="20"/>
        <v>180</v>
      </c>
      <c r="Z396" s="75">
        <f t="shared" si="21"/>
        <v>180</v>
      </c>
      <c r="AA396" s="74"/>
    </row>
    <row r="397" spans="1:27" ht="14.5">
      <c r="A397" s="19">
        <v>110400</v>
      </c>
      <c r="B397" s="20">
        <v>110401</v>
      </c>
      <c r="C397" s="190" t="s">
        <v>379</v>
      </c>
      <c r="D397" s="54" t="s">
        <v>1635</v>
      </c>
      <c r="E397" s="101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2425</v>
      </c>
      <c r="M397" s="25">
        <v>45721</v>
      </c>
      <c r="N397" s="224">
        <v>45721</v>
      </c>
      <c r="O397" s="67"/>
      <c r="P397" s="67"/>
      <c r="Q397" s="67"/>
      <c r="R397" s="67"/>
      <c r="S397" s="72">
        <f t="shared" si="19"/>
        <v>0</v>
      </c>
      <c r="T397" s="113">
        <v>1</v>
      </c>
      <c r="U397" s="36">
        <v>180</v>
      </c>
      <c r="V397" s="141">
        <v>0</v>
      </c>
      <c r="W397" s="36">
        <v>55</v>
      </c>
      <c r="X397" s="36"/>
      <c r="Y397" s="72">
        <f t="shared" si="20"/>
        <v>180</v>
      </c>
      <c r="Z397" s="75">
        <f t="shared" si="21"/>
        <v>180</v>
      </c>
      <c r="AA397" s="74"/>
    </row>
    <row r="398" spans="1:27" ht="14.5">
      <c r="A398" s="19">
        <v>110400</v>
      </c>
      <c r="B398" s="20">
        <v>110401</v>
      </c>
      <c r="C398" s="190" t="s">
        <v>654</v>
      </c>
      <c r="D398" s="54" t="s">
        <v>1490</v>
      </c>
      <c r="E398" s="101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2425</v>
      </c>
      <c r="M398" s="25">
        <v>45721</v>
      </c>
      <c r="N398" s="224">
        <v>45721</v>
      </c>
      <c r="O398" s="67"/>
      <c r="P398" s="67"/>
      <c r="Q398" s="67"/>
      <c r="R398" s="67"/>
      <c r="S398" s="72">
        <f t="shared" si="19"/>
        <v>0</v>
      </c>
      <c r="T398" s="113">
        <v>1</v>
      </c>
      <c r="U398" s="36">
        <v>180</v>
      </c>
      <c r="V398" s="141">
        <v>0</v>
      </c>
      <c r="W398" s="36">
        <v>55</v>
      </c>
      <c r="X398" s="36"/>
      <c r="Y398" s="72">
        <f t="shared" si="20"/>
        <v>180</v>
      </c>
      <c r="Z398" s="75">
        <f t="shared" si="21"/>
        <v>180</v>
      </c>
      <c r="AA398" s="74"/>
    </row>
    <row r="399" spans="1:27" ht="14.5">
      <c r="A399" s="19">
        <v>110400</v>
      </c>
      <c r="B399" s="20">
        <v>110401</v>
      </c>
      <c r="C399" s="190" t="s">
        <v>1946</v>
      </c>
      <c r="D399" s="54" t="s">
        <v>1440</v>
      </c>
      <c r="E399" s="101" t="s">
        <v>1416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2425</v>
      </c>
      <c r="M399" s="25">
        <v>45721</v>
      </c>
      <c r="N399" s="224">
        <v>45721</v>
      </c>
      <c r="O399" s="67"/>
      <c r="P399" s="67"/>
      <c r="Q399" s="67"/>
      <c r="R399" s="67"/>
      <c r="S399" s="72">
        <f t="shared" si="19"/>
        <v>0</v>
      </c>
      <c r="T399" s="113">
        <v>1</v>
      </c>
      <c r="U399" s="36">
        <v>180</v>
      </c>
      <c r="V399" s="141">
        <v>0</v>
      </c>
      <c r="W399" s="36">
        <v>55</v>
      </c>
      <c r="X399" s="36"/>
      <c r="Y399" s="72">
        <f t="shared" si="20"/>
        <v>180</v>
      </c>
      <c r="Z399" s="75">
        <f t="shared" si="21"/>
        <v>180</v>
      </c>
      <c r="AA399" s="74"/>
    </row>
    <row r="400" spans="1:27" ht="14.5">
      <c r="A400" s="19">
        <v>110400</v>
      </c>
      <c r="B400" s="20">
        <v>110401</v>
      </c>
      <c r="C400" s="53" t="s">
        <v>2501</v>
      </c>
      <c r="D400" s="54" t="s">
        <v>2377</v>
      </c>
      <c r="E400" s="101" t="s">
        <v>1444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2425</v>
      </c>
      <c r="M400" s="25">
        <v>45721</v>
      </c>
      <c r="N400" s="224">
        <v>45721</v>
      </c>
      <c r="O400" s="67"/>
      <c r="P400" s="67"/>
      <c r="Q400" s="67"/>
      <c r="R400" s="67"/>
      <c r="S400" s="72">
        <f t="shared" si="19"/>
        <v>0</v>
      </c>
      <c r="T400" s="113">
        <v>1</v>
      </c>
      <c r="U400" s="36">
        <v>180</v>
      </c>
      <c r="V400" s="141">
        <v>0</v>
      </c>
      <c r="W400" s="36">
        <v>55</v>
      </c>
      <c r="X400" s="36"/>
      <c r="Y400" s="72">
        <f t="shared" si="20"/>
        <v>180</v>
      </c>
      <c r="Z400" s="75">
        <f t="shared" si="21"/>
        <v>180</v>
      </c>
      <c r="AA400" s="74"/>
    </row>
    <row r="401" spans="1:27" ht="14.5">
      <c r="A401" s="19">
        <v>110400</v>
      </c>
      <c r="B401" s="20">
        <v>110401</v>
      </c>
      <c r="C401" s="53" t="s">
        <v>2290</v>
      </c>
      <c r="D401" s="54" t="s">
        <v>1439</v>
      </c>
      <c r="E401" s="101" t="s">
        <v>1416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2425</v>
      </c>
      <c r="M401" s="25">
        <v>45721</v>
      </c>
      <c r="N401" s="224">
        <v>45721</v>
      </c>
      <c r="O401" s="67"/>
      <c r="P401" s="67"/>
      <c r="Q401" s="67"/>
      <c r="R401" s="67"/>
      <c r="S401" s="72">
        <f t="shared" si="19"/>
        <v>0</v>
      </c>
      <c r="T401" s="113">
        <v>1</v>
      </c>
      <c r="U401" s="36">
        <v>180</v>
      </c>
      <c r="V401" s="141">
        <v>0</v>
      </c>
      <c r="W401" s="36">
        <v>55</v>
      </c>
      <c r="X401" s="36"/>
      <c r="Y401" s="72">
        <f t="shared" si="20"/>
        <v>180</v>
      </c>
      <c r="Z401" s="75">
        <f t="shared" si="21"/>
        <v>180</v>
      </c>
      <c r="AA401" s="74"/>
    </row>
    <row r="402" spans="1:27" ht="14.5">
      <c r="A402" s="19">
        <v>110400</v>
      </c>
      <c r="B402" s="20">
        <v>110401</v>
      </c>
      <c r="C402" s="53" t="s">
        <v>2542</v>
      </c>
      <c r="D402" s="54" t="s">
        <v>2303</v>
      </c>
      <c r="E402" s="101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2425</v>
      </c>
      <c r="M402" s="25">
        <v>45721</v>
      </c>
      <c r="N402" s="224">
        <v>45721</v>
      </c>
      <c r="O402" s="67"/>
      <c r="P402" s="67"/>
      <c r="Q402" s="67"/>
      <c r="R402" s="67"/>
      <c r="S402" s="72">
        <f t="shared" si="19"/>
        <v>0</v>
      </c>
      <c r="T402" s="113">
        <v>1</v>
      </c>
      <c r="U402" s="36">
        <v>180</v>
      </c>
      <c r="V402" s="141">
        <v>0</v>
      </c>
      <c r="W402" s="36">
        <v>55</v>
      </c>
      <c r="X402" s="36"/>
      <c r="Y402" s="72">
        <f t="shared" si="20"/>
        <v>180</v>
      </c>
      <c r="Z402" s="75">
        <f t="shared" si="21"/>
        <v>180</v>
      </c>
      <c r="AA402" s="74"/>
    </row>
    <row r="403" spans="1:27" ht="14.5">
      <c r="A403" s="19">
        <v>110400</v>
      </c>
      <c r="B403" s="20">
        <v>110401</v>
      </c>
      <c r="C403" s="53" t="s">
        <v>1952</v>
      </c>
      <c r="D403" s="54" t="s">
        <v>1861</v>
      </c>
      <c r="E403" s="101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2425</v>
      </c>
      <c r="M403" s="25">
        <v>45721</v>
      </c>
      <c r="N403" s="224">
        <v>45721</v>
      </c>
      <c r="O403" s="67"/>
      <c r="P403" s="67"/>
      <c r="Q403" s="67"/>
      <c r="R403" s="67"/>
      <c r="S403" s="72">
        <f t="shared" si="19"/>
        <v>0</v>
      </c>
      <c r="T403" s="113">
        <v>1</v>
      </c>
      <c r="U403" s="36">
        <v>180</v>
      </c>
      <c r="V403" s="141">
        <v>0</v>
      </c>
      <c r="W403" s="36">
        <v>55</v>
      </c>
      <c r="X403" s="36"/>
      <c r="Y403" s="72">
        <f t="shared" si="20"/>
        <v>180</v>
      </c>
      <c r="Z403" s="75">
        <f t="shared" si="21"/>
        <v>180</v>
      </c>
      <c r="AA403" s="74"/>
    </row>
    <row r="404" spans="1:27" ht="14.5">
      <c r="A404" s="19">
        <v>110400</v>
      </c>
      <c r="B404" s="20">
        <v>110401</v>
      </c>
      <c r="C404" s="53" t="s">
        <v>2543</v>
      </c>
      <c r="D404" s="54" t="s">
        <v>2384</v>
      </c>
      <c r="E404" s="101" t="s">
        <v>1416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2425</v>
      </c>
      <c r="M404" s="25">
        <v>45721</v>
      </c>
      <c r="N404" s="224">
        <v>45721</v>
      </c>
      <c r="O404" s="67"/>
      <c r="P404" s="67"/>
      <c r="Q404" s="67"/>
      <c r="R404" s="67"/>
      <c r="S404" s="72">
        <f t="shared" si="19"/>
        <v>0</v>
      </c>
      <c r="T404" s="113">
        <v>1</v>
      </c>
      <c r="U404" s="36">
        <v>180</v>
      </c>
      <c r="V404" s="141">
        <v>0</v>
      </c>
      <c r="W404" s="36">
        <v>55</v>
      </c>
      <c r="X404" s="36"/>
      <c r="Y404" s="72">
        <f t="shared" si="20"/>
        <v>180</v>
      </c>
      <c r="Z404" s="75">
        <f t="shared" si="21"/>
        <v>180</v>
      </c>
      <c r="AA404" s="74"/>
    </row>
    <row r="405" spans="1:27" ht="14.5">
      <c r="A405" s="19">
        <v>110400</v>
      </c>
      <c r="B405" s="20">
        <v>110401</v>
      </c>
      <c r="C405" s="287" t="s">
        <v>2544</v>
      </c>
      <c r="D405" s="304" t="s">
        <v>1460</v>
      </c>
      <c r="E405" s="305" t="s">
        <v>2165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2425</v>
      </c>
      <c r="M405" s="25">
        <v>45721</v>
      </c>
      <c r="N405" s="224">
        <v>45721</v>
      </c>
      <c r="O405" s="67"/>
      <c r="P405" s="67"/>
      <c r="Q405" s="67"/>
      <c r="R405" s="67"/>
      <c r="S405" s="72">
        <f t="shared" si="19"/>
        <v>0</v>
      </c>
      <c r="T405" s="113">
        <v>1</v>
      </c>
      <c r="U405" s="36">
        <v>180</v>
      </c>
      <c r="V405" s="141">
        <v>0</v>
      </c>
      <c r="W405" s="36">
        <v>55</v>
      </c>
      <c r="X405" s="36"/>
      <c r="Y405" s="72">
        <f t="shared" si="20"/>
        <v>180</v>
      </c>
      <c r="Z405" s="75">
        <f t="shared" si="21"/>
        <v>180</v>
      </c>
      <c r="AA405" s="74"/>
    </row>
    <row r="406" spans="1:27" ht="14.5">
      <c r="A406" s="19">
        <v>110400</v>
      </c>
      <c r="B406" s="20">
        <v>110401</v>
      </c>
      <c r="C406" s="287" t="s">
        <v>277</v>
      </c>
      <c r="D406" s="304" t="s">
        <v>1445</v>
      </c>
      <c r="E406" s="305" t="s">
        <v>2182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2425</v>
      </c>
      <c r="M406" s="25">
        <v>45721</v>
      </c>
      <c r="N406" s="224">
        <v>45721</v>
      </c>
      <c r="O406" s="67"/>
      <c r="P406" s="67"/>
      <c r="Q406" s="67"/>
      <c r="R406" s="67"/>
      <c r="S406" s="72">
        <f t="shared" si="19"/>
        <v>0</v>
      </c>
      <c r="T406" s="113">
        <v>1</v>
      </c>
      <c r="U406" s="36">
        <v>180</v>
      </c>
      <c r="V406" s="141">
        <v>0</v>
      </c>
      <c r="W406" s="36">
        <v>55</v>
      </c>
      <c r="X406" s="36"/>
      <c r="Y406" s="72">
        <f t="shared" si="20"/>
        <v>180</v>
      </c>
      <c r="Z406" s="75">
        <f t="shared" si="21"/>
        <v>180</v>
      </c>
      <c r="AA406" s="74"/>
    </row>
    <row r="407" spans="1:27" ht="14.5">
      <c r="A407" s="19">
        <v>110400</v>
      </c>
      <c r="B407" s="20">
        <v>110401</v>
      </c>
      <c r="C407" s="289" t="s">
        <v>2545</v>
      </c>
      <c r="D407" s="304" t="s">
        <v>1476</v>
      </c>
      <c r="E407" s="305" t="s">
        <v>2168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2425</v>
      </c>
      <c r="M407" s="25">
        <v>45721</v>
      </c>
      <c r="N407" s="224">
        <v>45721</v>
      </c>
      <c r="O407" s="67"/>
      <c r="P407" s="67"/>
      <c r="Q407" s="67"/>
      <c r="R407" s="67"/>
      <c r="S407" s="72">
        <f t="shared" si="19"/>
        <v>0</v>
      </c>
      <c r="T407" s="113">
        <v>1</v>
      </c>
      <c r="U407" s="36">
        <v>180</v>
      </c>
      <c r="V407" s="141">
        <v>0</v>
      </c>
      <c r="W407" s="36">
        <v>55</v>
      </c>
      <c r="X407" s="36"/>
      <c r="Y407" s="72">
        <f t="shared" si="20"/>
        <v>180</v>
      </c>
      <c r="Z407" s="75">
        <f t="shared" si="21"/>
        <v>180</v>
      </c>
      <c r="AA407" s="74"/>
    </row>
    <row r="408" spans="1:27" ht="14.5">
      <c r="A408" s="19">
        <v>110400</v>
      </c>
      <c r="B408" s="20">
        <v>110401</v>
      </c>
      <c r="C408" s="287" t="s">
        <v>2546</v>
      </c>
      <c r="D408" s="304" t="s">
        <v>1539</v>
      </c>
      <c r="E408" s="305" t="s">
        <v>2176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2425</v>
      </c>
      <c r="M408" s="25">
        <v>45721</v>
      </c>
      <c r="N408" s="224">
        <v>45721</v>
      </c>
      <c r="O408" s="67"/>
      <c r="P408" s="67"/>
      <c r="Q408" s="67"/>
      <c r="R408" s="67"/>
      <c r="S408" s="72">
        <f t="shared" si="19"/>
        <v>0</v>
      </c>
      <c r="T408" s="113">
        <v>1</v>
      </c>
      <c r="U408" s="36">
        <v>180</v>
      </c>
      <c r="V408" s="141">
        <v>0</v>
      </c>
      <c r="W408" s="36">
        <v>55</v>
      </c>
      <c r="X408" s="36"/>
      <c r="Y408" s="72">
        <f t="shared" si="20"/>
        <v>180</v>
      </c>
      <c r="Z408" s="75">
        <f t="shared" si="21"/>
        <v>180</v>
      </c>
      <c r="AA408" s="74"/>
    </row>
    <row r="409" spans="1:27" ht="14.5">
      <c r="A409" s="19">
        <v>110400</v>
      </c>
      <c r="B409" s="20">
        <v>110401</v>
      </c>
      <c r="C409" s="287" t="s">
        <v>2547</v>
      </c>
      <c r="D409" s="304" t="s">
        <v>1532</v>
      </c>
      <c r="E409" s="305" t="s">
        <v>1431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2425</v>
      </c>
      <c r="M409" s="25">
        <v>45721</v>
      </c>
      <c r="N409" s="224">
        <v>45721</v>
      </c>
      <c r="O409" s="67"/>
      <c r="P409" s="67"/>
      <c r="Q409" s="67"/>
      <c r="R409" s="67"/>
      <c r="S409" s="72">
        <f t="shared" si="19"/>
        <v>0</v>
      </c>
      <c r="T409" s="113">
        <v>1</v>
      </c>
      <c r="U409" s="36">
        <v>180</v>
      </c>
      <c r="V409" s="141">
        <v>0</v>
      </c>
      <c r="W409" s="36">
        <v>55</v>
      </c>
      <c r="X409" s="36"/>
      <c r="Y409" s="72">
        <f t="shared" si="20"/>
        <v>180</v>
      </c>
      <c r="Z409" s="75">
        <f t="shared" si="21"/>
        <v>180</v>
      </c>
      <c r="AA409" s="74"/>
    </row>
    <row r="410" spans="1:27" ht="14.5">
      <c r="A410" s="19">
        <v>110400</v>
      </c>
      <c r="B410" s="20">
        <v>110401</v>
      </c>
      <c r="C410" s="289" t="s">
        <v>2548</v>
      </c>
      <c r="D410" s="304" t="s">
        <v>1483</v>
      </c>
      <c r="E410" s="305" t="s">
        <v>2178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2425</v>
      </c>
      <c r="M410" s="25">
        <v>45721</v>
      </c>
      <c r="N410" s="224">
        <v>45721</v>
      </c>
      <c r="O410" s="67"/>
      <c r="P410" s="67"/>
      <c r="Q410" s="67"/>
      <c r="R410" s="67"/>
      <c r="S410" s="72">
        <f t="shared" si="19"/>
        <v>0</v>
      </c>
      <c r="T410" s="113">
        <v>1</v>
      </c>
      <c r="U410" s="36">
        <v>180</v>
      </c>
      <c r="V410" s="141">
        <v>0</v>
      </c>
      <c r="W410" s="36">
        <v>55</v>
      </c>
      <c r="X410" s="36"/>
      <c r="Y410" s="72">
        <f t="shared" si="20"/>
        <v>180</v>
      </c>
      <c r="Z410" s="75">
        <f t="shared" si="21"/>
        <v>180</v>
      </c>
      <c r="AA410" s="74"/>
    </row>
    <row r="411" spans="1:27" ht="14.5">
      <c r="A411" s="19">
        <v>110400</v>
      </c>
      <c r="B411" s="20">
        <v>110401</v>
      </c>
      <c r="C411" s="136" t="s">
        <v>1920</v>
      </c>
      <c r="D411" s="82" t="s">
        <v>666</v>
      </c>
      <c r="E411" s="54" t="s">
        <v>1613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2510</v>
      </c>
      <c r="M411" s="25">
        <v>45719</v>
      </c>
      <c r="N411" s="25">
        <v>45719</v>
      </c>
      <c r="O411" s="67"/>
      <c r="P411" s="67"/>
      <c r="Q411" s="67"/>
      <c r="R411" s="67"/>
      <c r="S411" s="72">
        <f t="shared" si="19"/>
        <v>0</v>
      </c>
      <c r="T411" s="113">
        <v>1</v>
      </c>
      <c r="U411" s="36">
        <v>180</v>
      </c>
      <c r="V411" s="141">
        <v>2</v>
      </c>
      <c r="W411" s="36">
        <v>57</v>
      </c>
      <c r="X411" s="36"/>
      <c r="Y411" s="72">
        <f t="shared" si="20"/>
        <v>294</v>
      </c>
      <c r="Z411" s="75">
        <f t="shared" si="21"/>
        <v>294</v>
      </c>
      <c r="AA411" s="74"/>
    </row>
    <row r="412" spans="1:27" ht="14.5">
      <c r="A412" s="19">
        <v>110400</v>
      </c>
      <c r="B412" s="20">
        <v>110401</v>
      </c>
      <c r="C412" s="81" t="s">
        <v>1481</v>
      </c>
      <c r="D412" s="82" t="s">
        <v>1482</v>
      </c>
      <c r="E412" s="101" t="s">
        <v>1416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2510</v>
      </c>
      <c r="M412" s="25">
        <v>45719</v>
      </c>
      <c r="N412" s="25">
        <v>45719</v>
      </c>
      <c r="O412" s="67"/>
      <c r="P412" s="67"/>
      <c r="Q412" s="67"/>
      <c r="R412" s="67"/>
      <c r="S412" s="72">
        <f t="shared" si="19"/>
        <v>0</v>
      </c>
      <c r="T412" s="113">
        <v>1</v>
      </c>
      <c r="U412" s="36">
        <v>180</v>
      </c>
      <c r="V412" s="141">
        <v>1</v>
      </c>
      <c r="W412" s="36">
        <v>55</v>
      </c>
      <c r="X412" s="36"/>
      <c r="Y412" s="72">
        <f t="shared" si="20"/>
        <v>235</v>
      </c>
      <c r="Z412" s="75">
        <f t="shared" si="21"/>
        <v>235</v>
      </c>
      <c r="AA412" s="74"/>
    </row>
    <row r="413" spans="1:27" ht="14.5">
      <c r="A413" s="19">
        <v>110400</v>
      </c>
      <c r="B413" s="20">
        <v>110401</v>
      </c>
      <c r="C413" s="136" t="s">
        <v>2023</v>
      </c>
      <c r="D413" s="82" t="s">
        <v>1454</v>
      </c>
      <c r="E413" s="101" t="s">
        <v>1416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2510</v>
      </c>
      <c r="M413" s="25">
        <v>45719</v>
      </c>
      <c r="N413" s="25">
        <v>45719</v>
      </c>
      <c r="O413" s="67"/>
      <c r="P413" s="67"/>
      <c r="Q413" s="67"/>
      <c r="R413" s="67"/>
      <c r="S413" s="72">
        <f t="shared" si="19"/>
        <v>0</v>
      </c>
      <c r="T413" s="113">
        <v>1</v>
      </c>
      <c r="U413" s="36">
        <v>180</v>
      </c>
      <c r="V413" s="141">
        <v>1</v>
      </c>
      <c r="W413" s="36">
        <v>55</v>
      </c>
      <c r="X413" s="36"/>
      <c r="Y413" s="72">
        <f t="shared" si="20"/>
        <v>235</v>
      </c>
      <c r="Z413" s="75">
        <f t="shared" si="21"/>
        <v>235</v>
      </c>
      <c r="AA413" s="74"/>
    </row>
    <row r="414" spans="1:27" ht="14.5">
      <c r="A414" s="19">
        <v>110400</v>
      </c>
      <c r="B414" s="20">
        <v>110401</v>
      </c>
      <c r="C414" s="81" t="s">
        <v>2061</v>
      </c>
      <c r="D414" s="82" t="s">
        <v>2549</v>
      </c>
      <c r="E414" s="101" t="s">
        <v>1416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2510</v>
      </c>
      <c r="M414" s="25">
        <v>45719</v>
      </c>
      <c r="N414" s="25">
        <v>45719</v>
      </c>
      <c r="O414" s="67"/>
      <c r="P414" s="67"/>
      <c r="Q414" s="67"/>
      <c r="R414" s="67"/>
      <c r="S414" s="72">
        <f t="shared" si="19"/>
        <v>0</v>
      </c>
      <c r="T414" s="113">
        <v>1</v>
      </c>
      <c r="U414" s="36">
        <v>180</v>
      </c>
      <c r="V414" s="141">
        <v>1</v>
      </c>
      <c r="W414" s="36">
        <v>55</v>
      </c>
      <c r="X414" s="36"/>
      <c r="Y414" s="72">
        <f t="shared" si="20"/>
        <v>235</v>
      </c>
      <c r="Z414" s="75">
        <f t="shared" si="21"/>
        <v>235</v>
      </c>
      <c r="AA414" s="74"/>
    </row>
    <row r="415" spans="1:27" ht="14.5">
      <c r="A415" s="19">
        <v>110400</v>
      </c>
      <c r="B415" s="20">
        <v>110401</v>
      </c>
      <c r="C415" s="53" t="s">
        <v>2550</v>
      </c>
      <c r="D415" s="54" t="s">
        <v>1657</v>
      </c>
      <c r="E415" s="101" t="s">
        <v>1427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2510</v>
      </c>
      <c r="M415" s="25">
        <v>45719</v>
      </c>
      <c r="N415" s="25">
        <v>45719</v>
      </c>
      <c r="O415" s="67"/>
      <c r="P415" s="67"/>
      <c r="Q415" s="67"/>
      <c r="R415" s="67"/>
      <c r="S415" s="72">
        <f t="shared" si="19"/>
        <v>0</v>
      </c>
      <c r="T415" s="113">
        <v>1</v>
      </c>
      <c r="U415" s="36">
        <v>180</v>
      </c>
      <c r="V415" s="141">
        <v>0</v>
      </c>
      <c r="W415" s="36">
        <v>55</v>
      </c>
      <c r="X415" s="36"/>
      <c r="Y415" s="72">
        <f t="shared" si="20"/>
        <v>180</v>
      </c>
      <c r="Z415" s="75">
        <f t="shared" si="21"/>
        <v>180</v>
      </c>
      <c r="AA415" s="74"/>
    </row>
    <row r="416" spans="1:27" ht="14.5">
      <c r="A416" s="19">
        <v>110400</v>
      </c>
      <c r="B416" s="20">
        <v>110401</v>
      </c>
      <c r="C416" s="53" t="s">
        <v>463</v>
      </c>
      <c r="D416" s="54" t="s">
        <v>2551</v>
      </c>
      <c r="E416" s="101" t="s">
        <v>1416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2510</v>
      </c>
      <c r="M416" s="25">
        <v>45719</v>
      </c>
      <c r="N416" s="25">
        <v>45719</v>
      </c>
      <c r="O416" s="67"/>
      <c r="P416" s="67"/>
      <c r="Q416" s="67"/>
      <c r="R416" s="67"/>
      <c r="S416" s="72">
        <f t="shared" si="19"/>
        <v>0</v>
      </c>
      <c r="T416" s="113">
        <v>1</v>
      </c>
      <c r="U416" s="36">
        <v>180</v>
      </c>
      <c r="V416" s="141">
        <v>0</v>
      </c>
      <c r="W416" s="36">
        <v>55</v>
      </c>
      <c r="X416" s="36"/>
      <c r="Y416" s="72">
        <f t="shared" si="20"/>
        <v>180</v>
      </c>
      <c r="Z416" s="75">
        <f t="shared" si="21"/>
        <v>180</v>
      </c>
      <c r="AA416" s="74"/>
    </row>
    <row r="417" spans="1:27" ht="14.5">
      <c r="A417" s="19">
        <v>110400</v>
      </c>
      <c r="B417" s="20">
        <v>110401</v>
      </c>
      <c r="C417" s="190" t="s">
        <v>1096</v>
      </c>
      <c r="D417" s="54" t="s">
        <v>1433</v>
      </c>
      <c r="E417" s="101" t="s">
        <v>1411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2510</v>
      </c>
      <c r="M417" s="25">
        <v>45719</v>
      </c>
      <c r="N417" s="25">
        <v>45719</v>
      </c>
      <c r="O417" s="67"/>
      <c r="P417" s="67"/>
      <c r="Q417" s="67"/>
      <c r="R417" s="67"/>
      <c r="S417" s="72">
        <f t="shared" si="19"/>
        <v>0</v>
      </c>
      <c r="T417" s="113">
        <v>1</v>
      </c>
      <c r="U417" s="36">
        <v>180</v>
      </c>
      <c r="V417" s="141">
        <v>0</v>
      </c>
      <c r="W417" s="36">
        <v>55</v>
      </c>
      <c r="X417" s="36"/>
      <c r="Y417" s="72">
        <f t="shared" si="20"/>
        <v>180</v>
      </c>
      <c r="Z417" s="75">
        <f t="shared" si="21"/>
        <v>180</v>
      </c>
      <c r="AA417" s="74"/>
    </row>
    <row r="418" spans="1:27" ht="14.5">
      <c r="A418" s="19">
        <v>110400</v>
      </c>
      <c r="B418" s="20">
        <v>110401</v>
      </c>
      <c r="C418" s="190" t="s">
        <v>2337</v>
      </c>
      <c r="D418" s="54" t="s">
        <v>2286</v>
      </c>
      <c r="E418" s="101" t="s">
        <v>1416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2510</v>
      </c>
      <c r="M418" s="25">
        <v>45719</v>
      </c>
      <c r="N418" s="25">
        <v>45719</v>
      </c>
      <c r="O418" s="67"/>
      <c r="P418" s="67"/>
      <c r="Q418" s="67"/>
      <c r="R418" s="67"/>
      <c r="S418" s="72">
        <f t="shared" si="19"/>
        <v>0</v>
      </c>
      <c r="T418" s="113">
        <v>1</v>
      </c>
      <c r="U418" s="36">
        <v>180</v>
      </c>
      <c r="V418" s="141">
        <v>0</v>
      </c>
      <c r="W418" s="36">
        <v>55</v>
      </c>
      <c r="X418" s="36"/>
      <c r="Y418" s="72">
        <f t="shared" si="20"/>
        <v>180</v>
      </c>
      <c r="Z418" s="75">
        <f t="shared" si="21"/>
        <v>180</v>
      </c>
      <c r="AA418" s="74"/>
    </row>
    <row r="419" spans="1:27" ht="14.5">
      <c r="A419" s="19">
        <v>110400</v>
      </c>
      <c r="B419" s="20">
        <v>110401</v>
      </c>
      <c r="C419" s="53" t="s">
        <v>806</v>
      </c>
      <c r="D419" s="54" t="s">
        <v>1752</v>
      </c>
      <c r="E419" s="101" t="s">
        <v>1416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2510</v>
      </c>
      <c r="M419" s="25">
        <v>45719</v>
      </c>
      <c r="N419" s="25">
        <v>45719</v>
      </c>
      <c r="O419" s="67"/>
      <c r="P419" s="67"/>
      <c r="Q419" s="67"/>
      <c r="R419" s="67"/>
      <c r="S419" s="72">
        <f t="shared" si="19"/>
        <v>0</v>
      </c>
      <c r="T419" s="113">
        <v>1</v>
      </c>
      <c r="U419" s="36">
        <v>180</v>
      </c>
      <c r="V419" s="141">
        <v>0</v>
      </c>
      <c r="W419" s="36">
        <v>55</v>
      </c>
      <c r="X419" s="36"/>
      <c r="Y419" s="72">
        <f t="shared" si="20"/>
        <v>180</v>
      </c>
      <c r="Z419" s="75">
        <f t="shared" si="21"/>
        <v>180</v>
      </c>
      <c r="AA419" s="74"/>
    </row>
    <row r="420" spans="1:27" ht="14.5">
      <c r="A420" s="19">
        <v>110400</v>
      </c>
      <c r="B420" s="20">
        <v>110401</v>
      </c>
      <c r="C420" s="53" t="s">
        <v>2437</v>
      </c>
      <c r="D420" s="54" t="s">
        <v>2541</v>
      </c>
      <c r="E420" s="101" t="s">
        <v>1416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2510</v>
      </c>
      <c r="M420" s="25">
        <v>45719</v>
      </c>
      <c r="N420" s="25">
        <v>45719</v>
      </c>
      <c r="O420" s="67"/>
      <c r="P420" s="67"/>
      <c r="Q420" s="67"/>
      <c r="R420" s="67"/>
      <c r="S420" s="72">
        <f t="shared" si="19"/>
        <v>0</v>
      </c>
      <c r="T420" s="113">
        <v>1</v>
      </c>
      <c r="U420" s="36">
        <v>180</v>
      </c>
      <c r="V420" s="141">
        <v>0</v>
      </c>
      <c r="W420" s="36">
        <v>55</v>
      </c>
      <c r="X420" s="36"/>
      <c r="Y420" s="72">
        <f t="shared" si="20"/>
        <v>180</v>
      </c>
      <c r="Z420" s="75">
        <f t="shared" si="21"/>
        <v>180</v>
      </c>
      <c r="AA420" s="74"/>
    </row>
    <row r="421" spans="1:27" ht="14.5">
      <c r="A421" s="19">
        <v>110400</v>
      </c>
      <c r="B421" s="20">
        <v>110401</v>
      </c>
      <c r="C421" s="190" t="s">
        <v>2521</v>
      </c>
      <c r="D421" s="54" t="s">
        <v>2522</v>
      </c>
      <c r="E421" s="101" t="s">
        <v>1444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2510</v>
      </c>
      <c r="M421" s="25">
        <v>45719</v>
      </c>
      <c r="N421" s="25">
        <v>45719</v>
      </c>
      <c r="O421" s="67"/>
      <c r="P421" s="67"/>
      <c r="Q421" s="67"/>
      <c r="R421" s="67"/>
      <c r="S421" s="72">
        <f t="shared" si="19"/>
        <v>0</v>
      </c>
      <c r="T421" s="113">
        <v>1</v>
      </c>
      <c r="U421" s="36">
        <v>180</v>
      </c>
      <c r="V421" s="141">
        <v>0</v>
      </c>
      <c r="W421" s="36">
        <v>55</v>
      </c>
      <c r="X421" s="36"/>
      <c r="Y421" s="72">
        <f t="shared" si="20"/>
        <v>180</v>
      </c>
      <c r="Z421" s="75">
        <f t="shared" si="21"/>
        <v>180</v>
      </c>
      <c r="AA421" s="74"/>
    </row>
    <row r="422" spans="1:27" ht="14.5">
      <c r="A422" s="19">
        <v>110400</v>
      </c>
      <c r="B422" s="20">
        <v>110401</v>
      </c>
      <c r="C422" s="190" t="s">
        <v>821</v>
      </c>
      <c r="D422" s="54" t="s">
        <v>1519</v>
      </c>
      <c r="E422" s="101" t="s">
        <v>1414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2510</v>
      </c>
      <c r="M422" s="25">
        <v>45719</v>
      </c>
      <c r="N422" s="25">
        <v>45719</v>
      </c>
      <c r="O422" s="67"/>
      <c r="P422" s="67"/>
      <c r="Q422" s="67"/>
      <c r="R422" s="67"/>
      <c r="S422" s="72">
        <f t="shared" si="19"/>
        <v>0</v>
      </c>
      <c r="T422" s="113">
        <v>1</v>
      </c>
      <c r="U422" s="36">
        <v>180</v>
      </c>
      <c r="V422" s="141">
        <v>0</v>
      </c>
      <c r="W422" s="36">
        <v>55</v>
      </c>
      <c r="X422" s="36"/>
      <c r="Y422" s="72">
        <f t="shared" si="20"/>
        <v>180</v>
      </c>
      <c r="Z422" s="75">
        <f t="shared" si="21"/>
        <v>180</v>
      </c>
      <c r="AA422" s="74"/>
    </row>
    <row r="423" spans="1:27" ht="14.5">
      <c r="A423" s="19">
        <v>110400</v>
      </c>
      <c r="B423" s="20">
        <v>110401</v>
      </c>
      <c r="C423" s="190" t="s">
        <v>2193</v>
      </c>
      <c r="D423" s="54" t="s">
        <v>1438</v>
      </c>
      <c r="E423" s="101" t="s">
        <v>1414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2510</v>
      </c>
      <c r="M423" s="25">
        <v>45719</v>
      </c>
      <c r="N423" s="25">
        <v>45719</v>
      </c>
      <c r="O423" s="67"/>
      <c r="P423" s="67"/>
      <c r="Q423" s="67"/>
      <c r="R423" s="67"/>
      <c r="S423" s="72">
        <f t="shared" si="19"/>
        <v>0</v>
      </c>
      <c r="T423" s="113">
        <v>1</v>
      </c>
      <c r="U423" s="36">
        <v>180</v>
      </c>
      <c r="V423" s="141">
        <v>0</v>
      </c>
      <c r="W423" s="36">
        <v>55</v>
      </c>
      <c r="X423" s="36"/>
      <c r="Y423" s="72">
        <f t="shared" si="20"/>
        <v>180</v>
      </c>
      <c r="Z423" s="75">
        <f t="shared" si="21"/>
        <v>180</v>
      </c>
      <c r="AA423" s="74"/>
    </row>
    <row r="424" spans="1:27" ht="14.5">
      <c r="A424" s="19">
        <v>110400</v>
      </c>
      <c r="B424" s="20">
        <v>110401</v>
      </c>
      <c r="C424" s="53" t="s">
        <v>1063</v>
      </c>
      <c r="D424" s="54" t="s">
        <v>1661</v>
      </c>
      <c r="E424" s="101" t="s">
        <v>1416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 t="s">
        <v>2510</v>
      </c>
      <c r="M424" s="25">
        <v>45719</v>
      </c>
      <c r="N424" s="25">
        <v>45719</v>
      </c>
      <c r="O424" s="67"/>
      <c r="P424" s="67"/>
      <c r="Q424" s="67"/>
      <c r="R424" s="67"/>
      <c r="S424" s="72">
        <f t="shared" si="19"/>
        <v>0</v>
      </c>
      <c r="T424" s="113">
        <v>1</v>
      </c>
      <c r="U424" s="36">
        <v>180</v>
      </c>
      <c r="V424" s="141">
        <v>0</v>
      </c>
      <c r="W424" s="36">
        <v>55</v>
      </c>
      <c r="X424" s="36"/>
      <c r="Y424" s="72">
        <f t="shared" si="20"/>
        <v>180</v>
      </c>
      <c r="Z424" s="75">
        <f t="shared" si="21"/>
        <v>180</v>
      </c>
      <c r="AA424" s="74"/>
    </row>
    <row r="425" spans="1:27" ht="29">
      <c r="A425" s="19">
        <v>110400</v>
      </c>
      <c r="B425" s="20">
        <v>110401</v>
      </c>
      <c r="C425" s="190" t="s">
        <v>991</v>
      </c>
      <c r="D425" s="54" t="s">
        <v>1789</v>
      </c>
      <c r="E425" s="101" t="s">
        <v>1416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2510</v>
      </c>
      <c r="M425" s="25">
        <v>45719</v>
      </c>
      <c r="N425" s="25">
        <v>45719</v>
      </c>
      <c r="O425" s="67"/>
      <c r="P425" s="67"/>
      <c r="Q425" s="67"/>
      <c r="R425" s="67"/>
      <c r="S425" s="72">
        <f t="shared" si="19"/>
        <v>0</v>
      </c>
      <c r="T425" s="113">
        <v>1</v>
      </c>
      <c r="U425" s="36">
        <v>180</v>
      </c>
      <c r="V425" s="141">
        <v>0</v>
      </c>
      <c r="W425" s="36">
        <v>55</v>
      </c>
      <c r="X425" s="36"/>
      <c r="Y425" s="72">
        <f t="shared" si="20"/>
        <v>180</v>
      </c>
      <c r="Z425" s="75">
        <f t="shared" si="21"/>
        <v>180</v>
      </c>
      <c r="AA425" s="74"/>
    </row>
    <row r="426" spans="1:27" ht="14.5">
      <c r="A426" s="19">
        <v>110400</v>
      </c>
      <c r="B426" s="20">
        <v>110401</v>
      </c>
      <c r="C426" s="53" t="s">
        <v>2439</v>
      </c>
      <c r="D426" s="54" t="s">
        <v>2503</v>
      </c>
      <c r="E426" s="101" t="s">
        <v>1416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2510</v>
      </c>
      <c r="M426" s="25">
        <v>45719</v>
      </c>
      <c r="N426" s="25">
        <v>45719</v>
      </c>
      <c r="O426" s="67"/>
      <c r="P426" s="67"/>
      <c r="Q426" s="67"/>
      <c r="R426" s="67"/>
      <c r="S426" s="72">
        <f t="shared" si="19"/>
        <v>0</v>
      </c>
      <c r="T426" s="113">
        <v>1</v>
      </c>
      <c r="U426" s="36">
        <v>180</v>
      </c>
      <c r="V426" s="141">
        <v>0</v>
      </c>
      <c r="W426" s="36">
        <v>55</v>
      </c>
      <c r="X426" s="36"/>
      <c r="Y426" s="72">
        <f t="shared" si="20"/>
        <v>180</v>
      </c>
      <c r="Z426" s="75">
        <f t="shared" si="21"/>
        <v>180</v>
      </c>
      <c r="AA426" s="74"/>
    </row>
    <row r="427" spans="1:27" ht="14.5">
      <c r="A427" s="19">
        <v>110400</v>
      </c>
      <c r="B427" s="20">
        <v>110401</v>
      </c>
      <c r="C427" s="53" t="s">
        <v>2184</v>
      </c>
      <c r="D427" s="54" t="s">
        <v>802</v>
      </c>
      <c r="E427" s="101" t="s">
        <v>1414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2510</v>
      </c>
      <c r="M427" s="25">
        <v>45719</v>
      </c>
      <c r="N427" s="25">
        <v>45719</v>
      </c>
      <c r="O427" s="67"/>
      <c r="P427" s="67"/>
      <c r="Q427" s="67"/>
      <c r="R427" s="67"/>
      <c r="S427" s="72">
        <f t="shared" si="19"/>
        <v>0</v>
      </c>
      <c r="T427" s="113">
        <v>1</v>
      </c>
      <c r="U427" s="36">
        <v>180</v>
      </c>
      <c r="V427" s="141">
        <v>0</v>
      </c>
      <c r="W427" s="36">
        <v>55</v>
      </c>
      <c r="X427" s="36"/>
      <c r="Y427" s="72">
        <f t="shared" si="20"/>
        <v>180</v>
      </c>
      <c r="Z427" s="75">
        <f t="shared" si="21"/>
        <v>180</v>
      </c>
      <c r="AA427" s="74"/>
    </row>
    <row r="428" spans="1:27" ht="14.5">
      <c r="A428" s="19">
        <v>110400</v>
      </c>
      <c r="B428" s="20">
        <v>110401</v>
      </c>
      <c r="C428" s="53" t="s">
        <v>327</v>
      </c>
      <c r="D428" s="54" t="s">
        <v>1473</v>
      </c>
      <c r="E428" s="101" t="s">
        <v>1416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2510</v>
      </c>
      <c r="M428" s="25">
        <v>45719</v>
      </c>
      <c r="N428" s="25">
        <v>45719</v>
      </c>
      <c r="O428" s="67"/>
      <c r="P428" s="67"/>
      <c r="Q428" s="67"/>
      <c r="R428" s="67"/>
      <c r="S428" s="72">
        <f t="shared" si="19"/>
        <v>0</v>
      </c>
      <c r="T428" s="113">
        <v>1</v>
      </c>
      <c r="U428" s="36">
        <v>180</v>
      </c>
      <c r="V428" s="141">
        <v>0</v>
      </c>
      <c r="W428" s="36">
        <v>55</v>
      </c>
      <c r="X428" s="36"/>
      <c r="Y428" s="72">
        <f t="shared" si="20"/>
        <v>180</v>
      </c>
      <c r="Z428" s="75">
        <f t="shared" si="21"/>
        <v>180</v>
      </c>
      <c r="AA428" s="74"/>
    </row>
    <row r="429" spans="1:27" ht="14.5">
      <c r="A429" s="19">
        <v>110400</v>
      </c>
      <c r="B429" s="20">
        <v>110401</v>
      </c>
      <c r="C429" s="53" t="s">
        <v>579</v>
      </c>
      <c r="D429" s="54" t="s">
        <v>1547</v>
      </c>
      <c r="E429" s="101" t="s">
        <v>1441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2510</v>
      </c>
      <c r="M429" s="25">
        <v>45719</v>
      </c>
      <c r="N429" s="25">
        <v>45719</v>
      </c>
      <c r="O429" s="67"/>
      <c r="P429" s="67"/>
      <c r="Q429" s="67"/>
      <c r="R429" s="67"/>
      <c r="S429" s="72">
        <f t="shared" si="19"/>
        <v>0</v>
      </c>
      <c r="T429" s="113">
        <v>1</v>
      </c>
      <c r="U429" s="36">
        <v>180</v>
      </c>
      <c r="V429" s="141">
        <v>0</v>
      </c>
      <c r="W429" s="36">
        <v>55</v>
      </c>
      <c r="X429" s="36"/>
      <c r="Y429" s="72">
        <f t="shared" si="20"/>
        <v>180</v>
      </c>
      <c r="Z429" s="75">
        <f t="shared" si="21"/>
        <v>180</v>
      </c>
      <c r="AA429" s="74"/>
    </row>
    <row r="430" spans="1:27" ht="14.5">
      <c r="A430" s="19">
        <v>110400</v>
      </c>
      <c r="B430" s="20">
        <v>110401</v>
      </c>
      <c r="C430" s="190" t="s">
        <v>1870</v>
      </c>
      <c r="D430" s="54" t="s">
        <v>1871</v>
      </c>
      <c r="E430" s="101" t="s">
        <v>1416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2510</v>
      </c>
      <c r="M430" s="25">
        <v>45719</v>
      </c>
      <c r="N430" s="25">
        <v>45719</v>
      </c>
      <c r="O430" s="67"/>
      <c r="P430" s="67"/>
      <c r="Q430" s="67"/>
      <c r="R430" s="67"/>
      <c r="S430" s="72">
        <f t="shared" si="19"/>
        <v>0</v>
      </c>
      <c r="T430" s="113">
        <v>1</v>
      </c>
      <c r="U430" s="36">
        <v>180</v>
      </c>
      <c r="V430" s="141">
        <v>0</v>
      </c>
      <c r="W430" s="36">
        <v>55</v>
      </c>
      <c r="X430" s="36"/>
      <c r="Y430" s="72">
        <f t="shared" si="20"/>
        <v>180</v>
      </c>
      <c r="Z430" s="75">
        <f t="shared" si="21"/>
        <v>180</v>
      </c>
      <c r="AA430" s="74"/>
    </row>
    <row r="431" spans="1:27" ht="14.5">
      <c r="A431" s="19">
        <v>110400</v>
      </c>
      <c r="B431" s="20">
        <v>110401</v>
      </c>
      <c r="C431" s="190" t="s">
        <v>2552</v>
      </c>
      <c r="D431" s="54" t="s">
        <v>1641</v>
      </c>
      <c r="E431" s="101" t="s">
        <v>1416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2510</v>
      </c>
      <c r="M431" s="25">
        <v>45719</v>
      </c>
      <c r="N431" s="25">
        <v>45719</v>
      </c>
      <c r="O431" s="67"/>
      <c r="P431" s="67"/>
      <c r="Q431" s="67"/>
      <c r="R431" s="67"/>
      <c r="S431" s="72">
        <f t="shared" si="19"/>
        <v>0</v>
      </c>
      <c r="T431" s="113">
        <v>1</v>
      </c>
      <c r="U431" s="36">
        <v>180</v>
      </c>
      <c r="V431" s="141">
        <v>0</v>
      </c>
      <c r="W431" s="36">
        <v>55</v>
      </c>
      <c r="X431" s="36"/>
      <c r="Y431" s="72">
        <f t="shared" si="20"/>
        <v>180</v>
      </c>
      <c r="Z431" s="75">
        <f t="shared" si="21"/>
        <v>180</v>
      </c>
      <c r="AA431" s="74"/>
    </row>
    <row r="432" spans="1:27" ht="14.5">
      <c r="A432" s="19">
        <v>110400</v>
      </c>
      <c r="B432" s="20">
        <v>110401</v>
      </c>
      <c r="C432" s="190" t="s">
        <v>2072</v>
      </c>
      <c r="D432" s="54" t="s">
        <v>2402</v>
      </c>
      <c r="E432" s="101" t="s">
        <v>1416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2510</v>
      </c>
      <c r="M432" s="25">
        <v>45719</v>
      </c>
      <c r="N432" s="25">
        <v>45719</v>
      </c>
      <c r="O432" s="67"/>
      <c r="P432" s="67"/>
      <c r="Q432" s="67"/>
      <c r="R432" s="67"/>
      <c r="S432" s="72">
        <f t="shared" si="19"/>
        <v>0</v>
      </c>
      <c r="T432" s="113">
        <v>1</v>
      </c>
      <c r="U432" s="36">
        <v>180</v>
      </c>
      <c r="V432" s="141">
        <v>0</v>
      </c>
      <c r="W432" s="36">
        <v>55</v>
      </c>
      <c r="X432" s="36"/>
      <c r="Y432" s="72">
        <f t="shared" si="20"/>
        <v>180</v>
      </c>
      <c r="Z432" s="75">
        <f t="shared" si="21"/>
        <v>180</v>
      </c>
      <c r="AA432" s="74"/>
    </row>
    <row r="433" spans="1:27" ht="14.5">
      <c r="A433" s="19">
        <v>110400</v>
      </c>
      <c r="B433" s="20">
        <v>110401</v>
      </c>
      <c r="C433" s="53" t="s">
        <v>244</v>
      </c>
      <c r="D433" s="54" t="s">
        <v>1450</v>
      </c>
      <c r="E433" s="101" t="s">
        <v>1416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2510</v>
      </c>
      <c r="M433" s="25">
        <v>45719</v>
      </c>
      <c r="N433" s="25">
        <v>45719</v>
      </c>
      <c r="O433" s="67"/>
      <c r="P433" s="67"/>
      <c r="Q433" s="67"/>
      <c r="R433" s="67"/>
      <c r="S433" s="72">
        <f t="shared" si="19"/>
        <v>0</v>
      </c>
      <c r="T433" s="113">
        <v>1</v>
      </c>
      <c r="U433" s="36">
        <v>180</v>
      </c>
      <c r="V433" s="141">
        <v>0</v>
      </c>
      <c r="W433" s="36">
        <v>55</v>
      </c>
      <c r="X433" s="36"/>
      <c r="Y433" s="72">
        <f t="shared" ref="Y433" si="22">(T433*U433)+(V433*W433)</f>
        <v>180</v>
      </c>
      <c r="Z433" s="75">
        <f t="shared" ref="Z433" si="23">S433+Y433</f>
        <v>180</v>
      </c>
      <c r="AA433" s="74"/>
    </row>
    <row r="434" spans="1:27" ht="14.5">
      <c r="A434" s="19">
        <v>110400</v>
      </c>
      <c r="B434" s="20">
        <v>110401</v>
      </c>
      <c r="C434" s="190" t="s">
        <v>644</v>
      </c>
      <c r="D434" s="54" t="s">
        <v>2362</v>
      </c>
      <c r="E434" s="101" t="s">
        <v>1416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2510</v>
      </c>
      <c r="M434" s="25">
        <v>45719</v>
      </c>
      <c r="N434" s="25">
        <v>45719</v>
      </c>
      <c r="O434" s="67"/>
      <c r="P434" s="67"/>
      <c r="Q434" s="67"/>
      <c r="R434" s="67"/>
      <c r="S434" s="72">
        <f t="shared" si="3"/>
        <v>0</v>
      </c>
      <c r="T434" s="113">
        <v>1</v>
      </c>
      <c r="U434" s="36">
        <v>180</v>
      </c>
      <c r="V434" s="141">
        <v>0</v>
      </c>
      <c r="W434" s="36">
        <v>55</v>
      </c>
      <c r="X434" s="36"/>
      <c r="Y434" s="72">
        <f t="shared" si="6"/>
        <v>180</v>
      </c>
      <c r="Z434" s="75">
        <f t="shared" si="7"/>
        <v>180</v>
      </c>
      <c r="AA434" s="74"/>
    </row>
    <row r="435" spans="1:27" ht="14.5">
      <c r="A435" s="19">
        <v>110400</v>
      </c>
      <c r="B435" s="20">
        <v>110401</v>
      </c>
      <c r="C435" s="190" t="s">
        <v>2512</v>
      </c>
      <c r="D435" s="54" t="s">
        <v>2404</v>
      </c>
      <c r="E435" s="101" t="s">
        <v>1416</v>
      </c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2510</v>
      </c>
      <c r="M435" s="25">
        <v>45719</v>
      </c>
      <c r="N435" s="25">
        <v>45719</v>
      </c>
      <c r="O435" s="67"/>
      <c r="P435" s="67"/>
      <c r="Q435" s="67"/>
      <c r="R435" s="67"/>
      <c r="S435" s="72">
        <f t="shared" si="3"/>
        <v>0</v>
      </c>
      <c r="T435" s="113">
        <v>1</v>
      </c>
      <c r="U435" s="36">
        <v>180</v>
      </c>
      <c r="V435" s="141">
        <v>0</v>
      </c>
      <c r="W435" s="36">
        <v>55</v>
      </c>
      <c r="X435" s="36"/>
      <c r="Y435" s="72">
        <f t="shared" si="6"/>
        <v>180</v>
      </c>
      <c r="Z435" s="75">
        <f t="shared" si="7"/>
        <v>180</v>
      </c>
      <c r="AA435" s="74"/>
    </row>
    <row r="436" spans="1:27" ht="14.5">
      <c r="A436" s="19">
        <v>110400</v>
      </c>
      <c r="B436" s="20">
        <v>110401</v>
      </c>
      <c r="C436" s="53" t="s">
        <v>2553</v>
      </c>
      <c r="D436" s="54" t="s">
        <v>1655</v>
      </c>
      <c r="E436" s="101" t="s">
        <v>1416</v>
      </c>
      <c r="F436" s="132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50</v>
      </c>
      <c r="M436" s="25">
        <v>45710</v>
      </c>
      <c r="N436" s="25">
        <v>45712</v>
      </c>
      <c r="O436" s="67"/>
      <c r="P436" s="67"/>
      <c r="Q436" s="67"/>
      <c r="R436" s="67"/>
      <c r="S436" s="72">
        <f t="shared" ref="S436:S445" si="24">Q436+R436</f>
        <v>0</v>
      </c>
      <c r="T436" s="113">
        <v>0</v>
      </c>
      <c r="U436" s="36">
        <v>120</v>
      </c>
      <c r="V436" s="141">
        <v>2</v>
      </c>
      <c r="W436" s="36">
        <v>55</v>
      </c>
      <c r="X436" s="36"/>
      <c r="Y436" s="72">
        <f t="shared" si="6"/>
        <v>110</v>
      </c>
      <c r="Z436" s="75">
        <f t="shared" si="7"/>
        <v>110</v>
      </c>
      <c r="AA436" s="74"/>
    </row>
    <row r="437" spans="1:27" ht="14.5">
      <c r="A437" s="19">
        <v>110400</v>
      </c>
      <c r="B437" s="20">
        <v>110401</v>
      </c>
      <c r="C437" s="53" t="s">
        <v>817</v>
      </c>
      <c r="D437" s="54" t="s">
        <v>1487</v>
      </c>
      <c r="E437" s="101" t="s">
        <v>1416</v>
      </c>
      <c r="F437" s="132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50</v>
      </c>
      <c r="M437" s="25">
        <v>45710</v>
      </c>
      <c r="N437" s="25">
        <v>45712</v>
      </c>
      <c r="O437" s="67"/>
      <c r="P437" s="67"/>
      <c r="Q437" s="67"/>
      <c r="R437" s="67"/>
      <c r="S437" s="72">
        <f t="shared" si="24"/>
        <v>0</v>
      </c>
      <c r="T437" s="113">
        <v>0</v>
      </c>
      <c r="U437" s="36">
        <v>120</v>
      </c>
      <c r="V437" s="141">
        <v>3</v>
      </c>
      <c r="W437" s="36">
        <v>55</v>
      </c>
      <c r="X437" s="36"/>
      <c r="Y437" s="72">
        <f t="shared" si="6"/>
        <v>165</v>
      </c>
      <c r="Z437" s="75">
        <f t="shared" si="7"/>
        <v>165</v>
      </c>
      <c r="AA437" s="74"/>
    </row>
    <row r="438" spans="1:27" ht="14.5">
      <c r="A438" s="19">
        <v>110400</v>
      </c>
      <c r="B438" s="20">
        <v>110401</v>
      </c>
      <c r="C438" s="53" t="s">
        <v>2554</v>
      </c>
      <c r="D438" s="54" t="s">
        <v>1526</v>
      </c>
      <c r="E438" s="101" t="s">
        <v>1414</v>
      </c>
      <c r="F438" s="132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50</v>
      </c>
      <c r="M438" s="25">
        <v>45710</v>
      </c>
      <c r="N438" s="25">
        <v>45712</v>
      </c>
      <c r="O438" s="67"/>
      <c r="P438" s="67"/>
      <c r="Q438" s="67"/>
      <c r="R438" s="67"/>
      <c r="S438" s="72">
        <f t="shared" si="24"/>
        <v>0</v>
      </c>
      <c r="T438" s="113">
        <v>1</v>
      </c>
      <c r="U438" s="36">
        <v>120</v>
      </c>
      <c r="V438" s="141">
        <v>1</v>
      </c>
      <c r="W438" s="36">
        <v>55</v>
      </c>
      <c r="X438" s="36"/>
      <c r="Y438" s="72">
        <f t="shared" si="6"/>
        <v>175</v>
      </c>
      <c r="Z438" s="75">
        <f t="shared" si="7"/>
        <v>175</v>
      </c>
      <c r="AA438" s="74"/>
    </row>
    <row r="439" spans="1:27" ht="14.5">
      <c r="A439" s="19">
        <v>110400</v>
      </c>
      <c r="B439" s="20">
        <v>110401</v>
      </c>
      <c r="C439" s="290" t="s">
        <v>2239</v>
      </c>
      <c r="D439" s="54" t="s">
        <v>549</v>
      </c>
      <c r="E439" s="101" t="s">
        <v>1416</v>
      </c>
      <c r="F439" s="132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50</v>
      </c>
      <c r="M439" s="25">
        <v>45710</v>
      </c>
      <c r="N439" s="25">
        <v>45712</v>
      </c>
      <c r="O439" s="67"/>
      <c r="P439" s="67"/>
      <c r="Q439" s="67"/>
      <c r="R439" s="67"/>
      <c r="S439" s="72">
        <f t="shared" si="24"/>
        <v>0</v>
      </c>
      <c r="T439" s="113">
        <v>1</v>
      </c>
      <c r="U439" s="36">
        <v>120</v>
      </c>
      <c r="V439" s="141">
        <v>1</v>
      </c>
      <c r="W439" s="36">
        <v>55</v>
      </c>
      <c r="X439" s="36"/>
      <c r="Y439" s="72">
        <f t="shared" si="6"/>
        <v>175</v>
      </c>
      <c r="Z439" s="75">
        <f t="shared" si="7"/>
        <v>175</v>
      </c>
      <c r="AA439" s="74"/>
    </row>
    <row r="440" spans="1:27" ht="14.5">
      <c r="A440" s="19">
        <v>110400</v>
      </c>
      <c r="B440" s="20">
        <v>110401</v>
      </c>
      <c r="C440" s="229" t="s">
        <v>2555</v>
      </c>
      <c r="D440" s="250" t="s">
        <v>1551</v>
      </c>
      <c r="E440" s="101" t="s">
        <v>1416</v>
      </c>
      <c r="F440" s="132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50</v>
      </c>
      <c r="M440" s="25">
        <v>45710</v>
      </c>
      <c r="N440" s="25">
        <v>45712</v>
      </c>
      <c r="O440" s="67"/>
      <c r="P440" s="67"/>
      <c r="Q440" s="67"/>
      <c r="R440" s="67"/>
      <c r="S440" s="72">
        <f t="shared" si="24"/>
        <v>0</v>
      </c>
      <c r="T440" s="113">
        <v>0</v>
      </c>
      <c r="U440" s="36">
        <v>120</v>
      </c>
      <c r="V440" s="141">
        <v>1</v>
      </c>
      <c r="W440" s="36">
        <v>55</v>
      </c>
      <c r="X440" s="36"/>
      <c r="Y440" s="72">
        <f t="shared" si="6"/>
        <v>55</v>
      </c>
      <c r="Z440" s="75">
        <f t="shared" si="7"/>
        <v>55</v>
      </c>
      <c r="AA440" s="74"/>
    </row>
    <row r="441" spans="1:27" ht="14.5">
      <c r="A441" s="19">
        <v>110400</v>
      </c>
      <c r="B441" s="20">
        <v>110401</v>
      </c>
      <c r="C441" s="175" t="s">
        <v>2102</v>
      </c>
      <c r="D441" s="203" t="s">
        <v>1408</v>
      </c>
      <c r="E441" s="101" t="s">
        <v>1416</v>
      </c>
      <c r="F441" s="130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50</v>
      </c>
      <c r="M441" s="25">
        <v>45712</v>
      </c>
      <c r="N441" s="25">
        <v>45712</v>
      </c>
      <c r="O441" s="67"/>
      <c r="P441" s="67"/>
      <c r="Q441" s="67"/>
      <c r="R441" s="67"/>
      <c r="S441" s="72">
        <f t="shared" si="24"/>
        <v>0</v>
      </c>
      <c r="T441" s="113">
        <v>0</v>
      </c>
      <c r="U441" s="36">
        <v>120</v>
      </c>
      <c r="V441" s="141">
        <v>1</v>
      </c>
      <c r="W441" s="36">
        <v>55</v>
      </c>
      <c r="X441" s="36"/>
      <c r="Y441" s="72">
        <f t="shared" si="6"/>
        <v>55</v>
      </c>
      <c r="Z441" s="75">
        <f t="shared" si="7"/>
        <v>55</v>
      </c>
      <c r="AA441" s="74"/>
    </row>
    <row r="442" spans="1:27" ht="14.5">
      <c r="A442" s="19">
        <v>110400</v>
      </c>
      <c r="B442" s="20">
        <v>110401</v>
      </c>
      <c r="C442" s="190" t="s">
        <v>619</v>
      </c>
      <c r="D442" s="54" t="s">
        <v>2525</v>
      </c>
      <c r="E442" s="54" t="s">
        <v>1427</v>
      </c>
      <c r="F442" s="130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2556</v>
      </c>
      <c r="M442" s="25">
        <v>45720</v>
      </c>
      <c r="N442" s="25">
        <v>45720</v>
      </c>
      <c r="O442" s="67"/>
      <c r="P442" s="67"/>
      <c r="Q442" s="67"/>
      <c r="R442" s="67"/>
      <c r="S442" s="72">
        <f t="shared" si="24"/>
        <v>0</v>
      </c>
      <c r="T442" s="113">
        <v>1</v>
      </c>
      <c r="U442" s="36">
        <v>180</v>
      </c>
      <c r="V442" s="141">
        <v>0</v>
      </c>
      <c r="W442" s="36">
        <v>55</v>
      </c>
      <c r="X442" s="36"/>
      <c r="Y442" s="72">
        <f t="shared" ref="Y442:Y445" si="25">(T442*U442)+(V442*W442)</f>
        <v>180</v>
      </c>
      <c r="Z442" s="75">
        <f t="shared" ref="Z442:Z445" si="26">S442+Y442</f>
        <v>180</v>
      </c>
      <c r="AA442" s="74"/>
    </row>
    <row r="443" spans="1:27" ht="14.5">
      <c r="A443" s="19">
        <v>110400</v>
      </c>
      <c r="B443" s="20">
        <v>110401</v>
      </c>
      <c r="C443" s="53" t="s">
        <v>2043</v>
      </c>
      <c r="D443" s="54" t="s">
        <v>1489</v>
      </c>
      <c r="E443" s="101" t="s">
        <v>1411</v>
      </c>
      <c r="F443" s="130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2556</v>
      </c>
      <c r="M443" s="25">
        <v>45720</v>
      </c>
      <c r="N443" s="25">
        <v>45720</v>
      </c>
      <c r="O443" s="67"/>
      <c r="P443" s="67"/>
      <c r="Q443" s="67"/>
      <c r="R443" s="67"/>
      <c r="S443" s="72">
        <f t="shared" si="24"/>
        <v>0</v>
      </c>
      <c r="T443" s="113">
        <v>1</v>
      </c>
      <c r="U443" s="36">
        <v>180</v>
      </c>
      <c r="V443" s="141">
        <v>0</v>
      </c>
      <c r="W443" s="36">
        <v>55</v>
      </c>
      <c r="X443" s="36"/>
      <c r="Y443" s="72">
        <f t="shared" si="25"/>
        <v>180</v>
      </c>
      <c r="Z443" s="75">
        <f t="shared" si="26"/>
        <v>180</v>
      </c>
      <c r="AA443" s="74"/>
    </row>
    <row r="444" spans="1:27" ht="14.5">
      <c r="A444" s="19">
        <v>110400</v>
      </c>
      <c r="B444" s="20">
        <v>110401</v>
      </c>
      <c r="C444" s="53" t="s">
        <v>1780</v>
      </c>
      <c r="D444" s="54" t="s">
        <v>1781</v>
      </c>
      <c r="E444" s="101" t="s">
        <v>1414</v>
      </c>
      <c r="F444" s="130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2556</v>
      </c>
      <c r="M444" s="25">
        <v>45720</v>
      </c>
      <c r="N444" s="25">
        <v>45720</v>
      </c>
      <c r="O444" s="67"/>
      <c r="P444" s="67"/>
      <c r="Q444" s="67"/>
      <c r="R444" s="67"/>
      <c r="S444" s="72">
        <f t="shared" si="24"/>
        <v>0</v>
      </c>
      <c r="T444" s="113">
        <v>1</v>
      </c>
      <c r="U444" s="36">
        <v>180</v>
      </c>
      <c r="V444" s="141">
        <v>0</v>
      </c>
      <c r="W444" s="36">
        <v>55</v>
      </c>
      <c r="X444" s="36"/>
      <c r="Y444" s="72">
        <f t="shared" si="25"/>
        <v>180</v>
      </c>
      <c r="Z444" s="75">
        <f t="shared" si="26"/>
        <v>180</v>
      </c>
      <c r="AA444" s="74"/>
    </row>
    <row r="445" spans="1:27" ht="14.5">
      <c r="A445" s="19">
        <v>110400</v>
      </c>
      <c r="B445" s="20">
        <v>110401</v>
      </c>
      <c r="C445" s="190" t="s">
        <v>2442</v>
      </c>
      <c r="D445" s="54" t="s">
        <v>2530</v>
      </c>
      <c r="E445" s="101" t="s">
        <v>1416</v>
      </c>
      <c r="F445" s="130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2556</v>
      </c>
      <c r="M445" s="25">
        <v>45720</v>
      </c>
      <c r="N445" s="25">
        <v>45720</v>
      </c>
      <c r="O445" s="67"/>
      <c r="P445" s="67"/>
      <c r="Q445" s="67"/>
      <c r="R445" s="67"/>
      <c r="S445" s="72">
        <f t="shared" si="24"/>
        <v>0</v>
      </c>
      <c r="T445" s="113">
        <v>1</v>
      </c>
      <c r="U445" s="36">
        <v>180</v>
      </c>
      <c r="V445" s="141">
        <v>0</v>
      </c>
      <c r="W445" s="36">
        <v>55</v>
      </c>
      <c r="X445" s="36"/>
      <c r="Y445" s="72">
        <f t="shared" si="25"/>
        <v>180</v>
      </c>
      <c r="Z445" s="75">
        <f t="shared" si="26"/>
        <v>180</v>
      </c>
      <c r="AA445" s="74"/>
    </row>
    <row r="446" spans="1:27" ht="14.5">
      <c r="A446" s="19">
        <v>110400</v>
      </c>
      <c r="B446" s="20">
        <v>110401</v>
      </c>
      <c r="C446" s="306"/>
      <c r="D446" s="82"/>
      <c r="E446" s="82"/>
      <c r="F446" s="132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46"/>
      <c r="M446" s="25"/>
      <c r="N446" s="25"/>
      <c r="O446" s="67"/>
      <c r="P446" s="67"/>
      <c r="Q446" s="67"/>
      <c r="R446" s="67"/>
      <c r="S446" s="72">
        <f t="shared" si="3"/>
        <v>0</v>
      </c>
      <c r="T446" s="113">
        <v>0</v>
      </c>
      <c r="U446" s="36">
        <v>120</v>
      </c>
      <c r="V446" s="141">
        <v>0</v>
      </c>
      <c r="W446" s="36">
        <v>55</v>
      </c>
      <c r="X446" s="36"/>
      <c r="Y446" s="72">
        <f t="shared" si="4"/>
        <v>0</v>
      </c>
      <c r="Z446" s="75">
        <f t="shared" si="5"/>
        <v>0</v>
      </c>
      <c r="AA446" s="74"/>
    </row>
    <row r="447" spans="1:27" ht="14.5">
      <c r="A447" s="19">
        <v>110400</v>
      </c>
      <c r="B447" s="20">
        <v>110401</v>
      </c>
      <c r="C447" s="306"/>
      <c r="D447" s="82"/>
      <c r="E447" s="82"/>
      <c r="F447" s="132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46"/>
      <c r="M447" s="25"/>
      <c r="N447" s="25"/>
      <c r="O447" s="67"/>
      <c r="P447" s="67"/>
      <c r="Q447" s="67"/>
      <c r="R447" s="67"/>
      <c r="S447" s="72">
        <f t="shared" si="3"/>
        <v>0</v>
      </c>
      <c r="T447" s="113">
        <v>0</v>
      </c>
      <c r="U447" s="36">
        <v>120</v>
      </c>
      <c r="V447" s="141">
        <v>0</v>
      </c>
      <c r="W447" s="36">
        <v>55</v>
      </c>
      <c r="X447" s="36"/>
      <c r="Y447" s="72">
        <f t="shared" si="4"/>
        <v>0</v>
      </c>
      <c r="Z447" s="75">
        <f t="shared" si="5"/>
        <v>0</v>
      </c>
      <c r="AA447" s="74"/>
    </row>
    <row r="448" spans="1:27" ht="14.5">
      <c r="A448" s="19">
        <v>110400</v>
      </c>
      <c r="B448" s="20">
        <v>110401</v>
      </c>
      <c r="C448" s="306"/>
      <c r="D448" s="82"/>
      <c r="E448" s="82"/>
      <c r="F448" s="132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46"/>
      <c r="M448" s="25"/>
      <c r="N448" s="25"/>
      <c r="O448" s="67"/>
      <c r="P448" s="67"/>
      <c r="Q448" s="67"/>
      <c r="R448" s="67"/>
      <c r="S448" s="72">
        <f t="shared" si="3"/>
        <v>0</v>
      </c>
      <c r="T448" s="113">
        <v>0</v>
      </c>
      <c r="U448" s="36">
        <v>120</v>
      </c>
      <c r="V448" s="141">
        <v>0</v>
      </c>
      <c r="W448" s="36">
        <v>55</v>
      </c>
      <c r="X448" s="36"/>
      <c r="Y448" s="72">
        <f t="shared" si="4"/>
        <v>0</v>
      </c>
      <c r="Z448" s="75">
        <f t="shared" si="5"/>
        <v>0</v>
      </c>
      <c r="AA448" s="74"/>
    </row>
    <row r="449" spans="1:27" ht="14.5">
      <c r="A449" s="19">
        <v>110400</v>
      </c>
      <c r="B449" s="20">
        <v>110401</v>
      </c>
      <c r="C449" s="93"/>
      <c r="D449" s="93"/>
      <c r="E449" s="93"/>
      <c r="F449" s="132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46"/>
      <c r="M449" s="25"/>
      <c r="N449" s="25"/>
      <c r="O449" s="67"/>
      <c r="P449" s="67"/>
      <c r="Q449" s="67"/>
      <c r="R449" s="67"/>
      <c r="S449" s="72">
        <f t="shared" si="3"/>
        <v>0</v>
      </c>
      <c r="T449" s="113">
        <v>0</v>
      </c>
      <c r="U449" s="36">
        <v>120</v>
      </c>
      <c r="V449" s="141">
        <v>0</v>
      </c>
      <c r="W449" s="36">
        <v>55</v>
      </c>
      <c r="X449" s="36"/>
      <c r="Y449" s="72">
        <f t="shared" si="4"/>
        <v>0</v>
      </c>
      <c r="Z449" s="75">
        <f t="shared" si="5"/>
        <v>0</v>
      </c>
      <c r="AA449" s="74"/>
    </row>
    <row r="450" spans="1:27" ht="14.5">
      <c r="A450" s="19">
        <v>110400</v>
      </c>
      <c r="B450" s="20">
        <v>110401</v>
      </c>
      <c r="C450" s="113"/>
      <c r="D450" s="113"/>
      <c r="E450" s="113"/>
      <c r="F450" s="132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46"/>
      <c r="M450" s="25"/>
      <c r="N450" s="25"/>
      <c r="O450" s="67"/>
      <c r="P450" s="67"/>
      <c r="Q450" s="67"/>
      <c r="R450" s="67"/>
      <c r="S450" s="72">
        <f t="shared" si="3"/>
        <v>0</v>
      </c>
      <c r="T450" s="310"/>
      <c r="U450" s="311"/>
      <c r="V450" s="141"/>
      <c r="W450" s="312"/>
      <c r="X450" s="36"/>
      <c r="Y450" s="72">
        <f t="shared" ref="Y450:Y455" si="27">(T450*U450)+(V450*W450)</f>
        <v>0</v>
      </c>
      <c r="Z450" s="75">
        <f t="shared" ref="Z450:Z455" si="28">S450+Y450</f>
        <v>0</v>
      </c>
      <c r="AA450" s="74"/>
    </row>
    <row r="451" spans="1:27" ht="14.5">
      <c r="A451" s="19">
        <v>110400</v>
      </c>
      <c r="B451" s="20">
        <v>110401</v>
      </c>
      <c r="C451" s="113"/>
      <c r="D451" s="113"/>
      <c r="E451" s="113"/>
      <c r="F451" s="132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46"/>
      <c r="M451" s="25"/>
      <c r="N451" s="25"/>
      <c r="O451" s="67"/>
      <c r="P451" s="67"/>
      <c r="Q451" s="67"/>
      <c r="R451" s="67"/>
      <c r="S451" s="72">
        <f t="shared" si="3"/>
        <v>0</v>
      </c>
      <c r="T451" s="310"/>
      <c r="U451" s="311"/>
      <c r="V451" s="141"/>
      <c r="W451" s="312"/>
      <c r="X451" s="36"/>
      <c r="Y451" s="72">
        <f t="shared" si="27"/>
        <v>0</v>
      </c>
      <c r="Z451" s="75">
        <f t="shared" si="28"/>
        <v>0</v>
      </c>
      <c r="AA451" s="74"/>
    </row>
    <row r="452" spans="1:27" ht="14.5">
      <c r="A452" s="19">
        <v>110400</v>
      </c>
      <c r="B452" s="20">
        <v>110401</v>
      </c>
      <c r="C452" s="113"/>
      <c r="D452" s="113"/>
      <c r="E452" s="113"/>
      <c r="F452" s="132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46"/>
      <c r="M452" s="25"/>
      <c r="N452" s="25"/>
      <c r="O452" s="67"/>
      <c r="P452" s="67"/>
      <c r="Q452" s="67"/>
      <c r="R452" s="67"/>
      <c r="S452" s="72">
        <f t="shared" si="3"/>
        <v>0</v>
      </c>
      <c r="T452" s="310"/>
      <c r="U452" s="311"/>
      <c r="V452" s="141"/>
      <c r="W452" s="312"/>
      <c r="X452" s="36"/>
      <c r="Y452" s="72">
        <f t="shared" si="27"/>
        <v>0</v>
      </c>
      <c r="Z452" s="75">
        <f t="shared" si="28"/>
        <v>0</v>
      </c>
      <c r="AA452" s="74"/>
    </row>
    <row r="453" spans="1:27" ht="14.5">
      <c r="A453" s="19">
        <v>110400</v>
      </c>
      <c r="B453" s="20">
        <v>110401</v>
      </c>
      <c r="C453" s="113"/>
      <c r="D453" s="113"/>
      <c r="E453" s="113"/>
      <c r="F453" s="132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46"/>
      <c r="M453" s="25"/>
      <c r="N453" s="25"/>
      <c r="O453" s="67"/>
      <c r="P453" s="67"/>
      <c r="Q453" s="67"/>
      <c r="R453" s="67"/>
      <c r="S453" s="72">
        <f t="shared" si="3"/>
        <v>0</v>
      </c>
      <c r="T453" s="310"/>
      <c r="U453" s="311"/>
      <c r="V453" s="141"/>
      <c r="W453" s="312"/>
      <c r="X453" s="36"/>
      <c r="Y453" s="72">
        <f t="shared" si="27"/>
        <v>0</v>
      </c>
      <c r="Z453" s="75">
        <f t="shared" si="28"/>
        <v>0</v>
      </c>
      <c r="AA453" s="74"/>
    </row>
    <row r="454" spans="1:27" ht="14.5">
      <c r="A454" s="19">
        <v>110400</v>
      </c>
      <c r="B454" s="20">
        <v>110401</v>
      </c>
      <c r="C454" s="113"/>
      <c r="D454" s="113"/>
      <c r="E454" s="113"/>
      <c r="F454" s="132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46"/>
      <c r="M454" s="25"/>
      <c r="N454" s="25"/>
      <c r="O454" s="67"/>
      <c r="P454" s="67"/>
      <c r="Q454" s="67"/>
      <c r="R454" s="67"/>
      <c r="S454" s="72">
        <f t="shared" si="3"/>
        <v>0</v>
      </c>
      <c r="T454" s="310"/>
      <c r="U454" s="311"/>
      <c r="V454" s="313"/>
      <c r="W454" s="312"/>
      <c r="X454" s="36"/>
      <c r="Y454" s="72">
        <f t="shared" si="27"/>
        <v>0</v>
      </c>
      <c r="Z454" s="75">
        <f t="shared" si="28"/>
        <v>0</v>
      </c>
      <c r="AA454" s="74"/>
    </row>
    <row r="455" spans="1:27" ht="14.5">
      <c r="A455" s="19">
        <v>110400</v>
      </c>
      <c r="B455" s="20">
        <v>110401</v>
      </c>
      <c r="C455" s="260"/>
      <c r="D455" s="260"/>
      <c r="E455" s="307"/>
      <c r="F455" s="132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308"/>
      <c r="M455" s="309"/>
      <c r="N455" s="309"/>
      <c r="O455" s="67"/>
      <c r="P455" s="67"/>
      <c r="Q455" s="67"/>
      <c r="R455" s="67"/>
      <c r="S455" s="72">
        <f t="shared" ref="S455" si="29">Q455+R455</f>
        <v>0</v>
      </c>
      <c r="T455" s="314"/>
      <c r="U455" s="36"/>
      <c r="V455" s="23"/>
      <c r="W455" s="36"/>
      <c r="X455" s="63"/>
      <c r="Y455" s="72">
        <f t="shared" si="27"/>
        <v>0</v>
      </c>
      <c r="Z455" s="75">
        <f t="shared" si="28"/>
        <v>0</v>
      </c>
      <c r="AA455" s="74"/>
    </row>
    <row r="456" spans="1:27">
      <c r="A456" s="773" t="s">
        <v>127</v>
      </c>
      <c r="B456" s="766"/>
      <c r="C456" s="766"/>
      <c r="D456" s="766"/>
      <c r="E456" s="766"/>
      <c r="F456" s="766"/>
      <c r="G456" s="766"/>
      <c r="H456" s="766"/>
      <c r="I456" s="766"/>
      <c r="J456" s="766"/>
      <c r="K456" s="766"/>
      <c r="L456" s="765"/>
    </row>
    <row r="457" spans="1:27">
      <c r="A457" s="773" t="s">
        <v>128</v>
      </c>
      <c r="B457" s="766"/>
      <c r="C457" s="766"/>
      <c r="D457" s="766"/>
      <c r="E457" s="766"/>
      <c r="F457" s="766"/>
      <c r="G457" s="766"/>
      <c r="H457" s="766"/>
      <c r="I457" s="766"/>
      <c r="J457" s="766"/>
      <c r="K457" s="766"/>
      <c r="L457" s="765"/>
    </row>
    <row r="458" spans="1:27">
      <c r="A458" s="773" t="s">
        <v>129</v>
      </c>
      <c r="B458" s="766"/>
      <c r="C458" s="766"/>
      <c r="D458" s="766"/>
      <c r="E458" s="766"/>
      <c r="F458" s="766"/>
      <c r="G458" s="766"/>
      <c r="H458" s="766"/>
      <c r="I458" s="766"/>
      <c r="J458" s="766"/>
      <c r="K458" s="766"/>
      <c r="L458" s="765"/>
    </row>
    <row r="459" spans="1:27">
      <c r="A459" s="773" t="s">
        <v>130</v>
      </c>
      <c r="B459" s="766"/>
      <c r="C459" s="766"/>
      <c r="D459" s="766"/>
      <c r="E459" s="766"/>
      <c r="F459" s="766"/>
      <c r="G459" s="766"/>
      <c r="H459" s="766"/>
      <c r="I459" s="766"/>
      <c r="J459" s="766"/>
      <c r="K459" s="766"/>
      <c r="L459" s="765"/>
    </row>
  </sheetData>
  <mergeCells count="37">
    <mergeCell ref="X6:X7"/>
    <mergeCell ref="Y6:Y7"/>
    <mergeCell ref="Z5:Z7"/>
    <mergeCell ref="AA5:AA7"/>
    <mergeCell ref="A457:L457"/>
    <mergeCell ref="T6:U6"/>
    <mergeCell ref="V6:W6"/>
    <mergeCell ref="M6:M7"/>
    <mergeCell ref="N6:N7"/>
    <mergeCell ref="O6:O7"/>
    <mergeCell ref="P6:P7"/>
    <mergeCell ref="Q6:Q7"/>
    <mergeCell ref="R6:R7"/>
    <mergeCell ref="S6:S7"/>
    <mergeCell ref="A458:L458"/>
    <mergeCell ref="A459:L459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A456:L456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A447"/>
  <sheetViews>
    <sheetView topLeftCell="A172" workbookViewId="0">
      <selection activeCell="C15" sqref="C15"/>
    </sheetView>
  </sheetViews>
  <sheetFormatPr defaultColWidth="9" defaultRowHeight="14"/>
  <cols>
    <col min="1" max="1" width="16.33203125" customWidth="1"/>
    <col min="2" max="2" width="9.83203125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</row>
    <row r="2" spans="1:27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</row>
    <row r="3" spans="1:27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</row>
    <row r="4" spans="1:27">
      <c r="A4" s="1" t="s">
        <v>3</v>
      </c>
      <c r="B4" s="2">
        <v>45763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</row>
    <row r="5" spans="1:27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82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</row>
    <row r="7" spans="1:27" ht="42">
      <c r="A7" s="776"/>
      <c r="B7" s="776"/>
      <c r="C7" s="776"/>
      <c r="D7" s="776"/>
      <c r="E7" s="783"/>
      <c r="F7" s="776"/>
      <c r="G7" s="776"/>
      <c r="H7" s="776"/>
      <c r="I7" s="3" t="s">
        <v>33</v>
      </c>
      <c r="J7" s="3" t="s">
        <v>34</v>
      </c>
      <c r="K7" s="3" t="s">
        <v>35</v>
      </c>
      <c r="L7" s="21" t="s">
        <v>36</v>
      </c>
      <c r="M7" s="776"/>
      <c r="N7" s="776"/>
      <c r="O7" s="776"/>
      <c r="P7" s="776"/>
      <c r="Q7" s="776"/>
      <c r="R7" s="776"/>
      <c r="S7" s="776"/>
      <c r="T7" s="3" t="s">
        <v>37</v>
      </c>
      <c r="U7" s="21" t="s">
        <v>38</v>
      </c>
      <c r="V7" s="3" t="s">
        <v>39</v>
      </c>
      <c r="W7" s="21" t="s">
        <v>40</v>
      </c>
      <c r="X7" s="776"/>
      <c r="Y7" s="776"/>
      <c r="Z7" s="776"/>
      <c r="AA7" s="770"/>
    </row>
    <row r="8" spans="1:27">
      <c r="A8" s="4"/>
      <c r="B8" s="4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58" t="s">
        <v>886</v>
      </c>
      <c r="D9" s="125">
        <v>1035398</v>
      </c>
      <c r="E9" s="227" t="s">
        <v>1429</v>
      </c>
      <c r="F9" s="39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2557</v>
      </c>
      <c r="M9" s="25">
        <v>45694</v>
      </c>
      <c r="N9" s="25">
        <v>45694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5" si="1">(T9*U9)+(V9*W9)</f>
        <v>55</v>
      </c>
      <c r="Z9" s="37">
        <f t="shared" ref="Z9:Z135" si="2">S9+Y9</f>
        <v>55</v>
      </c>
      <c r="AA9" s="38"/>
    </row>
    <row r="10" spans="1:27" ht="14.5">
      <c r="A10" s="8">
        <v>110400</v>
      </c>
      <c r="B10" s="9">
        <v>110401</v>
      </c>
      <c r="C10" s="159" t="s">
        <v>857</v>
      </c>
      <c r="D10" s="126">
        <v>1064126</v>
      </c>
      <c r="E10" s="228" t="s">
        <v>1429</v>
      </c>
      <c r="F10" s="39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2557</v>
      </c>
      <c r="M10" s="25">
        <v>45694</v>
      </c>
      <c r="N10" s="25">
        <v>45694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14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4.5">
      <c r="A11" s="8">
        <v>110400</v>
      </c>
      <c r="B11" s="9">
        <v>110401</v>
      </c>
      <c r="C11" s="158" t="s">
        <v>857</v>
      </c>
      <c r="D11" s="125">
        <v>1064126</v>
      </c>
      <c r="E11" s="227" t="s">
        <v>1429</v>
      </c>
      <c r="F11" s="39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2557</v>
      </c>
      <c r="M11" s="25">
        <v>45694</v>
      </c>
      <c r="N11" s="25">
        <v>45694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4.5">
      <c r="A12" s="8">
        <v>110400</v>
      </c>
      <c r="B12" s="9">
        <v>110401</v>
      </c>
      <c r="C12" s="159" t="s">
        <v>487</v>
      </c>
      <c r="D12" s="126">
        <v>1050834</v>
      </c>
      <c r="E12" s="228" t="s">
        <v>1429</v>
      </c>
      <c r="F12" s="39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2557</v>
      </c>
      <c r="M12" s="25">
        <v>45694</v>
      </c>
      <c r="N12" s="25">
        <v>45694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158" t="s">
        <v>892</v>
      </c>
      <c r="D13" s="125">
        <v>1076299</v>
      </c>
      <c r="E13" s="227" t="s">
        <v>1429</v>
      </c>
      <c r="F13" s="39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2557</v>
      </c>
      <c r="M13" s="25">
        <v>45694</v>
      </c>
      <c r="N13" s="25">
        <v>45694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59" t="s">
        <v>1274</v>
      </c>
      <c r="D14" s="126">
        <v>1110276</v>
      </c>
      <c r="E14" s="228" t="s">
        <v>1429</v>
      </c>
      <c r="F14" s="39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2557</v>
      </c>
      <c r="M14" s="25">
        <v>45694</v>
      </c>
      <c r="N14" s="25">
        <v>45694</v>
      </c>
      <c r="O14" s="13"/>
      <c r="P14" s="13"/>
      <c r="Q14" s="13"/>
      <c r="R14" s="13"/>
      <c r="S14" s="29">
        <f t="shared" si="0"/>
        <v>0</v>
      </c>
      <c r="T14" s="30">
        <v>0</v>
      </c>
      <c r="U14" s="32">
        <v>120</v>
      </c>
      <c r="V14" s="14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4.5">
      <c r="A15" s="8">
        <v>110400</v>
      </c>
      <c r="B15" s="9">
        <v>110401</v>
      </c>
      <c r="C15" s="158" t="s">
        <v>864</v>
      </c>
      <c r="D15" s="125">
        <v>7101287</v>
      </c>
      <c r="E15" s="227" t="s">
        <v>1712</v>
      </c>
      <c r="F15" s="39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2557</v>
      </c>
      <c r="M15" s="25">
        <v>45694</v>
      </c>
      <c r="N15" s="25">
        <v>45694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4.5">
      <c r="A16" s="8">
        <v>110400</v>
      </c>
      <c r="B16" s="9">
        <v>110401</v>
      </c>
      <c r="C16" s="159" t="s">
        <v>1205</v>
      </c>
      <c r="D16" s="126">
        <v>1063227</v>
      </c>
      <c r="E16" s="228" t="s">
        <v>1511</v>
      </c>
      <c r="F16" s="39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2557</v>
      </c>
      <c r="M16" s="25">
        <v>45694</v>
      </c>
      <c r="N16" s="25">
        <v>45694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140">
        <v>1</v>
      </c>
      <c r="W16" s="31">
        <v>55</v>
      </c>
      <c r="X16" s="23"/>
      <c r="Y16" s="29">
        <f t="shared" si="1"/>
        <v>55</v>
      </c>
      <c r="Z16" s="37">
        <f t="shared" si="2"/>
        <v>55</v>
      </c>
      <c r="AA16" s="38"/>
    </row>
    <row r="17" spans="1:27" ht="14.5">
      <c r="A17" s="8">
        <v>110400</v>
      </c>
      <c r="B17" s="9">
        <v>110401</v>
      </c>
      <c r="C17" s="158" t="s">
        <v>891</v>
      </c>
      <c r="D17" s="125">
        <v>1081543</v>
      </c>
      <c r="E17" s="227" t="s">
        <v>1511</v>
      </c>
      <c r="F17" s="39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2557</v>
      </c>
      <c r="M17" s="25">
        <v>45694</v>
      </c>
      <c r="N17" s="25">
        <v>45694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4.5">
      <c r="A18" s="8">
        <v>110400</v>
      </c>
      <c r="B18" s="9">
        <v>110401</v>
      </c>
      <c r="C18" s="159" t="s">
        <v>1273</v>
      </c>
      <c r="D18" s="126">
        <v>1076175</v>
      </c>
      <c r="E18" s="228" t="s">
        <v>1511</v>
      </c>
      <c r="F18" s="39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2557</v>
      </c>
      <c r="M18" s="25">
        <v>45694</v>
      </c>
      <c r="N18" s="25">
        <v>45694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14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4.5">
      <c r="A19" s="8">
        <v>110400</v>
      </c>
      <c r="B19" s="9">
        <v>110401</v>
      </c>
      <c r="C19" s="158" t="s">
        <v>1212</v>
      </c>
      <c r="D19" s="125">
        <v>1075470</v>
      </c>
      <c r="E19" s="227" t="s">
        <v>1511</v>
      </c>
      <c r="F19" s="39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2557</v>
      </c>
      <c r="M19" s="25">
        <v>45694</v>
      </c>
      <c r="N19" s="25">
        <v>45694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4.5">
      <c r="A20" s="8">
        <v>110400</v>
      </c>
      <c r="B20" s="9">
        <v>110401</v>
      </c>
      <c r="C20" s="159" t="s">
        <v>2558</v>
      </c>
      <c r="D20" s="126">
        <v>1010867</v>
      </c>
      <c r="E20" s="228" t="s">
        <v>1411</v>
      </c>
      <c r="F20" s="39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2557</v>
      </c>
      <c r="M20" s="25">
        <v>45694</v>
      </c>
      <c r="N20" s="25">
        <v>45694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57</v>
      </c>
      <c r="X20" s="23"/>
      <c r="Y20" s="29">
        <f t="shared" si="1"/>
        <v>57</v>
      </c>
      <c r="Z20" s="37">
        <f t="shared" si="2"/>
        <v>57</v>
      </c>
      <c r="AA20" s="38"/>
    </row>
    <row r="21" spans="1:27" ht="14.5">
      <c r="A21" s="8">
        <v>110400</v>
      </c>
      <c r="B21" s="9">
        <v>110401</v>
      </c>
      <c r="C21" s="158" t="s">
        <v>2558</v>
      </c>
      <c r="D21" s="125">
        <v>1010867</v>
      </c>
      <c r="E21" s="227" t="s">
        <v>1411</v>
      </c>
      <c r="F21" s="39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2557</v>
      </c>
      <c r="M21" s="25">
        <v>45694</v>
      </c>
      <c r="N21" s="25">
        <v>45694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120</v>
      </c>
      <c r="V21" s="30">
        <v>1</v>
      </c>
      <c r="W21" s="31">
        <v>57</v>
      </c>
      <c r="X21" s="23"/>
      <c r="Y21" s="29">
        <f t="shared" si="1"/>
        <v>57</v>
      </c>
      <c r="Z21" s="37">
        <f t="shared" si="2"/>
        <v>57</v>
      </c>
      <c r="AA21" s="38"/>
    </row>
    <row r="22" spans="1:27" ht="14.5">
      <c r="A22" s="8">
        <v>110400</v>
      </c>
      <c r="B22" s="9">
        <v>110401</v>
      </c>
      <c r="C22" s="159" t="s">
        <v>335</v>
      </c>
      <c r="D22" s="126">
        <v>1099132</v>
      </c>
      <c r="E22" s="228" t="s">
        <v>1511</v>
      </c>
      <c r="F22" s="39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2557</v>
      </c>
      <c r="M22" s="25">
        <v>45694</v>
      </c>
      <c r="N22" s="25">
        <v>45694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14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4.5">
      <c r="A23" s="8">
        <v>110400</v>
      </c>
      <c r="B23" s="9">
        <v>110401</v>
      </c>
      <c r="C23" s="158" t="s">
        <v>1222</v>
      </c>
      <c r="D23" s="125">
        <v>1097970</v>
      </c>
      <c r="E23" s="227" t="s">
        <v>1511</v>
      </c>
      <c r="F23" s="39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2557</v>
      </c>
      <c r="M23" s="25">
        <v>45694</v>
      </c>
      <c r="N23" s="25">
        <v>45694</v>
      </c>
      <c r="O23" s="13"/>
      <c r="P23" s="13"/>
      <c r="Q23" s="13"/>
      <c r="R23" s="13"/>
      <c r="S23" s="29">
        <f t="shared" si="0"/>
        <v>0</v>
      </c>
      <c r="T23" s="30">
        <v>0</v>
      </c>
      <c r="U23" s="31">
        <v>120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59" t="s">
        <v>1226</v>
      </c>
      <c r="D24" s="126">
        <v>1090895</v>
      </c>
      <c r="E24" s="228" t="s">
        <v>1511</v>
      </c>
      <c r="F24" s="39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2557</v>
      </c>
      <c r="M24" s="25">
        <v>45694</v>
      </c>
      <c r="N24" s="25">
        <v>45694</v>
      </c>
      <c r="O24" s="13"/>
      <c r="P24" s="13"/>
      <c r="Q24" s="13"/>
      <c r="R24" s="13"/>
      <c r="S24" s="29">
        <f t="shared" si="0"/>
        <v>0</v>
      </c>
      <c r="T24" s="30">
        <v>0</v>
      </c>
      <c r="U24" s="32">
        <v>170.12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58" t="s">
        <v>1259</v>
      </c>
      <c r="D25" s="125">
        <v>1108387</v>
      </c>
      <c r="E25" s="227" t="s">
        <v>1511</v>
      </c>
      <c r="F25" s="39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2557</v>
      </c>
      <c r="M25" s="25">
        <v>45694</v>
      </c>
      <c r="N25" s="25">
        <v>45694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170.12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59" t="s">
        <v>2559</v>
      </c>
      <c r="D26" s="126">
        <v>1085816</v>
      </c>
      <c r="E26" s="228" t="s">
        <v>1511</v>
      </c>
      <c r="F26" s="39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2557</v>
      </c>
      <c r="M26" s="25">
        <v>45694</v>
      </c>
      <c r="N26" s="25">
        <v>45694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1</v>
      </c>
      <c r="W26" s="31">
        <v>55</v>
      </c>
      <c r="X26" s="23"/>
      <c r="Y26" s="29">
        <f t="shared" si="1"/>
        <v>55</v>
      </c>
      <c r="Z26" s="37">
        <f t="shared" si="2"/>
        <v>55</v>
      </c>
      <c r="AA26" s="38"/>
    </row>
    <row r="27" spans="1:27" ht="14.5">
      <c r="A27" s="8">
        <v>110400</v>
      </c>
      <c r="B27" s="9">
        <v>110401</v>
      </c>
      <c r="C27" s="158" t="s">
        <v>1151</v>
      </c>
      <c r="D27" s="125">
        <v>1128221</v>
      </c>
      <c r="E27" s="227" t="s">
        <v>1414</v>
      </c>
      <c r="F27" s="39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2557</v>
      </c>
      <c r="M27" s="25">
        <v>45694</v>
      </c>
      <c r="N27" s="25">
        <v>45694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59" t="s">
        <v>898</v>
      </c>
      <c r="D28" s="126">
        <v>1130153</v>
      </c>
      <c r="E28" s="228" t="s">
        <v>1414</v>
      </c>
      <c r="F28" s="39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2557</v>
      </c>
      <c r="M28" s="25">
        <v>45694</v>
      </c>
      <c r="N28" s="25">
        <v>45694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14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58" t="s">
        <v>1236</v>
      </c>
      <c r="D29" s="125">
        <v>1133632</v>
      </c>
      <c r="E29" s="227" t="s">
        <v>1414</v>
      </c>
      <c r="F29" s="39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2557</v>
      </c>
      <c r="M29" s="25">
        <v>45694</v>
      </c>
      <c r="N29" s="25">
        <v>45694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59" t="s">
        <v>1276</v>
      </c>
      <c r="D30" s="126">
        <v>1137000</v>
      </c>
      <c r="E30" s="228" t="s">
        <v>1414</v>
      </c>
      <c r="F30" s="39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2557</v>
      </c>
      <c r="M30" s="25">
        <v>45694</v>
      </c>
      <c r="N30" s="25">
        <v>45694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14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58" t="s">
        <v>1150</v>
      </c>
      <c r="D31" s="125">
        <v>1157167</v>
      </c>
      <c r="E31" s="227" t="s">
        <v>1414</v>
      </c>
      <c r="F31" s="39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2557</v>
      </c>
      <c r="M31" s="25">
        <v>45694</v>
      </c>
      <c r="N31" s="25">
        <v>45694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23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59" t="s">
        <v>1185</v>
      </c>
      <c r="D32" s="126">
        <v>7981090</v>
      </c>
      <c r="E32" s="228" t="s">
        <v>2389</v>
      </c>
      <c r="F32" s="39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2557</v>
      </c>
      <c r="M32" s="25">
        <v>45694</v>
      </c>
      <c r="N32" s="25">
        <v>45694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57</v>
      </c>
      <c r="X32" s="23"/>
      <c r="Y32" s="29">
        <f t="shared" si="1"/>
        <v>57</v>
      </c>
      <c r="Z32" s="37">
        <f t="shared" si="2"/>
        <v>57</v>
      </c>
      <c r="AA32" s="38"/>
    </row>
    <row r="33" spans="1:27" ht="14.5">
      <c r="A33" s="8">
        <v>110400</v>
      </c>
      <c r="B33" s="9">
        <v>110401</v>
      </c>
      <c r="C33" s="158" t="s">
        <v>1185</v>
      </c>
      <c r="D33" s="125">
        <v>7981090</v>
      </c>
      <c r="E33" s="227" t="s">
        <v>2389</v>
      </c>
      <c r="F33" s="39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2557</v>
      </c>
      <c r="M33" s="25">
        <v>45694</v>
      </c>
      <c r="N33" s="25">
        <v>45694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140">
        <v>1</v>
      </c>
      <c r="W33" s="31">
        <v>57</v>
      </c>
      <c r="X33" s="23"/>
      <c r="Y33" s="29">
        <f t="shared" si="1"/>
        <v>57</v>
      </c>
      <c r="Z33" s="37">
        <f t="shared" si="2"/>
        <v>57</v>
      </c>
      <c r="AA33" s="38"/>
    </row>
    <row r="34" spans="1:27" ht="14.5">
      <c r="A34" s="19">
        <v>110400</v>
      </c>
      <c r="B34" s="20">
        <v>110401</v>
      </c>
      <c r="C34" s="159" t="s">
        <v>2378</v>
      </c>
      <c r="D34" s="126">
        <v>1032836</v>
      </c>
      <c r="E34" s="228" t="s">
        <v>1739</v>
      </c>
      <c r="F34" s="39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2557</v>
      </c>
      <c r="M34" s="25">
        <v>45694</v>
      </c>
      <c r="N34" s="25">
        <v>45694</v>
      </c>
      <c r="O34" s="27"/>
      <c r="P34" s="13"/>
      <c r="Q34" s="33"/>
      <c r="R34" s="33"/>
      <c r="S34" s="29">
        <f t="shared" si="0"/>
        <v>0</v>
      </c>
      <c r="T34" s="30">
        <v>0</v>
      </c>
      <c r="U34" s="31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58" t="s">
        <v>2378</v>
      </c>
      <c r="D35" s="125">
        <v>1032836</v>
      </c>
      <c r="E35" s="227" t="s">
        <v>1739</v>
      </c>
      <c r="F35" s="39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2557</v>
      </c>
      <c r="M35" s="25">
        <v>45694</v>
      </c>
      <c r="N35" s="25">
        <v>45694</v>
      </c>
      <c r="O35" s="13"/>
      <c r="P35" s="13"/>
      <c r="Q35" s="33"/>
      <c r="R35" s="33"/>
      <c r="S35" s="29">
        <f t="shared" si="0"/>
        <v>0</v>
      </c>
      <c r="T35" s="30">
        <v>0</v>
      </c>
      <c r="U35" s="31">
        <v>120</v>
      </c>
      <c r="V35" s="140">
        <v>1</v>
      </c>
      <c r="W35" s="31">
        <v>55</v>
      </c>
      <c r="X35" s="2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59" t="s">
        <v>2380</v>
      </c>
      <c r="D36" s="126">
        <v>1033034</v>
      </c>
      <c r="E36" s="228" t="s">
        <v>1739</v>
      </c>
      <c r="F36" s="39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2557</v>
      </c>
      <c r="M36" s="25">
        <v>45694</v>
      </c>
      <c r="N36" s="25">
        <v>45694</v>
      </c>
      <c r="O36" s="13"/>
      <c r="P36" s="13"/>
      <c r="Q36" s="33"/>
      <c r="R36" s="33"/>
      <c r="S36" s="29">
        <f t="shared" si="0"/>
        <v>0</v>
      </c>
      <c r="T36" s="30">
        <v>0</v>
      </c>
      <c r="U36" s="31">
        <v>170.12</v>
      </c>
      <c r="V36" s="30">
        <v>1</v>
      </c>
      <c r="W36" s="31">
        <v>55</v>
      </c>
      <c r="X36" s="13"/>
      <c r="Y36" s="29">
        <f t="shared" si="1"/>
        <v>55</v>
      </c>
      <c r="Z36" s="37">
        <f t="shared" si="2"/>
        <v>55</v>
      </c>
      <c r="AA36" s="38"/>
    </row>
    <row r="37" spans="1:27" ht="14.5">
      <c r="A37" s="19">
        <v>110400</v>
      </c>
      <c r="B37" s="20">
        <v>110401</v>
      </c>
      <c r="C37" s="158" t="s">
        <v>200</v>
      </c>
      <c r="D37" s="125">
        <v>9404139</v>
      </c>
      <c r="E37" s="227" t="s">
        <v>2509</v>
      </c>
      <c r="F37" s="39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2557</v>
      </c>
      <c r="M37" s="25">
        <v>45694</v>
      </c>
      <c r="N37" s="25">
        <v>45694</v>
      </c>
      <c r="O37" s="13"/>
      <c r="P37" s="13"/>
      <c r="Q37" s="13"/>
      <c r="R37" s="13"/>
      <c r="S37" s="29">
        <f t="shared" si="0"/>
        <v>0</v>
      </c>
      <c r="T37" s="30">
        <v>0</v>
      </c>
      <c r="U37" s="31">
        <v>120</v>
      </c>
      <c r="V37" s="14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59" t="s">
        <v>889</v>
      </c>
      <c r="D38" s="126">
        <v>311600</v>
      </c>
      <c r="E38" s="228" t="s">
        <v>1711</v>
      </c>
      <c r="F38" s="39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2557</v>
      </c>
      <c r="M38" s="25">
        <v>45694</v>
      </c>
      <c r="N38" s="25">
        <v>45694</v>
      </c>
      <c r="O38" s="28"/>
      <c r="P38" s="28"/>
      <c r="Q38" s="28"/>
      <c r="R38" s="28"/>
      <c r="S38" s="34">
        <f t="shared" si="0"/>
        <v>0</v>
      </c>
      <c r="T38" s="30">
        <v>0</v>
      </c>
      <c r="U38" s="31">
        <v>120</v>
      </c>
      <c r="V38" s="30">
        <v>1</v>
      </c>
      <c r="W38" s="31">
        <v>55</v>
      </c>
      <c r="X38" s="13"/>
      <c r="Y38" s="29">
        <f t="shared" si="1"/>
        <v>55</v>
      </c>
      <c r="Z38" s="37">
        <f t="shared" si="2"/>
        <v>55</v>
      </c>
      <c r="AA38" s="38"/>
    </row>
    <row r="39" spans="1:27" ht="14.5">
      <c r="A39" s="19">
        <v>110400</v>
      </c>
      <c r="B39" s="20">
        <v>110401</v>
      </c>
      <c r="C39" s="158" t="s">
        <v>1177</v>
      </c>
      <c r="D39" s="125">
        <v>9800107</v>
      </c>
      <c r="E39" s="227" t="s">
        <v>1717</v>
      </c>
      <c r="F39" s="39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2557</v>
      </c>
      <c r="M39" s="25">
        <v>45694</v>
      </c>
      <c r="N39" s="25">
        <v>45694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140">
        <v>1</v>
      </c>
      <c r="W39" s="31">
        <v>57</v>
      </c>
      <c r="X39" s="13"/>
      <c r="Y39" s="29">
        <f t="shared" si="1"/>
        <v>57</v>
      </c>
      <c r="Z39" s="37">
        <f t="shared" si="2"/>
        <v>57</v>
      </c>
      <c r="AA39" s="38"/>
    </row>
    <row r="40" spans="1:27" ht="14.5">
      <c r="A40" s="19">
        <v>110400</v>
      </c>
      <c r="B40" s="20">
        <v>110401</v>
      </c>
      <c r="C40" s="159" t="s">
        <v>1200</v>
      </c>
      <c r="D40" s="126">
        <v>7980817</v>
      </c>
      <c r="E40" s="228" t="s">
        <v>1720</v>
      </c>
      <c r="F40" s="39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2557</v>
      </c>
      <c r="M40" s="25">
        <v>45694</v>
      </c>
      <c r="N40" s="25">
        <v>45694</v>
      </c>
      <c r="O40" s="13"/>
      <c r="P40" s="13"/>
      <c r="Q40" s="13"/>
      <c r="R40" s="13"/>
      <c r="S40" s="34">
        <f t="shared" si="0"/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158" t="s">
        <v>903</v>
      </c>
      <c r="D41" s="125">
        <v>9102175</v>
      </c>
      <c r="E41" s="227" t="s">
        <v>1429</v>
      </c>
      <c r="F41" s="39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2557</v>
      </c>
      <c r="M41" s="25">
        <v>45694</v>
      </c>
      <c r="N41" s="25">
        <v>45694</v>
      </c>
      <c r="O41" s="13"/>
      <c r="P41" s="13"/>
      <c r="Q41" s="13"/>
      <c r="R41" s="13"/>
      <c r="S41" s="29">
        <v>0</v>
      </c>
      <c r="T41" s="30">
        <v>0</v>
      </c>
      <c r="U41" s="32">
        <v>120</v>
      </c>
      <c r="V41" s="14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59" t="s">
        <v>1191</v>
      </c>
      <c r="D42" s="126">
        <v>9106294</v>
      </c>
      <c r="E42" s="228" t="s">
        <v>1429</v>
      </c>
      <c r="F42" s="39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2557</v>
      </c>
      <c r="M42" s="25">
        <v>45694</v>
      </c>
      <c r="N42" s="25">
        <v>45694</v>
      </c>
      <c r="O42" s="13"/>
      <c r="P42" s="13"/>
      <c r="Q42" s="13"/>
      <c r="R42" s="13"/>
      <c r="S42" s="29">
        <f t="shared" ref="S42:S294" si="3">Q42+R42</f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58" t="s">
        <v>2364</v>
      </c>
      <c r="D43" s="125">
        <v>9803831</v>
      </c>
      <c r="E43" s="227" t="s">
        <v>1429</v>
      </c>
      <c r="F43" s="39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2557</v>
      </c>
      <c r="M43" s="25">
        <v>45694</v>
      </c>
      <c r="N43" s="25">
        <v>45694</v>
      </c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23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4.5">
      <c r="A44" s="19">
        <v>110400</v>
      </c>
      <c r="B44" s="20">
        <v>110401</v>
      </c>
      <c r="C44" s="159" t="s">
        <v>1272</v>
      </c>
      <c r="D44" s="126">
        <v>9902708</v>
      </c>
      <c r="E44" s="228" t="s">
        <v>1429</v>
      </c>
      <c r="F44" s="39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2557</v>
      </c>
      <c r="M44" s="25">
        <v>45694</v>
      </c>
      <c r="N44" s="25">
        <v>45694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23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229" t="s">
        <v>857</v>
      </c>
      <c r="D45" s="113">
        <v>1064126</v>
      </c>
      <c r="E45" s="113" t="s">
        <v>1429</v>
      </c>
      <c r="F45" s="39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2560</v>
      </c>
      <c r="M45" s="25">
        <v>45715</v>
      </c>
      <c r="N45" s="25">
        <v>45715</v>
      </c>
      <c r="O45" s="13"/>
      <c r="P45" s="13"/>
      <c r="Q45" s="13"/>
      <c r="R45" s="13"/>
      <c r="S45" s="29">
        <f t="shared" si="3"/>
        <v>0</v>
      </c>
      <c r="T45" s="23">
        <v>1</v>
      </c>
      <c r="U45" s="31">
        <v>180</v>
      </c>
      <c r="V45" s="23">
        <v>0</v>
      </c>
      <c r="W45" s="31">
        <v>55</v>
      </c>
      <c r="X45" s="13"/>
      <c r="Y45" s="29">
        <f t="shared" si="1"/>
        <v>180</v>
      </c>
      <c r="Z45" s="37">
        <f t="shared" si="2"/>
        <v>180</v>
      </c>
      <c r="AA45" s="38"/>
    </row>
    <row r="46" spans="1:27" ht="14.5">
      <c r="A46" s="19">
        <v>110400</v>
      </c>
      <c r="B46" s="20">
        <v>110401</v>
      </c>
      <c r="C46" s="229" t="s">
        <v>864</v>
      </c>
      <c r="D46" s="113">
        <v>7101287</v>
      </c>
      <c r="E46" s="113" t="s">
        <v>1712</v>
      </c>
      <c r="F46" s="39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2560</v>
      </c>
      <c r="M46" s="25">
        <v>45715</v>
      </c>
      <c r="N46" s="25">
        <v>45715</v>
      </c>
      <c r="O46" s="13"/>
      <c r="P46" s="13"/>
      <c r="Q46" s="13"/>
      <c r="R46" s="13"/>
      <c r="S46" s="29">
        <f t="shared" si="3"/>
        <v>0</v>
      </c>
      <c r="T46" s="23">
        <v>1</v>
      </c>
      <c r="U46" s="31">
        <v>180</v>
      </c>
      <c r="V46" s="23">
        <v>0</v>
      </c>
      <c r="W46" s="31">
        <v>55</v>
      </c>
      <c r="X46" s="13"/>
      <c r="Y46" s="29">
        <f t="shared" si="1"/>
        <v>180</v>
      </c>
      <c r="Z46" s="37">
        <f t="shared" si="2"/>
        <v>180</v>
      </c>
      <c r="AA46" s="38"/>
    </row>
    <row r="47" spans="1:27" ht="14.5">
      <c r="A47" s="19">
        <v>110400</v>
      </c>
      <c r="B47" s="20">
        <v>110401</v>
      </c>
      <c r="C47" s="229" t="s">
        <v>1211</v>
      </c>
      <c r="D47" s="113">
        <v>1079310</v>
      </c>
      <c r="E47" s="113" t="s">
        <v>1511</v>
      </c>
      <c r="F47" s="39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58</v>
      </c>
      <c r="L47" s="24" t="s">
        <v>2560</v>
      </c>
      <c r="M47" s="25">
        <v>45715</v>
      </c>
      <c r="N47" s="25">
        <v>45715</v>
      </c>
      <c r="O47" s="13"/>
      <c r="P47" s="13"/>
      <c r="Q47" s="13"/>
      <c r="R47" s="13"/>
      <c r="S47" s="29">
        <f t="shared" si="3"/>
        <v>0</v>
      </c>
      <c r="T47" s="23">
        <v>1</v>
      </c>
      <c r="U47" s="31">
        <v>180</v>
      </c>
      <c r="V47" s="23">
        <v>0</v>
      </c>
      <c r="W47" s="31">
        <v>55</v>
      </c>
      <c r="X47" s="13"/>
      <c r="Y47" s="29">
        <f t="shared" si="1"/>
        <v>180</v>
      </c>
      <c r="Z47" s="37">
        <f t="shared" si="2"/>
        <v>180</v>
      </c>
      <c r="AA47" s="38"/>
    </row>
    <row r="48" spans="1:27" ht="14.5">
      <c r="A48" s="19">
        <v>110400</v>
      </c>
      <c r="B48" s="20">
        <v>110401</v>
      </c>
      <c r="C48" s="229" t="s">
        <v>1273</v>
      </c>
      <c r="D48" s="113">
        <v>1076175</v>
      </c>
      <c r="E48" s="113" t="s">
        <v>1511</v>
      </c>
      <c r="F48" s="39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2560</v>
      </c>
      <c r="M48" s="25">
        <v>45715</v>
      </c>
      <c r="N48" s="25">
        <v>45715</v>
      </c>
      <c r="O48" s="13"/>
      <c r="P48" s="13"/>
      <c r="Q48" s="13"/>
      <c r="R48" s="13"/>
      <c r="S48" s="29">
        <f t="shared" si="3"/>
        <v>0</v>
      </c>
      <c r="T48" s="23">
        <v>1</v>
      </c>
      <c r="U48" s="31">
        <v>180</v>
      </c>
      <c r="V48" s="23">
        <v>0</v>
      </c>
      <c r="W48" s="31">
        <v>55</v>
      </c>
      <c r="X48" s="13"/>
      <c r="Y48" s="29">
        <f t="shared" si="1"/>
        <v>180</v>
      </c>
      <c r="Z48" s="37">
        <f t="shared" si="2"/>
        <v>180</v>
      </c>
      <c r="AA48" s="38"/>
    </row>
    <row r="49" spans="1:27" ht="14.5">
      <c r="A49" s="19">
        <v>110400</v>
      </c>
      <c r="B49" s="20">
        <v>110401</v>
      </c>
      <c r="C49" s="229" t="s">
        <v>1212</v>
      </c>
      <c r="D49" s="113">
        <v>1075470</v>
      </c>
      <c r="E49" s="113" t="s">
        <v>1511</v>
      </c>
      <c r="F49" s="39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2560</v>
      </c>
      <c r="M49" s="25">
        <v>45715</v>
      </c>
      <c r="N49" s="25">
        <v>45715</v>
      </c>
      <c r="O49" s="13"/>
      <c r="P49" s="13"/>
      <c r="Q49" s="13"/>
      <c r="R49" s="13"/>
      <c r="S49" s="29">
        <f t="shared" si="3"/>
        <v>0</v>
      </c>
      <c r="T49" s="23">
        <v>1</v>
      </c>
      <c r="U49" s="31">
        <v>180</v>
      </c>
      <c r="V49" s="23">
        <v>0</v>
      </c>
      <c r="W49" s="31">
        <v>55</v>
      </c>
      <c r="X49" s="13"/>
      <c r="Y49" s="29">
        <f t="shared" si="1"/>
        <v>180</v>
      </c>
      <c r="Z49" s="37">
        <f t="shared" si="2"/>
        <v>180</v>
      </c>
      <c r="AA49" s="38"/>
    </row>
    <row r="50" spans="1:27" ht="14.5">
      <c r="A50" s="19">
        <v>110400</v>
      </c>
      <c r="B50" s="20">
        <v>110401</v>
      </c>
      <c r="C50" s="229" t="s">
        <v>1215</v>
      </c>
      <c r="D50" s="113">
        <v>1105060</v>
      </c>
      <c r="E50" s="113" t="s">
        <v>1511</v>
      </c>
      <c r="F50" s="39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2560</v>
      </c>
      <c r="M50" s="25">
        <v>45715</v>
      </c>
      <c r="N50" s="25">
        <v>45715</v>
      </c>
      <c r="O50" s="13"/>
      <c r="P50" s="13"/>
      <c r="Q50" s="13"/>
      <c r="R50" s="13"/>
      <c r="S50" s="29">
        <f t="shared" si="3"/>
        <v>0</v>
      </c>
      <c r="T50" s="23">
        <v>1</v>
      </c>
      <c r="U50" s="31">
        <v>180</v>
      </c>
      <c r="V50" s="23">
        <v>0</v>
      </c>
      <c r="W50" s="31">
        <v>55</v>
      </c>
      <c r="X50" s="13"/>
      <c r="Y50" s="29">
        <f t="shared" si="1"/>
        <v>180</v>
      </c>
      <c r="Z50" s="37">
        <f t="shared" si="2"/>
        <v>180</v>
      </c>
      <c r="AA50" s="38"/>
    </row>
    <row r="51" spans="1:27" ht="14.5">
      <c r="A51" s="19">
        <v>110400</v>
      </c>
      <c r="B51" s="20">
        <v>110401</v>
      </c>
      <c r="C51" s="229" t="s">
        <v>1222</v>
      </c>
      <c r="D51" s="113">
        <v>1097970</v>
      </c>
      <c r="E51" s="113" t="s">
        <v>1511</v>
      </c>
      <c r="F51" s="39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2560</v>
      </c>
      <c r="M51" s="25">
        <v>45715</v>
      </c>
      <c r="N51" s="25">
        <v>45715</v>
      </c>
      <c r="O51" s="13"/>
      <c r="P51" s="13"/>
      <c r="Q51" s="13"/>
      <c r="R51" s="13"/>
      <c r="S51" s="29">
        <f t="shared" si="3"/>
        <v>0</v>
      </c>
      <c r="T51" s="23">
        <v>1</v>
      </c>
      <c r="U51" s="31">
        <v>180</v>
      </c>
      <c r="V51" s="23">
        <v>0</v>
      </c>
      <c r="W51" s="31">
        <v>55</v>
      </c>
      <c r="X51" s="13"/>
      <c r="Y51" s="29">
        <f t="shared" si="1"/>
        <v>180</v>
      </c>
      <c r="Z51" s="37">
        <f t="shared" si="2"/>
        <v>180</v>
      </c>
      <c r="AA51" s="38"/>
    </row>
    <row r="52" spans="1:27" ht="14.5">
      <c r="A52" s="19">
        <v>110400</v>
      </c>
      <c r="B52" s="20">
        <v>110401</v>
      </c>
      <c r="C52" s="229" t="s">
        <v>1226</v>
      </c>
      <c r="D52" s="113">
        <v>1090895</v>
      </c>
      <c r="E52" s="113" t="s">
        <v>1511</v>
      </c>
      <c r="F52" s="39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2560</v>
      </c>
      <c r="M52" s="25">
        <v>45715</v>
      </c>
      <c r="N52" s="25">
        <v>45715</v>
      </c>
      <c r="O52" s="13"/>
      <c r="P52" s="13"/>
      <c r="Q52" s="13"/>
      <c r="R52" s="13"/>
      <c r="S52" s="29">
        <f t="shared" si="3"/>
        <v>0</v>
      </c>
      <c r="T52" s="23">
        <v>1</v>
      </c>
      <c r="U52" s="31">
        <v>180</v>
      </c>
      <c r="V52" s="23">
        <v>0</v>
      </c>
      <c r="W52" s="31">
        <v>55</v>
      </c>
      <c r="X52" s="13"/>
      <c r="Y52" s="29">
        <f t="shared" si="1"/>
        <v>180</v>
      </c>
      <c r="Z52" s="37">
        <f t="shared" si="2"/>
        <v>180</v>
      </c>
      <c r="AA52" s="38"/>
    </row>
    <row r="53" spans="1:27" ht="14.5">
      <c r="A53" s="19">
        <v>110400</v>
      </c>
      <c r="B53" s="20">
        <v>110401</v>
      </c>
      <c r="C53" s="229" t="s">
        <v>1259</v>
      </c>
      <c r="D53" s="113">
        <v>1108387</v>
      </c>
      <c r="E53" s="113" t="s">
        <v>1511</v>
      </c>
      <c r="F53" s="39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2560</v>
      </c>
      <c r="M53" s="25">
        <v>45715</v>
      </c>
      <c r="N53" s="25">
        <v>45715</v>
      </c>
      <c r="O53" s="13"/>
      <c r="P53" s="13"/>
      <c r="Q53" s="13"/>
      <c r="R53" s="13"/>
      <c r="S53" s="29">
        <f t="shared" si="3"/>
        <v>0</v>
      </c>
      <c r="T53" s="23">
        <v>1</v>
      </c>
      <c r="U53" s="31">
        <v>180</v>
      </c>
      <c r="V53" s="23">
        <v>0</v>
      </c>
      <c r="W53" s="31">
        <v>55</v>
      </c>
      <c r="X53" s="13"/>
      <c r="Y53" s="29">
        <f t="shared" si="1"/>
        <v>180</v>
      </c>
      <c r="Z53" s="37">
        <f t="shared" si="2"/>
        <v>180</v>
      </c>
      <c r="AA53" s="38"/>
    </row>
    <row r="54" spans="1:27" ht="14.5">
      <c r="A54" s="19">
        <v>110400</v>
      </c>
      <c r="B54" s="20">
        <v>110401</v>
      </c>
      <c r="C54" s="229" t="s">
        <v>1229</v>
      </c>
      <c r="D54" s="113">
        <v>1123386</v>
      </c>
      <c r="E54" s="113" t="s">
        <v>1414</v>
      </c>
      <c r="F54" s="39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2560</v>
      </c>
      <c r="M54" s="25">
        <v>45715</v>
      </c>
      <c r="N54" s="25">
        <v>45715</v>
      </c>
      <c r="O54" s="13"/>
      <c r="P54" s="13"/>
      <c r="Q54" s="13"/>
      <c r="R54" s="13"/>
      <c r="S54" s="29">
        <f t="shared" si="3"/>
        <v>0</v>
      </c>
      <c r="T54" s="23">
        <v>1</v>
      </c>
      <c r="U54" s="31">
        <v>180</v>
      </c>
      <c r="V54" s="23">
        <v>0</v>
      </c>
      <c r="W54" s="31">
        <v>55</v>
      </c>
      <c r="X54" s="13"/>
      <c r="Y54" s="29">
        <f t="shared" si="1"/>
        <v>180</v>
      </c>
      <c r="Z54" s="37">
        <f t="shared" si="2"/>
        <v>180</v>
      </c>
      <c r="AA54" s="38"/>
    </row>
    <row r="55" spans="1:27" ht="14.5">
      <c r="A55" s="19">
        <v>110400</v>
      </c>
      <c r="B55" s="20">
        <v>110401</v>
      </c>
      <c r="C55" s="229" t="s">
        <v>529</v>
      </c>
      <c r="D55" s="113">
        <v>1130951</v>
      </c>
      <c r="E55" s="113" t="s">
        <v>1414</v>
      </c>
      <c r="F55" s="39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2560</v>
      </c>
      <c r="M55" s="25">
        <v>45715</v>
      </c>
      <c r="N55" s="25">
        <v>45715</v>
      </c>
      <c r="O55" s="13"/>
      <c r="P55" s="13"/>
      <c r="Q55" s="13"/>
      <c r="R55" s="13"/>
      <c r="S55" s="29">
        <f t="shared" si="3"/>
        <v>0</v>
      </c>
      <c r="T55" s="23">
        <v>1</v>
      </c>
      <c r="U55" s="31">
        <v>180</v>
      </c>
      <c r="V55" s="23">
        <v>0</v>
      </c>
      <c r="W55" s="31">
        <v>55</v>
      </c>
      <c r="X55" s="13"/>
      <c r="Y55" s="29">
        <f t="shared" si="1"/>
        <v>180</v>
      </c>
      <c r="Z55" s="37">
        <f t="shared" si="2"/>
        <v>180</v>
      </c>
      <c r="AA55" s="38"/>
    </row>
    <row r="56" spans="1:27" ht="14.5">
      <c r="A56" s="19">
        <v>110400</v>
      </c>
      <c r="B56" s="20">
        <v>110401</v>
      </c>
      <c r="C56" s="229" t="s">
        <v>1276</v>
      </c>
      <c r="D56" s="113">
        <v>1137000</v>
      </c>
      <c r="E56" s="113" t="s">
        <v>1414</v>
      </c>
      <c r="F56" s="39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2560</v>
      </c>
      <c r="M56" s="25">
        <v>45715</v>
      </c>
      <c r="N56" s="25">
        <v>45715</v>
      </c>
      <c r="O56" s="13"/>
      <c r="P56" s="13"/>
      <c r="Q56" s="13"/>
      <c r="R56" s="13"/>
      <c r="S56" s="29">
        <f t="shared" si="3"/>
        <v>0</v>
      </c>
      <c r="T56" s="23">
        <v>1</v>
      </c>
      <c r="U56" s="31">
        <v>180</v>
      </c>
      <c r="V56" s="23">
        <v>0</v>
      </c>
      <c r="W56" s="31">
        <v>55</v>
      </c>
      <c r="X56" s="13"/>
      <c r="Y56" s="29">
        <f t="shared" si="1"/>
        <v>180</v>
      </c>
      <c r="Z56" s="37">
        <f t="shared" si="2"/>
        <v>180</v>
      </c>
      <c r="AA56" s="38"/>
    </row>
    <row r="57" spans="1:27" ht="14.5">
      <c r="A57" s="19">
        <v>110400</v>
      </c>
      <c r="B57" s="20">
        <v>110401</v>
      </c>
      <c r="C57" s="229" t="s">
        <v>296</v>
      </c>
      <c r="D57" s="113">
        <v>1139428</v>
      </c>
      <c r="E57" s="113" t="s">
        <v>1414</v>
      </c>
      <c r="F57" s="39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2560</v>
      </c>
      <c r="M57" s="25">
        <v>45715</v>
      </c>
      <c r="N57" s="25">
        <v>45715</v>
      </c>
      <c r="O57" s="13"/>
      <c r="P57" s="13"/>
      <c r="Q57" s="13"/>
      <c r="R57" s="13"/>
      <c r="S57" s="29">
        <f t="shared" si="3"/>
        <v>0</v>
      </c>
      <c r="T57" s="23">
        <v>1</v>
      </c>
      <c r="U57" s="31">
        <v>180</v>
      </c>
      <c r="V57" s="23">
        <v>0</v>
      </c>
      <c r="W57" s="31">
        <v>55</v>
      </c>
      <c r="X57" s="13"/>
      <c r="Y57" s="29">
        <f t="shared" si="1"/>
        <v>180</v>
      </c>
      <c r="Z57" s="37">
        <f t="shared" si="2"/>
        <v>180</v>
      </c>
      <c r="AA57" s="38"/>
    </row>
    <row r="58" spans="1:27" ht="14.5">
      <c r="A58" s="19">
        <v>110400</v>
      </c>
      <c r="B58" s="20">
        <v>110401</v>
      </c>
      <c r="C58" s="229" t="s">
        <v>1238</v>
      </c>
      <c r="D58" s="113">
        <v>1152300</v>
      </c>
      <c r="E58" s="113" t="s">
        <v>1414</v>
      </c>
      <c r="F58" s="39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2560</v>
      </c>
      <c r="M58" s="25">
        <v>45715</v>
      </c>
      <c r="N58" s="25">
        <v>45715</v>
      </c>
      <c r="O58" s="13"/>
      <c r="P58" s="13"/>
      <c r="Q58" s="13"/>
      <c r="R58" s="13"/>
      <c r="S58" s="29">
        <f t="shared" si="3"/>
        <v>0</v>
      </c>
      <c r="T58" s="23">
        <v>1</v>
      </c>
      <c r="U58" s="31">
        <v>180</v>
      </c>
      <c r="V58" s="23">
        <v>0</v>
      </c>
      <c r="W58" s="31">
        <v>55</v>
      </c>
      <c r="X58" s="13"/>
      <c r="Y58" s="29">
        <f t="shared" si="1"/>
        <v>180</v>
      </c>
      <c r="Z58" s="37">
        <f t="shared" si="2"/>
        <v>180</v>
      </c>
      <c r="AA58" s="38"/>
    </row>
    <row r="59" spans="1:27" ht="14.5">
      <c r="A59" s="19">
        <v>110400</v>
      </c>
      <c r="B59" s="20">
        <v>110401</v>
      </c>
      <c r="C59" s="229" t="s">
        <v>899</v>
      </c>
      <c r="D59" s="113">
        <v>1179225</v>
      </c>
      <c r="E59" s="113" t="s">
        <v>1414</v>
      </c>
      <c r="F59" s="39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2560</v>
      </c>
      <c r="M59" s="25">
        <v>45715</v>
      </c>
      <c r="N59" s="25">
        <v>45715</v>
      </c>
      <c r="O59" s="13"/>
      <c r="P59" s="13"/>
      <c r="Q59" s="13"/>
      <c r="R59" s="13"/>
      <c r="S59" s="29">
        <f t="shared" si="3"/>
        <v>0</v>
      </c>
      <c r="T59" s="23">
        <v>1</v>
      </c>
      <c r="U59" s="31">
        <v>180</v>
      </c>
      <c r="V59" s="23">
        <v>0</v>
      </c>
      <c r="W59" s="31">
        <v>55</v>
      </c>
      <c r="X59" s="36"/>
      <c r="Y59" s="29">
        <f t="shared" si="1"/>
        <v>180</v>
      </c>
      <c r="Z59" s="37">
        <f t="shared" si="2"/>
        <v>180</v>
      </c>
      <c r="AA59" s="38"/>
    </row>
    <row r="60" spans="1:27" ht="14.5">
      <c r="A60" s="19">
        <v>110400</v>
      </c>
      <c r="B60" s="20">
        <v>110401</v>
      </c>
      <c r="C60" s="229" t="s">
        <v>2378</v>
      </c>
      <c r="D60" s="113">
        <v>1032836</v>
      </c>
      <c r="E60" s="113" t="s">
        <v>1739</v>
      </c>
      <c r="F60" s="39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2560</v>
      </c>
      <c r="M60" s="25">
        <v>45715</v>
      </c>
      <c r="N60" s="25">
        <v>45715</v>
      </c>
      <c r="O60" s="13"/>
      <c r="P60" s="13"/>
      <c r="Q60" s="13"/>
      <c r="R60" s="13"/>
      <c r="S60" s="29">
        <f t="shared" si="3"/>
        <v>0</v>
      </c>
      <c r="T60" s="23">
        <v>1</v>
      </c>
      <c r="U60" s="31">
        <v>180</v>
      </c>
      <c r="V60" s="23">
        <v>0</v>
      </c>
      <c r="W60" s="31">
        <v>55</v>
      </c>
      <c r="X60" s="36"/>
      <c r="Y60" s="29">
        <f t="shared" si="1"/>
        <v>180</v>
      </c>
      <c r="Z60" s="37">
        <f t="shared" si="2"/>
        <v>180</v>
      </c>
      <c r="AA60" s="38"/>
    </row>
    <row r="61" spans="1:27" ht="14.5">
      <c r="A61" s="19">
        <v>110400</v>
      </c>
      <c r="B61" s="20">
        <v>110401</v>
      </c>
      <c r="C61" s="229" t="s">
        <v>1190</v>
      </c>
      <c r="D61" s="113">
        <v>1062930</v>
      </c>
      <c r="E61" s="113" t="s">
        <v>1739</v>
      </c>
      <c r="F61" s="39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2560</v>
      </c>
      <c r="M61" s="25">
        <v>45715</v>
      </c>
      <c r="N61" s="25">
        <v>45715</v>
      </c>
      <c r="O61" s="13"/>
      <c r="P61" s="13"/>
      <c r="Q61" s="13"/>
      <c r="R61" s="13"/>
      <c r="S61" s="29">
        <f t="shared" si="3"/>
        <v>0</v>
      </c>
      <c r="T61" s="23">
        <v>1</v>
      </c>
      <c r="U61" s="31">
        <v>180</v>
      </c>
      <c r="V61" s="23">
        <v>0</v>
      </c>
      <c r="W61" s="31">
        <v>55</v>
      </c>
      <c r="X61" s="36"/>
      <c r="Y61" s="29">
        <f t="shared" si="1"/>
        <v>180</v>
      </c>
      <c r="Z61" s="37">
        <f t="shared" si="2"/>
        <v>180</v>
      </c>
      <c r="AA61" s="38"/>
    </row>
    <row r="62" spans="1:27" ht="14.5">
      <c r="A62" s="19">
        <v>110400</v>
      </c>
      <c r="B62" s="20">
        <v>110401</v>
      </c>
      <c r="C62" s="229" t="s">
        <v>2386</v>
      </c>
      <c r="D62" s="113">
        <v>1033140</v>
      </c>
      <c r="E62" s="113" t="s">
        <v>1711</v>
      </c>
      <c r="F62" s="39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2560</v>
      </c>
      <c r="M62" s="25">
        <v>45715</v>
      </c>
      <c r="N62" s="25">
        <v>45715</v>
      </c>
      <c r="O62" s="13"/>
      <c r="P62" s="13"/>
      <c r="Q62" s="13"/>
      <c r="R62" s="13"/>
      <c r="S62" s="29">
        <f t="shared" si="3"/>
        <v>0</v>
      </c>
      <c r="T62" s="23">
        <v>1</v>
      </c>
      <c r="U62" s="31">
        <v>180</v>
      </c>
      <c r="V62" s="23">
        <v>0</v>
      </c>
      <c r="W62" s="31">
        <v>55</v>
      </c>
      <c r="X62" s="36"/>
      <c r="Y62" s="29">
        <f t="shared" si="1"/>
        <v>180</v>
      </c>
      <c r="Z62" s="37">
        <f t="shared" si="2"/>
        <v>180</v>
      </c>
      <c r="AA62" s="38"/>
    </row>
    <row r="63" spans="1:27" ht="14.5">
      <c r="A63" s="19">
        <v>110400</v>
      </c>
      <c r="B63" s="20">
        <v>110401</v>
      </c>
      <c r="C63" s="229" t="s">
        <v>1768</v>
      </c>
      <c r="D63" s="113">
        <v>1040804</v>
      </c>
      <c r="E63" s="113" t="s">
        <v>1711</v>
      </c>
      <c r="F63" s="39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2560</v>
      </c>
      <c r="M63" s="25">
        <v>45715</v>
      </c>
      <c r="N63" s="25">
        <v>45715</v>
      </c>
      <c r="O63" s="13"/>
      <c r="P63" s="13"/>
      <c r="Q63" s="13"/>
      <c r="R63" s="13"/>
      <c r="S63" s="29">
        <f t="shared" si="3"/>
        <v>0</v>
      </c>
      <c r="T63" s="23">
        <v>1</v>
      </c>
      <c r="U63" s="31">
        <v>180</v>
      </c>
      <c r="V63" s="23">
        <v>0</v>
      </c>
      <c r="W63" s="31">
        <v>55</v>
      </c>
      <c r="X63" s="36"/>
      <c r="Y63" s="29">
        <f t="shared" si="1"/>
        <v>180</v>
      </c>
      <c r="Z63" s="37">
        <f t="shared" si="2"/>
        <v>180</v>
      </c>
      <c r="AA63" s="38"/>
    </row>
    <row r="64" spans="1:27" ht="14.5">
      <c r="A64" s="19">
        <v>110400</v>
      </c>
      <c r="B64" s="20">
        <v>110401</v>
      </c>
      <c r="C64" s="229" t="s">
        <v>885</v>
      </c>
      <c r="D64" s="113">
        <v>1028456</v>
      </c>
      <c r="E64" s="113" t="s">
        <v>1711</v>
      </c>
      <c r="F64" s="39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2560</v>
      </c>
      <c r="M64" s="25">
        <v>45715</v>
      </c>
      <c r="N64" s="25">
        <v>45715</v>
      </c>
      <c r="O64" s="13"/>
      <c r="P64" s="13"/>
      <c r="Q64" s="13"/>
      <c r="R64" s="13"/>
      <c r="S64" s="29">
        <f t="shared" si="3"/>
        <v>0</v>
      </c>
      <c r="T64" s="23">
        <v>1</v>
      </c>
      <c r="U64" s="31">
        <v>180</v>
      </c>
      <c r="V64" s="23">
        <v>0</v>
      </c>
      <c r="W64" s="31">
        <v>55</v>
      </c>
      <c r="X64" s="36"/>
      <c r="Y64" s="29">
        <f t="shared" si="1"/>
        <v>180</v>
      </c>
      <c r="Z64" s="37">
        <f t="shared" si="2"/>
        <v>180</v>
      </c>
      <c r="AA64" s="38"/>
    </row>
    <row r="65" spans="1:27" ht="14.5">
      <c r="A65" s="19">
        <v>110400</v>
      </c>
      <c r="B65" s="20">
        <v>110401</v>
      </c>
      <c r="C65" s="229" t="s">
        <v>1177</v>
      </c>
      <c r="D65" s="113">
        <v>9800107</v>
      </c>
      <c r="E65" s="113" t="s">
        <v>1717</v>
      </c>
      <c r="F65" s="39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2560</v>
      </c>
      <c r="M65" s="25">
        <v>45715</v>
      </c>
      <c r="N65" s="25">
        <v>45715</v>
      </c>
      <c r="O65" s="13"/>
      <c r="P65" s="13"/>
      <c r="Q65" s="13"/>
      <c r="R65" s="13"/>
      <c r="S65" s="29">
        <f t="shared" si="3"/>
        <v>0</v>
      </c>
      <c r="T65" s="23">
        <v>1</v>
      </c>
      <c r="U65" s="31">
        <v>180</v>
      </c>
      <c r="V65" s="23">
        <v>0</v>
      </c>
      <c r="W65" s="31">
        <v>55</v>
      </c>
      <c r="X65" s="36"/>
      <c r="Y65" s="29">
        <f t="shared" si="1"/>
        <v>180</v>
      </c>
      <c r="Z65" s="37">
        <f t="shared" si="2"/>
        <v>180</v>
      </c>
      <c r="AA65" s="38"/>
    </row>
    <row r="66" spans="1:27" ht="14.5">
      <c r="A66" s="19">
        <v>110400</v>
      </c>
      <c r="B66" s="20">
        <v>110401</v>
      </c>
      <c r="C66" s="229" t="s">
        <v>904</v>
      </c>
      <c r="D66" s="113">
        <v>9404430</v>
      </c>
      <c r="E66" s="113" t="s">
        <v>1720</v>
      </c>
      <c r="F66" s="39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2560</v>
      </c>
      <c r="M66" s="25">
        <v>45715</v>
      </c>
      <c r="N66" s="25">
        <v>45715</v>
      </c>
      <c r="O66" s="13"/>
      <c r="P66" s="13"/>
      <c r="Q66" s="13"/>
      <c r="R66" s="13"/>
      <c r="S66" s="29">
        <f t="shared" si="3"/>
        <v>0</v>
      </c>
      <c r="T66" s="23">
        <v>1</v>
      </c>
      <c r="U66" s="31">
        <v>180</v>
      </c>
      <c r="V66" s="23">
        <v>0</v>
      </c>
      <c r="W66" s="31">
        <v>55</v>
      </c>
      <c r="X66" s="36"/>
      <c r="Y66" s="29">
        <f t="shared" si="1"/>
        <v>180</v>
      </c>
      <c r="Z66" s="37">
        <f t="shared" si="2"/>
        <v>180</v>
      </c>
      <c r="AA66" s="38"/>
    </row>
    <row r="67" spans="1:27" ht="14.5">
      <c r="A67" s="19">
        <v>110400</v>
      </c>
      <c r="B67" s="20">
        <v>110401</v>
      </c>
      <c r="C67" s="229" t="s">
        <v>1195</v>
      </c>
      <c r="D67" s="113">
        <v>9309950</v>
      </c>
      <c r="E67" s="113" t="s">
        <v>1429</v>
      </c>
      <c r="F67" s="39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2560</v>
      </c>
      <c r="M67" s="25">
        <v>45715</v>
      </c>
      <c r="N67" s="25">
        <v>45715</v>
      </c>
      <c r="O67" s="13"/>
      <c r="P67" s="13"/>
      <c r="Q67" s="13"/>
      <c r="R67" s="13"/>
      <c r="S67" s="29">
        <f t="shared" si="3"/>
        <v>0</v>
      </c>
      <c r="T67" s="23">
        <v>1</v>
      </c>
      <c r="U67" s="31">
        <v>180</v>
      </c>
      <c r="V67" s="23">
        <v>0</v>
      </c>
      <c r="W67" s="31">
        <v>55</v>
      </c>
      <c r="X67" s="36"/>
      <c r="Y67" s="29">
        <f t="shared" si="1"/>
        <v>180</v>
      </c>
      <c r="Z67" s="37">
        <f t="shared" si="2"/>
        <v>180</v>
      </c>
      <c r="AA67" s="38"/>
    </row>
    <row r="68" spans="1:27" ht="14.5">
      <c r="A68" s="19">
        <v>110400</v>
      </c>
      <c r="B68" s="20">
        <v>110401</v>
      </c>
      <c r="C68" s="229" t="s">
        <v>2364</v>
      </c>
      <c r="D68" s="113">
        <v>9803831</v>
      </c>
      <c r="E68" s="113" t="s">
        <v>1429</v>
      </c>
      <c r="F68" s="39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2560</v>
      </c>
      <c r="M68" s="25">
        <v>45715</v>
      </c>
      <c r="N68" s="25">
        <v>45715</v>
      </c>
      <c r="O68" s="13"/>
      <c r="P68" s="13"/>
      <c r="Q68" s="13"/>
      <c r="R68" s="13"/>
      <c r="S68" s="29">
        <f t="shared" si="3"/>
        <v>0</v>
      </c>
      <c r="T68" s="23">
        <v>1</v>
      </c>
      <c r="U68" s="31">
        <v>180</v>
      </c>
      <c r="V68" s="23">
        <v>0</v>
      </c>
      <c r="W68" s="31">
        <v>55</v>
      </c>
      <c r="X68" s="36"/>
      <c r="Y68" s="29">
        <f t="shared" si="1"/>
        <v>180</v>
      </c>
      <c r="Z68" s="37">
        <f t="shared" si="2"/>
        <v>180</v>
      </c>
      <c r="AA68" s="38"/>
    </row>
    <row r="69" spans="1:27" ht="14.5">
      <c r="A69" s="19">
        <v>110400</v>
      </c>
      <c r="B69" s="20">
        <v>110401</v>
      </c>
      <c r="C69" s="229" t="s">
        <v>702</v>
      </c>
      <c r="D69" s="113">
        <v>9805923</v>
      </c>
      <c r="E69" s="113" t="s">
        <v>1429</v>
      </c>
      <c r="F69" s="39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2560</v>
      </c>
      <c r="M69" s="25">
        <v>45715</v>
      </c>
      <c r="N69" s="25">
        <v>45715</v>
      </c>
      <c r="O69" s="13"/>
      <c r="P69" s="13"/>
      <c r="Q69" s="13"/>
      <c r="R69" s="13"/>
      <c r="S69" s="29">
        <f t="shared" si="3"/>
        <v>0</v>
      </c>
      <c r="T69" s="23">
        <v>1</v>
      </c>
      <c r="U69" s="31">
        <v>180</v>
      </c>
      <c r="V69" s="23">
        <v>0</v>
      </c>
      <c r="W69" s="31">
        <v>55</v>
      </c>
      <c r="X69" s="36"/>
      <c r="Y69" s="29">
        <f t="shared" si="1"/>
        <v>180</v>
      </c>
      <c r="Z69" s="37">
        <f t="shared" si="2"/>
        <v>180</v>
      </c>
      <c r="AA69" s="38"/>
    </row>
    <row r="70" spans="1:27" ht="14.5">
      <c r="A70" s="19">
        <v>110400</v>
      </c>
      <c r="B70" s="20">
        <v>110401</v>
      </c>
      <c r="C70" s="229" t="s">
        <v>1272</v>
      </c>
      <c r="D70" s="113">
        <v>9902708</v>
      </c>
      <c r="E70" s="113" t="s">
        <v>1429</v>
      </c>
      <c r="F70" s="39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2560</v>
      </c>
      <c r="M70" s="25">
        <v>45715</v>
      </c>
      <c r="N70" s="25">
        <v>45715</v>
      </c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180</v>
      </c>
      <c r="V70" s="23">
        <v>0</v>
      </c>
      <c r="W70" s="31">
        <v>55</v>
      </c>
      <c r="X70" s="36"/>
      <c r="Y70" s="29">
        <f t="shared" si="1"/>
        <v>180</v>
      </c>
      <c r="Z70" s="37">
        <f t="shared" si="2"/>
        <v>180</v>
      </c>
      <c r="AA70" s="38"/>
    </row>
    <row r="71" spans="1:27" ht="14.5">
      <c r="A71" s="19">
        <v>110400</v>
      </c>
      <c r="B71" s="20">
        <v>110401</v>
      </c>
      <c r="C71" s="229" t="s">
        <v>2561</v>
      </c>
      <c r="D71" s="113">
        <v>9800131</v>
      </c>
      <c r="E71" s="113" t="s">
        <v>2161</v>
      </c>
      <c r="F71" s="39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2562</v>
      </c>
      <c r="M71" s="25">
        <v>45716</v>
      </c>
      <c r="N71" s="25">
        <v>45716</v>
      </c>
      <c r="O71" s="13"/>
      <c r="P71" s="13"/>
      <c r="Q71" s="13"/>
      <c r="R71" s="13"/>
      <c r="S71" s="29">
        <f t="shared" si="3"/>
        <v>0</v>
      </c>
      <c r="T71" s="23">
        <v>0</v>
      </c>
      <c r="U71" s="31">
        <v>120</v>
      </c>
      <c r="V71" s="23">
        <v>1</v>
      </c>
      <c r="W71" s="31">
        <v>57</v>
      </c>
      <c r="X71" s="36"/>
      <c r="Y71" s="29">
        <f t="shared" si="1"/>
        <v>57</v>
      </c>
      <c r="Z71" s="37">
        <f t="shared" si="2"/>
        <v>57</v>
      </c>
      <c r="AA71" s="38"/>
    </row>
    <row r="72" spans="1:27" ht="14.5">
      <c r="A72" s="19">
        <v>110400</v>
      </c>
      <c r="B72" s="20">
        <v>110401</v>
      </c>
      <c r="C72" s="229" t="s">
        <v>2563</v>
      </c>
      <c r="D72" s="113">
        <v>7981090</v>
      </c>
      <c r="E72" s="113" t="s">
        <v>2564</v>
      </c>
      <c r="F72" s="39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2562</v>
      </c>
      <c r="M72" s="25">
        <v>45716</v>
      </c>
      <c r="N72" s="25">
        <v>45716</v>
      </c>
      <c r="O72" s="13"/>
      <c r="P72" s="13"/>
      <c r="Q72" s="13"/>
      <c r="R72" s="13"/>
      <c r="S72" s="29">
        <f t="shared" si="3"/>
        <v>0</v>
      </c>
      <c r="T72" s="23">
        <v>0</v>
      </c>
      <c r="U72" s="31">
        <v>120</v>
      </c>
      <c r="V72" s="23">
        <v>1</v>
      </c>
      <c r="W72" s="31">
        <v>57</v>
      </c>
      <c r="X72" s="36"/>
      <c r="Y72" s="29">
        <f t="shared" si="1"/>
        <v>57</v>
      </c>
      <c r="Z72" s="37">
        <f t="shared" si="2"/>
        <v>57</v>
      </c>
      <c r="AA72" s="38"/>
    </row>
    <row r="73" spans="1:27" ht="14.5">
      <c r="A73" s="19">
        <v>110400</v>
      </c>
      <c r="B73" s="20">
        <v>110401</v>
      </c>
      <c r="C73" s="229" t="s">
        <v>2565</v>
      </c>
      <c r="D73" s="113">
        <v>1032836</v>
      </c>
      <c r="E73" s="113" t="s">
        <v>2165</v>
      </c>
      <c r="F73" s="39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2562</v>
      </c>
      <c r="M73" s="25">
        <v>45716</v>
      </c>
      <c r="N73" s="25">
        <v>45716</v>
      </c>
      <c r="O73" s="13"/>
      <c r="P73" s="13"/>
      <c r="Q73" s="13"/>
      <c r="R73" s="13"/>
      <c r="S73" s="29">
        <f t="shared" si="3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173" t="s">
        <v>273</v>
      </c>
      <c r="D74" s="113">
        <v>1105060</v>
      </c>
      <c r="E74" s="113" t="s">
        <v>2176</v>
      </c>
      <c r="F74" s="39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2562</v>
      </c>
      <c r="M74" s="25">
        <v>45716</v>
      </c>
      <c r="N74" s="25">
        <v>45716</v>
      </c>
      <c r="O74" s="13"/>
      <c r="P74" s="13"/>
      <c r="Q74" s="13"/>
      <c r="R74" s="13"/>
      <c r="S74" s="29">
        <f t="shared" si="3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73" t="s">
        <v>621</v>
      </c>
      <c r="D75" s="113">
        <v>1184849</v>
      </c>
      <c r="E75" s="113" t="s">
        <v>2182</v>
      </c>
      <c r="F75" s="39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2562</v>
      </c>
      <c r="M75" s="25">
        <v>45719</v>
      </c>
      <c r="N75" s="25">
        <v>45719</v>
      </c>
      <c r="O75" s="13"/>
      <c r="P75" s="13"/>
      <c r="Q75" s="13"/>
      <c r="R75" s="13"/>
      <c r="S75" s="29">
        <f t="shared" si="3"/>
        <v>0</v>
      </c>
      <c r="T75" s="113">
        <v>1</v>
      </c>
      <c r="U75" s="31">
        <v>180</v>
      </c>
      <c r="V75" s="141">
        <v>0</v>
      </c>
      <c r="W75" s="31">
        <v>55</v>
      </c>
      <c r="X75" s="36"/>
      <c r="Y75" s="29">
        <f t="shared" si="1"/>
        <v>180</v>
      </c>
      <c r="Z75" s="37">
        <f t="shared" si="2"/>
        <v>180</v>
      </c>
      <c r="AA75" s="38"/>
    </row>
    <row r="76" spans="1:27" ht="14.5">
      <c r="A76" s="19">
        <v>110400</v>
      </c>
      <c r="B76" s="20">
        <v>110401</v>
      </c>
      <c r="C76" s="173" t="s">
        <v>2566</v>
      </c>
      <c r="D76" s="113">
        <v>1068628</v>
      </c>
      <c r="E76" s="113" t="s">
        <v>2176</v>
      </c>
      <c r="F76" s="39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2562</v>
      </c>
      <c r="M76" s="25">
        <v>45719</v>
      </c>
      <c r="N76" s="25">
        <v>45719</v>
      </c>
      <c r="O76" s="13"/>
      <c r="P76" s="13"/>
      <c r="Q76" s="13"/>
      <c r="R76" s="13"/>
      <c r="S76" s="29">
        <f t="shared" si="3"/>
        <v>0</v>
      </c>
      <c r="T76" s="113">
        <v>1</v>
      </c>
      <c r="U76" s="31">
        <v>180</v>
      </c>
      <c r="V76" s="141">
        <v>0</v>
      </c>
      <c r="W76" s="31">
        <v>55</v>
      </c>
      <c r="X76" s="36"/>
      <c r="Y76" s="29">
        <f t="shared" si="1"/>
        <v>180</v>
      </c>
      <c r="Z76" s="37">
        <f t="shared" si="2"/>
        <v>180</v>
      </c>
      <c r="AA76" s="38"/>
    </row>
    <row r="77" spans="1:27" ht="14.5">
      <c r="A77" s="19">
        <v>110400</v>
      </c>
      <c r="B77" s="20">
        <v>110401</v>
      </c>
      <c r="C77" s="229" t="s">
        <v>2563</v>
      </c>
      <c r="D77" s="113">
        <v>7981090</v>
      </c>
      <c r="E77" s="113" t="s">
        <v>2564</v>
      </c>
      <c r="F77" s="39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2562</v>
      </c>
      <c r="M77" s="25">
        <v>45719</v>
      </c>
      <c r="N77" s="25">
        <v>45719</v>
      </c>
      <c r="O77" s="13"/>
      <c r="P77" s="13"/>
      <c r="Q77" s="13"/>
      <c r="R77" s="13"/>
      <c r="S77" s="29">
        <f t="shared" si="3"/>
        <v>0</v>
      </c>
      <c r="T77" s="113">
        <v>1</v>
      </c>
      <c r="U77" s="31">
        <v>180</v>
      </c>
      <c r="V77" s="141">
        <v>0</v>
      </c>
      <c r="W77" s="31">
        <v>55</v>
      </c>
      <c r="X77" s="36"/>
      <c r="Y77" s="29">
        <f t="shared" si="1"/>
        <v>180</v>
      </c>
      <c r="Z77" s="37">
        <f t="shared" si="2"/>
        <v>180</v>
      </c>
      <c r="AA77" s="38"/>
    </row>
    <row r="78" spans="1:27" ht="14.5">
      <c r="A78" s="19">
        <v>110400</v>
      </c>
      <c r="B78" s="20">
        <v>110401</v>
      </c>
      <c r="C78" s="173" t="s">
        <v>2157</v>
      </c>
      <c r="D78" s="113">
        <v>9802290</v>
      </c>
      <c r="E78" s="113" t="s">
        <v>2168</v>
      </c>
      <c r="F78" s="39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2562</v>
      </c>
      <c r="M78" s="25">
        <v>45719</v>
      </c>
      <c r="N78" s="25">
        <v>45719</v>
      </c>
      <c r="O78" s="13"/>
      <c r="P78" s="13"/>
      <c r="Q78" s="13"/>
      <c r="R78" s="13"/>
      <c r="S78" s="29">
        <f t="shared" si="3"/>
        <v>0</v>
      </c>
      <c r="T78" s="113">
        <v>1</v>
      </c>
      <c r="U78" s="31">
        <v>180</v>
      </c>
      <c r="V78" s="141">
        <v>0</v>
      </c>
      <c r="W78" s="31">
        <v>55</v>
      </c>
      <c r="X78" s="36"/>
      <c r="Y78" s="29">
        <f t="shared" si="1"/>
        <v>180</v>
      </c>
      <c r="Z78" s="37">
        <f t="shared" si="2"/>
        <v>180</v>
      </c>
      <c r="AA78" s="38"/>
    </row>
    <row r="79" spans="1:27" ht="14.5">
      <c r="A79" s="19">
        <v>110400</v>
      </c>
      <c r="B79" s="20">
        <v>110401</v>
      </c>
      <c r="C79" s="229" t="s">
        <v>655</v>
      </c>
      <c r="D79" s="113">
        <v>1179225</v>
      </c>
      <c r="E79" s="113" t="s">
        <v>2182</v>
      </c>
      <c r="F79" s="39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2562</v>
      </c>
      <c r="M79" s="25">
        <v>45719</v>
      </c>
      <c r="N79" s="25">
        <v>45719</v>
      </c>
      <c r="O79" s="13"/>
      <c r="P79" s="13"/>
      <c r="Q79" s="13"/>
      <c r="R79" s="13"/>
      <c r="S79" s="29">
        <f t="shared" si="3"/>
        <v>0</v>
      </c>
      <c r="T79" s="113">
        <v>1</v>
      </c>
      <c r="U79" s="31">
        <v>180</v>
      </c>
      <c r="V79" s="141">
        <v>0</v>
      </c>
      <c r="W79" s="31">
        <v>55</v>
      </c>
      <c r="X79" s="36"/>
      <c r="Y79" s="29">
        <f t="shared" si="1"/>
        <v>180</v>
      </c>
      <c r="Z79" s="37">
        <f t="shared" si="2"/>
        <v>180</v>
      </c>
      <c r="AA79" s="38"/>
    </row>
    <row r="80" spans="1:27" ht="14.5">
      <c r="A80" s="19">
        <v>110400</v>
      </c>
      <c r="B80" s="20">
        <v>110401</v>
      </c>
      <c r="C80" s="229" t="s">
        <v>2567</v>
      </c>
      <c r="D80" s="113">
        <v>1033034</v>
      </c>
      <c r="E80" s="113" t="s">
        <v>2165</v>
      </c>
      <c r="F80" s="39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2562</v>
      </c>
      <c r="M80" s="25">
        <v>45719</v>
      </c>
      <c r="N80" s="25">
        <v>45719</v>
      </c>
      <c r="O80" s="13"/>
      <c r="P80" s="13"/>
      <c r="Q80" s="13"/>
      <c r="R80" s="13"/>
      <c r="S80" s="29">
        <f t="shared" si="3"/>
        <v>0</v>
      </c>
      <c r="T80" s="113">
        <v>1</v>
      </c>
      <c r="U80" s="31">
        <v>180</v>
      </c>
      <c r="V80" s="141">
        <v>0</v>
      </c>
      <c r="W80" s="31">
        <v>55</v>
      </c>
      <c r="X80" s="36"/>
      <c r="Y80" s="29">
        <f t="shared" si="1"/>
        <v>180</v>
      </c>
      <c r="Z80" s="37">
        <f t="shared" si="2"/>
        <v>180</v>
      </c>
      <c r="AA80" s="38"/>
    </row>
    <row r="81" spans="1:27" ht="14.5">
      <c r="A81" s="19">
        <v>110400</v>
      </c>
      <c r="B81" s="20">
        <v>110401</v>
      </c>
      <c r="C81" s="229" t="s">
        <v>2568</v>
      </c>
      <c r="D81" s="113">
        <v>9309950</v>
      </c>
      <c r="E81" s="113" t="s">
        <v>1431</v>
      </c>
      <c r="F81" s="39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2562</v>
      </c>
      <c r="M81" s="25">
        <v>45719</v>
      </c>
      <c r="N81" s="25">
        <v>45719</v>
      </c>
      <c r="O81" s="13"/>
      <c r="P81" s="13"/>
      <c r="Q81" s="13"/>
      <c r="R81" s="13"/>
      <c r="S81" s="29">
        <f t="shared" si="3"/>
        <v>0</v>
      </c>
      <c r="T81" s="113">
        <v>1</v>
      </c>
      <c r="U81" s="31">
        <v>180</v>
      </c>
      <c r="V81" s="141">
        <v>0</v>
      </c>
      <c r="W81" s="31">
        <v>55</v>
      </c>
      <c r="X81" s="36"/>
      <c r="Y81" s="29">
        <f t="shared" si="1"/>
        <v>180</v>
      </c>
      <c r="Z81" s="37">
        <f t="shared" si="2"/>
        <v>180</v>
      </c>
      <c r="AA81" s="38"/>
    </row>
    <row r="82" spans="1:27" ht="14.5">
      <c r="A82" s="19">
        <v>110400</v>
      </c>
      <c r="B82" s="20">
        <v>110401</v>
      </c>
      <c r="C82" s="229" t="s">
        <v>784</v>
      </c>
      <c r="D82" s="113">
        <v>1154257</v>
      </c>
      <c r="E82" s="113" t="s">
        <v>2182</v>
      </c>
      <c r="F82" s="39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2562</v>
      </c>
      <c r="M82" s="25">
        <v>45719</v>
      </c>
      <c r="N82" s="25">
        <v>45719</v>
      </c>
      <c r="O82" s="13"/>
      <c r="P82" s="13"/>
      <c r="Q82" s="13"/>
      <c r="R82" s="13"/>
      <c r="S82" s="29">
        <f t="shared" si="3"/>
        <v>0</v>
      </c>
      <c r="T82" s="113">
        <v>1</v>
      </c>
      <c r="U82" s="31">
        <v>180</v>
      </c>
      <c r="V82" s="141">
        <v>0</v>
      </c>
      <c r="W82" s="31">
        <v>55</v>
      </c>
      <c r="X82" s="36"/>
      <c r="Y82" s="29">
        <f t="shared" si="1"/>
        <v>180</v>
      </c>
      <c r="Z82" s="37">
        <f t="shared" si="2"/>
        <v>180</v>
      </c>
      <c r="AA82" s="38"/>
    </row>
    <row r="83" spans="1:27" ht="14.5">
      <c r="A83" s="19">
        <v>110400</v>
      </c>
      <c r="B83" s="20">
        <v>110401</v>
      </c>
      <c r="C83" s="173" t="s">
        <v>1873</v>
      </c>
      <c r="D83" s="113">
        <v>1097970</v>
      </c>
      <c r="E83" s="113" t="s">
        <v>2176</v>
      </c>
      <c r="F83" s="39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2562</v>
      </c>
      <c r="M83" s="25">
        <v>45719</v>
      </c>
      <c r="N83" s="25">
        <v>45719</v>
      </c>
      <c r="O83" s="13"/>
      <c r="P83" s="13"/>
      <c r="Q83" s="13"/>
      <c r="R83" s="13"/>
      <c r="S83" s="29">
        <f t="shared" si="3"/>
        <v>0</v>
      </c>
      <c r="T83" s="113">
        <v>1</v>
      </c>
      <c r="U83" s="31">
        <v>180</v>
      </c>
      <c r="V83" s="141">
        <v>0</v>
      </c>
      <c r="W83" s="31">
        <v>55</v>
      </c>
      <c r="X83" s="36"/>
      <c r="Y83" s="29">
        <f t="shared" si="1"/>
        <v>180</v>
      </c>
      <c r="Z83" s="37">
        <f t="shared" si="2"/>
        <v>180</v>
      </c>
      <c r="AA83" s="38"/>
    </row>
    <row r="84" spans="1:27" ht="14.5">
      <c r="A84" s="19">
        <v>110400</v>
      </c>
      <c r="B84" s="20">
        <v>110401</v>
      </c>
      <c r="C84" s="229" t="s">
        <v>644</v>
      </c>
      <c r="D84" s="113">
        <v>1110250</v>
      </c>
      <c r="E84" s="113" t="s">
        <v>2176</v>
      </c>
      <c r="F84" s="39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2562</v>
      </c>
      <c r="M84" s="25">
        <v>45719</v>
      </c>
      <c r="N84" s="25">
        <v>45719</v>
      </c>
      <c r="O84" s="13"/>
      <c r="P84" s="13"/>
      <c r="Q84" s="13"/>
      <c r="R84" s="13"/>
      <c r="S84" s="29">
        <f t="shared" si="3"/>
        <v>0</v>
      </c>
      <c r="T84" s="113">
        <v>1</v>
      </c>
      <c r="U84" s="31">
        <v>180</v>
      </c>
      <c r="V84" s="141">
        <v>0</v>
      </c>
      <c r="W84" s="31">
        <v>55</v>
      </c>
      <c r="X84" s="36"/>
      <c r="Y84" s="29">
        <f t="shared" si="1"/>
        <v>180</v>
      </c>
      <c r="Z84" s="37">
        <f t="shared" si="2"/>
        <v>180</v>
      </c>
      <c r="AA84" s="38"/>
    </row>
    <row r="85" spans="1:27" ht="14.5">
      <c r="A85" s="19">
        <v>110400</v>
      </c>
      <c r="B85" s="20">
        <v>110401</v>
      </c>
      <c r="C85" s="173" t="s">
        <v>755</v>
      </c>
      <c r="D85" s="113">
        <v>1155911</v>
      </c>
      <c r="E85" s="113" t="s">
        <v>2182</v>
      </c>
      <c r="F85" s="39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2562</v>
      </c>
      <c r="M85" s="25">
        <v>45719</v>
      </c>
      <c r="N85" s="25">
        <v>45719</v>
      </c>
      <c r="O85" s="13"/>
      <c r="P85" s="13"/>
      <c r="Q85" s="13"/>
      <c r="R85" s="13"/>
      <c r="S85" s="29">
        <f t="shared" si="3"/>
        <v>0</v>
      </c>
      <c r="T85" s="113">
        <v>1</v>
      </c>
      <c r="U85" s="31">
        <v>180</v>
      </c>
      <c r="V85" s="141">
        <v>0</v>
      </c>
      <c r="W85" s="31">
        <v>55</v>
      </c>
      <c r="X85" s="36"/>
      <c r="Y85" s="29">
        <f t="shared" si="1"/>
        <v>180</v>
      </c>
      <c r="Z85" s="37">
        <f t="shared" si="2"/>
        <v>180</v>
      </c>
      <c r="AA85" s="38"/>
    </row>
    <row r="86" spans="1:27" ht="14.5">
      <c r="A86" s="19">
        <v>110400</v>
      </c>
      <c r="B86" s="20">
        <v>110401</v>
      </c>
      <c r="C86" s="229" t="s">
        <v>583</v>
      </c>
      <c r="D86" s="113">
        <v>9306080</v>
      </c>
      <c r="E86" s="113" t="s">
        <v>1431</v>
      </c>
      <c r="F86" s="39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2562</v>
      </c>
      <c r="M86" s="25">
        <v>45719</v>
      </c>
      <c r="N86" s="25">
        <v>45719</v>
      </c>
      <c r="O86" s="13"/>
      <c r="P86" s="13"/>
      <c r="Q86" s="13"/>
      <c r="R86" s="13"/>
      <c r="S86" s="29">
        <f t="shared" si="3"/>
        <v>0</v>
      </c>
      <c r="T86" s="113">
        <v>1</v>
      </c>
      <c r="U86" s="31">
        <v>180</v>
      </c>
      <c r="V86" s="141">
        <v>0</v>
      </c>
      <c r="W86" s="31">
        <v>55</v>
      </c>
      <c r="X86" s="36"/>
      <c r="Y86" s="29">
        <f t="shared" si="1"/>
        <v>180</v>
      </c>
      <c r="Z86" s="37">
        <f t="shared" si="2"/>
        <v>180</v>
      </c>
      <c r="AA86" s="38"/>
    </row>
    <row r="87" spans="1:27" ht="14.5">
      <c r="A87" s="19">
        <v>110400</v>
      </c>
      <c r="B87" s="20">
        <v>110401</v>
      </c>
      <c r="C87" s="173" t="s">
        <v>2569</v>
      </c>
      <c r="D87" s="113">
        <v>1132296</v>
      </c>
      <c r="E87" s="113" t="s">
        <v>2182</v>
      </c>
      <c r="F87" s="39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2562</v>
      </c>
      <c r="M87" s="25">
        <v>45719</v>
      </c>
      <c r="N87" s="25">
        <v>45719</v>
      </c>
      <c r="O87" s="13"/>
      <c r="P87" s="13"/>
      <c r="Q87" s="13"/>
      <c r="R87" s="13"/>
      <c r="S87" s="29">
        <f t="shared" si="3"/>
        <v>0</v>
      </c>
      <c r="T87" s="113">
        <v>1</v>
      </c>
      <c r="U87" s="31">
        <v>180</v>
      </c>
      <c r="V87" s="141">
        <v>0</v>
      </c>
      <c r="W87" s="31">
        <v>55</v>
      </c>
      <c r="X87" s="36"/>
      <c r="Y87" s="29">
        <f t="shared" si="1"/>
        <v>180</v>
      </c>
      <c r="Z87" s="37">
        <f t="shared" si="2"/>
        <v>180</v>
      </c>
      <c r="AA87" s="38"/>
    </row>
    <row r="88" spans="1:27" ht="14.5">
      <c r="A88" s="19">
        <v>110400</v>
      </c>
      <c r="B88" s="20">
        <v>110401</v>
      </c>
      <c r="C88" s="230" t="s">
        <v>2570</v>
      </c>
      <c r="D88" s="198">
        <v>1123408</v>
      </c>
      <c r="E88" s="198" t="s">
        <v>2182</v>
      </c>
      <c r="F88" s="39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2562</v>
      </c>
      <c r="M88" s="25">
        <v>45719</v>
      </c>
      <c r="N88" s="25">
        <v>45719</v>
      </c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180</v>
      </c>
      <c r="V88" s="141">
        <v>0</v>
      </c>
      <c r="W88" s="31">
        <v>55</v>
      </c>
      <c r="X88" s="36"/>
      <c r="Y88" s="29">
        <f t="shared" si="1"/>
        <v>180</v>
      </c>
      <c r="Z88" s="37">
        <f t="shared" si="2"/>
        <v>180</v>
      </c>
      <c r="AA88" s="38"/>
    </row>
    <row r="89" spans="1:27" ht="14.5">
      <c r="A89" s="19">
        <v>110400</v>
      </c>
      <c r="B89" s="20">
        <v>110401</v>
      </c>
      <c r="C89" s="229" t="s">
        <v>2571</v>
      </c>
      <c r="D89" s="113">
        <v>9700323</v>
      </c>
      <c r="E89" s="113" t="s">
        <v>2161</v>
      </c>
      <c r="F89" s="39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2562</v>
      </c>
      <c r="M89" s="25">
        <v>45719</v>
      </c>
      <c r="N89" s="25">
        <v>45719</v>
      </c>
      <c r="O89" s="13"/>
      <c r="P89" s="13"/>
      <c r="Q89" s="13"/>
      <c r="R89" s="13"/>
      <c r="S89" s="29">
        <f t="shared" si="3"/>
        <v>0</v>
      </c>
      <c r="T89" s="113">
        <v>1</v>
      </c>
      <c r="U89" s="31">
        <v>180</v>
      </c>
      <c r="V89" s="141">
        <v>0</v>
      </c>
      <c r="W89" s="31">
        <v>55</v>
      </c>
      <c r="X89" s="36"/>
      <c r="Y89" s="29">
        <f t="shared" si="1"/>
        <v>180</v>
      </c>
      <c r="Z89" s="37">
        <f t="shared" si="2"/>
        <v>180</v>
      </c>
      <c r="AA89" s="38"/>
    </row>
    <row r="90" spans="1:27" ht="14.5">
      <c r="A90" s="19">
        <v>110400</v>
      </c>
      <c r="B90" s="20">
        <v>110401</v>
      </c>
      <c r="C90" s="173" t="s">
        <v>2431</v>
      </c>
      <c r="D90" s="113">
        <v>1160060</v>
      </c>
      <c r="E90" s="113" t="s">
        <v>2182</v>
      </c>
      <c r="F90" s="39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2562</v>
      </c>
      <c r="M90" s="25">
        <v>45719</v>
      </c>
      <c r="N90" s="25">
        <v>45719</v>
      </c>
      <c r="O90" s="13"/>
      <c r="P90" s="13"/>
      <c r="Q90" s="13"/>
      <c r="R90" s="13"/>
      <c r="S90" s="29">
        <f t="shared" si="3"/>
        <v>0</v>
      </c>
      <c r="T90" s="113">
        <v>1</v>
      </c>
      <c r="U90" s="31">
        <v>180</v>
      </c>
      <c r="V90" s="141">
        <v>0</v>
      </c>
      <c r="W90" s="31">
        <v>55</v>
      </c>
      <c r="X90" s="36"/>
      <c r="Y90" s="29">
        <f t="shared" si="1"/>
        <v>180</v>
      </c>
      <c r="Z90" s="37">
        <f t="shared" si="2"/>
        <v>180</v>
      </c>
      <c r="AA90" s="38"/>
    </row>
    <row r="91" spans="1:27" ht="14.5">
      <c r="A91" s="19">
        <v>110400</v>
      </c>
      <c r="B91" s="20">
        <v>110401</v>
      </c>
      <c r="C91" s="229" t="s">
        <v>452</v>
      </c>
      <c r="D91" s="113">
        <v>9800131</v>
      </c>
      <c r="E91" s="113" t="s">
        <v>2161</v>
      </c>
      <c r="F91" s="39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2562</v>
      </c>
      <c r="M91" s="25">
        <v>45719</v>
      </c>
      <c r="N91" s="25">
        <v>45719</v>
      </c>
      <c r="O91" s="13"/>
      <c r="P91" s="13"/>
      <c r="Q91" s="13"/>
      <c r="R91" s="13"/>
      <c r="S91" s="29">
        <f t="shared" si="3"/>
        <v>0</v>
      </c>
      <c r="T91" s="113">
        <v>1</v>
      </c>
      <c r="U91" s="31">
        <v>180</v>
      </c>
      <c r="V91" s="141">
        <v>0</v>
      </c>
      <c r="W91" s="31">
        <v>55</v>
      </c>
      <c r="X91" s="36"/>
      <c r="Y91" s="29">
        <f t="shared" si="1"/>
        <v>180</v>
      </c>
      <c r="Z91" s="37">
        <f t="shared" si="2"/>
        <v>180</v>
      </c>
      <c r="AA91" s="38"/>
    </row>
    <row r="92" spans="1:27" ht="14.5">
      <c r="A92" s="19">
        <v>110400</v>
      </c>
      <c r="B92" s="20">
        <v>110401</v>
      </c>
      <c r="C92" s="229" t="s">
        <v>2572</v>
      </c>
      <c r="D92" s="113">
        <v>1032836</v>
      </c>
      <c r="E92" s="113" t="s">
        <v>2165</v>
      </c>
      <c r="F92" s="39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2562</v>
      </c>
      <c r="M92" s="25">
        <v>45719</v>
      </c>
      <c r="N92" s="25">
        <v>45719</v>
      </c>
      <c r="O92" s="13"/>
      <c r="P92" s="13"/>
      <c r="Q92" s="13"/>
      <c r="R92" s="13"/>
      <c r="S92" s="29">
        <f t="shared" si="3"/>
        <v>0</v>
      </c>
      <c r="T92" s="113">
        <v>1</v>
      </c>
      <c r="U92" s="31">
        <v>180</v>
      </c>
      <c r="V92" s="141">
        <v>0</v>
      </c>
      <c r="W92" s="31">
        <v>55</v>
      </c>
      <c r="X92" s="36"/>
      <c r="Y92" s="29">
        <f t="shared" si="1"/>
        <v>180</v>
      </c>
      <c r="Z92" s="37">
        <f t="shared" si="2"/>
        <v>180</v>
      </c>
      <c r="AA92" s="38"/>
    </row>
    <row r="93" spans="1:27" ht="14.5">
      <c r="A93" s="19">
        <v>110400</v>
      </c>
      <c r="B93" s="20">
        <v>110401</v>
      </c>
      <c r="C93" s="173" t="s">
        <v>273</v>
      </c>
      <c r="D93" s="113">
        <v>1105060</v>
      </c>
      <c r="E93" s="113" t="s">
        <v>2176</v>
      </c>
      <c r="F93" s="39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2562</v>
      </c>
      <c r="M93" s="25">
        <v>45719</v>
      </c>
      <c r="N93" s="25">
        <v>45719</v>
      </c>
      <c r="O93" s="13"/>
      <c r="P93" s="13"/>
      <c r="Q93" s="13"/>
      <c r="R93" s="13"/>
      <c r="S93" s="29">
        <f t="shared" si="3"/>
        <v>0</v>
      </c>
      <c r="T93" s="113">
        <v>1</v>
      </c>
      <c r="U93" s="31">
        <v>180</v>
      </c>
      <c r="V93" s="141">
        <v>0</v>
      </c>
      <c r="W93" s="31">
        <v>55</v>
      </c>
      <c r="X93" s="36"/>
      <c r="Y93" s="29">
        <f t="shared" si="1"/>
        <v>180</v>
      </c>
      <c r="Z93" s="37">
        <f t="shared" si="2"/>
        <v>180</v>
      </c>
      <c r="AA93" s="38"/>
    </row>
    <row r="94" spans="1:27" ht="14.5">
      <c r="A94" s="19">
        <v>110400</v>
      </c>
      <c r="B94" s="20">
        <v>110401</v>
      </c>
      <c r="C94" s="173" t="s">
        <v>328</v>
      </c>
      <c r="D94" s="113">
        <v>1040804</v>
      </c>
      <c r="E94" s="113" t="s">
        <v>2168</v>
      </c>
      <c r="F94" s="39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2562</v>
      </c>
      <c r="M94" s="25">
        <v>45719</v>
      </c>
      <c r="N94" s="25">
        <v>45719</v>
      </c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180</v>
      </c>
      <c r="V94" s="141">
        <v>0</v>
      </c>
      <c r="W94" s="31">
        <v>55</v>
      </c>
      <c r="X94" s="36"/>
      <c r="Y94" s="29">
        <f t="shared" si="1"/>
        <v>180</v>
      </c>
      <c r="Z94" s="37">
        <f t="shared" si="2"/>
        <v>180</v>
      </c>
      <c r="AA94" s="38"/>
    </row>
    <row r="95" spans="1:27" ht="14.5">
      <c r="A95" s="19">
        <v>110400</v>
      </c>
      <c r="B95" s="20">
        <v>110401</v>
      </c>
      <c r="C95" s="173" t="s">
        <v>276</v>
      </c>
      <c r="D95" s="113">
        <v>7101287</v>
      </c>
      <c r="E95" s="113" t="s">
        <v>2178</v>
      </c>
      <c r="F95" s="39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2562</v>
      </c>
      <c r="M95" s="25">
        <v>45719</v>
      </c>
      <c r="N95" s="25">
        <v>45719</v>
      </c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180</v>
      </c>
      <c r="V95" s="141">
        <v>0</v>
      </c>
      <c r="W95" s="31">
        <v>55</v>
      </c>
      <c r="X95" s="36"/>
      <c r="Y95" s="29">
        <f t="shared" si="1"/>
        <v>180</v>
      </c>
      <c r="Z95" s="37">
        <f t="shared" si="2"/>
        <v>180</v>
      </c>
      <c r="AA95" s="38"/>
    </row>
    <row r="96" spans="1:27" ht="14.5">
      <c r="A96" s="19">
        <v>110400</v>
      </c>
      <c r="B96" s="20">
        <v>110401</v>
      </c>
      <c r="C96" s="229" t="s">
        <v>315</v>
      </c>
      <c r="D96" s="113">
        <v>9805923</v>
      </c>
      <c r="E96" s="113" t="s">
        <v>1431</v>
      </c>
      <c r="F96" s="39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2562</v>
      </c>
      <c r="M96" s="25">
        <v>45719</v>
      </c>
      <c r="N96" s="25">
        <v>45719</v>
      </c>
      <c r="O96" s="13"/>
      <c r="P96" s="13"/>
      <c r="Q96" s="13"/>
      <c r="R96" s="13"/>
      <c r="S96" s="29">
        <f t="shared" si="3"/>
        <v>0</v>
      </c>
      <c r="T96" s="113">
        <v>1</v>
      </c>
      <c r="U96" s="31">
        <v>180</v>
      </c>
      <c r="V96" s="141">
        <v>0</v>
      </c>
      <c r="W96" s="31">
        <v>55</v>
      </c>
      <c r="X96" s="36"/>
      <c r="Y96" s="29">
        <f t="shared" si="1"/>
        <v>180</v>
      </c>
      <c r="Z96" s="37">
        <f t="shared" si="2"/>
        <v>180</v>
      </c>
      <c r="AA96" s="38"/>
    </row>
    <row r="97" spans="1:27" ht="14.5">
      <c r="A97" s="19">
        <v>110400</v>
      </c>
      <c r="B97" s="20">
        <v>110401</v>
      </c>
      <c r="C97" s="229" t="s">
        <v>392</v>
      </c>
      <c r="D97" s="113">
        <v>9404430</v>
      </c>
      <c r="E97" s="113" t="s">
        <v>2573</v>
      </c>
      <c r="F97" s="39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2562</v>
      </c>
      <c r="M97" s="25">
        <v>45719</v>
      </c>
      <c r="N97" s="25">
        <v>45719</v>
      </c>
      <c r="O97" s="13"/>
      <c r="P97" s="13"/>
      <c r="Q97" s="13"/>
      <c r="R97" s="13"/>
      <c r="S97" s="29">
        <f t="shared" si="3"/>
        <v>0</v>
      </c>
      <c r="T97" s="113">
        <v>1</v>
      </c>
      <c r="U97" s="31">
        <v>180</v>
      </c>
      <c r="V97" s="141">
        <v>0</v>
      </c>
      <c r="W97" s="31">
        <v>55</v>
      </c>
      <c r="X97" s="36"/>
      <c r="Y97" s="29">
        <f t="shared" si="1"/>
        <v>180</v>
      </c>
      <c r="Z97" s="37">
        <f t="shared" si="2"/>
        <v>180</v>
      </c>
      <c r="AA97" s="38"/>
    </row>
    <row r="98" spans="1:27" ht="14.5">
      <c r="A98" s="19">
        <v>110400</v>
      </c>
      <c r="B98" s="20">
        <v>110401</v>
      </c>
      <c r="C98" s="229" t="s">
        <v>942</v>
      </c>
      <c r="D98" s="113">
        <v>9803831</v>
      </c>
      <c r="E98" s="113" t="s">
        <v>1431</v>
      </c>
      <c r="F98" s="39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2562</v>
      </c>
      <c r="M98" s="25">
        <v>45719</v>
      </c>
      <c r="N98" s="25">
        <v>45719</v>
      </c>
      <c r="O98" s="13"/>
      <c r="P98" s="13"/>
      <c r="Q98" s="47"/>
      <c r="R98" s="47"/>
      <c r="S98" s="29">
        <f t="shared" si="3"/>
        <v>0</v>
      </c>
      <c r="T98" s="113">
        <v>1</v>
      </c>
      <c r="U98" s="31">
        <v>180</v>
      </c>
      <c r="V98" s="141">
        <v>0</v>
      </c>
      <c r="W98" s="31">
        <v>55</v>
      </c>
      <c r="X98" s="36"/>
      <c r="Y98" s="29">
        <f t="shared" si="1"/>
        <v>180</v>
      </c>
      <c r="Z98" s="37">
        <f t="shared" si="2"/>
        <v>180</v>
      </c>
      <c r="AA98" s="38"/>
    </row>
    <row r="99" spans="1:27" ht="14.5">
      <c r="A99" s="19">
        <v>110400</v>
      </c>
      <c r="B99" s="20">
        <v>110401</v>
      </c>
      <c r="C99" s="173" t="s">
        <v>782</v>
      </c>
      <c r="D99" s="113">
        <v>1108387</v>
      </c>
      <c r="E99" s="113" t="s">
        <v>2176</v>
      </c>
      <c r="F99" s="39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2562</v>
      </c>
      <c r="M99" s="25">
        <v>45719</v>
      </c>
      <c r="N99" s="25">
        <v>45719</v>
      </c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180</v>
      </c>
      <c r="V99" s="141">
        <v>0</v>
      </c>
      <c r="W99" s="31">
        <v>55</v>
      </c>
      <c r="X99" s="36"/>
      <c r="Y99" s="29">
        <f t="shared" si="1"/>
        <v>180</v>
      </c>
      <c r="Z99" s="37">
        <f t="shared" si="2"/>
        <v>180</v>
      </c>
      <c r="AA99" s="38"/>
    </row>
    <row r="100" spans="1:27" ht="14.5">
      <c r="A100" s="19">
        <v>110400</v>
      </c>
      <c r="B100" s="20">
        <v>110401</v>
      </c>
      <c r="C100" s="173" t="s">
        <v>1608</v>
      </c>
      <c r="D100" s="113">
        <v>9902708</v>
      </c>
      <c r="E100" s="113" t="s">
        <v>1431</v>
      </c>
      <c r="F100" s="39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2562</v>
      </c>
      <c r="M100" s="25">
        <v>45719</v>
      </c>
      <c r="N100" s="25">
        <v>45719</v>
      </c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180</v>
      </c>
      <c r="V100" s="141">
        <v>0</v>
      </c>
      <c r="W100" s="31">
        <v>55</v>
      </c>
      <c r="X100" s="36"/>
      <c r="Y100" s="29">
        <f t="shared" si="1"/>
        <v>180</v>
      </c>
      <c r="Z100" s="37">
        <f t="shared" si="2"/>
        <v>180</v>
      </c>
      <c r="AA100" s="38"/>
    </row>
    <row r="101" spans="1:27" ht="14.5">
      <c r="A101" s="19">
        <v>110400</v>
      </c>
      <c r="B101" s="20">
        <v>110401</v>
      </c>
      <c r="C101" s="173" t="s">
        <v>2574</v>
      </c>
      <c r="D101" s="113">
        <v>1062930</v>
      </c>
      <c r="E101" s="113" t="s">
        <v>2165</v>
      </c>
      <c r="F101" s="39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2562</v>
      </c>
      <c r="M101" s="25">
        <v>45719</v>
      </c>
      <c r="N101" s="25">
        <v>45719</v>
      </c>
      <c r="O101" s="13"/>
      <c r="P101" s="13"/>
      <c r="Q101" s="13"/>
      <c r="R101" s="13"/>
      <c r="S101" s="29">
        <f t="shared" si="3"/>
        <v>0</v>
      </c>
      <c r="T101" s="113">
        <v>1</v>
      </c>
      <c r="U101" s="31">
        <v>180</v>
      </c>
      <c r="V101" s="141">
        <v>0</v>
      </c>
      <c r="W101" s="31">
        <v>55</v>
      </c>
      <c r="X101" s="36"/>
      <c r="Y101" s="29">
        <f t="shared" si="1"/>
        <v>180</v>
      </c>
      <c r="Z101" s="37">
        <f t="shared" si="2"/>
        <v>180</v>
      </c>
      <c r="AA101" s="38"/>
    </row>
    <row r="102" spans="1:27" ht="14.5">
      <c r="A102" s="19">
        <v>110400</v>
      </c>
      <c r="B102" s="20">
        <v>110401</v>
      </c>
      <c r="C102" s="173" t="s">
        <v>2269</v>
      </c>
      <c r="D102" s="113">
        <v>1137000</v>
      </c>
      <c r="E102" s="113" t="s">
        <v>2182</v>
      </c>
      <c r="F102" s="39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2562</v>
      </c>
      <c r="M102" s="25">
        <v>45719</v>
      </c>
      <c r="N102" s="25">
        <v>45719</v>
      </c>
      <c r="O102" s="13"/>
      <c r="P102" s="13"/>
      <c r="Q102" s="13"/>
      <c r="R102" s="13"/>
      <c r="S102" s="29">
        <f t="shared" si="3"/>
        <v>0</v>
      </c>
      <c r="T102" s="113">
        <v>1</v>
      </c>
      <c r="U102" s="31">
        <v>180</v>
      </c>
      <c r="V102" s="141">
        <v>0</v>
      </c>
      <c r="W102" s="31">
        <v>55</v>
      </c>
      <c r="X102" s="36"/>
      <c r="Y102" s="29">
        <f t="shared" si="1"/>
        <v>180</v>
      </c>
      <c r="Z102" s="37">
        <f t="shared" si="2"/>
        <v>180</v>
      </c>
      <c r="AA102" s="38"/>
    </row>
    <row r="103" spans="1:27" ht="14.5">
      <c r="A103" s="19">
        <v>110400</v>
      </c>
      <c r="B103" s="20">
        <v>110401</v>
      </c>
      <c r="C103" s="229" t="s">
        <v>1112</v>
      </c>
      <c r="D103" s="113">
        <v>1076175</v>
      </c>
      <c r="E103" s="113" t="s">
        <v>2176</v>
      </c>
      <c r="F103" s="39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2562</v>
      </c>
      <c r="M103" s="25">
        <v>45719</v>
      </c>
      <c r="N103" s="25">
        <v>45719</v>
      </c>
      <c r="O103" s="13"/>
      <c r="P103" s="13"/>
      <c r="Q103" s="13"/>
      <c r="R103" s="13"/>
      <c r="S103" s="29">
        <f t="shared" si="3"/>
        <v>0</v>
      </c>
      <c r="T103" s="113">
        <v>1</v>
      </c>
      <c r="U103" s="31">
        <v>180</v>
      </c>
      <c r="V103" s="141">
        <v>0</v>
      </c>
      <c r="W103" s="31">
        <v>55</v>
      </c>
      <c r="X103" s="36"/>
      <c r="Y103" s="29">
        <f t="shared" si="1"/>
        <v>180</v>
      </c>
      <c r="Z103" s="37">
        <f t="shared" si="2"/>
        <v>180</v>
      </c>
      <c r="AA103" s="38"/>
    </row>
    <row r="104" spans="1:27" ht="14.5">
      <c r="A104" s="19">
        <v>110400</v>
      </c>
      <c r="B104" s="20">
        <v>110401</v>
      </c>
      <c r="C104" s="175" t="s">
        <v>1132</v>
      </c>
      <c r="D104" s="176">
        <v>1097806</v>
      </c>
      <c r="E104" s="113" t="s">
        <v>2176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46" t="s">
        <v>50</v>
      </c>
      <c r="M104" s="25">
        <v>45720</v>
      </c>
      <c r="N104" s="25">
        <v>45721</v>
      </c>
      <c r="O104" s="13"/>
      <c r="P104" s="13"/>
      <c r="Q104" s="13"/>
      <c r="R104" s="13"/>
      <c r="S104" s="29">
        <f t="shared" si="3"/>
        <v>0</v>
      </c>
      <c r="T104" s="113">
        <v>0</v>
      </c>
      <c r="U104" s="31">
        <v>120</v>
      </c>
      <c r="V104" s="141">
        <v>2</v>
      </c>
      <c r="W104" s="31">
        <v>55</v>
      </c>
      <c r="X104" s="36"/>
      <c r="Y104" s="29">
        <f t="shared" si="1"/>
        <v>110</v>
      </c>
      <c r="Z104" s="37">
        <f t="shared" si="2"/>
        <v>110</v>
      </c>
      <c r="AA104" s="38"/>
    </row>
    <row r="105" spans="1:27" ht="14.5">
      <c r="A105" s="19">
        <v>110400</v>
      </c>
      <c r="B105" s="20">
        <v>110401</v>
      </c>
      <c r="C105" s="175" t="s">
        <v>1132</v>
      </c>
      <c r="D105" s="176">
        <v>1097807</v>
      </c>
      <c r="E105" s="113" t="s">
        <v>2176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46" t="s">
        <v>468</v>
      </c>
      <c r="M105" s="25">
        <v>45718</v>
      </c>
      <c r="N105" s="25">
        <v>45718</v>
      </c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180</v>
      </c>
      <c r="V105" s="141">
        <v>0</v>
      </c>
      <c r="W105" s="31">
        <v>55</v>
      </c>
      <c r="X105" s="36"/>
      <c r="Y105" s="29">
        <f t="shared" si="1"/>
        <v>180</v>
      </c>
      <c r="Z105" s="37">
        <f t="shared" si="2"/>
        <v>180</v>
      </c>
      <c r="AA105" s="38"/>
    </row>
    <row r="106" spans="1:27" ht="14.5">
      <c r="A106" s="19">
        <v>110400</v>
      </c>
      <c r="B106" s="20">
        <v>110401</v>
      </c>
      <c r="C106" s="158" t="s">
        <v>1260</v>
      </c>
      <c r="D106" s="125">
        <v>315583</v>
      </c>
      <c r="E106" s="227" t="s">
        <v>1711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46" t="s">
        <v>856</v>
      </c>
      <c r="M106" s="25">
        <v>45724</v>
      </c>
      <c r="N106" s="25">
        <v>45724</v>
      </c>
      <c r="O106" s="13"/>
      <c r="P106" s="13"/>
      <c r="Q106" s="13"/>
      <c r="R106" s="13"/>
      <c r="S106" s="29">
        <f t="shared" si="3"/>
        <v>0</v>
      </c>
      <c r="T106" s="113">
        <v>0</v>
      </c>
      <c r="U106" s="31">
        <v>120</v>
      </c>
      <c r="V106" s="141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159" t="s">
        <v>886</v>
      </c>
      <c r="D107" s="126">
        <v>1035398</v>
      </c>
      <c r="E107" s="228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46" t="s">
        <v>856</v>
      </c>
      <c r="M107" s="25">
        <v>45724</v>
      </c>
      <c r="N107" s="25">
        <v>45724</v>
      </c>
      <c r="O107" s="13"/>
      <c r="P107" s="13"/>
      <c r="Q107" s="13"/>
      <c r="R107" s="13"/>
      <c r="S107" s="29">
        <f t="shared" si="3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58" t="s">
        <v>886</v>
      </c>
      <c r="D108" s="125">
        <v>1035398</v>
      </c>
      <c r="E108" s="227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46" t="s">
        <v>856</v>
      </c>
      <c r="M108" s="25">
        <v>45724</v>
      </c>
      <c r="N108" s="25">
        <v>45724</v>
      </c>
      <c r="O108" s="13"/>
      <c r="P108" s="13"/>
      <c r="Q108" s="13"/>
      <c r="R108" s="13"/>
      <c r="S108" s="29">
        <f t="shared" si="3"/>
        <v>0</v>
      </c>
      <c r="T108" s="113">
        <v>0</v>
      </c>
      <c r="U108" s="31">
        <v>120</v>
      </c>
      <c r="V108" s="141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59" t="s">
        <v>892</v>
      </c>
      <c r="D109" s="126">
        <v>1076299</v>
      </c>
      <c r="E109" s="228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46" t="s">
        <v>856</v>
      </c>
      <c r="M109" s="25">
        <v>45724</v>
      </c>
      <c r="N109" s="25">
        <v>45724</v>
      </c>
      <c r="O109" s="13"/>
      <c r="P109" s="13"/>
      <c r="Q109" s="13"/>
      <c r="R109" s="13"/>
      <c r="S109" s="29">
        <f t="shared" si="3"/>
        <v>0</v>
      </c>
      <c r="T109" s="113">
        <v>0</v>
      </c>
      <c r="U109" s="31">
        <v>120</v>
      </c>
      <c r="V109" s="141">
        <v>1</v>
      </c>
      <c r="W109" s="31">
        <v>55</v>
      </c>
      <c r="X109" s="36"/>
      <c r="Y109" s="29">
        <f t="shared" si="1"/>
        <v>55</v>
      </c>
      <c r="Z109" s="37">
        <f t="shared" si="2"/>
        <v>55</v>
      </c>
      <c r="AA109" s="38"/>
    </row>
    <row r="110" spans="1:27" ht="14.5">
      <c r="A110" s="19">
        <v>110400</v>
      </c>
      <c r="B110" s="20">
        <v>110401</v>
      </c>
      <c r="C110" s="158" t="s">
        <v>897</v>
      </c>
      <c r="D110" s="125">
        <v>1038605</v>
      </c>
      <c r="E110" s="227" t="s">
        <v>1429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46" t="s">
        <v>856</v>
      </c>
      <c r="M110" s="25">
        <v>45724</v>
      </c>
      <c r="N110" s="25">
        <v>45724</v>
      </c>
      <c r="O110" s="13"/>
      <c r="P110" s="13"/>
      <c r="Q110" s="13"/>
      <c r="R110" s="13"/>
      <c r="S110" s="29">
        <f t="shared" si="3"/>
        <v>0</v>
      </c>
      <c r="T110" s="113">
        <v>0</v>
      </c>
      <c r="U110" s="31">
        <v>120</v>
      </c>
      <c r="V110" s="141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4.5">
      <c r="A111" s="19">
        <v>110400</v>
      </c>
      <c r="B111" s="20">
        <v>110401</v>
      </c>
      <c r="C111" s="159" t="s">
        <v>897</v>
      </c>
      <c r="D111" s="126">
        <v>1038605</v>
      </c>
      <c r="E111" s="228" t="s">
        <v>1429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46" t="s">
        <v>856</v>
      </c>
      <c r="M111" s="25">
        <v>45724</v>
      </c>
      <c r="N111" s="25">
        <v>45724</v>
      </c>
      <c r="O111" s="13"/>
      <c r="P111" s="13"/>
      <c r="Q111" s="13"/>
      <c r="R111" s="13"/>
      <c r="S111" s="29">
        <f t="shared" si="3"/>
        <v>0</v>
      </c>
      <c r="T111" s="113">
        <v>0</v>
      </c>
      <c r="U111" s="31">
        <v>120</v>
      </c>
      <c r="V111" s="141">
        <v>1</v>
      </c>
      <c r="W111" s="31">
        <v>55</v>
      </c>
      <c r="X111" s="36"/>
      <c r="Y111" s="29">
        <f t="shared" si="1"/>
        <v>55</v>
      </c>
      <c r="Z111" s="37">
        <f t="shared" si="2"/>
        <v>55</v>
      </c>
      <c r="AA111" s="38"/>
    </row>
    <row r="112" spans="1:27" ht="14.5">
      <c r="A112" s="19">
        <v>110400</v>
      </c>
      <c r="B112" s="20">
        <v>110401</v>
      </c>
      <c r="C112" s="158" t="s">
        <v>990</v>
      </c>
      <c r="D112" s="125">
        <v>1076965</v>
      </c>
      <c r="E112" s="227" t="s">
        <v>1429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46" t="s">
        <v>856</v>
      </c>
      <c r="M112" s="25">
        <v>45724</v>
      </c>
      <c r="N112" s="25">
        <v>45724</v>
      </c>
      <c r="O112" s="13"/>
      <c r="P112" s="13"/>
      <c r="Q112" s="13"/>
      <c r="R112" s="13"/>
      <c r="S112" s="29">
        <f t="shared" si="3"/>
        <v>0</v>
      </c>
      <c r="T112" s="113">
        <v>0</v>
      </c>
      <c r="U112" s="31">
        <v>120</v>
      </c>
      <c r="V112" s="141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59" t="s">
        <v>1274</v>
      </c>
      <c r="D113" s="126">
        <v>1110276</v>
      </c>
      <c r="E113" s="228" t="s">
        <v>1429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46" t="s">
        <v>856</v>
      </c>
      <c r="M113" s="25">
        <v>45724</v>
      </c>
      <c r="N113" s="25">
        <v>45724</v>
      </c>
      <c r="O113" s="13"/>
      <c r="P113" s="13"/>
      <c r="Q113" s="13"/>
      <c r="R113" s="13"/>
      <c r="S113" s="29">
        <f t="shared" si="3"/>
        <v>0</v>
      </c>
      <c r="T113" s="113">
        <v>0</v>
      </c>
      <c r="U113" s="31">
        <v>120</v>
      </c>
      <c r="V113" s="141">
        <v>1</v>
      </c>
      <c r="W113" s="31">
        <v>55</v>
      </c>
      <c r="X113" s="36"/>
      <c r="Y113" s="29">
        <f t="shared" si="1"/>
        <v>55</v>
      </c>
      <c r="Z113" s="37">
        <f t="shared" si="2"/>
        <v>55</v>
      </c>
      <c r="AA113" s="38"/>
    </row>
    <row r="114" spans="1:27" ht="14.5">
      <c r="A114" s="19">
        <v>110400</v>
      </c>
      <c r="B114" s="20">
        <v>110401</v>
      </c>
      <c r="C114" s="158" t="s">
        <v>705</v>
      </c>
      <c r="D114" s="125">
        <v>7102496</v>
      </c>
      <c r="E114" s="227" t="s">
        <v>1712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46" t="s">
        <v>856</v>
      </c>
      <c r="M114" s="25">
        <v>45724</v>
      </c>
      <c r="N114" s="25">
        <v>45724</v>
      </c>
      <c r="O114" s="13"/>
      <c r="P114" s="13"/>
      <c r="Q114" s="13"/>
      <c r="R114" s="13"/>
      <c r="S114" s="29">
        <f t="shared" si="3"/>
        <v>0</v>
      </c>
      <c r="T114" s="113">
        <v>0</v>
      </c>
      <c r="U114" s="31">
        <v>120</v>
      </c>
      <c r="V114" s="141">
        <v>1</v>
      </c>
      <c r="W114" s="31">
        <v>55</v>
      </c>
      <c r="X114" s="36"/>
      <c r="Y114" s="29">
        <f t="shared" si="1"/>
        <v>55</v>
      </c>
      <c r="Z114" s="37">
        <f t="shared" si="2"/>
        <v>55</v>
      </c>
      <c r="AA114" s="38"/>
    </row>
    <row r="115" spans="1:27" ht="14.5">
      <c r="A115" s="19">
        <v>110400</v>
      </c>
      <c r="B115" s="20">
        <v>110401</v>
      </c>
      <c r="C115" s="159" t="s">
        <v>1218</v>
      </c>
      <c r="D115" s="126">
        <v>1102508</v>
      </c>
      <c r="E115" s="228" t="s">
        <v>1511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46" t="s">
        <v>856</v>
      </c>
      <c r="M115" s="25">
        <v>45724</v>
      </c>
      <c r="N115" s="25">
        <v>45724</v>
      </c>
      <c r="O115" s="13"/>
      <c r="P115" s="13"/>
      <c r="Q115" s="13"/>
      <c r="R115" s="13"/>
      <c r="S115" s="29">
        <f t="shared" si="3"/>
        <v>0</v>
      </c>
      <c r="T115" s="113">
        <v>0</v>
      </c>
      <c r="U115" s="31">
        <v>120</v>
      </c>
      <c r="V115" s="141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158" t="s">
        <v>1153</v>
      </c>
      <c r="D116" s="125">
        <v>1097440</v>
      </c>
      <c r="E116" s="227" t="s">
        <v>1511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46" t="s">
        <v>856</v>
      </c>
      <c r="M116" s="25">
        <v>45724</v>
      </c>
      <c r="N116" s="25">
        <v>45724</v>
      </c>
      <c r="O116" s="13"/>
      <c r="P116" s="13"/>
      <c r="Q116" s="13"/>
      <c r="R116" s="13"/>
      <c r="S116" s="29">
        <f t="shared" si="3"/>
        <v>0</v>
      </c>
      <c r="T116" s="113">
        <v>0</v>
      </c>
      <c r="U116" s="31">
        <v>120</v>
      </c>
      <c r="V116" s="141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4.5">
      <c r="A117" s="19">
        <v>110400</v>
      </c>
      <c r="B117" s="20">
        <v>110401</v>
      </c>
      <c r="C117" s="159" t="s">
        <v>1180</v>
      </c>
      <c r="D117" s="126">
        <v>1025104</v>
      </c>
      <c r="E117" s="228" t="s">
        <v>1411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46" t="s">
        <v>856</v>
      </c>
      <c r="M117" s="25">
        <v>45724</v>
      </c>
      <c r="N117" s="25">
        <v>45724</v>
      </c>
      <c r="O117" s="13"/>
      <c r="P117" s="13"/>
      <c r="Q117" s="13"/>
      <c r="R117" s="13"/>
      <c r="S117" s="29">
        <f t="shared" si="3"/>
        <v>0</v>
      </c>
      <c r="T117" s="113">
        <v>0</v>
      </c>
      <c r="U117" s="31">
        <v>120</v>
      </c>
      <c r="V117" s="141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158" t="s">
        <v>1180</v>
      </c>
      <c r="D118" s="125">
        <v>1025104</v>
      </c>
      <c r="E118" s="227" t="s">
        <v>1411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46" t="s">
        <v>856</v>
      </c>
      <c r="M118" s="25">
        <v>45724</v>
      </c>
      <c r="N118" s="25">
        <v>45724</v>
      </c>
      <c r="O118" s="13"/>
      <c r="P118" s="13"/>
      <c r="Q118" s="13"/>
      <c r="R118" s="13"/>
      <c r="S118" s="29">
        <f t="shared" si="3"/>
        <v>0</v>
      </c>
      <c r="T118" s="113">
        <v>0</v>
      </c>
      <c r="U118" s="31">
        <v>120</v>
      </c>
      <c r="V118" s="141">
        <v>1</v>
      </c>
      <c r="W118" s="31">
        <v>57</v>
      </c>
      <c r="X118" s="36"/>
      <c r="Y118" s="29">
        <f t="shared" si="1"/>
        <v>57</v>
      </c>
      <c r="Z118" s="37">
        <f t="shared" si="2"/>
        <v>57</v>
      </c>
      <c r="AA118" s="38"/>
    </row>
    <row r="119" spans="1:27" ht="14.5">
      <c r="A119" s="19">
        <v>110400</v>
      </c>
      <c r="B119" s="20">
        <v>110401</v>
      </c>
      <c r="C119" s="159" t="s">
        <v>1259</v>
      </c>
      <c r="D119" s="126">
        <v>1108387</v>
      </c>
      <c r="E119" s="228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856</v>
      </c>
      <c r="M119" s="25">
        <v>45724</v>
      </c>
      <c r="N119" s="25">
        <v>45724</v>
      </c>
      <c r="O119" s="13"/>
      <c r="P119" s="13"/>
      <c r="Q119" s="13"/>
      <c r="R119" s="13"/>
      <c r="S119" s="29">
        <f t="shared" si="3"/>
        <v>0</v>
      </c>
      <c r="T119" s="113">
        <v>0</v>
      </c>
      <c r="U119" s="31">
        <v>120</v>
      </c>
      <c r="V119" s="141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58" t="s">
        <v>1229</v>
      </c>
      <c r="D120" s="125">
        <v>1123386</v>
      </c>
      <c r="E120" s="227" t="s">
        <v>1414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856</v>
      </c>
      <c r="M120" s="25">
        <v>45724</v>
      </c>
      <c r="N120" s="25">
        <v>45724</v>
      </c>
      <c r="O120" s="13"/>
      <c r="P120" s="13"/>
      <c r="Q120" s="13"/>
      <c r="R120" s="13"/>
      <c r="S120" s="29">
        <f t="shared" si="3"/>
        <v>0</v>
      </c>
      <c r="T120" s="113">
        <v>0</v>
      </c>
      <c r="U120" s="31">
        <v>120</v>
      </c>
      <c r="V120" s="141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59" t="s">
        <v>1230</v>
      </c>
      <c r="D121" s="126">
        <v>1123408</v>
      </c>
      <c r="E121" s="228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856</v>
      </c>
      <c r="M121" s="25">
        <v>45724</v>
      </c>
      <c r="N121" s="25">
        <v>45724</v>
      </c>
      <c r="O121" s="13"/>
      <c r="P121" s="13"/>
      <c r="Q121" s="13"/>
      <c r="R121" s="13"/>
      <c r="S121" s="29">
        <f t="shared" si="3"/>
        <v>0</v>
      </c>
      <c r="T121" s="113">
        <v>0</v>
      </c>
      <c r="U121" s="31">
        <v>120</v>
      </c>
      <c r="V121" s="141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58" t="s">
        <v>1263</v>
      </c>
      <c r="D122" s="125">
        <v>1152033</v>
      </c>
      <c r="E122" s="227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856</v>
      </c>
      <c r="M122" s="25">
        <v>45724</v>
      </c>
      <c r="N122" s="25">
        <v>45724</v>
      </c>
      <c r="O122" s="13"/>
      <c r="P122" s="13"/>
      <c r="Q122" s="13"/>
      <c r="R122" s="13"/>
      <c r="S122" s="29">
        <f t="shared" si="3"/>
        <v>0</v>
      </c>
      <c r="T122" s="113">
        <v>0</v>
      </c>
      <c r="U122" s="31">
        <v>120</v>
      </c>
      <c r="V122" s="141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59" t="s">
        <v>1239</v>
      </c>
      <c r="D123" s="126">
        <v>1154206</v>
      </c>
      <c r="E123" s="228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856</v>
      </c>
      <c r="M123" s="25">
        <v>45724</v>
      </c>
      <c r="N123" s="25">
        <v>45724</v>
      </c>
      <c r="O123" s="13"/>
      <c r="P123" s="13"/>
      <c r="Q123" s="13"/>
      <c r="R123" s="13"/>
      <c r="S123" s="29">
        <f t="shared" si="3"/>
        <v>0</v>
      </c>
      <c r="T123" s="113">
        <v>0</v>
      </c>
      <c r="U123" s="31">
        <v>120</v>
      </c>
      <c r="V123" s="141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58" t="s">
        <v>720</v>
      </c>
      <c r="D124" s="125">
        <v>1184849</v>
      </c>
      <c r="E124" s="227" t="s">
        <v>1414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856</v>
      </c>
      <c r="M124" s="25">
        <v>45724</v>
      </c>
      <c r="N124" s="25">
        <v>45724</v>
      </c>
      <c r="O124" s="13"/>
      <c r="P124" s="13"/>
      <c r="Q124" s="13"/>
      <c r="R124" s="13"/>
      <c r="S124" s="29">
        <f t="shared" si="3"/>
        <v>0</v>
      </c>
      <c r="T124" s="113">
        <v>0</v>
      </c>
      <c r="U124" s="31">
        <v>120</v>
      </c>
      <c r="V124" s="141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159" t="s">
        <v>1182</v>
      </c>
      <c r="D125" s="126">
        <v>1189468</v>
      </c>
      <c r="E125" s="228" t="s">
        <v>1653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856</v>
      </c>
      <c r="M125" s="25">
        <v>45724</v>
      </c>
      <c r="N125" s="25">
        <v>45724</v>
      </c>
      <c r="O125" s="28"/>
      <c r="P125" s="13"/>
      <c r="Q125" s="48"/>
      <c r="R125" s="48"/>
      <c r="S125" s="29">
        <f t="shared" si="3"/>
        <v>0</v>
      </c>
      <c r="T125" s="113">
        <v>0</v>
      </c>
      <c r="U125" s="31">
        <v>120</v>
      </c>
      <c r="V125" s="141">
        <v>1</v>
      </c>
      <c r="W125" s="31">
        <v>57</v>
      </c>
      <c r="X125" s="36"/>
      <c r="Y125" s="29">
        <f t="shared" si="1"/>
        <v>57</v>
      </c>
      <c r="Z125" s="37">
        <f t="shared" si="2"/>
        <v>57</v>
      </c>
      <c r="AA125" s="38"/>
    </row>
    <row r="126" spans="1:27" ht="14.5">
      <c r="A126" s="19">
        <v>110400</v>
      </c>
      <c r="B126" s="20">
        <v>110401</v>
      </c>
      <c r="C126" s="158" t="s">
        <v>1185</v>
      </c>
      <c r="D126" s="125">
        <v>7981090</v>
      </c>
      <c r="E126" s="227" t="s">
        <v>2389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856</v>
      </c>
      <c r="M126" s="25">
        <v>45724</v>
      </c>
      <c r="N126" s="25">
        <v>45724</v>
      </c>
      <c r="O126" s="13"/>
      <c r="P126" s="13"/>
      <c r="Q126" s="13"/>
      <c r="R126" s="13"/>
      <c r="S126" s="29">
        <f t="shared" si="3"/>
        <v>0</v>
      </c>
      <c r="T126" s="113">
        <v>0</v>
      </c>
      <c r="U126" s="31">
        <v>120</v>
      </c>
      <c r="V126" s="141">
        <v>1</v>
      </c>
      <c r="W126" s="31">
        <v>57</v>
      </c>
      <c r="X126" s="36"/>
      <c r="Y126" s="29">
        <f t="shared" si="1"/>
        <v>57</v>
      </c>
      <c r="Z126" s="37">
        <f t="shared" si="2"/>
        <v>57</v>
      </c>
      <c r="AA126" s="38"/>
    </row>
    <row r="127" spans="1:27" ht="14.5">
      <c r="A127" s="19">
        <v>110400</v>
      </c>
      <c r="B127" s="20">
        <v>110401</v>
      </c>
      <c r="C127" s="159" t="s">
        <v>901</v>
      </c>
      <c r="D127" s="126">
        <v>1036955</v>
      </c>
      <c r="E127" s="228" t="s">
        <v>1739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856</v>
      </c>
      <c r="M127" s="25">
        <v>45724</v>
      </c>
      <c r="N127" s="25">
        <v>45724</v>
      </c>
      <c r="O127" s="13"/>
      <c r="P127" s="13"/>
      <c r="Q127" s="13"/>
      <c r="R127" s="13"/>
      <c r="S127" s="29">
        <f t="shared" si="3"/>
        <v>0</v>
      </c>
      <c r="T127" s="113">
        <v>0</v>
      </c>
      <c r="U127" s="31">
        <v>120</v>
      </c>
      <c r="V127" s="141">
        <v>1</v>
      </c>
      <c r="W127" s="31">
        <v>55</v>
      </c>
      <c r="X127" s="36"/>
      <c r="Y127" s="29">
        <f t="shared" si="1"/>
        <v>55</v>
      </c>
      <c r="Z127" s="37">
        <f t="shared" si="2"/>
        <v>55</v>
      </c>
      <c r="AA127" s="38"/>
    </row>
    <row r="128" spans="1:27" ht="14.5">
      <c r="A128" s="19">
        <v>110400</v>
      </c>
      <c r="B128" s="20">
        <v>110401</v>
      </c>
      <c r="C128" s="158" t="s">
        <v>2575</v>
      </c>
      <c r="D128" s="125">
        <v>1079611</v>
      </c>
      <c r="E128" s="227" t="s">
        <v>1739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856</v>
      </c>
      <c r="M128" s="25">
        <v>45724</v>
      </c>
      <c r="N128" s="25">
        <v>45724</v>
      </c>
      <c r="O128" s="13"/>
      <c r="P128" s="13"/>
      <c r="Q128" s="33"/>
      <c r="R128" s="33"/>
      <c r="S128" s="29">
        <f t="shared" si="3"/>
        <v>0</v>
      </c>
      <c r="T128" s="113">
        <v>0</v>
      </c>
      <c r="U128" s="31">
        <v>120</v>
      </c>
      <c r="V128" s="141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159" t="s">
        <v>889</v>
      </c>
      <c r="D129" s="126">
        <v>311600</v>
      </c>
      <c r="E129" s="228" t="s">
        <v>1711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856</v>
      </c>
      <c r="M129" s="25">
        <v>45724</v>
      </c>
      <c r="N129" s="25">
        <v>45724</v>
      </c>
      <c r="O129" s="13"/>
      <c r="P129" s="13"/>
      <c r="Q129" s="13"/>
      <c r="R129" s="13"/>
      <c r="S129" s="29">
        <f t="shared" si="3"/>
        <v>0</v>
      </c>
      <c r="T129" s="113">
        <v>0</v>
      </c>
      <c r="U129" s="31">
        <v>120</v>
      </c>
      <c r="V129" s="141">
        <v>1</v>
      </c>
      <c r="W129" s="31">
        <v>55</v>
      </c>
      <c r="X129" s="36"/>
      <c r="Y129" s="29">
        <f t="shared" si="1"/>
        <v>55</v>
      </c>
      <c r="Z129" s="37">
        <f t="shared" si="2"/>
        <v>55</v>
      </c>
      <c r="AA129" s="38"/>
    </row>
    <row r="130" spans="1:27" ht="14.5">
      <c r="A130" s="19">
        <v>110400</v>
      </c>
      <c r="B130" s="20">
        <v>110401</v>
      </c>
      <c r="C130" s="158" t="s">
        <v>1200</v>
      </c>
      <c r="D130" s="125">
        <v>7980817</v>
      </c>
      <c r="E130" s="227" t="s">
        <v>1720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856</v>
      </c>
      <c r="M130" s="25">
        <v>45724</v>
      </c>
      <c r="N130" s="25">
        <v>45724</v>
      </c>
      <c r="O130" s="13"/>
      <c r="P130" s="13"/>
      <c r="Q130" s="13"/>
      <c r="R130" s="13"/>
      <c r="S130" s="29">
        <f t="shared" si="3"/>
        <v>0</v>
      </c>
      <c r="T130" s="113">
        <v>0</v>
      </c>
      <c r="U130" s="31">
        <v>120</v>
      </c>
      <c r="V130" s="141">
        <v>1</v>
      </c>
      <c r="W130" s="31">
        <v>55</v>
      </c>
      <c r="X130" s="36"/>
      <c r="Y130" s="29">
        <f t="shared" si="1"/>
        <v>55</v>
      </c>
      <c r="Z130" s="37">
        <f t="shared" si="2"/>
        <v>55</v>
      </c>
      <c r="AA130" s="38"/>
    </row>
    <row r="131" spans="1:27" ht="14.5">
      <c r="A131" s="19">
        <v>110400</v>
      </c>
      <c r="B131" s="20">
        <v>110401</v>
      </c>
      <c r="C131" s="159" t="s">
        <v>903</v>
      </c>
      <c r="D131" s="126">
        <v>9102175</v>
      </c>
      <c r="E131" s="228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856</v>
      </c>
      <c r="M131" s="25">
        <v>45724</v>
      </c>
      <c r="N131" s="25">
        <v>45724</v>
      </c>
      <c r="O131" s="13"/>
      <c r="P131" s="13"/>
      <c r="Q131" s="13"/>
      <c r="R131" s="13"/>
      <c r="S131" s="29">
        <f t="shared" si="3"/>
        <v>0</v>
      </c>
      <c r="T131" s="113">
        <v>0</v>
      </c>
      <c r="U131" s="31">
        <v>120</v>
      </c>
      <c r="V131" s="141">
        <v>1</v>
      </c>
      <c r="W131" s="31">
        <v>55</v>
      </c>
      <c r="X131" s="36"/>
      <c r="Y131" s="29">
        <f t="shared" si="1"/>
        <v>55</v>
      </c>
      <c r="Z131" s="37">
        <f t="shared" si="2"/>
        <v>55</v>
      </c>
      <c r="AA131" s="38"/>
    </row>
    <row r="132" spans="1:27" ht="14.5">
      <c r="A132" s="19">
        <v>110400</v>
      </c>
      <c r="B132" s="20">
        <v>110401</v>
      </c>
      <c r="C132" s="158" t="s">
        <v>882</v>
      </c>
      <c r="D132" s="125">
        <v>9203222</v>
      </c>
      <c r="E132" s="227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856</v>
      </c>
      <c r="M132" s="25">
        <v>45724</v>
      </c>
      <c r="N132" s="25">
        <v>45724</v>
      </c>
      <c r="O132" s="13"/>
      <c r="P132" s="13"/>
      <c r="Q132" s="13"/>
      <c r="R132" s="13"/>
      <c r="S132" s="29">
        <f t="shared" si="3"/>
        <v>0</v>
      </c>
      <c r="T132" s="113">
        <v>0</v>
      </c>
      <c r="U132" s="31">
        <v>120</v>
      </c>
      <c r="V132" s="141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.75" customHeight="1">
      <c r="A133" s="19">
        <v>110400</v>
      </c>
      <c r="B133" s="20">
        <v>110401</v>
      </c>
      <c r="C133" s="222" t="s">
        <v>906</v>
      </c>
      <c r="D133" s="176">
        <v>9901906</v>
      </c>
      <c r="E133" s="228" t="s">
        <v>1711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856</v>
      </c>
      <c r="M133" s="25">
        <v>45724</v>
      </c>
      <c r="N133" s="25">
        <v>45724</v>
      </c>
      <c r="O133" s="13"/>
      <c r="P133" s="13"/>
      <c r="Q133" s="13"/>
      <c r="R133" s="13"/>
      <c r="S133" s="29">
        <f t="shared" si="3"/>
        <v>0</v>
      </c>
      <c r="T133" s="113">
        <v>0</v>
      </c>
      <c r="U133" s="31">
        <v>120</v>
      </c>
      <c r="V133" s="23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.75" customHeight="1">
      <c r="A134" s="19">
        <v>110400</v>
      </c>
      <c r="B134" s="20">
        <v>110401</v>
      </c>
      <c r="C134" s="175" t="s">
        <v>2576</v>
      </c>
      <c r="D134" s="176">
        <v>9105832</v>
      </c>
      <c r="E134" s="113" t="s">
        <v>1419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94</v>
      </c>
      <c r="M134" s="25">
        <v>45744</v>
      </c>
      <c r="N134" s="25">
        <v>45744</v>
      </c>
      <c r="O134" s="13"/>
      <c r="P134" s="13"/>
      <c r="Q134" s="13"/>
      <c r="R134" s="13"/>
      <c r="S134" s="29">
        <f t="shared" si="3"/>
        <v>0</v>
      </c>
      <c r="T134" s="113">
        <v>0</v>
      </c>
      <c r="U134" s="31">
        <v>120</v>
      </c>
      <c r="V134" s="23">
        <v>1</v>
      </c>
      <c r="W134" s="31">
        <v>72.540000000000006</v>
      </c>
      <c r="X134" s="36"/>
      <c r="Y134" s="29">
        <f t="shared" si="1"/>
        <v>72.540000000000006</v>
      </c>
      <c r="Z134" s="37">
        <f t="shared" si="2"/>
        <v>72.540000000000006</v>
      </c>
      <c r="AA134" s="38"/>
    </row>
    <row r="135" spans="1:27" ht="14.5">
      <c r="A135" s="19">
        <v>110400</v>
      </c>
      <c r="B135" s="20">
        <v>110401</v>
      </c>
      <c r="C135" s="231" t="s">
        <v>832</v>
      </c>
      <c r="D135" s="176">
        <v>9802290</v>
      </c>
      <c r="E135" s="228" t="s">
        <v>1711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94</v>
      </c>
      <c r="M135" s="25">
        <v>45744</v>
      </c>
      <c r="N135" s="25">
        <v>45744</v>
      </c>
      <c r="O135" s="13"/>
      <c r="P135" s="13"/>
      <c r="Q135" s="13"/>
      <c r="R135" s="13"/>
      <c r="S135" s="29">
        <f t="shared" si="3"/>
        <v>0</v>
      </c>
      <c r="T135" s="113">
        <v>0</v>
      </c>
      <c r="U135" s="31">
        <v>120</v>
      </c>
      <c r="V135" s="23">
        <v>1</v>
      </c>
      <c r="W135" s="31">
        <v>55</v>
      </c>
      <c r="X135" s="36"/>
      <c r="Y135" s="29">
        <f t="shared" si="1"/>
        <v>55</v>
      </c>
      <c r="Z135" s="37">
        <f t="shared" si="2"/>
        <v>55</v>
      </c>
      <c r="AA135" s="38"/>
    </row>
    <row r="136" spans="1:27" ht="14.5">
      <c r="A136" s="19">
        <v>110400</v>
      </c>
      <c r="B136" s="20">
        <v>110401</v>
      </c>
      <c r="C136" s="231" t="s">
        <v>2577</v>
      </c>
      <c r="D136" s="176">
        <v>1205986</v>
      </c>
      <c r="E136" s="198" t="s">
        <v>1555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45707</v>
      </c>
      <c r="N136" s="25">
        <v>45743</v>
      </c>
      <c r="O136" s="13"/>
      <c r="P136" s="13"/>
      <c r="Q136" s="13"/>
      <c r="R136" s="13"/>
      <c r="S136" s="29">
        <f t="shared" si="3"/>
        <v>0</v>
      </c>
      <c r="T136" s="113">
        <v>4</v>
      </c>
      <c r="U136" s="31">
        <v>120</v>
      </c>
      <c r="V136" s="23">
        <v>4</v>
      </c>
      <c r="W136" s="31">
        <v>55</v>
      </c>
      <c r="X136" s="36"/>
      <c r="Y136" s="29">
        <f t="shared" ref="Y136:Y388" si="4">(T136*U136)+(V136*W136)</f>
        <v>700</v>
      </c>
      <c r="Z136" s="37">
        <f t="shared" ref="Z136:Z389" si="5">S136+Y136</f>
        <v>700</v>
      </c>
      <c r="AA136" s="38"/>
    </row>
    <row r="137" spans="1:27" ht="14.5">
      <c r="A137" s="19">
        <v>110400</v>
      </c>
      <c r="B137" s="20">
        <v>110401</v>
      </c>
      <c r="C137" s="173" t="s">
        <v>1920</v>
      </c>
      <c r="D137" s="113">
        <v>7982623</v>
      </c>
      <c r="E137" s="113" t="s">
        <v>1458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175</v>
      </c>
      <c r="M137" s="25">
        <v>45729</v>
      </c>
      <c r="N137" s="25">
        <v>45730</v>
      </c>
      <c r="O137" s="13"/>
      <c r="P137" s="13"/>
      <c r="Q137" s="13"/>
      <c r="R137" s="13"/>
      <c r="S137" s="29">
        <f t="shared" si="3"/>
        <v>0</v>
      </c>
      <c r="T137" s="113">
        <v>0</v>
      </c>
      <c r="U137" s="31">
        <v>120</v>
      </c>
      <c r="V137" s="23">
        <v>1</v>
      </c>
      <c r="W137" s="31">
        <v>57</v>
      </c>
      <c r="X137" s="36"/>
      <c r="Y137" s="29">
        <f t="shared" si="4"/>
        <v>57</v>
      </c>
      <c r="Z137" s="37">
        <f t="shared" si="5"/>
        <v>57</v>
      </c>
      <c r="AA137" s="38"/>
    </row>
    <row r="138" spans="1:27" ht="14.5">
      <c r="A138" s="19">
        <v>110400</v>
      </c>
      <c r="B138" s="20">
        <v>110401</v>
      </c>
      <c r="C138" s="173" t="s">
        <v>2506</v>
      </c>
      <c r="D138" s="113">
        <v>9509712</v>
      </c>
      <c r="E138" s="113" t="s">
        <v>1516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175</v>
      </c>
      <c r="M138" s="25">
        <v>45729</v>
      </c>
      <c r="N138" s="25">
        <v>45730</v>
      </c>
      <c r="O138" s="13"/>
      <c r="P138" s="13"/>
      <c r="Q138" s="13"/>
      <c r="R138" s="13"/>
      <c r="S138" s="29">
        <f t="shared" si="3"/>
        <v>0</v>
      </c>
      <c r="T138" s="23">
        <v>0</v>
      </c>
      <c r="U138" s="31">
        <v>120</v>
      </c>
      <c r="V138" s="23">
        <v>1</v>
      </c>
      <c r="W138" s="31">
        <v>57</v>
      </c>
      <c r="X138" s="36"/>
      <c r="Y138" s="29">
        <f t="shared" si="4"/>
        <v>57</v>
      </c>
      <c r="Z138" s="37">
        <f t="shared" si="5"/>
        <v>57</v>
      </c>
      <c r="AA138" s="38"/>
    </row>
    <row r="139" spans="1:27" ht="14.5">
      <c r="A139" s="19">
        <v>110400</v>
      </c>
      <c r="B139" s="20">
        <v>110401</v>
      </c>
      <c r="C139" s="173" t="s">
        <v>968</v>
      </c>
      <c r="D139" s="113">
        <v>1028456</v>
      </c>
      <c r="E139" s="113" t="s">
        <v>1416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175</v>
      </c>
      <c r="M139" s="25">
        <v>45729</v>
      </c>
      <c r="N139" s="25">
        <v>45730</v>
      </c>
      <c r="O139" s="13"/>
      <c r="P139" s="13"/>
      <c r="Q139" s="13"/>
      <c r="R139" s="13"/>
      <c r="S139" s="29">
        <f t="shared" si="3"/>
        <v>0</v>
      </c>
      <c r="T139" s="23">
        <v>0</v>
      </c>
      <c r="U139" s="31">
        <v>120</v>
      </c>
      <c r="V139" s="23">
        <v>1</v>
      </c>
      <c r="W139" s="31">
        <v>55</v>
      </c>
      <c r="X139" s="36"/>
      <c r="Y139" s="29">
        <f t="shared" si="4"/>
        <v>55</v>
      </c>
      <c r="Z139" s="37">
        <f t="shared" si="5"/>
        <v>55</v>
      </c>
      <c r="AA139" s="38"/>
    </row>
    <row r="140" spans="1:27" ht="14.5">
      <c r="A140" s="19">
        <v>110400</v>
      </c>
      <c r="B140" s="20">
        <v>110401</v>
      </c>
      <c r="C140" s="173" t="s">
        <v>1920</v>
      </c>
      <c r="D140" s="113">
        <v>7982623</v>
      </c>
      <c r="E140" s="113" t="s">
        <v>1458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175</v>
      </c>
      <c r="M140" s="25">
        <v>45729</v>
      </c>
      <c r="N140" s="25">
        <v>45730</v>
      </c>
      <c r="O140" s="13"/>
      <c r="P140" s="13"/>
      <c r="Q140" s="13"/>
      <c r="R140" s="13"/>
      <c r="S140" s="29">
        <f t="shared" si="3"/>
        <v>0</v>
      </c>
      <c r="T140" s="23">
        <v>0</v>
      </c>
      <c r="U140" s="31">
        <v>120</v>
      </c>
      <c r="V140" s="23">
        <v>1</v>
      </c>
      <c r="W140" s="31">
        <v>57</v>
      </c>
      <c r="X140" s="36"/>
      <c r="Y140" s="29">
        <f t="shared" si="4"/>
        <v>57</v>
      </c>
      <c r="Z140" s="37">
        <f t="shared" si="5"/>
        <v>57</v>
      </c>
      <c r="AA140" s="38"/>
    </row>
    <row r="141" spans="1:27" ht="14.5">
      <c r="A141" s="19">
        <v>110400</v>
      </c>
      <c r="B141" s="20">
        <v>110401</v>
      </c>
      <c r="C141" s="229" t="s">
        <v>2470</v>
      </c>
      <c r="D141" s="113">
        <v>1237039</v>
      </c>
      <c r="E141" s="113" t="s">
        <v>1516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175</v>
      </c>
      <c r="M141" s="25">
        <v>45729</v>
      </c>
      <c r="N141" s="25">
        <v>45730</v>
      </c>
      <c r="O141" s="13"/>
      <c r="P141" s="13"/>
      <c r="Q141" s="13"/>
      <c r="R141" s="13"/>
      <c r="S141" s="29">
        <f t="shared" si="3"/>
        <v>0</v>
      </c>
      <c r="T141" s="23">
        <v>0</v>
      </c>
      <c r="U141" s="31">
        <v>120</v>
      </c>
      <c r="V141" s="23">
        <v>1</v>
      </c>
      <c r="W141" s="31">
        <v>57</v>
      </c>
      <c r="X141" s="36"/>
      <c r="Y141" s="29">
        <f t="shared" si="4"/>
        <v>57</v>
      </c>
      <c r="Z141" s="37">
        <f t="shared" si="5"/>
        <v>57</v>
      </c>
      <c r="AA141" s="38"/>
    </row>
    <row r="142" spans="1:27" ht="14.5">
      <c r="A142" s="19">
        <v>110400</v>
      </c>
      <c r="B142" s="20">
        <v>110401</v>
      </c>
      <c r="C142" s="173" t="s">
        <v>968</v>
      </c>
      <c r="D142" s="113">
        <v>1028456</v>
      </c>
      <c r="E142" s="113" t="s">
        <v>1416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175</v>
      </c>
      <c r="M142" s="25">
        <v>45729</v>
      </c>
      <c r="N142" s="25">
        <v>45730</v>
      </c>
      <c r="O142" s="13"/>
      <c r="P142" s="13"/>
      <c r="Q142" s="13"/>
      <c r="R142" s="13"/>
      <c r="S142" s="29">
        <f t="shared" si="3"/>
        <v>0</v>
      </c>
      <c r="T142" s="23">
        <v>0</v>
      </c>
      <c r="U142" s="31">
        <v>120</v>
      </c>
      <c r="V142" s="23">
        <v>1</v>
      </c>
      <c r="W142" s="31">
        <v>55</v>
      </c>
      <c r="X142" s="36"/>
      <c r="Y142" s="29">
        <f t="shared" si="4"/>
        <v>55</v>
      </c>
      <c r="Z142" s="37">
        <f t="shared" si="5"/>
        <v>55</v>
      </c>
      <c r="AA142" s="38"/>
    </row>
    <row r="143" spans="1:27" ht="14.5">
      <c r="A143" s="19">
        <v>110400</v>
      </c>
      <c r="B143" s="20">
        <v>110401</v>
      </c>
      <c r="C143" s="173" t="s">
        <v>2506</v>
      </c>
      <c r="D143" s="113">
        <v>9509712</v>
      </c>
      <c r="E143" s="113" t="s">
        <v>1516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175</v>
      </c>
      <c r="M143" s="25">
        <v>45729</v>
      </c>
      <c r="N143" s="25">
        <v>45730</v>
      </c>
      <c r="O143" s="13"/>
      <c r="P143" s="13"/>
      <c r="Q143" s="13"/>
      <c r="R143" s="13"/>
      <c r="S143" s="29">
        <f t="shared" si="3"/>
        <v>0</v>
      </c>
      <c r="T143" s="23">
        <v>0</v>
      </c>
      <c r="U143" s="31">
        <v>120</v>
      </c>
      <c r="V143" s="23">
        <v>1</v>
      </c>
      <c r="W143" s="31">
        <v>57</v>
      </c>
      <c r="X143" s="36"/>
      <c r="Y143" s="29">
        <f t="shared" si="4"/>
        <v>57</v>
      </c>
      <c r="Z143" s="37">
        <f t="shared" si="5"/>
        <v>57</v>
      </c>
      <c r="AA143" s="38"/>
    </row>
    <row r="144" spans="1:27" ht="14.5">
      <c r="A144" s="19">
        <v>110400</v>
      </c>
      <c r="B144" s="20">
        <v>110401</v>
      </c>
      <c r="C144" s="173" t="s">
        <v>428</v>
      </c>
      <c r="D144" s="113">
        <v>1064126</v>
      </c>
      <c r="E144" s="113" t="s">
        <v>1416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175</v>
      </c>
      <c r="M144" s="25">
        <v>45729</v>
      </c>
      <c r="N144" s="25">
        <v>45730</v>
      </c>
      <c r="O144" s="13"/>
      <c r="P144" s="13"/>
      <c r="Q144" s="13"/>
      <c r="R144" s="13"/>
      <c r="S144" s="29">
        <f t="shared" si="3"/>
        <v>0</v>
      </c>
      <c r="T144" s="23">
        <v>0</v>
      </c>
      <c r="U144" s="31">
        <v>120</v>
      </c>
      <c r="V144" s="23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4.5">
      <c r="A145" s="19">
        <v>110400</v>
      </c>
      <c r="B145" s="20">
        <v>110401</v>
      </c>
      <c r="C145" s="173" t="s">
        <v>2501</v>
      </c>
      <c r="D145" s="113">
        <v>1041240</v>
      </c>
      <c r="E145" s="113" t="s">
        <v>1444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175</v>
      </c>
      <c r="M145" s="25">
        <v>45729</v>
      </c>
      <c r="N145" s="25">
        <v>45730</v>
      </c>
      <c r="O145" s="13"/>
      <c r="P145" s="13"/>
      <c r="Q145" s="13"/>
      <c r="R145" s="13"/>
      <c r="S145" s="29">
        <f t="shared" si="3"/>
        <v>0</v>
      </c>
      <c r="T145" s="23">
        <v>0</v>
      </c>
      <c r="U145" s="31">
        <v>120</v>
      </c>
      <c r="V145" s="23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4.5">
      <c r="A146" s="19">
        <v>110400</v>
      </c>
      <c r="B146" s="20">
        <v>110401</v>
      </c>
      <c r="C146" s="173" t="s">
        <v>938</v>
      </c>
      <c r="D146" s="113">
        <v>7113013</v>
      </c>
      <c r="E146" s="113" t="s">
        <v>1414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175</v>
      </c>
      <c r="M146" s="25">
        <v>45729</v>
      </c>
      <c r="N146" s="25">
        <v>45730</v>
      </c>
      <c r="O146" s="13"/>
      <c r="P146" s="13"/>
      <c r="Q146" s="13"/>
      <c r="R146" s="13"/>
      <c r="S146" s="29">
        <f t="shared" si="3"/>
        <v>0</v>
      </c>
      <c r="T146" s="23">
        <v>0</v>
      </c>
      <c r="U146" s="31">
        <v>120</v>
      </c>
      <c r="V146" s="23">
        <v>1</v>
      </c>
      <c r="W146" s="31">
        <v>55</v>
      </c>
      <c r="X146" s="36"/>
      <c r="Y146" s="29">
        <f t="shared" si="4"/>
        <v>55</v>
      </c>
      <c r="Z146" s="37">
        <f t="shared" si="5"/>
        <v>55</v>
      </c>
      <c r="AA146" s="38"/>
    </row>
    <row r="147" spans="1:27" ht="14.5">
      <c r="A147" s="19">
        <v>110400</v>
      </c>
      <c r="B147" s="20">
        <v>110401</v>
      </c>
      <c r="C147" s="229" t="s">
        <v>655</v>
      </c>
      <c r="D147" s="113">
        <v>1179225</v>
      </c>
      <c r="E147" s="113" t="s">
        <v>1414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175</v>
      </c>
      <c r="M147" s="25">
        <v>45729</v>
      </c>
      <c r="N147" s="25">
        <v>45730</v>
      </c>
      <c r="O147" s="13"/>
      <c r="P147" s="13"/>
      <c r="Q147" s="13"/>
      <c r="R147" s="13"/>
      <c r="S147" s="29">
        <f t="shared" si="3"/>
        <v>0</v>
      </c>
      <c r="T147" s="23">
        <v>0</v>
      </c>
      <c r="U147" s="31">
        <v>120</v>
      </c>
      <c r="V147" s="23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4.5">
      <c r="A148" s="19">
        <v>110400</v>
      </c>
      <c r="B148" s="20">
        <v>110401</v>
      </c>
      <c r="C148" s="229" t="s">
        <v>271</v>
      </c>
      <c r="D148" s="113">
        <v>1050834</v>
      </c>
      <c r="E148" s="113" t="s">
        <v>1416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175</v>
      </c>
      <c r="M148" s="25">
        <v>45729</v>
      </c>
      <c r="N148" s="25">
        <v>45730</v>
      </c>
      <c r="O148" s="13"/>
      <c r="P148" s="13"/>
      <c r="Q148" s="13"/>
      <c r="R148" s="13"/>
      <c r="S148" s="29">
        <f t="shared" si="3"/>
        <v>0</v>
      </c>
      <c r="T148" s="23">
        <v>0</v>
      </c>
      <c r="U148" s="31">
        <v>120</v>
      </c>
      <c r="V148" s="23">
        <v>1</v>
      </c>
      <c r="W148" s="31">
        <v>55</v>
      </c>
      <c r="X148" s="36"/>
      <c r="Y148" s="29">
        <f t="shared" si="4"/>
        <v>55</v>
      </c>
      <c r="Z148" s="37">
        <f t="shared" si="5"/>
        <v>55</v>
      </c>
      <c r="AA148" s="38"/>
    </row>
    <row r="149" spans="1:27" ht="14.5">
      <c r="A149" s="19">
        <v>110400</v>
      </c>
      <c r="B149" s="20">
        <v>110401</v>
      </c>
      <c r="C149" s="173" t="s">
        <v>2007</v>
      </c>
      <c r="D149" s="113">
        <v>1080679</v>
      </c>
      <c r="E149" s="113" t="s">
        <v>1416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175</v>
      </c>
      <c r="M149" s="25">
        <v>45729</v>
      </c>
      <c r="N149" s="25">
        <v>45730</v>
      </c>
      <c r="O149" s="13"/>
      <c r="P149" s="13"/>
      <c r="Q149" s="13"/>
      <c r="R149" s="13"/>
      <c r="S149" s="29">
        <f t="shared" si="3"/>
        <v>0</v>
      </c>
      <c r="T149" s="23">
        <v>0</v>
      </c>
      <c r="U149" s="31">
        <v>120</v>
      </c>
      <c r="V149" s="23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4.5">
      <c r="A150" s="19">
        <v>110400</v>
      </c>
      <c r="B150" s="20">
        <v>110401</v>
      </c>
      <c r="C150" s="173" t="s">
        <v>651</v>
      </c>
      <c r="D150" s="113">
        <v>1134302</v>
      </c>
      <c r="E150" s="113" t="s">
        <v>1414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175</v>
      </c>
      <c r="M150" s="25">
        <v>45729</v>
      </c>
      <c r="N150" s="25">
        <v>45730</v>
      </c>
      <c r="O150" s="13"/>
      <c r="P150" s="13"/>
      <c r="Q150" s="13"/>
      <c r="R150" s="13"/>
      <c r="S150" s="29">
        <f t="shared" si="3"/>
        <v>0</v>
      </c>
      <c r="T150" s="23">
        <v>0</v>
      </c>
      <c r="U150" s="31">
        <v>120</v>
      </c>
      <c r="V150" s="23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4.5">
      <c r="A151" s="19">
        <v>110400</v>
      </c>
      <c r="B151" s="20">
        <v>110401</v>
      </c>
      <c r="C151" s="229" t="s">
        <v>1870</v>
      </c>
      <c r="D151" s="113">
        <v>1065548</v>
      </c>
      <c r="E151" s="113" t="s">
        <v>1416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175</v>
      </c>
      <c r="M151" s="25">
        <v>45729</v>
      </c>
      <c r="N151" s="25">
        <v>45730</v>
      </c>
      <c r="O151" s="13"/>
      <c r="P151" s="13"/>
      <c r="Q151" s="13"/>
      <c r="R151" s="13"/>
      <c r="S151" s="29">
        <f t="shared" si="3"/>
        <v>0</v>
      </c>
      <c r="T151" s="23">
        <v>0</v>
      </c>
      <c r="U151" s="31">
        <v>120</v>
      </c>
      <c r="V151" s="23">
        <v>1</v>
      </c>
      <c r="W151" s="31">
        <v>55</v>
      </c>
      <c r="X151" s="36"/>
      <c r="Y151" s="29">
        <f t="shared" si="4"/>
        <v>55</v>
      </c>
      <c r="Z151" s="37">
        <f t="shared" si="5"/>
        <v>55</v>
      </c>
      <c r="AA151" s="38"/>
    </row>
    <row r="152" spans="1:27" ht="14.5">
      <c r="A152" s="19">
        <v>110400</v>
      </c>
      <c r="B152" s="20">
        <v>110401</v>
      </c>
      <c r="C152" s="229" t="s">
        <v>2552</v>
      </c>
      <c r="D152" s="113">
        <v>1076914</v>
      </c>
      <c r="E152" s="113" t="s">
        <v>1416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175</v>
      </c>
      <c r="M152" s="25">
        <v>45729</v>
      </c>
      <c r="N152" s="25">
        <v>45730</v>
      </c>
      <c r="O152" s="13"/>
      <c r="P152" s="13"/>
      <c r="Q152" s="13"/>
      <c r="R152" s="13"/>
      <c r="S152" s="29">
        <f t="shared" si="3"/>
        <v>0</v>
      </c>
      <c r="T152" s="23">
        <v>0</v>
      </c>
      <c r="U152" s="31">
        <v>120</v>
      </c>
      <c r="V152" s="23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229" t="s">
        <v>1604</v>
      </c>
      <c r="D153" s="113">
        <v>9307583</v>
      </c>
      <c r="E153" s="113" t="s">
        <v>1444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175</v>
      </c>
      <c r="M153" s="25">
        <v>45729</v>
      </c>
      <c r="N153" s="25">
        <v>45730</v>
      </c>
      <c r="O153" s="13"/>
      <c r="P153" s="13"/>
      <c r="Q153" s="13"/>
      <c r="R153" s="13"/>
      <c r="S153" s="29">
        <f t="shared" si="3"/>
        <v>0</v>
      </c>
      <c r="T153" s="23">
        <v>0</v>
      </c>
      <c r="U153" s="31">
        <v>120</v>
      </c>
      <c r="V153" s="23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4.5">
      <c r="A154" s="19">
        <v>110400</v>
      </c>
      <c r="B154" s="20">
        <v>110401</v>
      </c>
      <c r="C154" s="173" t="s">
        <v>243</v>
      </c>
      <c r="D154" s="113">
        <v>9203702</v>
      </c>
      <c r="E154" s="113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175</v>
      </c>
      <c r="M154" s="25">
        <v>45729</v>
      </c>
      <c r="N154" s="25">
        <v>45730</v>
      </c>
      <c r="O154" s="13"/>
      <c r="P154" s="13"/>
      <c r="Q154" s="13"/>
      <c r="R154" s="13"/>
      <c r="S154" s="29">
        <f t="shared" si="3"/>
        <v>0</v>
      </c>
      <c r="T154" s="23">
        <v>0</v>
      </c>
      <c r="U154" s="31">
        <v>120</v>
      </c>
      <c r="V154" s="23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229" t="s">
        <v>877</v>
      </c>
      <c r="D155" s="113">
        <v>1123890</v>
      </c>
      <c r="E155" s="113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175</v>
      </c>
      <c r="M155" s="25">
        <v>45729</v>
      </c>
      <c r="N155" s="25">
        <v>45730</v>
      </c>
      <c r="O155" s="13"/>
      <c r="P155" s="13"/>
      <c r="Q155" s="13"/>
      <c r="R155" s="13"/>
      <c r="S155" s="29">
        <f t="shared" si="3"/>
        <v>0</v>
      </c>
      <c r="T155" s="23">
        <v>0</v>
      </c>
      <c r="U155" s="31">
        <v>120</v>
      </c>
      <c r="V155" s="23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4.5">
      <c r="A156" s="19">
        <v>110400</v>
      </c>
      <c r="B156" s="20">
        <v>110401</v>
      </c>
      <c r="C156" s="229" t="s">
        <v>2578</v>
      </c>
      <c r="D156" s="113">
        <v>1087479</v>
      </c>
      <c r="E156" s="113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175</v>
      </c>
      <c r="M156" s="25">
        <v>45729</v>
      </c>
      <c r="N156" s="25">
        <v>45730</v>
      </c>
      <c r="O156" s="13"/>
      <c r="P156" s="13"/>
      <c r="Q156" s="13"/>
      <c r="R156" s="13"/>
      <c r="S156" s="29">
        <f t="shared" si="3"/>
        <v>0</v>
      </c>
      <c r="T156" s="23">
        <v>0</v>
      </c>
      <c r="U156" s="31">
        <v>120</v>
      </c>
      <c r="V156" s="23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222" t="s">
        <v>906</v>
      </c>
      <c r="D157" s="176">
        <v>9901906</v>
      </c>
      <c r="E157" s="228" t="s">
        <v>1711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2391</v>
      </c>
      <c r="M157" s="25">
        <v>45725</v>
      </c>
      <c r="N157" s="25">
        <v>45725</v>
      </c>
      <c r="O157" s="13"/>
      <c r="P157" s="13"/>
      <c r="Q157" s="13"/>
      <c r="R157" s="13"/>
      <c r="S157" s="29">
        <f t="shared" si="3"/>
        <v>0</v>
      </c>
      <c r="T157" s="199">
        <v>0</v>
      </c>
      <c r="U157" s="31">
        <v>120</v>
      </c>
      <c r="V157" s="142">
        <v>1</v>
      </c>
      <c r="W157" s="31">
        <v>55</v>
      </c>
      <c r="X157" s="36"/>
      <c r="Y157" s="29">
        <f t="shared" si="4"/>
        <v>55</v>
      </c>
      <c r="Z157" s="37">
        <f t="shared" si="5"/>
        <v>55</v>
      </c>
      <c r="AA157" s="38"/>
    </row>
    <row r="158" spans="1:27" ht="14.5">
      <c r="A158" s="19">
        <v>110400</v>
      </c>
      <c r="B158" s="20">
        <v>110401</v>
      </c>
      <c r="C158" s="173" t="s">
        <v>453</v>
      </c>
      <c r="D158" s="113">
        <v>7074573</v>
      </c>
      <c r="E158" s="113" t="s">
        <v>1613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2579</v>
      </c>
      <c r="M158" s="25">
        <v>45737</v>
      </c>
      <c r="N158" s="25">
        <v>45738</v>
      </c>
      <c r="O158" s="13"/>
      <c r="P158" s="13"/>
      <c r="Q158" s="13"/>
      <c r="R158" s="13"/>
      <c r="S158" s="29">
        <f t="shared" si="3"/>
        <v>0</v>
      </c>
      <c r="T158" s="93">
        <v>0</v>
      </c>
      <c r="U158" s="31">
        <v>120</v>
      </c>
      <c r="V158" s="143">
        <v>1</v>
      </c>
      <c r="W158" s="31">
        <v>57</v>
      </c>
      <c r="X158" s="36"/>
      <c r="Y158" s="29">
        <f t="shared" si="4"/>
        <v>57</v>
      </c>
      <c r="Z158" s="37">
        <f t="shared" si="5"/>
        <v>57</v>
      </c>
      <c r="AA158" s="38"/>
    </row>
    <row r="159" spans="1:27" ht="14.5">
      <c r="A159" s="19">
        <v>110400</v>
      </c>
      <c r="B159" s="20">
        <v>110401</v>
      </c>
      <c r="C159" s="229" t="s">
        <v>2580</v>
      </c>
      <c r="D159" s="113">
        <v>9500448</v>
      </c>
      <c r="E159" s="113" t="s">
        <v>1516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2579</v>
      </c>
      <c r="M159" s="25">
        <v>45737</v>
      </c>
      <c r="N159" s="25">
        <v>45738</v>
      </c>
      <c r="O159" s="13"/>
      <c r="P159" s="13"/>
      <c r="Q159" s="13"/>
      <c r="R159" s="13"/>
      <c r="S159" s="29">
        <f t="shared" si="3"/>
        <v>0</v>
      </c>
      <c r="T159" s="93">
        <v>0</v>
      </c>
      <c r="U159" s="31">
        <v>120</v>
      </c>
      <c r="V159" s="143">
        <v>1</v>
      </c>
      <c r="W159" s="31">
        <v>57</v>
      </c>
      <c r="X159" s="36"/>
      <c r="Y159" s="29">
        <f t="shared" si="4"/>
        <v>57</v>
      </c>
      <c r="Z159" s="37">
        <f t="shared" si="5"/>
        <v>57</v>
      </c>
      <c r="AA159" s="38"/>
    </row>
    <row r="160" spans="1:27" ht="14.5">
      <c r="A160" s="19">
        <v>110400</v>
      </c>
      <c r="B160" s="20">
        <v>110401</v>
      </c>
      <c r="C160" s="229" t="s">
        <v>1960</v>
      </c>
      <c r="D160" s="113">
        <v>1098799</v>
      </c>
      <c r="E160" s="113" t="s">
        <v>1416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2579</v>
      </c>
      <c r="M160" s="25">
        <v>45737</v>
      </c>
      <c r="N160" s="25">
        <v>45738</v>
      </c>
      <c r="O160" s="13"/>
      <c r="P160" s="13"/>
      <c r="Q160" s="13"/>
      <c r="R160" s="13"/>
      <c r="S160" s="29">
        <f t="shared" si="3"/>
        <v>0</v>
      </c>
      <c r="T160" s="93">
        <v>0</v>
      </c>
      <c r="U160" s="31">
        <v>120</v>
      </c>
      <c r="V160" s="143"/>
      <c r="W160" s="31">
        <v>55</v>
      </c>
      <c r="X160" s="36"/>
      <c r="Y160" s="29">
        <f t="shared" si="4"/>
        <v>0</v>
      </c>
      <c r="Z160" s="37">
        <f t="shared" si="5"/>
        <v>0</v>
      </c>
      <c r="AA160" s="38"/>
    </row>
    <row r="161" spans="1:27" ht="14.5">
      <c r="A161" s="19">
        <v>110400</v>
      </c>
      <c r="B161" s="20">
        <v>110401</v>
      </c>
      <c r="C161" s="173" t="s">
        <v>453</v>
      </c>
      <c r="D161" s="113">
        <v>7074573</v>
      </c>
      <c r="E161" s="113" t="s">
        <v>1613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2579</v>
      </c>
      <c r="M161" s="25">
        <v>45737</v>
      </c>
      <c r="N161" s="25">
        <v>45738</v>
      </c>
      <c r="O161" s="13"/>
      <c r="P161" s="13"/>
      <c r="Q161" s="13"/>
      <c r="R161" s="13"/>
      <c r="S161" s="29">
        <f t="shared" si="3"/>
        <v>0</v>
      </c>
      <c r="T161" s="23">
        <v>0</v>
      </c>
      <c r="U161" s="31">
        <v>120</v>
      </c>
      <c r="V161" s="23">
        <v>1</v>
      </c>
      <c r="W161" s="31">
        <v>57</v>
      </c>
      <c r="X161" s="36"/>
      <c r="Y161" s="29">
        <f t="shared" si="4"/>
        <v>57</v>
      </c>
      <c r="Z161" s="37">
        <f t="shared" si="5"/>
        <v>57</v>
      </c>
      <c r="AA161" s="38"/>
    </row>
    <row r="162" spans="1:27" ht="14.5">
      <c r="A162" s="19">
        <v>110400</v>
      </c>
      <c r="B162" s="20">
        <v>110401</v>
      </c>
      <c r="C162" s="229" t="s">
        <v>2580</v>
      </c>
      <c r="D162" s="113">
        <v>9500448</v>
      </c>
      <c r="E162" s="113" t="s">
        <v>1516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2579</v>
      </c>
      <c r="M162" s="25">
        <v>45737</v>
      </c>
      <c r="N162" s="25">
        <v>45738</v>
      </c>
      <c r="O162" s="13"/>
      <c r="P162" s="13"/>
      <c r="Q162" s="13"/>
      <c r="R162" s="13"/>
      <c r="S162" s="29">
        <f t="shared" si="3"/>
        <v>0</v>
      </c>
      <c r="T162" s="23">
        <v>0</v>
      </c>
      <c r="U162" s="31">
        <v>120</v>
      </c>
      <c r="V162" s="23">
        <v>1</v>
      </c>
      <c r="W162" s="31">
        <v>57</v>
      </c>
      <c r="X162" s="36"/>
      <c r="Y162" s="29">
        <f t="shared" si="4"/>
        <v>57</v>
      </c>
      <c r="Z162" s="37">
        <f t="shared" si="5"/>
        <v>57</v>
      </c>
      <c r="AA162" s="38"/>
    </row>
    <row r="163" spans="1:27" ht="14.5">
      <c r="A163" s="19">
        <v>110400</v>
      </c>
      <c r="B163" s="20">
        <v>110401</v>
      </c>
      <c r="C163" s="229" t="s">
        <v>1960</v>
      </c>
      <c r="D163" s="113">
        <v>1098799</v>
      </c>
      <c r="E163" s="113" t="s">
        <v>1416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2579</v>
      </c>
      <c r="M163" s="25">
        <v>45737</v>
      </c>
      <c r="N163" s="25">
        <v>45738</v>
      </c>
      <c r="O163" s="13"/>
      <c r="P163" s="13"/>
      <c r="Q163" s="13"/>
      <c r="R163" s="13"/>
      <c r="S163" s="29">
        <f t="shared" si="3"/>
        <v>0</v>
      </c>
      <c r="T163" s="23">
        <v>0</v>
      </c>
      <c r="U163" s="31">
        <v>120</v>
      </c>
      <c r="V163" s="23">
        <v>1</v>
      </c>
      <c r="W163" s="31">
        <v>55</v>
      </c>
      <c r="X163" s="36"/>
      <c r="Y163" s="29">
        <f t="shared" si="4"/>
        <v>55</v>
      </c>
      <c r="Z163" s="37">
        <f t="shared" si="5"/>
        <v>55</v>
      </c>
      <c r="AA163" s="38"/>
    </row>
    <row r="164" spans="1:27" ht="14.5">
      <c r="A164" s="19">
        <v>110400</v>
      </c>
      <c r="B164" s="20">
        <v>110401</v>
      </c>
      <c r="C164" s="229" t="s">
        <v>2581</v>
      </c>
      <c r="D164" s="113">
        <v>9202056</v>
      </c>
      <c r="E164" s="113" t="s">
        <v>1416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2579</v>
      </c>
      <c r="M164" s="25">
        <v>45737</v>
      </c>
      <c r="N164" s="25">
        <v>45738</v>
      </c>
      <c r="O164" s="13"/>
      <c r="P164" s="13"/>
      <c r="Q164" s="13"/>
      <c r="R164" s="13"/>
      <c r="S164" s="29">
        <f t="shared" si="3"/>
        <v>0</v>
      </c>
      <c r="T164" s="23">
        <v>0</v>
      </c>
      <c r="U164" s="31">
        <v>120</v>
      </c>
      <c r="V164" s="23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229" t="s">
        <v>1097</v>
      </c>
      <c r="D165" s="113">
        <v>1103628</v>
      </c>
      <c r="E165" s="113" t="s">
        <v>1416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2579</v>
      </c>
      <c r="M165" s="25">
        <v>45737</v>
      </c>
      <c r="N165" s="25">
        <v>45738</v>
      </c>
      <c r="O165" s="13"/>
      <c r="P165" s="13"/>
      <c r="Q165" s="13"/>
      <c r="R165" s="13"/>
      <c r="S165" s="29">
        <f t="shared" si="3"/>
        <v>0</v>
      </c>
      <c r="T165" s="23">
        <v>0</v>
      </c>
      <c r="U165" s="31">
        <v>120</v>
      </c>
      <c r="V165" s="23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173" t="s">
        <v>985</v>
      </c>
      <c r="D166" s="113">
        <v>1033280</v>
      </c>
      <c r="E166" s="113" t="s">
        <v>1416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2579</v>
      </c>
      <c r="M166" s="25">
        <v>45737</v>
      </c>
      <c r="N166" s="25">
        <v>45738</v>
      </c>
      <c r="O166" s="13"/>
      <c r="P166" s="13"/>
      <c r="Q166" s="13"/>
      <c r="R166" s="13"/>
      <c r="S166" s="29">
        <f t="shared" si="3"/>
        <v>0</v>
      </c>
      <c r="T166" s="23">
        <v>0</v>
      </c>
      <c r="U166" s="31">
        <v>120</v>
      </c>
      <c r="V166" s="23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173" t="s">
        <v>651</v>
      </c>
      <c r="D167" s="113">
        <v>1134302</v>
      </c>
      <c r="E167" s="113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2579</v>
      </c>
      <c r="M167" s="25">
        <v>45737</v>
      </c>
      <c r="N167" s="25">
        <v>45738</v>
      </c>
      <c r="O167" s="13"/>
      <c r="P167" s="13"/>
      <c r="Q167" s="13"/>
      <c r="R167" s="13"/>
      <c r="S167" s="29">
        <f t="shared" si="3"/>
        <v>0</v>
      </c>
      <c r="T167" s="23">
        <v>0</v>
      </c>
      <c r="U167" s="31">
        <v>120</v>
      </c>
      <c r="V167" s="23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4.5">
      <c r="A168" s="19">
        <v>110400</v>
      </c>
      <c r="B168" s="20">
        <v>110401</v>
      </c>
      <c r="C168" s="229" t="s">
        <v>1469</v>
      </c>
      <c r="D168" s="113">
        <v>1087827</v>
      </c>
      <c r="E168" s="113" t="s">
        <v>1416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2579</v>
      </c>
      <c r="M168" s="25">
        <v>45737</v>
      </c>
      <c r="N168" s="25">
        <v>45738</v>
      </c>
      <c r="O168" s="13"/>
      <c r="P168" s="13"/>
      <c r="Q168" s="13"/>
      <c r="R168" s="13"/>
      <c r="S168" s="29">
        <f t="shared" si="3"/>
        <v>0</v>
      </c>
      <c r="T168" s="23">
        <v>0</v>
      </c>
      <c r="U168" s="31">
        <v>120</v>
      </c>
      <c r="V168" s="23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229" t="s">
        <v>2442</v>
      </c>
      <c r="D169" s="113">
        <v>1076248</v>
      </c>
      <c r="E169" s="113" t="s">
        <v>1416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2579</v>
      </c>
      <c r="M169" s="25">
        <v>45737</v>
      </c>
      <c r="N169" s="25">
        <v>45738</v>
      </c>
      <c r="O169" s="13"/>
      <c r="P169" s="13"/>
      <c r="Q169" s="13"/>
      <c r="R169" s="13"/>
      <c r="S169" s="29">
        <f t="shared" si="3"/>
        <v>0</v>
      </c>
      <c r="T169" s="23">
        <v>0</v>
      </c>
      <c r="U169" s="31">
        <v>120</v>
      </c>
      <c r="V169" s="23">
        <v>1</v>
      </c>
      <c r="W169" s="31">
        <v>55</v>
      </c>
      <c r="X169" s="36"/>
      <c r="Y169" s="29">
        <f t="shared" si="4"/>
        <v>55</v>
      </c>
      <c r="Z169" s="37">
        <f t="shared" si="5"/>
        <v>55</v>
      </c>
      <c r="AA169" s="38"/>
    </row>
    <row r="170" spans="1:27" ht="14.5">
      <c r="A170" s="19">
        <v>110400</v>
      </c>
      <c r="B170" s="20">
        <v>110401</v>
      </c>
      <c r="C170" s="229" t="s">
        <v>1467</v>
      </c>
      <c r="D170" s="113">
        <v>1154257</v>
      </c>
      <c r="E170" s="113" t="s">
        <v>1414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2579</v>
      </c>
      <c r="M170" s="25">
        <v>45737</v>
      </c>
      <c r="N170" s="25">
        <v>45738</v>
      </c>
      <c r="O170" s="13"/>
      <c r="P170" s="13"/>
      <c r="Q170" s="13"/>
      <c r="R170" s="13"/>
      <c r="S170" s="29">
        <f t="shared" si="3"/>
        <v>0</v>
      </c>
      <c r="T170" s="23">
        <v>0</v>
      </c>
      <c r="U170" s="31">
        <v>120</v>
      </c>
      <c r="V170" s="23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229" t="s">
        <v>1787</v>
      </c>
      <c r="D171" s="113">
        <v>1063227</v>
      </c>
      <c r="E171" s="113" t="s">
        <v>1416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2579</v>
      </c>
      <c r="M171" s="25">
        <v>45737</v>
      </c>
      <c r="N171" s="25">
        <v>45738</v>
      </c>
      <c r="O171" s="13"/>
      <c r="P171" s="13"/>
      <c r="Q171" s="13"/>
      <c r="R171" s="13"/>
      <c r="S171" s="29">
        <f t="shared" si="3"/>
        <v>0</v>
      </c>
      <c r="T171" s="23">
        <v>0</v>
      </c>
      <c r="U171" s="31">
        <v>120</v>
      </c>
      <c r="V171" s="23">
        <v>1</v>
      </c>
      <c r="W171" s="31">
        <v>55</v>
      </c>
      <c r="X171" s="36"/>
      <c r="Y171" s="29">
        <f t="shared" si="4"/>
        <v>55</v>
      </c>
      <c r="Z171" s="37">
        <f t="shared" si="5"/>
        <v>55</v>
      </c>
      <c r="AA171" s="38"/>
    </row>
    <row r="172" spans="1:27" ht="14.5">
      <c r="A172" s="19">
        <v>110400</v>
      </c>
      <c r="B172" s="20">
        <v>110401</v>
      </c>
      <c r="C172" s="173" t="s">
        <v>782</v>
      </c>
      <c r="D172" s="113">
        <v>1108387</v>
      </c>
      <c r="E172" s="113" t="s">
        <v>1416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2579</v>
      </c>
      <c r="M172" s="25">
        <v>45737</v>
      </c>
      <c r="N172" s="25">
        <v>45738</v>
      </c>
      <c r="O172" s="13"/>
      <c r="P172" s="13"/>
      <c r="Q172" s="13"/>
      <c r="R172" s="13"/>
      <c r="S172" s="29">
        <f t="shared" si="3"/>
        <v>0</v>
      </c>
      <c r="T172" s="23">
        <v>0</v>
      </c>
      <c r="U172" s="31">
        <v>120</v>
      </c>
      <c r="V172" s="23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173" t="s">
        <v>790</v>
      </c>
      <c r="D173" s="113">
        <v>9902708</v>
      </c>
      <c r="E173" s="113" t="s">
        <v>1416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2579</v>
      </c>
      <c r="M173" s="25">
        <v>45737</v>
      </c>
      <c r="N173" s="25">
        <v>45738</v>
      </c>
      <c r="O173" s="13"/>
      <c r="P173" s="13"/>
      <c r="Q173" s="13"/>
      <c r="R173" s="13"/>
      <c r="S173" s="29">
        <f t="shared" si="3"/>
        <v>0</v>
      </c>
      <c r="T173" s="23">
        <v>0</v>
      </c>
      <c r="U173" s="31">
        <v>120</v>
      </c>
      <c r="V173" s="23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73" t="s">
        <v>243</v>
      </c>
      <c r="D174" s="113">
        <v>9203702</v>
      </c>
      <c r="E174" s="113" t="s">
        <v>1416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2579</v>
      </c>
      <c r="M174" s="25">
        <v>45737</v>
      </c>
      <c r="N174" s="25">
        <v>45738</v>
      </c>
      <c r="O174" s="13"/>
      <c r="P174" s="13"/>
      <c r="Q174" s="13"/>
      <c r="R174" s="13"/>
      <c r="S174" s="29">
        <f t="shared" si="3"/>
        <v>0</v>
      </c>
      <c r="T174" s="23">
        <v>0</v>
      </c>
      <c r="U174" s="31">
        <v>120</v>
      </c>
      <c r="V174" s="23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229" t="s">
        <v>877</v>
      </c>
      <c r="D175" s="113">
        <v>1123890</v>
      </c>
      <c r="E175" s="113" t="s">
        <v>1414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2579</v>
      </c>
      <c r="M175" s="25">
        <v>45737</v>
      </c>
      <c r="N175" s="25">
        <v>45738</v>
      </c>
      <c r="O175" s="13"/>
      <c r="P175" s="13"/>
      <c r="Q175" s="13"/>
      <c r="R175" s="13"/>
      <c r="S175" s="29">
        <f t="shared" si="3"/>
        <v>0</v>
      </c>
      <c r="T175" s="23">
        <v>0</v>
      </c>
      <c r="U175" s="31">
        <v>120</v>
      </c>
      <c r="V175" s="23">
        <v>1</v>
      </c>
      <c r="W175" s="31">
        <v>55</v>
      </c>
      <c r="X175" s="36"/>
      <c r="Y175" s="29">
        <f t="shared" si="4"/>
        <v>55</v>
      </c>
      <c r="Z175" s="37">
        <f t="shared" si="5"/>
        <v>55</v>
      </c>
      <c r="AA175" s="38"/>
    </row>
    <row r="176" spans="1:27" ht="14.5">
      <c r="A176" s="19">
        <v>110400</v>
      </c>
      <c r="B176" s="20">
        <v>110401</v>
      </c>
      <c r="C176" s="173" t="s">
        <v>448</v>
      </c>
      <c r="D176" s="113">
        <v>7112378</v>
      </c>
      <c r="E176" s="113" t="s">
        <v>1414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2579</v>
      </c>
      <c r="M176" s="25">
        <v>45737</v>
      </c>
      <c r="N176" s="25">
        <v>45738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75" t="s">
        <v>1229</v>
      </c>
      <c r="D177" s="176">
        <v>1123386</v>
      </c>
      <c r="E177" s="140" t="s">
        <v>1414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2560</v>
      </c>
      <c r="M177" s="25">
        <v>45720</v>
      </c>
      <c r="N177" s="25">
        <v>45720</v>
      </c>
      <c r="O177" s="13"/>
      <c r="P177" s="13"/>
      <c r="Q177" s="13"/>
      <c r="R177" s="13"/>
      <c r="S177" s="29">
        <f t="shared" si="3"/>
        <v>0</v>
      </c>
      <c r="T177" s="140">
        <v>1</v>
      </c>
      <c r="U177" s="31">
        <v>180</v>
      </c>
      <c r="V177" s="140">
        <v>0</v>
      </c>
      <c r="W177" s="31">
        <v>55</v>
      </c>
      <c r="X177" s="36"/>
      <c r="Y177" s="29">
        <f t="shared" si="4"/>
        <v>180</v>
      </c>
      <c r="Z177" s="37">
        <f t="shared" si="5"/>
        <v>180</v>
      </c>
      <c r="AA177" s="38"/>
    </row>
    <row r="178" spans="1:27" ht="14.5">
      <c r="A178" s="19">
        <v>110400</v>
      </c>
      <c r="B178" s="20">
        <v>110401</v>
      </c>
      <c r="C178" s="158" t="s">
        <v>156</v>
      </c>
      <c r="D178" s="125">
        <v>1027450</v>
      </c>
      <c r="E178" s="113" t="s">
        <v>1411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2579</v>
      </c>
      <c r="M178" s="25">
        <v>45737</v>
      </c>
      <c r="N178" s="25">
        <v>45737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57</v>
      </c>
      <c r="X178" s="36"/>
      <c r="Y178" s="29">
        <f t="shared" si="4"/>
        <v>57</v>
      </c>
      <c r="Z178" s="37">
        <f t="shared" si="5"/>
        <v>57</v>
      </c>
      <c r="AA178" s="38"/>
    </row>
    <row r="179" spans="1:27" ht="14.5">
      <c r="A179" s="19">
        <v>110400</v>
      </c>
      <c r="B179" s="20">
        <v>110401</v>
      </c>
      <c r="C179" s="159" t="s">
        <v>1003</v>
      </c>
      <c r="D179" s="126">
        <v>1067613</v>
      </c>
      <c r="E179" s="113" t="s">
        <v>1511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2579</v>
      </c>
      <c r="M179" s="25">
        <v>45737</v>
      </c>
      <c r="N179" s="25">
        <v>45737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1</v>
      </c>
      <c r="W179" s="31">
        <v>55</v>
      </c>
      <c r="X179" s="36"/>
      <c r="Y179" s="29">
        <f t="shared" si="4"/>
        <v>55</v>
      </c>
      <c r="Z179" s="37">
        <f t="shared" si="5"/>
        <v>55</v>
      </c>
      <c r="AA179" s="38"/>
    </row>
    <row r="180" spans="1:27" ht="14.5">
      <c r="A180" s="19">
        <v>110400</v>
      </c>
      <c r="B180" s="20">
        <v>110401</v>
      </c>
      <c r="C180" s="158" t="s">
        <v>1003</v>
      </c>
      <c r="D180" s="125">
        <v>1067613</v>
      </c>
      <c r="E180" s="113" t="s">
        <v>1511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2579</v>
      </c>
      <c r="M180" s="25">
        <v>45737</v>
      </c>
      <c r="N180" s="25">
        <v>45737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59" t="s">
        <v>1623</v>
      </c>
      <c r="D181" s="126">
        <v>1033360</v>
      </c>
      <c r="E181" s="113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2579</v>
      </c>
      <c r="M181" s="25">
        <v>45737</v>
      </c>
      <c r="N181" s="25">
        <v>45737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229" t="s">
        <v>1215</v>
      </c>
      <c r="D182" s="113">
        <v>1105060</v>
      </c>
      <c r="E182" s="113" t="s">
        <v>1511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50</v>
      </c>
      <c r="M182" s="25">
        <v>45742</v>
      </c>
      <c r="N182" s="25">
        <v>45742</v>
      </c>
      <c r="O182" s="13"/>
      <c r="P182" s="13"/>
      <c r="Q182" s="13"/>
      <c r="R182" s="13"/>
      <c r="S182" s="29">
        <f t="shared" si="3"/>
        <v>0</v>
      </c>
      <c r="T182" s="30">
        <v>0</v>
      </c>
      <c r="U182" s="31">
        <v>120</v>
      </c>
      <c r="V182" s="30">
        <v>1</v>
      </c>
      <c r="W182" s="31">
        <v>55</v>
      </c>
      <c r="X182" s="36"/>
      <c r="Y182" s="29">
        <f t="shared" si="4"/>
        <v>55</v>
      </c>
      <c r="Z182" s="37">
        <f t="shared" si="5"/>
        <v>55</v>
      </c>
      <c r="AA182" s="38"/>
    </row>
    <row r="183" spans="1:27" ht="14.5">
      <c r="A183" s="19">
        <v>110400</v>
      </c>
      <c r="B183" s="20">
        <v>110401</v>
      </c>
      <c r="C183" s="232" t="s">
        <v>2563</v>
      </c>
      <c r="D183" s="113">
        <v>7981090</v>
      </c>
      <c r="E183" s="113" t="s">
        <v>1751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58</v>
      </c>
      <c r="L183" s="46" t="s">
        <v>59</v>
      </c>
      <c r="M183" s="25">
        <v>45740</v>
      </c>
      <c r="N183" s="25">
        <v>45741</v>
      </c>
      <c r="O183" s="13"/>
      <c r="P183" s="13"/>
      <c r="Q183" s="13"/>
      <c r="R183" s="13"/>
      <c r="S183" s="29">
        <f t="shared" si="3"/>
        <v>0</v>
      </c>
      <c r="T183" s="140">
        <v>1</v>
      </c>
      <c r="U183" s="31">
        <v>332.08</v>
      </c>
      <c r="V183" s="140">
        <v>2</v>
      </c>
      <c r="W183" s="31">
        <v>99.64</v>
      </c>
      <c r="X183" s="36"/>
      <c r="Y183" s="29">
        <f t="shared" si="4"/>
        <v>531.36</v>
      </c>
      <c r="Z183" s="37">
        <f t="shared" si="5"/>
        <v>531.36</v>
      </c>
      <c r="AA183" s="38"/>
    </row>
    <row r="184" spans="1:27" ht="14.5">
      <c r="A184" s="19">
        <v>110400</v>
      </c>
      <c r="B184" s="20">
        <v>110401</v>
      </c>
      <c r="C184" s="229" t="s">
        <v>2102</v>
      </c>
      <c r="D184" s="113" t="s">
        <v>1408</v>
      </c>
      <c r="E184" s="113" t="s">
        <v>1416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50</v>
      </c>
      <c r="M184" s="25">
        <v>45708</v>
      </c>
      <c r="N184" s="25">
        <v>45709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120</v>
      </c>
      <c r="V184" s="30">
        <v>1</v>
      </c>
      <c r="W184" s="31">
        <v>55</v>
      </c>
      <c r="X184" s="36"/>
      <c r="Y184" s="29">
        <f t="shared" si="4"/>
        <v>175</v>
      </c>
      <c r="Z184" s="37">
        <f t="shared" si="5"/>
        <v>175</v>
      </c>
      <c r="AA184" s="38"/>
    </row>
    <row r="185" spans="1:27" ht="14.5">
      <c r="A185" s="19">
        <v>110400</v>
      </c>
      <c r="B185" s="20">
        <v>110401</v>
      </c>
      <c r="C185" s="229" t="s">
        <v>950</v>
      </c>
      <c r="D185" s="113" t="s">
        <v>550</v>
      </c>
      <c r="E185" s="113" t="s">
        <v>1416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50</v>
      </c>
      <c r="M185" s="25">
        <v>45708</v>
      </c>
      <c r="N185" s="25">
        <v>45709</v>
      </c>
      <c r="O185" s="13"/>
      <c r="P185" s="13"/>
      <c r="Q185" s="13"/>
      <c r="R185" s="13"/>
      <c r="S185" s="29">
        <f t="shared" si="3"/>
        <v>0</v>
      </c>
      <c r="T185" s="140">
        <v>1</v>
      </c>
      <c r="U185" s="31">
        <v>120</v>
      </c>
      <c r="V185" s="140">
        <v>1</v>
      </c>
      <c r="W185" s="31">
        <v>55</v>
      </c>
      <c r="X185" s="36"/>
      <c r="Y185" s="29">
        <f t="shared" si="4"/>
        <v>175</v>
      </c>
      <c r="Z185" s="37">
        <f t="shared" si="5"/>
        <v>175</v>
      </c>
      <c r="AA185" s="38"/>
    </row>
    <row r="186" spans="1:27" ht="14.5">
      <c r="A186" s="19">
        <v>110400</v>
      </c>
      <c r="B186" s="20">
        <v>110401</v>
      </c>
      <c r="C186" s="229" t="s">
        <v>2102</v>
      </c>
      <c r="D186" s="113" t="s">
        <v>1408</v>
      </c>
      <c r="E186" s="113" t="s">
        <v>1416</v>
      </c>
      <c r="F186" s="39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50</v>
      </c>
      <c r="M186" s="25">
        <v>45740</v>
      </c>
      <c r="N186" s="25">
        <v>45741</v>
      </c>
      <c r="O186" s="13"/>
      <c r="P186" s="13"/>
      <c r="Q186" s="13"/>
      <c r="R186" s="13"/>
      <c r="S186" s="29">
        <f t="shared" si="3"/>
        <v>0</v>
      </c>
      <c r="T186" s="30">
        <v>1</v>
      </c>
      <c r="U186" s="31">
        <v>120</v>
      </c>
      <c r="V186" s="30">
        <v>1</v>
      </c>
      <c r="W186" s="31">
        <v>55</v>
      </c>
      <c r="X186" s="36"/>
      <c r="Y186" s="29">
        <f t="shared" si="4"/>
        <v>175</v>
      </c>
      <c r="Z186" s="37">
        <f t="shared" si="5"/>
        <v>175</v>
      </c>
      <c r="AA186" s="38"/>
    </row>
    <row r="187" spans="1:27" ht="14.5">
      <c r="A187" s="19">
        <v>110400</v>
      </c>
      <c r="B187" s="20">
        <v>110401</v>
      </c>
      <c r="C187" s="229" t="s">
        <v>1215</v>
      </c>
      <c r="D187" s="113">
        <v>1105060</v>
      </c>
      <c r="E187" s="113" t="s">
        <v>1511</v>
      </c>
      <c r="F187" s="39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50</v>
      </c>
      <c r="M187" s="25">
        <v>45740</v>
      </c>
      <c r="N187" s="25">
        <v>45741</v>
      </c>
      <c r="O187" s="13"/>
      <c r="P187" s="13"/>
      <c r="Q187" s="13"/>
      <c r="R187" s="13"/>
      <c r="S187" s="29">
        <f t="shared" si="3"/>
        <v>0</v>
      </c>
      <c r="T187" s="140">
        <v>1</v>
      </c>
      <c r="U187" s="31">
        <v>120</v>
      </c>
      <c r="V187" s="140">
        <v>1</v>
      </c>
      <c r="W187" s="31">
        <v>55</v>
      </c>
      <c r="X187" s="36"/>
      <c r="Y187" s="29">
        <f t="shared" si="4"/>
        <v>175</v>
      </c>
      <c r="Z187" s="37">
        <f t="shared" si="5"/>
        <v>175</v>
      </c>
      <c r="AA187" s="38"/>
    </row>
    <row r="188" spans="1:27" ht="14.5">
      <c r="A188" s="19">
        <v>110400</v>
      </c>
      <c r="B188" s="20">
        <v>110401</v>
      </c>
      <c r="C188" s="175" t="s">
        <v>2582</v>
      </c>
      <c r="D188" s="176">
        <v>1147293</v>
      </c>
      <c r="E188" s="176" t="s">
        <v>2583</v>
      </c>
      <c r="F188" s="233" t="s">
        <v>132</v>
      </c>
      <c r="G188" s="128"/>
      <c r="H188" s="128" t="s">
        <v>44</v>
      </c>
      <c r="I188" s="22" t="s">
        <v>45</v>
      </c>
      <c r="J188" s="23" t="s">
        <v>46</v>
      </c>
      <c r="K188" s="22" t="s">
        <v>45</v>
      </c>
      <c r="L188" s="46" t="s">
        <v>2584</v>
      </c>
      <c r="M188" s="25">
        <v>45712</v>
      </c>
      <c r="N188" s="25">
        <v>45714</v>
      </c>
      <c r="O188" s="13"/>
      <c r="P188" s="13"/>
      <c r="Q188" s="13"/>
      <c r="R188" s="13"/>
      <c r="S188" s="29">
        <f t="shared" si="3"/>
        <v>0</v>
      </c>
      <c r="T188" s="30">
        <v>2</v>
      </c>
      <c r="U188" s="31">
        <v>120</v>
      </c>
      <c r="V188" s="30">
        <v>1</v>
      </c>
      <c r="W188" s="31">
        <v>55</v>
      </c>
      <c r="X188" s="36"/>
      <c r="Y188" s="29">
        <f t="shared" si="4"/>
        <v>295</v>
      </c>
      <c r="Z188" s="37">
        <f t="shared" si="5"/>
        <v>295</v>
      </c>
      <c r="AA188" s="38"/>
    </row>
    <row r="189" spans="1:27" ht="14.5">
      <c r="A189" s="19">
        <v>110400</v>
      </c>
      <c r="B189" s="20">
        <v>110401</v>
      </c>
      <c r="C189" s="229" t="s">
        <v>1204</v>
      </c>
      <c r="D189" s="113">
        <v>1058266</v>
      </c>
      <c r="E189" s="113" t="s">
        <v>2585</v>
      </c>
      <c r="F189" s="233" t="s">
        <v>132</v>
      </c>
      <c r="G189" s="128"/>
      <c r="H189" s="128" t="s">
        <v>44</v>
      </c>
      <c r="I189" s="22" t="s">
        <v>45</v>
      </c>
      <c r="J189" s="23" t="s">
        <v>46</v>
      </c>
      <c r="K189" s="22" t="s">
        <v>45</v>
      </c>
      <c r="L189" s="176" t="s">
        <v>94</v>
      </c>
      <c r="M189" s="25">
        <v>45725</v>
      </c>
      <c r="N189" s="25">
        <v>45725</v>
      </c>
      <c r="O189" s="13"/>
      <c r="P189" s="13"/>
      <c r="Q189" s="13"/>
      <c r="R189" s="13"/>
      <c r="S189" s="29">
        <f t="shared" si="3"/>
        <v>0</v>
      </c>
      <c r="T189" s="140">
        <v>0</v>
      </c>
      <c r="U189" s="31">
        <v>120</v>
      </c>
      <c r="V189" s="14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4.5">
      <c r="A190" s="19">
        <v>110400</v>
      </c>
      <c r="B190" s="20">
        <v>110401</v>
      </c>
      <c r="C190" s="229" t="s">
        <v>1335</v>
      </c>
      <c r="D190" s="113">
        <v>1101560</v>
      </c>
      <c r="E190" s="113" t="s">
        <v>1511</v>
      </c>
      <c r="F190" s="233" t="s">
        <v>132</v>
      </c>
      <c r="G190" s="128"/>
      <c r="H190" s="128" t="s">
        <v>44</v>
      </c>
      <c r="I190" s="22" t="s">
        <v>45</v>
      </c>
      <c r="J190" s="23" t="s">
        <v>46</v>
      </c>
      <c r="K190" s="22" t="s">
        <v>45</v>
      </c>
      <c r="L190" s="176" t="s">
        <v>94</v>
      </c>
      <c r="M190" s="25">
        <v>45725</v>
      </c>
      <c r="N190" s="25">
        <v>45725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4"/>
        <v>55</v>
      </c>
      <c r="Z190" s="37">
        <f t="shared" si="5"/>
        <v>55</v>
      </c>
      <c r="AA190" s="38"/>
    </row>
    <row r="191" spans="1:27" ht="14.5">
      <c r="A191" s="19">
        <v>110400</v>
      </c>
      <c r="B191" s="20">
        <v>110401</v>
      </c>
      <c r="C191" s="229" t="s">
        <v>1728</v>
      </c>
      <c r="D191" s="113">
        <v>9105832</v>
      </c>
      <c r="E191" s="113" t="s">
        <v>1419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176" t="s">
        <v>94</v>
      </c>
      <c r="M191" s="25">
        <v>45749</v>
      </c>
      <c r="N191" s="25">
        <v>45751</v>
      </c>
      <c r="O191" s="13"/>
      <c r="P191" s="13"/>
      <c r="Q191" s="13"/>
      <c r="R191" s="13"/>
      <c r="S191" s="29">
        <f t="shared" si="3"/>
        <v>0</v>
      </c>
      <c r="T191" s="113">
        <v>1</v>
      </c>
      <c r="U191" s="144">
        <v>241.86</v>
      </c>
      <c r="V191" s="113">
        <v>2</v>
      </c>
      <c r="W191" s="144">
        <v>72.540000000000006</v>
      </c>
      <c r="X191" s="36"/>
      <c r="Y191" s="29">
        <f t="shared" si="4"/>
        <v>386.94000000000005</v>
      </c>
      <c r="Z191" s="37">
        <f t="shared" si="5"/>
        <v>386.94000000000005</v>
      </c>
      <c r="AA191" s="38"/>
    </row>
    <row r="192" spans="1:27" ht="14.5">
      <c r="A192" s="19">
        <v>110400</v>
      </c>
      <c r="B192" s="20">
        <v>110401</v>
      </c>
      <c r="C192" s="229" t="s">
        <v>1057</v>
      </c>
      <c r="D192" s="113">
        <v>1105817</v>
      </c>
      <c r="E192" s="113" t="s">
        <v>1511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176" t="s">
        <v>94</v>
      </c>
      <c r="M192" s="25">
        <v>45749</v>
      </c>
      <c r="N192" s="25">
        <v>45751</v>
      </c>
      <c r="O192" s="13"/>
      <c r="P192" s="13"/>
      <c r="Q192" s="13"/>
      <c r="R192" s="13"/>
      <c r="S192" s="29">
        <f t="shared" si="3"/>
        <v>0</v>
      </c>
      <c r="T192" s="113">
        <v>1</v>
      </c>
      <c r="U192" s="144">
        <v>120</v>
      </c>
      <c r="V192" s="113">
        <v>2</v>
      </c>
      <c r="W192" s="144">
        <v>55</v>
      </c>
      <c r="X192" s="36"/>
      <c r="Y192" s="29">
        <f t="shared" si="4"/>
        <v>230</v>
      </c>
      <c r="Z192" s="37">
        <f t="shared" si="5"/>
        <v>230</v>
      </c>
      <c r="AA192" s="38"/>
    </row>
    <row r="193" spans="1:27" ht="14.5">
      <c r="A193" s="19">
        <v>110400</v>
      </c>
      <c r="B193" s="20">
        <v>110401</v>
      </c>
      <c r="C193" s="229" t="s">
        <v>892</v>
      </c>
      <c r="D193" s="113">
        <v>1076299</v>
      </c>
      <c r="E193" s="113" t="s">
        <v>1429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176" t="s">
        <v>50</v>
      </c>
      <c r="M193" s="25">
        <v>45711</v>
      </c>
      <c r="N193" s="25">
        <v>45711</v>
      </c>
      <c r="O193" s="13"/>
      <c r="P193" s="13"/>
      <c r="Q193" s="13"/>
      <c r="R193" s="13"/>
      <c r="S193" s="29">
        <f t="shared" si="3"/>
        <v>0</v>
      </c>
      <c r="T193" s="140">
        <v>0</v>
      </c>
      <c r="U193" s="31">
        <v>120</v>
      </c>
      <c r="V193" s="140">
        <v>1</v>
      </c>
      <c r="W193" s="31">
        <v>55</v>
      </c>
      <c r="X193" s="36"/>
      <c r="Y193" s="29">
        <f t="shared" si="4"/>
        <v>55</v>
      </c>
      <c r="Z193" s="37">
        <f t="shared" si="5"/>
        <v>55</v>
      </c>
      <c r="AA193" s="38"/>
    </row>
    <row r="194" spans="1:27" ht="14.5">
      <c r="A194" s="19">
        <v>110400</v>
      </c>
      <c r="B194" s="20">
        <v>110401</v>
      </c>
      <c r="C194" s="229" t="s">
        <v>1274</v>
      </c>
      <c r="D194" s="113">
        <v>1110276</v>
      </c>
      <c r="E194" s="113" t="s">
        <v>1429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176" t="s">
        <v>50</v>
      </c>
      <c r="M194" s="25">
        <v>45711</v>
      </c>
      <c r="N194" s="25">
        <v>45711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4.5">
      <c r="A195" s="19">
        <v>110400</v>
      </c>
      <c r="B195" s="20">
        <v>110401</v>
      </c>
      <c r="C195" s="229" t="s">
        <v>705</v>
      </c>
      <c r="D195" s="113">
        <v>7102496</v>
      </c>
      <c r="E195" s="113" t="s">
        <v>1712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176" t="s">
        <v>50</v>
      </c>
      <c r="M195" s="25">
        <v>45711</v>
      </c>
      <c r="N195" s="25">
        <v>45711</v>
      </c>
      <c r="O195" s="13"/>
      <c r="P195" s="13"/>
      <c r="Q195" s="13"/>
      <c r="R195" s="13"/>
      <c r="S195" s="29">
        <f t="shared" si="3"/>
        <v>0</v>
      </c>
      <c r="T195" s="113">
        <v>0</v>
      </c>
      <c r="U195" s="31">
        <v>120</v>
      </c>
      <c r="V195" s="141">
        <v>1</v>
      </c>
      <c r="W195" s="31">
        <v>55</v>
      </c>
      <c r="X195" s="36"/>
      <c r="Y195" s="29">
        <f t="shared" si="4"/>
        <v>55</v>
      </c>
      <c r="Z195" s="37">
        <f t="shared" si="5"/>
        <v>55</v>
      </c>
      <c r="AA195" s="38"/>
    </row>
    <row r="196" spans="1:27" ht="14.5">
      <c r="A196" s="19">
        <v>110400</v>
      </c>
      <c r="B196" s="20">
        <v>110401</v>
      </c>
      <c r="C196" s="229" t="s">
        <v>889</v>
      </c>
      <c r="D196" s="113">
        <v>311600</v>
      </c>
      <c r="E196" s="113" t="s">
        <v>1711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176" t="s">
        <v>50</v>
      </c>
      <c r="M196" s="25">
        <v>45711</v>
      </c>
      <c r="N196" s="25">
        <v>45711</v>
      </c>
      <c r="O196" s="13"/>
      <c r="P196" s="13"/>
      <c r="Q196" s="13"/>
      <c r="R196" s="13"/>
      <c r="S196" s="29">
        <f t="shared" si="3"/>
        <v>0</v>
      </c>
      <c r="T196" s="113">
        <v>0</v>
      </c>
      <c r="U196" s="31">
        <v>120</v>
      </c>
      <c r="V196" s="141">
        <v>1</v>
      </c>
      <c r="W196" s="31">
        <v>55</v>
      </c>
      <c r="X196" s="36"/>
      <c r="Y196" s="29">
        <f t="shared" si="4"/>
        <v>55</v>
      </c>
      <c r="Z196" s="37">
        <f t="shared" si="5"/>
        <v>55</v>
      </c>
      <c r="AA196" s="38"/>
    </row>
    <row r="197" spans="1:27" ht="14.5">
      <c r="A197" s="19">
        <v>110400</v>
      </c>
      <c r="B197" s="20">
        <v>110401</v>
      </c>
      <c r="C197" s="229" t="s">
        <v>2586</v>
      </c>
      <c r="D197" s="113">
        <v>1035029</v>
      </c>
      <c r="E197" s="113" t="s">
        <v>1429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175" t="s">
        <v>2587</v>
      </c>
      <c r="M197" s="25">
        <v>45717</v>
      </c>
      <c r="N197" s="25">
        <v>45720</v>
      </c>
      <c r="O197" s="13"/>
      <c r="P197" s="13"/>
      <c r="Q197" s="13"/>
      <c r="R197" s="13"/>
      <c r="S197" s="29">
        <f t="shared" si="3"/>
        <v>0</v>
      </c>
      <c r="T197" s="113">
        <v>1</v>
      </c>
      <c r="U197" s="144">
        <v>180</v>
      </c>
      <c r="V197" s="141">
        <v>0</v>
      </c>
      <c r="W197" s="31">
        <v>55</v>
      </c>
      <c r="X197" s="36"/>
      <c r="Y197" s="29">
        <f t="shared" si="4"/>
        <v>180</v>
      </c>
      <c r="Z197" s="37">
        <f t="shared" si="5"/>
        <v>180</v>
      </c>
      <c r="AA197" s="38"/>
    </row>
    <row r="198" spans="1:27" ht="14.5">
      <c r="A198" s="19">
        <v>110400</v>
      </c>
      <c r="B198" s="20">
        <v>110401</v>
      </c>
      <c r="C198" s="229" t="s">
        <v>2588</v>
      </c>
      <c r="D198" s="113">
        <v>1064703</v>
      </c>
      <c r="E198" s="113" t="s">
        <v>1511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175" t="s">
        <v>2587</v>
      </c>
      <c r="M198" s="25">
        <v>45717</v>
      </c>
      <c r="N198" s="25">
        <v>45720</v>
      </c>
      <c r="O198" s="13"/>
      <c r="P198" s="13"/>
      <c r="Q198" s="13"/>
      <c r="R198" s="13"/>
      <c r="S198" s="29">
        <f t="shared" si="3"/>
        <v>0</v>
      </c>
      <c r="T198" s="113">
        <v>1</v>
      </c>
      <c r="U198" s="144">
        <v>180</v>
      </c>
      <c r="V198" s="141">
        <v>0</v>
      </c>
      <c r="W198" s="31">
        <v>55</v>
      </c>
      <c r="X198" s="36"/>
      <c r="Y198" s="29">
        <f t="shared" si="4"/>
        <v>180</v>
      </c>
      <c r="Z198" s="37">
        <f t="shared" si="5"/>
        <v>180</v>
      </c>
      <c r="AA198" s="38"/>
    </row>
    <row r="199" spans="1:27" ht="14.5">
      <c r="A199" s="19">
        <v>110400</v>
      </c>
      <c r="B199" s="20">
        <v>110401</v>
      </c>
      <c r="C199" s="229" t="s">
        <v>1208</v>
      </c>
      <c r="D199" s="113">
        <v>1064150</v>
      </c>
      <c r="E199" s="113" t="s">
        <v>1511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175" t="s">
        <v>2587</v>
      </c>
      <c r="M199" s="25">
        <v>45717</v>
      </c>
      <c r="N199" s="25">
        <v>45720</v>
      </c>
      <c r="O199" s="13"/>
      <c r="P199" s="13"/>
      <c r="Q199" s="13"/>
      <c r="R199" s="13"/>
      <c r="S199" s="29">
        <f t="shared" si="3"/>
        <v>0</v>
      </c>
      <c r="T199" s="113">
        <v>1</v>
      </c>
      <c r="U199" s="144">
        <v>180</v>
      </c>
      <c r="V199" s="141">
        <v>0</v>
      </c>
      <c r="W199" s="31">
        <v>55</v>
      </c>
      <c r="X199" s="36"/>
      <c r="Y199" s="29">
        <f t="shared" si="4"/>
        <v>180</v>
      </c>
      <c r="Z199" s="37">
        <f t="shared" si="5"/>
        <v>180</v>
      </c>
      <c r="AA199" s="38"/>
    </row>
    <row r="200" spans="1:27" ht="14.5">
      <c r="A200" s="19">
        <v>110400</v>
      </c>
      <c r="B200" s="20">
        <v>110401</v>
      </c>
      <c r="C200" s="229" t="s">
        <v>1209</v>
      </c>
      <c r="D200" s="113">
        <v>1067710</v>
      </c>
      <c r="E200" s="113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175" t="s">
        <v>2587</v>
      </c>
      <c r="M200" s="25">
        <v>45717</v>
      </c>
      <c r="N200" s="25">
        <v>45720</v>
      </c>
      <c r="O200" s="13"/>
      <c r="P200" s="13"/>
      <c r="Q200" s="13"/>
      <c r="R200" s="13"/>
      <c r="S200" s="29">
        <f t="shared" si="3"/>
        <v>0</v>
      </c>
      <c r="T200" s="113">
        <v>1</v>
      </c>
      <c r="U200" s="144">
        <v>180</v>
      </c>
      <c r="V200" s="141">
        <v>0</v>
      </c>
      <c r="W200" s="31">
        <v>55</v>
      </c>
      <c r="X200" s="36"/>
      <c r="Y200" s="29">
        <f t="shared" si="4"/>
        <v>180</v>
      </c>
      <c r="Z200" s="37">
        <f t="shared" si="5"/>
        <v>180</v>
      </c>
      <c r="AA200" s="38"/>
    </row>
    <row r="201" spans="1:27" ht="14.5">
      <c r="A201" s="19">
        <v>110400</v>
      </c>
      <c r="B201" s="20">
        <v>110401</v>
      </c>
      <c r="C201" s="229" t="s">
        <v>1219</v>
      </c>
      <c r="D201" s="113">
        <v>1089471</v>
      </c>
      <c r="E201" s="113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175" t="s">
        <v>2587</v>
      </c>
      <c r="M201" s="25">
        <v>45717</v>
      </c>
      <c r="N201" s="25">
        <v>45720</v>
      </c>
      <c r="O201" s="13"/>
      <c r="P201" s="13"/>
      <c r="Q201" s="13"/>
      <c r="R201" s="13"/>
      <c r="S201" s="29">
        <f t="shared" si="3"/>
        <v>0</v>
      </c>
      <c r="T201" s="113">
        <v>1</v>
      </c>
      <c r="U201" s="144">
        <v>180</v>
      </c>
      <c r="V201" s="141">
        <v>0</v>
      </c>
      <c r="W201" s="31">
        <v>55</v>
      </c>
      <c r="X201" s="36"/>
      <c r="Y201" s="29">
        <f t="shared" si="4"/>
        <v>180</v>
      </c>
      <c r="Z201" s="37">
        <f t="shared" si="5"/>
        <v>180</v>
      </c>
      <c r="AA201" s="38"/>
    </row>
    <row r="202" spans="1:27" ht="14.5">
      <c r="A202" s="19">
        <v>110400</v>
      </c>
      <c r="B202" s="20">
        <v>110401</v>
      </c>
      <c r="C202" s="229" t="s">
        <v>1335</v>
      </c>
      <c r="D202" s="113">
        <v>1101560</v>
      </c>
      <c r="E202" s="113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175" t="s">
        <v>2587</v>
      </c>
      <c r="M202" s="25">
        <v>45717</v>
      </c>
      <c r="N202" s="25">
        <v>45720</v>
      </c>
      <c r="O202" s="13"/>
      <c r="P202" s="13"/>
      <c r="Q202" s="13"/>
      <c r="R202" s="13"/>
      <c r="S202" s="29">
        <f t="shared" si="3"/>
        <v>0</v>
      </c>
      <c r="T202" s="113">
        <v>1</v>
      </c>
      <c r="U202" s="144">
        <v>180</v>
      </c>
      <c r="V202" s="141">
        <v>0</v>
      </c>
      <c r="W202" s="31">
        <v>55</v>
      </c>
      <c r="X202" s="36"/>
      <c r="Y202" s="29">
        <f t="shared" si="4"/>
        <v>180</v>
      </c>
      <c r="Z202" s="37">
        <f t="shared" si="5"/>
        <v>180</v>
      </c>
      <c r="AA202" s="38"/>
    </row>
    <row r="203" spans="1:27" ht="14.5">
      <c r="A203" s="19">
        <v>110400</v>
      </c>
      <c r="B203" s="20">
        <v>110401</v>
      </c>
      <c r="C203" s="229" t="s">
        <v>1335</v>
      </c>
      <c r="D203" s="113">
        <v>1101560</v>
      </c>
      <c r="E203" s="113" t="s">
        <v>1511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175" t="s">
        <v>2587</v>
      </c>
      <c r="M203" s="25">
        <v>45717</v>
      </c>
      <c r="N203" s="25">
        <v>45720</v>
      </c>
      <c r="O203" s="13"/>
      <c r="P203" s="13"/>
      <c r="Q203" s="13"/>
      <c r="R203" s="13"/>
      <c r="S203" s="29">
        <f t="shared" si="3"/>
        <v>0</v>
      </c>
      <c r="T203" s="113">
        <v>1</v>
      </c>
      <c r="U203" s="144">
        <v>180</v>
      </c>
      <c r="V203" s="141">
        <v>0</v>
      </c>
      <c r="W203" s="31">
        <v>55</v>
      </c>
      <c r="X203" s="36"/>
      <c r="Y203" s="29">
        <f t="shared" si="4"/>
        <v>180</v>
      </c>
      <c r="Z203" s="37">
        <f t="shared" si="5"/>
        <v>180</v>
      </c>
      <c r="AA203" s="38"/>
    </row>
    <row r="204" spans="1:27" ht="14.5">
      <c r="A204" s="19">
        <v>110400</v>
      </c>
      <c r="B204" s="20">
        <v>110401</v>
      </c>
      <c r="C204" s="229" t="s">
        <v>1335</v>
      </c>
      <c r="D204" s="113">
        <v>1101560</v>
      </c>
      <c r="E204" s="113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175" t="s">
        <v>2587</v>
      </c>
      <c r="M204" s="25">
        <v>45717</v>
      </c>
      <c r="N204" s="25">
        <v>45720</v>
      </c>
      <c r="O204" s="13"/>
      <c r="P204" s="13"/>
      <c r="Q204" s="13"/>
      <c r="R204" s="13"/>
      <c r="S204" s="29">
        <f t="shared" si="3"/>
        <v>0</v>
      </c>
      <c r="T204" s="113">
        <v>1</v>
      </c>
      <c r="U204" s="144">
        <v>180</v>
      </c>
      <c r="V204" s="141">
        <v>0</v>
      </c>
      <c r="W204" s="31">
        <v>55</v>
      </c>
      <c r="X204" s="36"/>
      <c r="Y204" s="29">
        <f t="shared" si="4"/>
        <v>180</v>
      </c>
      <c r="Z204" s="37">
        <f t="shared" si="5"/>
        <v>180</v>
      </c>
      <c r="AA204" s="38"/>
    </row>
    <row r="205" spans="1:27" ht="14.5">
      <c r="A205" s="19">
        <v>110400</v>
      </c>
      <c r="B205" s="20">
        <v>110401</v>
      </c>
      <c r="C205" s="229" t="s">
        <v>2252</v>
      </c>
      <c r="D205" s="113">
        <v>1087479</v>
      </c>
      <c r="E205" s="113" t="s">
        <v>1511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175" t="s">
        <v>2587</v>
      </c>
      <c r="M205" s="25">
        <v>45717</v>
      </c>
      <c r="N205" s="25">
        <v>45720</v>
      </c>
      <c r="O205" s="13"/>
      <c r="P205" s="13"/>
      <c r="Q205" s="13"/>
      <c r="R205" s="13"/>
      <c r="S205" s="29">
        <f t="shared" si="3"/>
        <v>0</v>
      </c>
      <c r="T205" s="113">
        <v>1</v>
      </c>
      <c r="U205" s="144">
        <v>180</v>
      </c>
      <c r="V205" s="141">
        <v>0</v>
      </c>
      <c r="W205" s="31">
        <v>55</v>
      </c>
      <c r="X205" s="36"/>
      <c r="Y205" s="29">
        <f t="shared" si="4"/>
        <v>180</v>
      </c>
      <c r="Z205" s="37">
        <f t="shared" si="5"/>
        <v>180</v>
      </c>
      <c r="AA205" s="38"/>
    </row>
    <row r="206" spans="1:27" ht="14.5">
      <c r="A206" s="19">
        <v>110400</v>
      </c>
      <c r="B206" s="20">
        <v>110401</v>
      </c>
      <c r="C206" s="229" t="s">
        <v>1233</v>
      </c>
      <c r="D206" s="113">
        <v>1131982</v>
      </c>
      <c r="E206" s="113" t="s">
        <v>1414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175" t="s">
        <v>2587</v>
      </c>
      <c r="M206" s="25">
        <v>45717</v>
      </c>
      <c r="N206" s="25">
        <v>45720</v>
      </c>
      <c r="O206" s="13"/>
      <c r="P206" s="13"/>
      <c r="Q206" s="13"/>
      <c r="R206" s="13"/>
      <c r="S206" s="29">
        <f t="shared" si="3"/>
        <v>0</v>
      </c>
      <c r="T206" s="113">
        <v>1</v>
      </c>
      <c r="U206" s="144">
        <v>180</v>
      </c>
      <c r="V206" s="141">
        <v>0</v>
      </c>
      <c r="W206" s="31">
        <v>55</v>
      </c>
      <c r="X206" s="36"/>
      <c r="Y206" s="29">
        <f t="shared" si="4"/>
        <v>180</v>
      </c>
      <c r="Z206" s="37">
        <f t="shared" si="5"/>
        <v>180</v>
      </c>
      <c r="AA206" s="38"/>
    </row>
    <row r="207" spans="1:27" ht="14.5">
      <c r="A207" s="19">
        <v>110400</v>
      </c>
      <c r="B207" s="20">
        <v>110401</v>
      </c>
      <c r="C207" s="229" t="s">
        <v>1276</v>
      </c>
      <c r="D207" s="113">
        <v>1137000</v>
      </c>
      <c r="E207" s="113" t="s">
        <v>1414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175" t="s">
        <v>2587</v>
      </c>
      <c r="M207" s="25">
        <v>45717</v>
      </c>
      <c r="N207" s="25">
        <v>45720</v>
      </c>
      <c r="O207" s="13"/>
      <c r="P207" s="13"/>
      <c r="Q207" s="13"/>
      <c r="R207" s="13"/>
      <c r="S207" s="29">
        <f t="shared" si="3"/>
        <v>0</v>
      </c>
      <c r="T207" s="113">
        <v>1</v>
      </c>
      <c r="U207" s="144">
        <v>180</v>
      </c>
      <c r="V207" s="141">
        <v>0</v>
      </c>
      <c r="W207" s="31">
        <v>55</v>
      </c>
      <c r="X207" s="36"/>
      <c r="Y207" s="29">
        <f t="shared" si="4"/>
        <v>180</v>
      </c>
      <c r="Z207" s="37">
        <f t="shared" si="5"/>
        <v>180</v>
      </c>
      <c r="AA207" s="38"/>
    </row>
    <row r="208" spans="1:27" ht="14.5">
      <c r="A208" s="19">
        <v>110400</v>
      </c>
      <c r="B208" s="20">
        <v>110401</v>
      </c>
      <c r="C208" s="229" t="s">
        <v>1239</v>
      </c>
      <c r="D208" s="113">
        <v>1154206</v>
      </c>
      <c r="E208" s="113" t="s">
        <v>1414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175" t="s">
        <v>2587</v>
      </c>
      <c r="M208" s="25">
        <v>45717</v>
      </c>
      <c r="N208" s="25">
        <v>45720</v>
      </c>
      <c r="O208" s="13"/>
      <c r="P208" s="13"/>
      <c r="Q208" s="13"/>
      <c r="R208" s="13"/>
      <c r="S208" s="29">
        <f t="shared" si="3"/>
        <v>0</v>
      </c>
      <c r="T208" s="113">
        <v>1</v>
      </c>
      <c r="U208" s="144">
        <v>180</v>
      </c>
      <c r="V208" s="141">
        <v>0</v>
      </c>
      <c r="W208" s="31">
        <v>55</v>
      </c>
      <c r="X208" s="36"/>
      <c r="Y208" s="29">
        <f t="shared" si="4"/>
        <v>180</v>
      </c>
      <c r="Z208" s="37">
        <f t="shared" si="5"/>
        <v>180</v>
      </c>
      <c r="AA208" s="38"/>
    </row>
    <row r="209" spans="1:27" ht="14.5">
      <c r="A209" s="19">
        <v>110400</v>
      </c>
      <c r="B209" s="20">
        <v>110401</v>
      </c>
      <c r="C209" s="229" t="s">
        <v>1182</v>
      </c>
      <c r="D209" s="113">
        <v>1189468</v>
      </c>
      <c r="E209" s="113" t="s">
        <v>1653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175" t="s">
        <v>2587</v>
      </c>
      <c r="M209" s="25">
        <v>45717</v>
      </c>
      <c r="N209" s="25">
        <v>45720</v>
      </c>
      <c r="O209" s="13"/>
      <c r="P209" s="13"/>
      <c r="Q209" s="13"/>
      <c r="R209" s="13"/>
      <c r="S209" s="29">
        <f t="shared" si="3"/>
        <v>0</v>
      </c>
      <c r="T209" s="113">
        <v>1</v>
      </c>
      <c r="U209" s="144">
        <v>180</v>
      </c>
      <c r="V209" s="141">
        <v>0</v>
      </c>
      <c r="W209" s="31">
        <v>55</v>
      </c>
      <c r="X209" s="36"/>
      <c r="Y209" s="29">
        <f t="shared" si="4"/>
        <v>180</v>
      </c>
      <c r="Z209" s="37">
        <f t="shared" si="5"/>
        <v>180</v>
      </c>
      <c r="AA209" s="38"/>
    </row>
    <row r="210" spans="1:27" ht="14.5">
      <c r="A210" s="19">
        <v>110400</v>
      </c>
      <c r="B210" s="20">
        <v>110401</v>
      </c>
      <c r="C210" s="229" t="s">
        <v>1183</v>
      </c>
      <c r="D210" s="113">
        <v>1063405</v>
      </c>
      <c r="E210" s="113" t="s">
        <v>1653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175" t="s">
        <v>2587</v>
      </c>
      <c r="M210" s="25">
        <v>45717</v>
      </c>
      <c r="N210" s="25">
        <v>45720</v>
      </c>
      <c r="O210" s="13"/>
      <c r="P210" s="13"/>
      <c r="Q210" s="13"/>
      <c r="R210" s="13"/>
      <c r="S210" s="29">
        <f t="shared" si="3"/>
        <v>0</v>
      </c>
      <c r="T210" s="113">
        <v>1</v>
      </c>
      <c r="U210" s="144">
        <v>180</v>
      </c>
      <c r="V210" s="141">
        <v>0</v>
      </c>
      <c r="W210" s="31">
        <v>55</v>
      </c>
      <c r="X210" s="36"/>
      <c r="Y210" s="29">
        <f t="shared" si="4"/>
        <v>180</v>
      </c>
      <c r="Z210" s="37">
        <f t="shared" si="5"/>
        <v>180</v>
      </c>
      <c r="AA210" s="38"/>
    </row>
    <row r="211" spans="1:27" ht="14.5">
      <c r="A211" s="19">
        <v>110400</v>
      </c>
      <c r="B211" s="20">
        <v>110401</v>
      </c>
      <c r="C211" s="229" t="s">
        <v>2589</v>
      </c>
      <c r="D211" s="113">
        <v>1147277</v>
      </c>
      <c r="E211" s="113" t="s">
        <v>2590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175" t="s">
        <v>2587</v>
      </c>
      <c r="M211" s="25">
        <v>45717</v>
      </c>
      <c r="N211" s="25">
        <v>45720</v>
      </c>
      <c r="O211" s="13"/>
      <c r="P211" s="13"/>
      <c r="Q211" s="13"/>
      <c r="R211" s="13"/>
      <c r="S211" s="29">
        <f t="shared" si="3"/>
        <v>0</v>
      </c>
      <c r="T211" s="113">
        <v>1</v>
      </c>
      <c r="U211" s="144">
        <v>180</v>
      </c>
      <c r="V211" s="141">
        <v>0</v>
      </c>
      <c r="W211" s="31">
        <v>55</v>
      </c>
      <c r="X211" s="36"/>
      <c r="Y211" s="29">
        <f t="shared" si="4"/>
        <v>180</v>
      </c>
      <c r="Z211" s="37">
        <f t="shared" si="5"/>
        <v>180</v>
      </c>
      <c r="AA211" s="38"/>
    </row>
    <row r="212" spans="1:27" ht="14.5">
      <c r="A212" s="19">
        <v>110400</v>
      </c>
      <c r="B212" s="20">
        <v>110401</v>
      </c>
      <c r="C212" s="229" t="s">
        <v>1249</v>
      </c>
      <c r="D212" s="176">
        <v>1260324</v>
      </c>
      <c r="E212" s="113" t="s">
        <v>2583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175" t="s">
        <v>2587</v>
      </c>
      <c r="M212" s="25">
        <v>45717</v>
      </c>
      <c r="N212" s="25">
        <v>45720</v>
      </c>
      <c r="O212" s="13"/>
      <c r="P212" s="13"/>
      <c r="Q212" s="13"/>
      <c r="R212" s="13"/>
      <c r="S212" s="29">
        <f t="shared" si="3"/>
        <v>0</v>
      </c>
      <c r="T212" s="113">
        <v>1</v>
      </c>
      <c r="U212" s="144">
        <v>180</v>
      </c>
      <c r="V212" s="141">
        <v>0</v>
      </c>
      <c r="W212" s="31">
        <v>55</v>
      </c>
      <c r="X212" s="36"/>
      <c r="Y212" s="29">
        <f t="shared" si="4"/>
        <v>180</v>
      </c>
      <c r="Z212" s="37">
        <f t="shared" si="5"/>
        <v>180</v>
      </c>
      <c r="AA212" s="38"/>
    </row>
    <row r="213" spans="1:27" ht="14.5">
      <c r="A213" s="19">
        <v>110400</v>
      </c>
      <c r="B213" s="20">
        <v>110401</v>
      </c>
      <c r="C213" s="229" t="s">
        <v>697</v>
      </c>
      <c r="D213" s="113">
        <v>9509712</v>
      </c>
      <c r="E213" s="113" t="s">
        <v>2418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175" t="s">
        <v>2587</v>
      </c>
      <c r="M213" s="25">
        <v>45717</v>
      </c>
      <c r="N213" s="25">
        <v>45720</v>
      </c>
      <c r="O213" s="13"/>
      <c r="P213" s="13"/>
      <c r="Q213" s="13"/>
      <c r="R213" s="13"/>
      <c r="S213" s="29">
        <f t="shared" si="3"/>
        <v>0</v>
      </c>
      <c r="T213" s="113">
        <v>1</v>
      </c>
      <c r="U213" s="144">
        <v>180</v>
      </c>
      <c r="V213" s="141">
        <v>0</v>
      </c>
      <c r="W213" s="31">
        <v>55</v>
      </c>
      <c r="X213" s="36"/>
      <c r="Y213" s="29">
        <f t="shared" si="4"/>
        <v>180</v>
      </c>
      <c r="Z213" s="37">
        <f t="shared" si="5"/>
        <v>180</v>
      </c>
      <c r="AA213" s="38"/>
    </row>
    <row r="214" spans="1:27" ht="14.5">
      <c r="A214" s="19">
        <v>110400</v>
      </c>
      <c r="B214" s="20">
        <v>110401</v>
      </c>
      <c r="C214" s="229" t="s">
        <v>697</v>
      </c>
      <c r="D214" s="113">
        <v>9509712</v>
      </c>
      <c r="E214" s="113" t="s">
        <v>2418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175" t="s">
        <v>2587</v>
      </c>
      <c r="M214" s="25">
        <v>45717</v>
      </c>
      <c r="N214" s="25">
        <v>45720</v>
      </c>
      <c r="O214" s="13"/>
      <c r="P214" s="13"/>
      <c r="Q214" s="13"/>
      <c r="R214" s="13"/>
      <c r="S214" s="29">
        <f t="shared" si="3"/>
        <v>0</v>
      </c>
      <c r="T214" s="113">
        <v>1</v>
      </c>
      <c r="U214" s="144">
        <v>180</v>
      </c>
      <c r="V214" s="141">
        <v>0</v>
      </c>
      <c r="W214" s="31">
        <v>55</v>
      </c>
      <c r="X214" s="36"/>
      <c r="Y214" s="29">
        <f t="shared" si="4"/>
        <v>180</v>
      </c>
      <c r="Z214" s="37">
        <f t="shared" si="5"/>
        <v>180</v>
      </c>
      <c r="AA214" s="38"/>
    </row>
    <row r="215" spans="1:27" ht="14.5">
      <c r="A215" s="19">
        <v>110400</v>
      </c>
      <c r="B215" s="20">
        <v>110401</v>
      </c>
      <c r="C215" s="229" t="s">
        <v>1251</v>
      </c>
      <c r="D215" s="113">
        <v>1073931</v>
      </c>
      <c r="E215" s="113" t="s">
        <v>2591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175" t="s">
        <v>2587</v>
      </c>
      <c r="M215" s="25">
        <v>45717</v>
      </c>
      <c r="N215" s="25">
        <v>45720</v>
      </c>
      <c r="O215" s="13"/>
      <c r="P215" s="13"/>
      <c r="Q215" s="13"/>
      <c r="R215" s="13"/>
      <c r="S215" s="29">
        <f t="shared" si="3"/>
        <v>0</v>
      </c>
      <c r="T215" s="113">
        <v>1</v>
      </c>
      <c r="U215" s="144">
        <v>180</v>
      </c>
      <c r="V215" s="141">
        <v>0</v>
      </c>
      <c r="W215" s="31">
        <v>55</v>
      </c>
      <c r="X215" s="36"/>
      <c r="Y215" s="29">
        <f t="shared" si="4"/>
        <v>180</v>
      </c>
      <c r="Z215" s="37">
        <f t="shared" si="5"/>
        <v>180</v>
      </c>
      <c r="AA215" s="38"/>
    </row>
    <row r="216" spans="1:27" ht="14.5">
      <c r="A216" s="19">
        <v>110400</v>
      </c>
      <c r="B216" s="20">
        <v>110401</v>
      </c>
      <c r="C216" s="229" t="s">
        <v>1251</v>
      </c>
      <c r="D216" s="113">
        <v>1073931</v>
      </c>
      <c r="E216" s="113" t="s">
        <v>2591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175" t="s">
        <v>2587</v>
      </c>
      <c r="M216" s="25">
        <v>45717</v>
      </c>
      <c r="N216" s="25">
        <v>45720</v>
      </c>
      <c r="O216" s="13"/>
      <c r="P216" s="13"/>
      <c r="Q216" s="13"/>
      <c r="R216" s="13"/>
      <c r="S216" s="29">
        <f t="shared" si="3"/>
        <v>0</v>
      </c>
      <c r="T216" s="113">
        <v>1</v>
      </c>
      <c r="U216" s="144">
        <v>180</v>
      </c>
      <c r="V216" s="141">
        <v>0</v>
      </c>
      <c r="W216" s="31">
        <v>55</v>
      </c>
      <c r="X216" s="36"/>
      <c r="Y216" s="29">
        <f t="shared" si="4"/>
        <v>180</v>
      </c>
      <c r="Z216" s="37">
        <f t="shared" si="5"/>
        <v>180</v>
      </c>
      <c r="AA216" s="38"/>
    </row>
    <row r="217" spans="1:27" ht="14.5">
      <c r="A217" s="19">
        <v>110400</v>
      </c>
      <c r="B217" s="20">
        <v>110401</v>
      </c>
      <c r="C217" s="229" t="s">
        <v>1252</v>
      </c>
      <c r="D217" s="113">
        <v>1057502</v>
      </c>
      <c r="E217" s="113" t="s">
        <v>2592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175" t="s">
        <v>2587</v>
      </c>
      <c r="M217" s="25">
        <v>45717</v>
      </c>
      <c r="N217" s="25">
        <v>45720</v>
      </c>
      <c r="O217" s="13"/>
      <c r="P217" s="13"/>
      <c r="Q217" s="13"/>
      <c r="R217" s="13"/>
      <c r="S217" s="29">
        <f t="shared" si="3"/>
        <v>0</v>
      </c>
      <c r="T217" s="113">
        <v>1</v>
      </c>
      <c r="U217" s="144">
        <v>180</v>
      </c>
      <c r="V217" s="141">
        <v>0</v>
      </c>
      <c r="W217" s="31">
        <v>55</v>
      </c>
      <c r="X217" s="36"/>
      <c r="Y217" s="29">
        <f t="shared" si="4"/>
        <v>180</v>
      </c>
      <c r="Z217" s="37">
        <f t="shared" si="5"/>
        <v>180</v>
      </c>
      <c r="AA217" s="38"/>
    </row>
    <row r="218" spans="1:27" ht="14.5">
      <c r="A218" s="19">
        <v>110400</v>
      </c>
      <c r="B218" s="20">
        <v>110401</v>
      </c>
      <c r="C218" s="229" t="s">
        <v>1252</v>
      </c>
      <c r="D218" s="113">
        <v>1057502</v>
      </c>
      <c r="E218" s="113" t="s">
        <v>2592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175" t="s">
        <v>2587</v>
      </c>
      <c r="M218" s="25">
        <v>45717</v>
      </c>
      <c r="N218" s="25">
        <v>45720</v>
      </c>
      <c r="O218" s="13"/>
      <c r="P218" s="13"/>
      <c r="Q218" s="13"/>
      <c r="R218" s="13"/>
      <c r="S218" s="29">
        <f t="shared" si="3"/>
        <v>0</v>
      </c>
      <c r="T218" s="113">
        <v>1</v>
      </c>
      <c r="U218" s="144">
        <v>180</v>
      </c>
      <c r="V218" s="141">
        <v>0</v>
      </c>
      <c r="W218" s="31">
        <v>55</v>
      </c>
      <c r="X218" s="36"/>
      <c r="Y218" s="29">
        <f t="shared" si="4"/>
        <v>180</v>
      </c>
      <c r="Z218" s="37">
        <f t="shared" si="5"/>
        <v>180</v>
      </c>
      <c r="AA218" s="38"/>
    </row>
    <row r="219" spans="1:27" ht="14.5">
      <c r="A219" s="19">
        <v>110400</v>
      </c>
      <c r="B219" s="20">
        <v>110401</v>
      </c>
      <c r="C219" s="229" t="s">
        <v>1252</v>
      </c>
      <c r="D219" s="113">
        <v>1057502</v>
      </c>
      <c r="E219" s="113" t="s">
        <v>2592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175" t="s">
        <v>2587</v>
      </c>
      <c r="M219" s="25">
        <v>45717</v>
      </c>
      <c r="N219" s="25">
        <v>45720</v>
      </c>
      <c r="O219" s="13"/>
      <c r="P219" s="13"/>
      <c r="Q219" s="13"/>
      <c r="R219" s="13"/>
      <c r="S219" s="29">
        <f t="shared" si="3"/>
        <v>0</v>
      </c>
      <c r="T219" s="113">
        <v>1</v>
      </c>
      <c r="U219" s="144">
        <v>180</v>
      </c>
      <c r="V219" s="141">
        <v>0</v>
      </c>
      <c r="W219" s="31">
        <v>55</v>
      </c>
      <c r="X219" s="36"/>
      <c r="Y219" s="29">
        <f t="shared" si="4"/>
        <v>180</v>
      </c>
      <c r="Z219" s="37">
        <f t="shared" si="5"/>
        <v>180</v>
      </c>
      <c r="AA219" s="38"/>
    </row>
    <row r="220" spans="1:27" ht="14.5">
      <c r="A220" s="19">
        <v>110400</v>
      </c>
      <c r="B220" s="20">
        <v>110401</v>
      </c>
      <c r="C220" s="229" t="s">
        <v>2593</v>
      </c>
      <c r="D220" s="113">
        <v>1071130</v>
      </c>
      <c r="E220" s="113" t="s">
        <v>2592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175" t="s">
        <v>2587</v>
      </c>
      <c r="M220" s="25">
        <v>45717</v>
      </c>
      <c r="N220" s="25">
        <v>45720</v>
      </c>
      <c r="O220" s="13"/>
      <c r="P220" s="13"/>
      <c r="Q220" s="13"/>
      <c r="R220" s="13"/>
      <c r="S220" s="29">
        <f t="shared" si="3"/>
        <v>0</v>
      </c>
      <c r="T220" s="113">
        <v>1</v>
      </c>
      <c r="U220" s="144">
        <v>180</v>
      </c>
      <c r="V220" s="141">
        <v>0</v>
      </c>
      <c r="W220" s="31">
        <v>55</v>
      </c>
      <c r="X220" s="36"/>
      <c r="Y220" s="29">
        <f t="shared" si="4"/>
        <v>180</v>
      </c>
      <c r="Z220" s="37">
        <f t="shared" si="5"/>
        <v>180</v>
      </c>
      <c r="AA220" s="38"/>
    </row>
    <row r="221" spans="1:27" ht="14.5">
      <c r="A221" s="19">
        <v>110400</v>
      </c>
      <c r="B221" s="20">
        <v>110401</v>
      </c>
      <c r="C221" s="229" t="s">
        <v>2594</v>
      </c>
      <c r="D221" s="113">
        <v>1074920</v>
      </c>
      <c r="E221" s="113" t="s">
        <v>2592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175" t="s">
        <v>2587</v>
      </c>
      <c r="M221" s="25">
        <v>45717</v>
      </c>
      <c r="N221" s="25">
        <v>45720</v>
      </c>
      <c r="O221" s="13"/>
      <c r="P221" s="13"/>
      <c r="Q221" s="13"/>
      <c r="R221" s="13"/>
      <c r="S221" s="29">
        <f t="shared" si="3"/>
        <v>0</v>
      </c>
      <c r="T221" s="113">
        <v>1</v>
      </c>
      <c r="U221" s="144">
        <v>180</v>
      </c>
      <c r="V221" s="141">
        <v>0</v>
      </c>
      <c r="W221" s="31">
        <v>55</v>
      </c>
      <c r="X221" s="36"/>
      <c r="Y221" s="29">
        <f t="shared" si="4"/>
        <v>180</v>
      </c>
      <c r="Z221" s="37">
        <f t="shared" si="5"/>
        <v>180</v>
      </c>
      <c r="AA221" s="38"/>
    </row>
    <row r="222" spans="1:27" ht="18">
      <c r="A222" s="19">
        <v>110400</v>
      </c>
      <c r="B222" s="20">
        <v>110401</v>
      </c>
      <c r="C222" s="229" t="s">
        <v>1255</v>
      </c>
      <c r="D222" s="113">
        <v>1146904</v>
      </c>
      <c r="E222" s="113" t="s">
        <v>2592</v>
      </c>
      <c r="F222" s="234"/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175" t="s">
        <v>2587</v>
      </c>
      <c r="M222" s="25">
        <v>45717</v>
      </c>
      <c r="N222" s="25">
        <v>45720</v>
      </c>
      <c r="O222" s="13"/>
      <c r="P222" s="13"/>
      <c r="Q222" s="13"/>
      <c r="R222" s="13"/>
      <c r="S222" s="29">
        <f t="shared" si="3"/>
        <v>0</v>
      </c>
      <c r="T222" s="113">
        <v>1</v>
      </c>
      <c r="U222" s="144">
        <v>180</v>
      </c>
      <c r="V222" s="141">
        <v>0</v>
      </c>
      <c r="W222" s="31">
        <v>55</v>
      </c>
      <c r="X222" s="36"/>
      <c r="Y222" s="29">
        <f t="shared" si="4"/>
        <v>180</v>
      </c>
      <c r="Z222" s="37">
        <f t="shared" si="5"/>
        <v>180</v>
      </c>
      <c r="AA222" s="38"/>
    </row>
    <row r="223" spans="1:27" ht="14.5">
      <c r="A223" s="19">
        <v>110400</v>
      </c>
      <c r="B223" s="20">
        <v>110401</v>
      </c>
      <c r="C223" s="229" t="s">
        <v>1255</v>
      </c>
      <c r="D223" s="113">
        <v>1146904</v>
      </c>
      <c r="E223" s="113" t="s">
        <v>2592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175" t="s">
        <v>2587</v>
      </c>
      <c r="M223" s="25">
        <v>45717</v>
      </c>
      <c r="N223" s="25">
        <v>45720</v>
      </c>
      <c r="O223" s="13"/>
      <c r="P223" s="13"/>
      <c r="Q223" s="13"/>
      <c r="R223" s="13"/>
      <c r="S223" s="29">
        <f t="shared" si="3"/>
        <v>0</v>
      </c>
      <c r="T223" s="113">
        <v>1</v>
      </c>
      <c r="U223" s="144">
        <v>180</v>
      </c>
      <c r="V223" s="141">
        <v>0</v>
      </c>
      <c r="W223" s="31">
        <v>55</v>
      </c>
      <c r="X223" s="36"/>
      <c r="Y223" s="29">
        <f t="shared" si="4"/>
        <v>180</v>
      </c>
      <c r="Z223" s="37">
        <f t="shared" si="5"/>
        <v>180</v>
      </c>
      <c r="AA223" s="38"/>
    </row>
    <row r="224" spans="1:27" ht="14.5">
      <c r="A224" s="19">
        <v>110400</v>
      </c>
      <c r="B224" s="20">
        <v>110401</v>
      </c>
      <c r="C224" s="229" t="s">
        <v>1255</v>
      </c>
      <c r="D224" s="113">
        <v>1146904</v>
      </c>
      <c r="E224" s="113" t="s">
        <v>2592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175" t="s">
        <v>2587</v>
      </c>
      <c r="M224" s="25">
        <v>45717</v>
      </c>
      <c r="N224" s="25">
        <v>45720</v>
      </c>
      <c r="O224" s="13"/>
      <c r="P224" s="13"/>
      <c r="Q224" s="13"/>
      <c r="R224" s="13"/>
      <c r="S224" s="29">
        <f t="shared" si="3"/>
        <v>0</v>
      </c>
      <c r="T224" s="113">
        <v>1</v>
      </c>
      <c r="U224" s="144">
        <v>180</v>
      </c>
      <c r="V224" s="141">
        <v>0</v>
      </c>
      <c r="W224" s="31">
        <v>55</v>
      </c>
      <c r="X224" s="36"/>
      <c r="Y224" s="29">
        <f t="shared" si="4"/>
        <v>180</v>
      </c>
      <c r="Z224" s="37">
        <f t="shared" si="5"/>
        <v>180</v>
      </c>
      <c r="AA224" s="38"/>
    </row>
    <row r="225" spans="1:27" ht="14.5">
      <c r="A225" s="19">
        <v>110400</v>
      </c>
      <c r="B225" s="20">
        <v>110401</v>
      </c>
      <c r="C225" s="229" t="s">
        <v>2595</v>
      </c>
      <c r="D225" s="113">
        <v>1146955</v>
      </c>
      <c r="E225" s="113" t="s">
        <v>2592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175" t="s">
        <v>2587</v>
      </c>
      <c r="M225" s="25">
        <v>45717</v>
      </c>
      <c r="N225" s="25">
        <v>45720</v>
      </c>
      <c r="O225" s="13"/>
      <c r="P225" s="13"/>
      <c r="Q225" s="13"/>
      <c r="R225" s="13"/>
      <c r="S225" s="29">
        <f t="shared" si="3"/>
        <v>0</v>
      </c>
      <c r="T225" s="113">
        <v>1</v>
      </c>
      <c r="U225" s="144">
        <v>180</v>
      </c>
      <c r="V225" s="141">
        <v>0</v>
      </c>
      <c r="W225" s="31">
        <v>55</v>
      </c>
      <c r="X225" s="36"/>
      <c r="Y225" s="29">
        <f t="shared" si="4"/>
        <v>180</v>
      </c>
      <c r="Z225" s="37">
        <f>S225+Y225</f>
        <v>180</v>
      </c>
      <c r="AA225" s="38"/>
    </row>
    <row r="226" spans="1:27" ht="14.5">
      <c r="A226" s="19">
        <v>110400</v>
      </c>
      <c r="B226" s="20">
        <v>110401</v>
      </c>
      <c r="C226" s="229" t="s">
        <v>1256</v>
      </c>
      <c r="D226" s="113">
        <v>1147234</v>
      </c>
      <c r="E226" s="113" t="s">
        <v>2592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175" t="s">
        <v>2587</v>
      </c>
      <c r="M226" s="25">
        <v>45717</v>
      </c>
      <c r="N226" s="25">
        <v>45720</v>
      </c>
      <c r="O226" s="13"/>
      <c r="P226" s="13"/>
      <c r="Q226" s="13"/>
      <c r="R226" s="13"/>
      <c r="S226" s="29">
        <f t="shared" si="3"/>
        <v>0</v>
      </c>
      <c r="T226" s="113">
        <v>1</v>
      </c>
      <c r="U226" s="144">
        <v>180</v>
      </c>
      <c r="V226" s="141">
        <v>0</v>
      </c>
      <c r="W226" s="31">
        <v>55</v>
      </c>
      <c r="X226" s="36"/>
      <c r="Y226" s="29">
        <f t="shared" si="4"/>
        <v>180</v>
      </c>
      <c r="Z226" s="37">
        <f t="shared" si="5"/>
        <v>180</v>
      </c>
      <c r="AA226" s="38"/>
    </row>
    <row r="227" spans="1:27" ht="14.5">
      <c r="A227" s="19">
        <v>110400</v>
      </c>
      <c r="B227" s="20">
        <v>110401</v>
      </c>
      <c r="C227" s="229" t="s">
        <v>1256</v>
      </c>
      <c r="D227" s="113">
        <v>1147234</v>
      </c>
      <c r="E227" s="113" t="s">
        <v>2592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175" t="s">
        <v>2587</v>
      </c>
      <c r="M227" s="25">
        <v>45717</v>
      </c>
      <c r="N227" s="25">
        <v>45720</v>
      </c>
      <c r="O227" s="13"/>
      <c r="P227" s="13"/>
      <c r="Q227" s="13"/>
      <c r="R227" s="13"/>
      <c r="S227" s="29">
        <f t="shared" si="3"/>
        <v>0</v>
      </c>
      <c r="T227" s="113">
        <v>1</v>
      </c>
      <c r="U227" s="144">
        <v>180</v>
      </c>
      <c r="V227" s="141">
        <v>0</v>
      </c>
      <c r="W227" s="31">
        <v>55</v>
      </c>
      <c r="X227" s="36"/>
      <c r="Y227" s="29">
        <f t="shared" si="4"/>
        <v>180</v>
      </c>
      <c r="Z227" s="37">
        <f t="shared" si="5"/>
        <v>180</v>
      </c>
      <c r="AA227" s="38"/>
    </row>
    <row r="228" spans="1:27" ht="14.5">
      <c r="A228" s="19">
        <v>110400</v>
      </c>
      <c r="B228" s="20">
        <v>110401</v>
      </c>
      <c r="C228" s="229" t="s">
        <v>2596</v>
      </c>
      <c r="D228" s="113">
        <v>1245376</v>
      </c>
      <c r="E228" s="113" t="s">
        <v>2592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175" t="s">
        <v>2587</v>
      </c>
      <c r="M228" s="25">
        <v>45717</v>
      </c>
      <c r="N228" s="25">
        <v>45720</v>
      </c>
      <c r="O228" s="13"/>
      <c r="P228" s="13"/>
      <c r="Q228" s="13"/>
      <c r="R228" s="13"/>
      <c r="S228" s="29">
        <f t="shared" si="3"/>
        <v>0</v>
      </c>
      <c r="T228" s="113">
        <v>1</v>
      </c>
      <c r="U228" s="144">
        <v>180</v>
      </c>
      <c r="V228" s="141">
        <v>0</v>
      </c>
      <c r="W228" s="31">
        <v>55</v>
      </c>
      <c r="X228" s="36"/>
      <c r="Y228" s="29">
        <f t="shared" si="4"/>
        <v>180</v>
      </c>
      <c r="Z228" s="37">
        <f t="shared" si="5"/>
        <v>180</v>
      </c>
      <c r="AA228" s="38"/>
    </row>
    <row r="229" spans="1:27" ht="14.5">
      <c r="A229" s="19">
        <v>110400</v>
      </c>
      <c r="B229" s="20">
        <v>110401</v>
      </c>
      <c r="C229" s="229" t="s">
        <v>2597</v>
      </c>
      <c r="D229" s="113">
        <v>1260472</v>
      </c>
      <c r="E229" s="113" t="s">
        <v>2592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175" t="s">
        <v>2587</v>
      </c>
      <c r="M229" s="25">
        <v>45717</v>
      </c>
      <c r="N229" s="25">
        <v>45720</v>
      </c>
      <c r="O229" s="13"/>
      <c r="P229" s="13"/>
      <c r="Q229" s="13"/>
      <c r="R229" s="13"/>
      <c r="S229" s="29">
        <f t="shared" si="3"/>
        <v>0</v>
      </c>
      <c r="T229" s="113">
        <v>1</v>
      </c>
      <c r="U229" s="144">
        <v>180</v>
      </c>
      <c r="V229" s="141">
        <v>0</v>
      </c>
      <c r="W229" s="31">
        <v>55</v>
      </c>
      <c r="X229" s="36"/>
      <c r="Y229" s="29">
        <f t="shared" si="4"/>
        <v>180</v>
      </c>
      <c r="Z229" s="37">
        <f t="shared" si="5"/>
        <v>180</v>
      </c>
      <c r="AA229" s="38"/>
    </row>
    <row r="230" spans="1:27" ht="14.5">
      <c r="A230" s="19">
        <v>110400</v>
      </c>
      <c r="B230" s="20">
        <v>110401</v>
      </c>
      <c r="C230" s="229" t="s">
        <v>1188</v>
      </c>
      <c r="D230" s="113">
        <v>1038680</v>
      </c>
      <c r="E230" s="113" t="s">
        <v>1739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175" t="s">
        <v>2587</v>
      </c>
      <c r="M230" s="25">
        <v>45717</v>
      </c>
      <c r="N230" s="25">
        <v>45720</v>
      </c>
      <c r="O230" s="13"/>
      <c r="P230" s="13"/>
      <c r="Q230" s="13"/>
      <c r="R230" s="13"/>
      <c r="S230" s="29">
        <f t="shared" si="3"/>
        <v>0</v>
      </c>
      <c r="T230" s="113">
        <v>1</v>
      </c>
      <c r="U230" s="144">
        <v>180</v>
      </c>
      <c r="V230" s="141">
        <v>0</v>
      </c>
      <c r="W230" s="31">
        <v>55</v>
      </c>
      <c r="X230" s="36"/>
      <c r="Y230" s="29">
        <f t="shared" si="4"/>
        <v>180</v>
      </c>
      <c r="Z230" s="37">
        <f t="shared" si="5"/>
        <v>180</v>
      </c>
      <c r="AA230" s="38"/>
    </row>
    <row r="231" spans="1:27" ht="14.5">
      <c r="A231" s="19">
        <v>110400</v>
      </c>
      <c r="B231" s="20">
        <v>110401</v>
      </c>
      <c r="C231" s="229" t="s">
        <v>2375</v>
      </c>
      <c r="D231" s="113">
        <v>1041240</v>
      </c>
      <c r="E231" s="113" t="s">
        <v>1739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175" t="s">
        <v>2587</v>
      </c>
      <c r="M231" s="25">
        <v>45717</v>
      </c>
      <c r="N231" s="25">
        <v>45720</v>
      </c>
      <c r="O231" s="13"/>
      <c r="P231" s="13"/>
      <c r="Q231" s="13"/>
      <c r="R231" s="13"/>
      <c r="S231" s="29">
        <f t="shared" si="3"/>
        <v>0</v>
      </c>
      <c r="T231" s="113">
        <v>1</v>
      </c>
      <c r="U231" s="144">
        <v>180</v>
      </c>
      <c r="V231" s="141">
        <v>0</v>
      </c>
      <c r="W231" s="31">
        <v>55</v>
      </c>
      <c r="X231" s="36"/>
      <c r="Y231" s="29">
        <f t="shared" si="4"/>
        <v>180</v>
      </c>
      <c r="Z231" s="37">
        <f t="shared" si="5"/>
        <v>180</v>
      </c>
      <c r="AA231" s="38"/>
    </row>
    <row r="232" spans="1:27" ht="14.5">
      <c r="A232" s="19">
        <v>110400</v>
      </c>
      <c r="B232" s="20">
        <v>110401</v>
      </c>
      <c r="C232" s="229" t="s">
        <v>1189</v>
      </c>
      <c r="D232" s="113">
        <v>1040243</v>
      </c>
      <c r="E232" s="113" t="s">
        <v>1739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175" t="s">
        <v>2587</v>
      </c>
      <c r="M232" s="25">
        <v>45717</v>
      </c>
      <c r="N232" s="25">
        <v>45720</v>
      </c>
      <c r="O232" s="13"/>
      <c r="P232" s="13"/>
      <c r="Q232" s="13"/>
      <c r="R232" s="13"/>
      <c r="S232" s="29">
        <f t="shared" si="3"/>
        <v>0</v>
      </c>
      <c r="T232" s="113">
        <v>1</v>
      </c>
      <c r="U232" s="144">
        <v>180</v>
      </c>
      <c r="V232" s="141">
        <v>0</v>
      </c>
      <c r="W232" s="31">
        <v>55</v>
      </c>
      <c r="X232" s="36"/>
      <c r="Y232" s="29">
        <f t="shared" si="4"/>
        <v>180</v>
      </c>
      <c r="Z232" s="37">
        <f t="shared" si="5"/>
        <v>180</v>
      </c>
      <c r="AA232" s="38"/>
    </row>
    <row r="233" spans="1:27" ht="14.5">
      <c r="A233" s="19">
        <v>110400</v>
      </c>
      <c r="B233" s="20">
        <v>110401</v>
      </c>
      <c r="C233" s="229" t="s">
        <v>1189</v>
      </c>
      <c r="D233" s="113">
        <v>1040243</v>
      </c>
      <c r="E233" s="113" t="s">
        <v>1739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175" t="s">
        <v>2587</v>
      </c>
      <c r="M233" s="25">
        <v>45717</v>
      </c>
      <c r="N233" s="25">
        <v>45720</v>
      </c>
      <c r="O233" s="13"/>
      <c r="P233" s="13"/>
      <c r="Q233" s="13"/>
      <c r="R233" s="13"/>
      <c r="S233" s="29">
        <f t="shared" si="3"/>
        <v>0</v>
      </c>
      <c r="T233" s="113">
        <v>1</v>
      </c>
      <c r="U233" s="144">
        <v>180</v>
      </c>
      <c r="V233" s="141">
        <v>0</v>
      </c>
      <c r="W233" s="31">
        <v>55</v>
      </c>
      <c r="X233" s="36"/>
      <c r="Y233" s="29">
        <f t="shared" si="4"/>
        <v>180</v>
      </c>
      <c r="Z233" s="37">
        <f t="shared" si="5"/>
        <v>180</v>
      </c>
      <c r="AA233" s="38"/>
    </row>
    <row r="234" spans="1:27" ht="14.5">
      <c r="A234" s="19">
        <v>110400</v>
      </c>
      <c r="B234" s="20">
        <v>110401</v>
      </c>
      <c r="C234" s="229" t="s">
        <v>1266</v>
      </c>
      <c r="D234" s="113">
        <v>9203702</v>
      </c>
      <c r="E234" s="113" t="s">
        <v>1711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175" t="s">
        <v>2587</v>
      </c>
      <c r="M234" s="25">
        <v>45717</v>
      </c>
      <c r="N234" s="25">
        <v>45720</v>
      </c>
      <c r="O234" s="13"/>
      <c r="P234" s="13"/>
      <c r="Q234" s="13"/>
      <c r="R234" s="13"/>
      <c r="S234" s="29">
        <f t="shared" si="3"/>
        <v>0</v>
      </c>
      <c r="T234" s="113">
        <v>1</v>
      </c>
      <c r="U234" s="144">
        <v>180</v>
      </c>
      <c r="V234" s="141">
        <v>0</v>
      </c>
      <c r="W234" s="31">
        <v>55</v>
      </c>
      <c r="X234" s="36"/>
      <c r="Y234" s="29">
        <f t="shared" si="4"/>
        <v>180</v>
      </c>
      <c r="Z234" s="37">
        <f t="shared" si="5"/>
        <v>180</v>
      </c>
      <c r="AA234" s="38"/>
    </row>
    <row r="235" spans="1:27" ht="14.5">
      <c r="A235" s="19">
        <v>110400</v>
      </c>
      <c r="B235" s="20">
        <v>110401</v>
      </c>
      <c r="C235" s="229" t="s">
        <v>1191</v>
      </c>
      <c r="D235" s="113">
        <v>9106294</v>
      </c>
      <c r="E235" s="113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175" t="s">
        <v>2587</v>
      </c>
      <c r="M235" s="25">
        <v>45717</v>
      </c>
      <c r="N235" s="25">
        <v>45720</v>
      </c>
      <c r="O235" s="13"/>
      <c r="P235" s="13"/>
      <c r="Q235" s="13"/>
      <c r="R235" s="13"/>
      <c r="S235" s="29">
        <f t="shared" si="3"/>
        <v>0</v>
      </c>
      <c r="T235" s="113">
        <v>1</v>
      </c>
      <c r="U235" s="144">
        <v>180</v>
      </c>
      <c r="V235" s="141">
        <v>0</v>
      </c>
      <c r="W235" s="31">
        <v>55</v>
      </c>
      <c r="X235" s="36"/>
      <c r="Y235" s="29">
        <f t="shared" si="4"/>
        <v>180</v>
      </c>
      <c r="Z235" s="37">
        <f t="shared" si="5"/>
        <v>180</v>
      </c>
      <c r="AA235" s="38"/>
    </row>
    <row r="236" spans="1:27" ht="14.5">
      <c r="A236" s="19">
        <v>110400</v>
      </c>
      <c r="B236" s="20">
        <v>110401</v>
      </c>
      <c r="C236" s="229" t="s">
        <v>1193</v>
      </c>
      <c r="D236" s="113">
        <v>9201793</v>
      </c>
      <c r="E236" s="113" t="s">
        <v>1429</v>
      </c>
      <c r="F236" s="39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45</v>
      </c>
      <c r="L236" s="175" t="s">
        <v>2587</v>
      </c>
      <c r="M236" s="25">
        <v>45717</v>
      </c>
      <c r="N236" s="25">
        <v>45720</v>
      </c>
      <c r="O236" s="13"/>
      <c r="P236" s="13"/>
      <c r="Q236" s="13"/>
      <c r="R236" s="13"/>
      <c r="S236" s="29">
        <f t="shared" si="3"/>
        <v>0</v>
      </c>
      <c r="T236" s="113">
        <v>1</v>
      </c>
      <c r="U236" s="144">
        <v>180</v>
      </c>
      <c r="V236" s="141">
        <v>0</v>
      </c>
      <c r="W236" s="31">
        <v>55</v>
      </c>
      <c r="X236" s="36"/>
      <c r="Y236" s="29">
        <f t="shared" si="4"/>
        <v>180</v>
      </c>
      <c r="Z236" s="37">
        <f t="shared" si="5"/>
        <v>180</v>
      </c>
      <c r="AA236" s="38"/>
    </row>
    <row r="237" spans="1:27" ht="14.5">
      <c r="A237" s="19">
        <v>110400</v>
      </c>
      <c r="B237" s="20">
        <v>110401</v>
      </c>
      <c r="C237" s="229" t="s">
        <v>1193</v>
      </c>
      <c r="D237" s="113">
        <v>9201793</v>
      </c>
      <c r="E237" s="113" t="s">
        <v>1429</v>
      </c>
      <c r="F237" s="39" t="s">
        <v>132</v>
      </c>
      <c r="G237" s="13"/>
      <c r="H237" s="13" t="s">
        <v>44</v>
      </c>
      <c r="I237" s="22" t="s">
        <v>45</v>
      </c>
      <c r="J237" s="23" t="s">
        <v>46</v>
      </c>
      <c r="K237" s="22" t="s">
        <v>45</v>
      </c>
      <c r="L237" s="175" t="s">
        <v>2587</v>
      </c>
      <c r="M237" s="25">
        <v>45717</v>
      </c>
      <c r="N237" s="25">
        <v>45720</v>
      </c>
      <c r="O237" s="13"/>
      <c r="P237" s="13"/>
      <c r="Q237" s="13"/>
      <c r="R237" s="13"/>
      <c r="S237" s="29">
        <f t="shared" si="3"/>
        <v>0</v>
      </c>
      <c r="T237" s="113">
        <v>1</v>
      </c>
      <c r="U237" s="144">
        <v>180</v>
      </c>
      <c r="V237" s="141">
        <v>0</v>
      </c>
      <c r="W237" s="31">
        <v>55</v>
      </c>
      <c r="X237" s="36"/>
      <c r="Y237" s="29">
        <f t="shared" si="4"/>
        <v>180</v>
      </c>
      <c r="Z237" s="37">
        <f t="shared" si="5"/>
        <v>180</v>
      </c>
      <c r="AA237" s="38"/>
    </row>
    <row r="238" spans="1:27" ht="14.5">
      <c r="A238" s="19">
        <v>110400</v>
      </c>
      <c r="B238" s="20">
        <v>110401</v>
      </c>
      <c r="C238" s="229" t="s">
        <v>1149</v>
      </c>
      <c r="D238" s="113">
        <v>9901302</v>
      </c>
      <c r="E238" s="113" t="s">
        <v>1429</v>
      </c>
      <c r="F238" s="39" t="s">
        <v>132</v>
      </c>
      <c r="G238" s="13"/>
      <c r="H238" s="13" t="s">
        <v>44</v>
      </c>
      <c r="I238" s="22" t="s">
        <v>45</v>
      </c>
      <c r="J238" s="23" t="s">
        <v>46</v>
      </c>
      <c r="K238" s="22" t="s">
        <v>45</v>
      </c>
      <c r="L238" s="175" t="s">
        <v>2587</v>
      </c>
      <c r="M238" s="25">
        <v>45717</v>
      </c>
      <c r="N238" s="25">
        <v>45720</v>
      </c>
      <c r="O238" s="13"/>
      <c r="P238" s="13"/>
      <c r="Q238" s="13"/>
      <c r="R238" s="13"/>
      <c r="S238" s="29">
        <f t="shared" si="3"/>
        <v>0</v>
      </c>
      <c r="T238" s="113">
        <v>1</v>
      </c>
      <c r="U238" s="144">
        <v>180</v>
      </c>
      <c r="V238" s="141">
        <v>0</v>
      </c>
      <c r="W238" s="31">
        <v>55</v>
      </c>
      <c r="X238" s="36"/>
      <c r="Y238" s="29">
        <f t="shared" si="4"/>
        <v>180</v>
      </c>
      <c r="Z238" s="37">
        <f t="shared" si="5"/>
        <v>180</v>
      </c>
      <c r="AA238" s="38"/>
    </row>
    <row r="239" spans="1:27" ht="14.5">
      <c r="A239" s="19">
        <v>110400</v>
      </c>
      <c r="B239" s="20">
        <v>110401</v>
      </c>
      <c r="C239" s="186" t="s">
        <v>677</v>
      </c>
      <c r="D239" s="121">
        <v>9600361</v>
      </c>
      <c r="E239" s="235" t="s">
        <v>2424</v>
      </c>
      <c r="F239" s="132" t="s">
        <v>132</v>
      </c>
      <c r="G239" s="63"/>
      <c r="H239" s="63" t="s">
        <v>44</v>
      </c>
      <c r="I239" s="65" t="s">
        <v>45</v>
      </c>
      <c r="J239" s="66" t="s">
        <v>46</v>
      </c>
      <c r="K239" s="65" t="s">
        <v>45</v>
      </c>
      <c r="L239" s="64" t="s">
        <v>2598</v>
      </c>
      <c r="M239" s="168">
        <v>45721</v>
      </c>
      <c r="N239" s="168">
        <v>45721</v>
      </c>
      <c r="O239" s="67"/>
      <c r="P239" s="67"/>
      <c r="Q239" s="67"/>
      <c r="R239" s="67"/>
      <c r="S239" s="70">
        <f t="shared" si="3"/>
        <v>0</v>
      </c>
      <c r="T239" s="156">
        <v>1</v>
      </c>
      <c r="U239" s="236">
        <v>180</v>
      </c>
      <c r="V239" s="157">
        <v>0</v>
      </c>
      <c r="W239" s="131">
        <v>55</v>
      </c>
      <c r="X239" s="71"/>
      <c r="Y239" s="70">
        <f t="shared" si="4"/>
        <v>180</v>
      </c>
      <c r="Z239" s="169">
        <f t="shared" si="5"/>
        <v>180</v>
      </c>
      <c r="AA239" s="74"/>
    </row>
    <row r="240" spans="1:27" ht="14.5">
      <c r="A240" s="19">
        <v>110400</v>
      </c>
      <c r="B240" s="20">
        <v>110401</v>
      </c>
      <c r="C240" s="190" t="s">
        <v>1797</v>
      </c>
      <c r="D240" s="54">
        <v>1021214</v>
      </c>
      <c r="E240" s="54" t="s">
        <v>2162</v>
      </c>
      <c r="F240" s="132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64" t="s">
        <v>2599</v>
      </c>
      <c r="M240" s="25">
        <v>45718</v>
      </c>
      <c r="N240" s="25">
        <v>45718</v>
      </c>
      <c r="O240" s="67"/>
      <c r="P240" s="67"/>
      <c r="Q240" s="67"/>
      <c r="R240" s="67"/>
      <c r="S240" s="72">
        <f t="shared" si="3"/>
        <v>0</v>
      </c>
      <c r="T240" s="134">
        <v>1</v>
      </c>
      <c r="U240" s="31">
        <v>180</v>
      </c>
      <c r="V240" s="135">
        <v>0</v>
      </c>
      <c r="W240" s="73">
        <v>55</v>
      </c>
      <c r="X240" s="36"/>
      <c r="Y240" s="72">
        <f t="shared" si="4"/>
        <v>180</v>
      </c>
      <c r="Z240" s="75">
        <f t="shared" si="5"/>
        <v>180</v>
      </c>
      <c r="AA240" s="74"/>
    </row>
    <row r="241" spans="1:27" ht="14.5">
      <c r="A241" s="19">
        <v>110400</v>
      </c>
      <c r="B241" s="20">
        <v>110401</v>
      </c>
      <c r="C241" s="53" t="s">
        <v>970</v>
      </c>
      <c r="D241" s="54">
        <v>1042009</v>
      </c>
      <c r="E241" s="54" t="s">
        <v>2176</v>
      </c>
      <c r="F241" s="132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64" t="s">
        <v>2599</v>
      </c>
      <c r="M241" s="25">
        <v>45718</v>
      </c>
      <c r="N241" s="25">
        <v>45718</v>
      </c>
      <c r="O241" s="67"/>
      <c r="P241" s="67"/>
      <c r="Q241" s="67"/>
      <c r="R241" s="67"/>
      <c r="S241" s="72">
        <f t="shared" si="3"/>
        <v>0</v>
      </c>
      <c r="T241" s="134">
        <v>1</v>
      </c>
      <c r="U241" s="31">
        <v>180</v>
      </c>
      <c r="V241" s="135">
        <v>0</v>
      </c>
      <c r="W241" s="73">
        <v>55</v>
      </c>
      <c r="X241" s="36"/>
      <c r="Y241" s="72">
        <f t="shared" si="4"/>
        <v>180</v>
      </c>
      <c r="Z241" s="75">
        <f t="shared" si="5"/>
        <v>180</v>
      </c>
      <c r="AA241" s="74"/>
    </row>
    <row r="242" spans="1:27" ht="14.5">
      <c r="A242" s="19">
        <v>110400</v>
      </c>
      <c r="B242" s="20">
        <v>110401</v>
      </c>
      <c r="C242" s="190" t="s">
        <v>2492</v>
      </c>
      <c r="D242" s="54">
        <v>305111</v>
      </c>
      <c r="E242" s="54" t="s">
        <v>2168</v>
      </c>
      <c r="F242" s="132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64" t="s">
        <v>2599</v>
      </c>
      <c r="M242" s="25">
        <v>45718</v>
      </c>
      <c r="N242" s="25">
        <v>45718</v>
      </c>
      <c r="O242" s="67"/>
      <c r="P242" s="67"/>
      <c r="Q242" s="67"/>
      <c r="R242" s="67"/>
      <c r="S242" s="72">
        <f t="shared" si="3"/>
        <v>0</v>
      </c>
      <c r="T242" s="134">
        <v>1</v>
      </c>
      <c r="U242" s="31">
        <v>180</v>
      </c>
      <c r="V242" s="135">
        <v>0</v>
      </c>
      <c r="W242" s="73">
        <v>55</v>
      </c>
      <c r="X242" s="36"/>
      <c r="Y242" s="72">
        <f t="shared" si="4"/>
        <v>180</v>
      </c>
      <c r="Z242" s="75">
        <f t="shared" si="5"/>
        <v>180</v>
      </c>
      <c r="AA242" s="74"/>
    </row>
    <row r="243" spans="1:27" ht="14.5">
      <c r="A243" s="19">
        <v>110400</v>
      </c>
      <c r="B243" s="20">
        <v>110401</v>
      </c>
      <c r="C243" s="53" t="s">
        <v>2023</v>
      </c>
      <c r="D243" s="54">
        <v>9302921</v>
      </c>
      <c r="E243" s="54" t="s">
        <v>1431</v>
      </c>
      <c r="F243" s="132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64" t="s">
        <v>2599</v>
      </c>
      <c r="M243" s="25">
        <v>45718</v>
      </c>
      <c r="N243" s="25">
        <v>45718</v>
      </c>
      <c r="O243" s="67"/>
      <c r="P243" s="67"/>
      <c r="Q243" s="67"/>
      <c r="R243" s="67"/>
      <c r="S243" s="72">
        <f t="shared" si="3"/>
        <v>0</v>
      </c>
      <c r="T243" s="134">
        <v>1</v>
      </c>
      <c r="U243" s="31">
        <v>180</v>
      </c>
      <c r="V243" s="135">
        <v>0</v>
      </c>
      <c r="W243" s="73">
        <v>55</v>
      </c>
      <c r="X243" s="36"/>
      <c r="Y243" s="72">
        <f t="shared" si="4"/>
        <v>180</v>
      </c>
      <c r="Z243" s="75">
        <f t="shared" si="5"/>
        <v>180</v>
      </c>
      <c r="AA243" s="74"/>
    </row>
    <row r="244" spans="1:27" ht="14.5">
      <c r="A244" s="19">
        <v>110400</v>
      </c>
      <c r="B244" s="20">
        <v>110401</v>
      </c>
      <c r="C244" s="53" t="s">
        <v>965</v>
      </c>
      <c r="D244" s="54">
        <v>1010743</v>
      </c>
      <c r="E244" s="54" t="s">
        <v>2161</v>
      </c>
      <c r="F244" s="132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64" t="s">
        <v>2599</v>
      </c>
      <c r="M244" s="25">
        <v>45718</v>
      </c>
      <c r="N244" s="25">
        <v>45718</v>
      </c>
      <c r="O244" s="67"/>
      <c r="P244" s="67"/>
      <c r="Q244" s="67"/>
      <c r="R244" s="67"/>
      <c r="S244" s="72">
        <f t="shared" si="3"/>
        <v>0</v>
      </c>
      <c r="T244" s="134">
        <v>1</v>
      </c>
      <c r="U244" s="31">
        <v>180</v>
      </c>
      <c r="V244" s="135">
        <v>0</v>
      </c>
      <c r="W244" s="73">
        <v>55</v>
      </c>
      <c r="X244" s="36"/>
      <c r="Y244" s="72">
        <f t="shared" si="4"/>
        <v>180</v>
      </c>
      <c r="Z244" s="75">
        <f t="shared" si="5"/>
        <v>180</v>
      </c>
      <c r="AA244" s="74"/>
    </row>
    <row r="245" spans="1:27" ht="14.5">
      <c r="A245" s="19">
        <v>110400</v>
      </c>
      <c r="B245" s="20">
        <v>110401</v>
      </c>
      <c r="C245" s="190" t="s">
        <v>1797</v>
      </c>
      <c r="D245" s="54">
        <v>1021214</v>
      </c>
      <c r="E245" s="54" t="s">
        <v>2162</v>
      </c>
      <c r="F245" s="132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64" t="s">
        <v>2599</v>
      </c>
      <c r="M245" s="25">
        <v>45718</v>
      </c>
      <c r="N245" s="25">
        <v>45718</v>
      </c>
      <c r="O245" s="67"/>
      <c r="P245" s="67"/>
      <c r="Q245" s="67"/>
      <c r="R245" s="67"/>
      <c r="S245" s="72">
        <f t="shared" si="3"/>
        <v>0</v>
      </c>
      <c r="T245" s="134">
        <v>1</v>
      </c>
      <c r="U245" s="31">
        <v>180</v>
      </c>
      <c r="V245" s="135">
        <v>0</v>
      </c>
      <c r="W245" s="73">
        <v>55</v>
      </c>
      <c r="X245" s="36"/>
      <c r="Y245" s="72">
        <f t="shared" si="4"/>
        <v>180</v>
      </c>
      <c r="Z245" s="75">
        <f t="shared" si="5"/>
        <v>180</v>
      </c>
      <c r="AA245" s="74"/>
    </row>
    <row r="246" spans="1:27" ht="14.5">
      <c r="A246" s="19">
        <v>110400</v>
      </c>
      <c r="B246" s="20">
        <v>110401</v>
      </c>
      <c r="C246" s="190" t="s">
        <v>2492</v>
      </c>
      <c r="D246" s="54">
        <v>305111</v>
      </c>
      <c r="E246" s="54" t="s">
        <v>2168</v>
      </c>
      <c r="F246" s="132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64" t="s">
        <v>2599</v>
      </c>
      <c r="M246" s="25">
        <v>45718</v>
      </c>
      <c r="N246" s="25">
        <v>45718</v>
      </c>
      <c r="O246" s="67"/>
      <c r="P246" s="67"/>
      <c r="Q246" s="67"/>
      <c r="R246" s="67"/>
      <c r="S246" s="72">
        <f t="shared" si="3"/>
        <v>0</v>
      </c>
      <c r="T246" s="134">
        <v>1</v>
      </c>
      <c r="U246" s="31">
        <v>180</v>
      </c>
      <c r="V246" s="135">
        <v>0</v>
      </c>
      <c r="W246" s="73">
        <v>55</v>
      </c>
      <c r="X246" s="36"/>
      <c r="Y246" s="72">
        <f t="shared" si="4"/>
        <v>180</v>
      </c>
      <c r="Z246" s="75">
        <f t="shared" si="5"/>
        <v>180</v>
      </c>
      <c r="AA246" s="74"/>
    </row>
    <row r="247" spans="1:27" ht="14.5">
      <c r="A247" s="19">
        <v>110400</v>
      </c>
      <c r="B247" s="20">
        <v>110401</v>
      </c>
      <c r="C247" s="53" t="s">
        <v>2023</v>
      </c>
      <c r="D247" s="54">
        <v>9302921</v>
      </c>
      <c r="E247" s="54" t="s">
        <v>1431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64" t="s">
        <v>2599</v>
      </c>
      <c r="M247" s="25">
        <v>45718</v>
      </c>
      <c r="N247" s="25">
        <v>45718</v>
      </c>
      <c r="O247" s="67"/>
      <c r="P247" s="67"/>
      <c r="Q247" s="67"/>
      <c r="R247" s="67"/>
      <c r="S247" s="72">
        <f t="shared" si="3"/>
        <v>0</v>
      </c>
      <c r="T247" s="134">
        <v>1</v>
      </c>
      <c r="U247" s="31">
        <v>180</v>
      </c>
      <c r="V247" s="135">
        <v>0</v>
      </c>
      <c r="W247" s="73">
        <v>55</v>
      </c>
      <c r="X247" s="36"/>
      <c r="Y247" s="72">
        <f t="shared" si="4"/>
        <v>180</v>
      </c>
      <c r="Z247" s="75">
        <f t="shared" si="5"/>
        <v>180</v>
      </c>
      <c r="AA247" s="74"/>
    </row>
    <row r="248" spans="1:27" ht="14.5">
      <c r="A248" s="19">
        <v>110400</v>
      </c>
      <c r="B248" s="20">
        <v>110401</v>
      </c>
      <c r="C248" s="53" t="s">
        <v>327</v>
      </c>
      <c r="D248" s="54">
        <v>9805621</v>
      </c>
      <c r="E248" s="54" t="s">
        <v>1431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64" t="s">
        <v>2599</v>
      </c>
      <c r="M248" s="25">
        <v>45718</v>
      </c>
      <c r="N248" s="25">
        <v>45718</v>
      </c>
      <c r="O248" s="67"/>
      <c r="P248" s="67"/>
      <c r="Q248" s="67"/>
      <c r="R248" s="67"/>
      <c r="S248" s="72">
        <f t="shared" si="3"/>
        <v>0</v>
      </c>
      <c r="T248" s="134">
        <v>1</v>
      </c>
      <c r="U248" s="31">
        <v>180</v>
      </c>
      <c r="V248" s="135">
        <v>0</v>
      </c>
      <c r="W248" s="73">
        <v>55</v>
      </c>
      <c r="X248" s="36"/>
      <c r="Y248" s="72">
        <f t="shared" si="4"/>
        <v>180</v>
      </c>
      <c r="Z248" s="75">
        <f t="shared" si="5"/>
        <v>180</v>
      </c>
      <c r="AA248" s="74"/>
    </row>
    <row r="249" spans="1:27" ht="14.5">
      <c r="A249" s="19">
        <v>110400</v>
      </c>
      <c r="B249" s="20">
        <v>110401</v>
      </c>
      <c r="C249" s="53" t="s">
        <v>579</v>
      </c>
      <c r="D249" s="54">
        <v>7070527</v>
      </c>
      <c r="E249" s="54" t="s">
        <v>2174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64" t="s">
        <v>2599</v>
      </c>
      <c r="M249" s="25">
        <v>45718</v>
      </c>
      <c r="N249" s="25">
        <v>45718</v>
      </c>
      <c r="O249" s="67"/>
      <c r="P249" s="67"/>
      <c r="Q249" s="67"/>
      <c r="R249" s="67"/>
      <c r="S249" s="72">
        <f t="shared" si="3"/>
        <v>0</v>
      </c>
      <c r="T249" s="134">
        <v>1</v>
      </c>
      <c r="U249" s="31">
        <v>180</v>
      </c>
      <c r="V249" s="135">
        <v>0</v>
      </c>
      <c r="W249" s="73">
        <v>55</v>
      </c>
      <c r="X249" s="36"/>
      <c r="Y249" s="72">
        <f t="shared" si="4"/>
        <v>180</v>
      </c>
      <c r="Z249" s="75">
        <f t="shared" si="5"/>
        <v>180</v>
      </c>
      <c r="AA249" s="74"/>
    </row>
    <row r="250" spans="1:27" ht="14.5">
      <c r="A250" s="19">
        <v>110400</v>
      </c>
      <c r="B250" s="20">
        <v>110401</v>
      </c>
      <c r="C250" s="53" t="s">
        <v>2600</v>
      </c>
      <c r="D250" s="54">
        <v>1133420</v>
      </c>
      <c r="E250" s="54" t="s">
        <v>2182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64" t="s">
        <v>2599</v>
      </c>
      <c r="M250" s="25">
        <v>45718</v>
      </c>
      <c r="N250" s="25">
        <v>45718</v>
      </c>
      <c r="O250" s="67"/>
      <c r="P250" s="67"/>
      <c r="Q250" s="67"/>
      <c r="R250" s="67"/>
      <c r="S250" s="72">
        <f t="shared" si="3"/>
        <v>0</v>
      </c>
      <c r="T250" s="134">
        <v>1</v>
      </c>
      <c r="U250" s="31">
        <v>180</v>
      </c>
      <c r="V250" s="135">
        <v>0</v>
      </c>
      <c r="W250" s="73">
        <v>55</v>
      </c>
      <c r="X250" s="36"/>
      <c r="Y250" s="72">
        <f t="shared" si="4"/>
        <v>180</v>
      </c>
      <c r="Z250" s="75">
        <f t="shared" si="5"/>
        <v>180</v>
      </c>
      <c r="AA250" s="74"/>
    </row>
    <row r="251" spans="1:27" ht="14.5">
      <c r="A251" s="19">
        <v>110400</v>
      </c>
      <c r="B251" s="20">
        <v>110401</v>
      </c>
      <c r="C251" s="53" t="s">
        <v>780</v>
      </c>
      <c r="D251" s="54">
        <v>7040695</v>
      </c>
      <c r="E251" s="54" t="s">
        <v>2174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64" t="s">
        <v>2599</v>
      </c>
      <c r="M251" s="25">
        <v>45718</v>
      </c>
      <c r="N251" s="25">
        <v>45718</v>
      </c>
      <c r="O251" s="67"/>
      <c r="P251" s="67"/>
      <c r="Q251" s="67"/>
      <c r="R251" s="67"/>
      <c r="S251" s="72">
        <f t="shared" si="3"/>
        <v>0</v>
      </c>
      <c r="T251" s="134">
        <v>1</v>
      </c>
      <c r="U251" s="31">
        <v>180</v>
      </c>
      <c r="V251" s="135">
        <v>0</v>
      </c>
      <c r="W251" s="73">
        <v>55</v>
      </c>
      <c r="X251" s="36"/>
      <c r="Y251" s="72">
        <f t="shared" si="4"/>
        <v>180</v>
      </c>
      <c r="Z251" s="75">
        <f t="shared" si="5"/>
        <v>180</v>
      </c>
      <c r="AA251" s="74"/>
    </row>
    <row r="252" spans="1:27" ht="14.5">
      <c r="A252" s="19">
        <v>110400</v>
      </c>
      <c r="B252" s="20">
        <v>110401</v>
      </c>
      <c r="C252" s="190" t="s">
        <v>1870</v>
      </c>
      <c r="D252" s="54">
        <v>1065548</v>
      </c>
      <c r="E252" s="54" t="s">
        <v>1431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64" t="s">
        <v>2599</v>
      </c>
      <c r="M252" s="25">
        <v>45718</v>
      </c>
      <c r="N252" s="25">
        <v>45718</v>
      </c>
      <c r="O252" s="67"/>
      <c r="P252" s="67"/>
      <c r="Q252" s="67"/>
      <c r="R252" s="67"/>
      <c r="S252" s="72">
        <f t="shared" si="3"/>
        <v>0</v>
      </c>
      <c r="T252" s="134">
        <v>1</v>
      </c>
      <c r="U252" s="31">
        <v>180</v>
      </c>
      <c r="V252" s="135">
        <v>0</v>
      </c>
      <c r="W252" s="73">
        <v>55</v>
      </c>
      <c r="X252" s="36"/>
      <c r="Y252" s="72">
        <f t="shared" si="4"/>
        <v>180</v>
      </c>
      <c r="Z252" s="75">
        <f t="shared" si="5"/>
        <v>180</v>
      </c>
      <c r="AA252" s="74"/>
    </row>
    <row r="253" spans="1:27" ht="14.5">
      <c r="A253" s="19">
        <v>110400</v>
      </c>
      <c r="B253" s="20">
        <v>110401</v>
      </c>
      <c r="C253" s="190" t="s">
        <v>2601</v>
      </c>
      <c r="D253" s="54">
        <v>1076914</v>
      </c>
      <c r="E253" s="54" t="s">
        <v>2176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64" t="s">
        <v>2599</v>
      </c>
      <c r="M253" s="25">
        <v>45718</v>
      </c>
      <c r="N253" s="25">
        <v>45718</v>
      </c>
      <c r="O253" s="67"/>
      <c r="P253" s="67"/>
      <c r="Q253" s="67"/>
      <c r="R253" s="67"/>
      <c r="S253" s="72">
        <f t="shared" si="3"/>
        <v>0</v>
      </c>
      <c r="T253" s="134">
        <v>1</v>
      </c>
      <c r="U253" s="31">
        <v>180</v>
      </c>
      <c r="V253" s="135">
        <v>0</v>
      </c>
      <c r="W253" s="73">
        <v>55</v>
      </c>
      <c r="X253" s="36"/>
      <c r="Y253" s="72">
        <f t="shared" si="4"/>
        <v>180</v>
      </c>
      <c r="Z253" s="75">
        <f t="shared" si="5"/>
        <v>180</v>
      </c>
      <c r="AA253" s="74"/>
    </row>
    <row r="254" spans="1:27" ht="14.5">
      <c r="A254" s="19">
        <v>110400</v>
      </c>
      <c r="B254" s="20">
        <v>110401</v>
      </c>
      <c r="C254" s="190" t="s">
        <v>2602</v>
      </c>
      <c r="D254" s="54">
        <v>9307583</v>
      </c>
      <c r="E254" s="54" t="s">
        <v>2168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64" t="s">
        <v>2599</v>
      </c>
      <c r="M254" s="25">
        <v>45718</v>
      </c>
      <c r="N254" s="25">
        <v>45718</v>
      </c>
      <c r="O254" s="67"/>
      <c r="P254" s="67"/>
      <c r="Q254" s="67"/>
      <c r="R254" s="67"/>
      <c r="S254" s="72">
        <f t="shared" si="3"/>
        <v>0</v>
      </c>
      <c r="T254" s="134">
        <v>1</v>
      </c>
      <c r="U254" s="31">
        <v>180</v>
      </c>
      <c r="V254" s="135">
        <v>0</v>
      </c>
      <c r="W254" s="73">
        <v>55</v>
      </c>
      <c r="X254" s="36"/>
      <c r="Y254" s="72">
        <f t="shared" si="4"/>
        <v>180</v>
      </c>
      <c r="Z254" s="75">
        <f t="shared" si="5"/>
        <v>180</v>
      </c>
      <c r="AA254" s="74"/>
    </row>
    <row r="255" spans="1:27" ht="14.5">
      <c r="A255" s="19">
        <v>110400</v>
      </c>
      <c r="B255" s="20">
        <v>110401</v>
      </c>
      <c r="C255" s="53" t="s">
        <v>1113</v>
      </c>
      <c r="D255" s="54">
        <v>9203702</v>
      </c>
      <c r="E255" s="54" t="s">
        <v>1431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64" t="s">
        <v>2599</v>
      </c>
      <c r="M255" s="25">
        <v>45718</v>
      </c>
      <c r="N255" s="25">
        <v>45718</v>
      </c>
      <c r="O255" s="67"/>
      <c r="P255" s="67"/>
      <c r="Q255" s="67"/>
      <c r="R255" s="67"/>
      <c r="S255" s="72">
        <f t="shared" si="3"/>
        <v>0</v>
      </c>
      <c r="T255" s="134">
        <v>1</v>
      </c>
      <c r="U255" s="31">
        <v>180</v>
      </c>
      <c r="V255" s="135">
        <v>0</v>
      </c>
      <c r="W255" s="73">
        <v>55</v>
      </c>
      <c r="X255" s="36"/>
      <c r="Y255" s="72">
        <f t="shared" si="4"/>
        <v>180</v>
      </c>
      <c r="Z255" s="75">
        <f t="shared" si="5"/>
        <v>180</v>
      </c>
      <c r="AA255" s="74"/>
    </row>
    <row r="256" spans="1:27" ht="14.5">
      <c r="A256" s="19">
        <v>110400</v>
      </c>
      <c r="B256" s="20">
        <v>110401</v>
      </c>
      <c r="C256" s="190" t="s">
        <v>1874</v>
      </c>
      <c r="D256" s="54">
        <v>1123890</v>
      </c>
      <c r="E256" s="54" t="s">
        <v>2182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64" t="s">
        <v>2599</v>
      </c>
      <c r="M256" s="25">
        <v>45718</v>
      </c>
      <c r="N256" s="25">
        <v>45718</v>
      </c>
      <c r="O256" s="67"/>
      <c r="P256" s="67"/>
      <c r="Q256" s="67"/>
      <c r="R256" s="67"/>
      <c r="S256" s="72">
        <f t="shared" si="3"/>
        <v>0</v>
      </c>
      <c r="T256" s="134">
        <v>1</v>
      </c>
      <c r="U256" s="31">
        <v>180</v>
      </c>
      <c r="V256" s="135">
        <v>0</v>
      </c>
      <c r="W256" s="73">
        <v>55</v>
      </c>
      <c r="X256" s="36"/>
      <c r="Y256" s="72">
        <f t="shared" si="4"/>
        <v>180</v>
      </c>
      <c r="Z256" s="75">
        <f t="shared" si="5"/>
        <v>180</v>
      </c>
      <c r="AA256" s="74"/>
    </row>
    <row r="257" spans="1:27" ht="14.5">
      <c r="A257" s="19">
        <v>110400</v>
      </c>
      <c r="B257" s="20">
        <v>110401</v>
      </c>
      <c r="C257" s="190" t="s">
        <v>2603</v>
      </c>
      <c r="D257" s="54">
        <v>1087479</v>
      </c>
      <c r="E257" s="54" t="s">
        <v>2182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64" t="s">
        <v>2599</v>
      </c>
      <c r="M257" s="25">
        <v>45718</v>
      </c>
      <c r="N257" s="25">
        <v>45718</v>
      </c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180</v>
      </c>
      <c r="V257" s="135">
        <v>0</v>
      </c>
      <c r="W257" s="73">
        <v>55</v>
      </c>
      <c r="X257" s="36"/>
      <c r="Y257" s="72">
        <f t="shared" si="4"/>
        <v>180</v>
      </c>
      <c r="Z257" s="75">
        <f t="shared" si="5"/>
        <v>180</v>
      </c>
      <c r="AA257" s="74"/>
    </row>
    <row r="258" spans="1:27" ht="14.5">
      <c r="A258" s="19">
        <v>110400</v>
      </c>
      <c r="B258" s="20">
        <v>110401</v>
      </c>
      <c r="C258" s="53" t="s">
        <v>2604</v>
      </c>
      <c r="D258" s="54">
        <v>1205986</v>
      </c>
      <c r="E258" s="54" t="s">
        <v>2341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64" t="s">
        <v>2599</v>
      </c>
      <c r="M258" s="25">
        <v>45718</v>
      </c>
      <c r="N258" s="25">
        <v>45718</v>
      </c>
      <c r="O258" s="67"/>
      <c r="P258" s="67"/>
      <c r="Q258" s="67"/>
      <c r="R258" s="67"/>
      <c r="S258" s="72">
        <f t="shared" si="3"/>
        <v>0</v>
      </c>
      <c r="T258" s="134">
        <v>1</v>
      </c>
      <c r="U258" s="31">
        <v>180</v>
      </c>
      <c r="V258" s="135">
        <v>0</v>
      </c>
      <c r="W258" s="73">
        <v>55</v>
      </c>
      <c r="X258" s="36"/>
      <c r="Y258" s="72">
        <f t="shared" si="4"/>
        <v>180</v>
      </c>
      <c r="Z258" s="75">
        <f t="shared" si="5"/>
        <v>180</v>
      </c>
      <c r="AA258" s="74"/>
    </row>
    <row r="259" spans="1:27" ht="14.5">
      <c r="A259" s="19">
        <v>110400</v>
      </c>
      <c r="B259" s="20">
        <v>110401</v>
      </c>
      <c r="C259" s="190" t="s">
        <v>644</v>
      </c>
      <c r="D259" s="54">
        <v>1110250</v>
      </c>
      <c r="E259" s="54" t="s">
        <v>2176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64" t="s">
        <v>2599</v>
      </c>
      <c r="M259" s="25">
        <v>45718</v>
      </c>
      <c r="N259" s="25">
        <v>45718</v>
      </c>
      <c r="O259" s="67"/>
      <c r="P259" s="67"/>
      <c r="Q259" s="67"/>
      <c r="R259" s="67"/>
      <c r="S259" s="72">
        <f t="shared" si="3"/>
        <v>0</v>
      </c>
      <c r="T259" s="134">
        <v>1</v>
      </c>
      <c r="U259" s="31">
        <v>180</v>
      </c>
      <c r="V259" s="135">
        <v>0</v>
      </c>
      <c r="W259" s="73">
        <v>55</v>
      </c>
      <c r="X259" s="36"/>
      <c r="Y259" s="72">
        <f t="shared" si="4"/>
        <v>180</v>
      </c>
      <c r="Z259" s="75">
        <f t="shared" si="5"/>
        <v>180</v>
      </c>
      <c r="AA259" s="74"/>
    </row>
    <row r="260" spans="1:27" ht="14.5">
      <c r="A260" s="19">
        <v>110400</v>
      </c>
      <c r="B260" s="20">
        <v>110401</v>
      </c>
      <c r="C260" s="53" t="s">
        <v>2605</v>
      </c>
      <c r="D260" s="54">
        <v>1157167</v>
      </c>
      <c r="E260" s="54" t="s">
        <v>2182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64" t="s">
        <v>2599</v>
      </c>
      <c r="M260" s="25">
        <v>45718</v>
      </c>
      <c r="N260" s="25">
        <v>45718</v>
      </c>
      <c r="O260" s="67"/>
      <c r="P260" s="67"/>
      <c r="Q260" s="67"/>
      <c r="R260" s="67"/>
      <c r="S260" s="72">
        <f t="shared" si="3"/>
        <v>0</v>
      </c>
      <c r="T260" s="134">
        <v>1</v>
      </c>
      <c r="U260" s="31">
        <v>180</v>
      </c>
      <c r="V260" s="135">
        <v>0</v>
      </c>
      <c r="W260" s="73">
        <v>55</v>
      </c>
      <c r="X260" s="36"/>
      <c r="Y260" s="72">
        <f t="shared" si="4"/>
        <v>180</v>
      </c>
      <c r="Z260" s="75">
        <f t="shared" si="5"/>
        <v>180</v>
      </c>
      <c r="AA260" s="74"/>
    </row>
    <row r="261" spans="1:27" ht="14.5">
      <c r="A261" s="19">
        <v>110400</v>
      </c>
      <c r="B261" s="20">
        <v>110401</v>
      </c>
      <c r="C261" s="53" t="s">
        <v>2606</v>
      </c>
      <c r="D261" s="54">
        <v>1033140</v>
      </c>
      <c r="E261" s="54" t="s">
        <v>2168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64" t="s">
        <v>2599</v>
      </c>
      <c r="M261" s="25">
        <v>45718</v>
      </c>
      <c r="N261" s="25">
        <v>45718</v>
      </c>
      <c r="O261" s="67"/>
      <c r="P261" s="67"/>
      <c r="Q261" s="67"/>
      <c r="R261" s="67"/>
      <c r="S261" s="72">
        <f t="shared" si="3"/>
        <v>0</v>
      </c>
      <c r="T261" s="134">
        <v>1</v>
      </c>
      <c r="U261" s="31">
        <v>180</v>
      </c>
      <c r="V261" s="135">
        <v>0</v>
      </c>
      <c r="W261" s="73">
        <v>55</v>
      </c>
      <c r="X261" s="36"/>
      <c r="Y261" s="72">
        <f t="shared" si="4"/>
        <v>180</v>
      </c>
      <c r="Z261" s="75">
        <f t="shared" si="5"/>
        <v>180</v>
      </c>
      <c r="AA261" s="74"/>
    </row>
    <row r="262" spans="1:27" ht="14.5">
      <c r="A262" s="19">
        <v>110400</v>
      </c>
      <c r="B262" s="20">
        <v>110401</v>
      </c>
      <c r="C262" s="190" t="s">
        <v>2060</v>
      </c>
      <c r="D262" s="54">
        <v>1210432</v>
      </c>
      <c r="E262" s="54" t="s">
        <v>2341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64" t="s">
        <v>2599</v>
      </c>
      <c r="M262" s="25">
        <v>45718</v>
      </c>
      <c r="N262" s="25">
        <v>45718</v>
      </c>
      <c r="O262" s="67"/>
      <c r="P262" s="67"/>
      <c r="Q262" s="67"/>
      <c r="R262" s="67"/>
      <c r="S262" s="72">
        <f t="shared" si="3"/>
        <v>0</v>
      </c>
      <c r="T262" s="134">
        <v>1</v>
      </c>
      <c r="U262" s="31">
        <v>180</v>
      </c>
      <c r="V262" s="135">
        <v>0</v>
      </c>
      <c r="W262" s="73">
        <v>55</v>
      </c>
      <c r="X262" s="36"/>
      <c r="Y262" s="72">
        <f t="shared" si="4"/>
        <v>180</v>
      </c>
      <c r="Z262" s="75">
        <f t="shared" si="5"/>
        <v>180</v>
      </c>
      <c r="AA262" s="74"/>
    </row>
    <row r="263" spans="1:27" ht="14.5">
      <c r="A263" s="19">
        <v>110400</v>
      </c>
      <c r="B263" s="20">
        <v>110401</v>
      </c>
      <c r="C263" s="53" t="s">
        <v>2607</v>
      </c>
      <c r="D263" s="54">
        <v>1124293</v>
      </c>
      <c r="E263" s="54" t="s">
        <v>2182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64" t="s">
        <v>2599</v>
      </c>
      <c r="M263" s="25">
        <v>45718</v>
      </c>
      <c r="N263" s="25">
        <v>45718</v>
      </c>
      <c r="O263" s="67"/>
      <c r="P263" s="67"/>
      <c r="Q263" s="67"/>
      <c r="R263" s="67"/>
      <c r="S263" s="72">
        <f t="shared" si="3"/>
        <v>0</v>
      </c>
      <c r="T263" s="134">
        <v>1</v>
      </c>
      <c r="U263" s="31">
        <v>180</v>
      </c>
      <c r="V263" s="135">
        <v>0</v>
      </c>
      <c r="W263" s="73">
        <v>55</v>
      </c>
      <c r="X263" s="36"/>
      <c r="Y263" s="72">
        <f t="shared" si="4"/>
        <v>180</v>
      </c>
      <c r="Z263" s="75">
        <f t="shared" si="5"/>
        <v>180</v>
      </c>
      <c r="AA263" s="74"/>
    </row>
    <row r="264" spans="1:27" ht="14.5">
      <c r="A264" s="19">
        <v>110400</v>
      </c>
      <c r="B264" s="20">
        <v>110401</v>
      </c>
      <c r="C264" s="53" t="s">
        <v>634</v>
      </c>
      <c r="D264" s="54">
        <v>1028456</v>
      </c>
      <c r="E264" s="54" t="s">
        <v>2168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64" t="s">
        <v>2599</v>
      </c>
      <c r="M264" s="25">
        <v>45718</v>
      </c>
      <c r="N264" s="25">
        <v>45718</v>
      </c>
      <c r="O264" s="67"/>
      <c r="P264" s="67"/>
      <c r="Q264" s="67"/>
      <c r="R264" s="67"/>
      <c r="S264" s="72">
        <f t="shared" si="3"/>
        <v>0</v>
      </c>
      <c r="T264" s="134">
        <v>1</v>
      </c>
      <c r="U264" s="31">
        <v>180</v>
      </c>
      <c r="V264" s="135">
        <v>0</v>
      </c>
      <c r="W264" s="73">
        <v>55</v>
      </c>
      <c r="X264" s="36"/>
      <c r="Y264" s="72">
        <f t="shared" si="4"/>
        <v>180</v>
      </c>
      <c r="Z264" s="75">
        <f t="shared" si="5"/>
        <v>180</v>
      </c>
      <c r="AA264" s="74"/>
    </row>
    <row r="265" spans="1:27" ht="14.5">
      <c r="A265" s="19">
        <v>110400</v>
      </c>
      <c r="B265" s="20">
        <v>110401</v>
      </c>
      <c r="C265" s="53" t="s">
        <v>2608</v>
      </c>
      <c r="D265" s="54">
        <v>1038605</v>
      </c>
      <c r="E265" s="54" t="s">
        <v>2176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64" t="s">
        <v>2599</v>
      </c>
      <c r="M265" s="25">
        <v>45718</v>
      </c>
      <c r="N265" s="25">
        <v>45718</v>
      </c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180</v>
      </c>
      <c r="V265" s="135">
        <v>0</v>
      </c>
      <c r="W265" s="73">
        <v>55</v>
      </c>
      <c r="X265" s="36"/>
      <c r="Y265" s="72">
        <f t="shared" si="4"/>
        <v>180</v>
      </c>
      <c r="Z265" s="75">
        <f t="shared" si="5"/>
        <v>180</v>
      </c>
      <c r="AA265" s="74"/>
    </row>
    <row r="266" spans="1:27" ht="14.5">
      <c r="A266" s="19">
        <v>110400</v>
      </c>
      <c r="B266" s="20">
        <v>110401</v>
      </c>
      <c r="C266" s="53" t="s">
        <v>591</v>
      </c>
      <c r="D266" s="54">
        <v>1152300</v>
      </c>
      <c r="E266" s="54" t="s">
        <v>2182</v>
      </c>
      <c r="F266" s="132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64" t="s">
        <v>2599</v>
      </c>
      <c r="M266" s="25">
        <v>45718</v>
      </c>
      <c r="N266" s="25">
        <v>45718</v>
      </c>
      <c r="O266" s="67"/>
      <c r="P266" s="67"/>
      <c r="Q266" s="67"/>
      <c r="R266" s="67"/>
      <c r="S266" s="72">
        <f t="shared" si="3"/>
        <v>0</v>
      </c>
      <c r="T266" s="134">
        <v>1</v>
      </c>
      <c r="U266" s="31">
        <v>180</v>
      </c>
      <c r="V266" s="135">
        <v>0</v>
      </c>
      <c r="W266" s="73">
        <v>55</v>
      </c>
      <c r="X266" s="36"/>
      <c r="Y266" s="72">
        <f t="shared" si="4"/>
        <v>180</v>
      </c>
      <c r="Z266" s="75">
        <f t="shared" si="5"/>
        <v>180</v>
      </c>
      <c r="AA266" s="74"/>
    </row>
    <row r="267" spans="1:27" ht="14.5">
      <c r="A267" s="19">
        <v>110400</v>
      </c>
      <c r="B267" s="20">
        <v>110401</v>
      </c>
      <c r="C267" s="190" t="s">
        <v>2609</v>
      </c>
      <c r="D267" s="54">
        <v>9404139</v>
      </c>
      <c r="E267" s="54" t="s">
        <v>2573</v>
      </c>
      <c r="F267" s="132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64" t="s">
        <v>2599</v>
      </c>
      <c r="M267" s="25">
        <v>45718</v>
      </c>
      <c r="N267" s="25">
        <v>45718</v>
      </c>
      <c r="O267" s="67"/>
      <c r="P267" s="67"/>
      <c r="Q267" s="67"/>
      <c r="R267" s="67"/>
      <c r="S267" s="72">
        <f t="shared" si="3"/>
        <v>0</v>
      </c>
      <c r="T267" s="134">
        <v>1</v>
      </c>
      <c r="U267" s="31">
        <v>180</v>
      </c>
      <c r="V267" s="135">
        <v>0</v>
      </c>
      <c r="W267" s="73">
        <v>55</v>
      </c>
      <c r="X267" s="36"/>
      <c r="Y267" s="72">
        <f t="shared" si="4"/>
        <v>180</v>
      </c>
      <c r="Z267" s="75">
        <f t="shared" si="5"/>
        <v>180</v>
      </c>
      <c r="AA267" s="74"/>
    </row>
    <row r="268" spans="1:27" ht="14.5">
      <c r="A268" s="19">
        <v>110400</v>
      </c>
      <c r="B268" s="20">
        <v>110401</v>
      </c>
      <c r="C268" s="190" t="s">
        <v>586</v>
      </c>
      <c r="D268" s="54">
        <v>1036670</v>
      </c>
      <c r="E268" s="54" t="s">
        <v>1431</v>
      </c>
      <c r="F268" s="132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64" t="s">
        <v>2599</v>
      </c>
      <c r="M268" s="25">
        <v>45718</v>
      </c>
      <c r="N268" s="25">
        <v>45718</v>
      </c>
      <c r="O268" s="67"/>
      <c r="P268" s="67"/>
      <c r="Q268" s="67"/>
      <c r="R268" s="67"/>
      <c r="S268" s="72">
        <f t="shared" si="3"/>
        <v>0</v>
      </c>
      <c r="T268" s="134">
        <v>1</v>
      </c>
      <c r="U268" s="31">
        <v>180</v>
      </c>
      <c r="V268" s="135">
        <v>0</v>
      </c>
      <c r="W268" s="73">
        <v>55</v>
      </c>
      <c r="X268" s="36"/>
      <c r="Y268" s="72">
        <f t="shared" si="4"/>
        <v>180</v>
      </c>
      <c r="Z268" s="75">
        <f t="shared" si="5"/>
        <v>180</v>
      </c>
      <c r="AA268" s="74"/>
    </row>
    <row r="269" spans="1:27" ht="14.5">
      <c r="A269" s="19">
        <v>110400</v>
      </c>
      <c r="B269" s="20">
        <v>110401</v>
      </c>
      <c r="C269" s="190" t="s">
        <v>1940</v>
      </c>
      <c r="D269" s="54">
        <v>1040243</v>
      </c>
      <c r="E269" s="54" t="s">
        <v>2165</v>
      </c>
      <c r="F269" s="132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64" t="s">
        <v>2599</v>
      </c>
      <c r="M269" s="25">
        <v>45718</v>
      </c>
      <c r="N269" s="25">
        <v>45718</v>
      </c>
      <c r="O269" s="67"/>
      <c r="P269" s="67"/>
      <c r="Q269" s="67"/>
      <c r="R269" s="67"/>
      <c r="S269" s="72">
        <f t="shared" si="3"/>
        <v>0</v>
      </c>
      <c r="T269" s="134">
        <v>1</v>
      </c>
      <c r="U269" s="31">
        <v>180</v>
      </c>
      <c r="V269" s="135">
        <v>0</v>
      </c>
      <c r="W269" s="73">
        <v>55</v>
      </c>
      <c r="X269" s="36"/>
      <c r="Y269" s="72">
        <f t="shared" si="4"/>
        <v>180</v>
      </c>
      <c r="Z269" s="75">
        <f t="shared" si="5"/>
        <v>180</v>
      </c>
      <c r="AA269" s="74"/>
    </row>
    <row r="270" spans="1:27" ht="14.5">
      <c r="A270" s="19">
        <v>110400</v>
      </c>
      <c r="B270" s="20">
        <v>110401</v>
      </c>
      <c r="C270" s="53" t="s">
        <v>970</v>
      </c>
      <c r="D270" s="54">
        <v>1042009</v>
      </c>
      <c r="E270" s="54" t="s">
        <v>2176</v>
      </c>
      <c r="F270" s="132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64" t="s">
        <v>2599</v>
      </c>
      <c r="M270" s="25">
        <v>45718</v>
      </c>
      <c r="N270" s="25">
        <v>45718</v>
      </c>
      <c r="O270" s="67"/>
      <c r="P270" s="67"/>
      <c r="Q270" s="67"/>
      <c r="R270" s="67"/>
      <c r="S270" s="72">
        <f t="shared" si="3"/>
        <v>0</v>
      </c>
      <c r="T270" s="134">
        <v>1</v>
      </c>
      <c r="U270" s="31">
        <v>180</v>
      </c>
      <c r="V270" s="135">
        <v>0</v>
      </c>
      <c r="W270" s="73">
        <v>55</v>
      </c>
      <c r="X270" s="36"/>
      <c r="Y270" s="72">
        <f t="shared" si="4"/>
        <v>180</v>
      </c>
      <c r="Z270" s="75">
        <f t="shared" si="5"/>
        <v>180</v>
      </c>
      <c r="AA270" s="74"/>
    </row>
    <row r="271" spans="1:27" ht="14.5">
      <c r="A271" s="19">
        <v>110400</v>
      </c>
      <c r="B271" s="20">
        <v>110401</v>
      </c>
      <c r="C271" s="190" t="s">
        <v>794</v>
      </c>
      <c r="D271" s="54">
        <v>9310240</v>
      </c>
      <c r="E271" s="54" t="s">
        <v>1431</v>
      </c>
      <c r="F271" s="132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64" t="s">
        <v>2599</v>
      </c>
      <c r="M271" s="25">
        <v>45718</v>
      </c>
      <c r="N271" s="25">
        <v>45718</v>
      </c>
      <c r="O271" s="67"/>
      <c r="P271" s="67"/>
      <c r="Q271" s="67"/>
      <c r="R271" s="67"/>
      <c r="S271" s="72">
        <f t="shared" si="3"/>
        <v>0</v>
      </c>
      <c r="T271" s="134">
        <v>1</v>
      </c>
      <c r="U271" s="31">
        <v>180</v>
      </c>
      <c r="V271" s="135">
        <v>0</v>
      </c>
      <c r="W271" s="73">
        <v>55</v>
      </c>
      <c r="X271" s="36"/>
      <c r="Y271" s="72">
        <f t="shared" si="4"/>
        <v>180</v>
      </c>
      <c r="Z271" s="75">
        <f t="shared" si="5"/>
        <v>180</v>
      </c>
      <c r="AA271" s="74"/>
    </row>
    <row r="272" spans="1:27" ht="14.5">
      <c r="A272" s="19">
        <v>110400</v>
      </c>
      <c r="B272" s="20">
        <v>110401</v>
      </c>
      <c r="C272" s="53" t="s">
        <v>2429</v>
      </c>
      <c r="D272" s="54">
        <v>9800107</v>
      </c>
      <c r="E272" s="54" t="s">
        <v>2161</v>
      </c>
      <c r="F272" s="132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64" t="s">
        <v>2599</v>
      </c>
      <c r="M272" s="25">
        <v>45718</v>
      </c>
      <c r="N272" s="25">
        <v>45718</v>
      </c>
      <c r="O272" s="67"/>
      <c r="P272" s="67"/>
      <c r="Q272" s="67"/>
      <c r="R272" s="67"/>
      <c r="S272" s="72">
        <f t="shared" si="3"/>
        <v>0</v>
      </c>
      <c r="T272" s="134">
        <v>1</v>
      </c>
      <c r="U272" s="31">
        <v>180</v>
      </c>
      <c r="V272" s="135">
        <v>0</v>
      </c>
      <c r="W272" s="73">
        <v>55</v>
      </c>
      <c r="X272" s="36"/>
      <c r="Y272" s="72">
        <f t="shared" si="4"/>
        <v>180</v>
      </c>
      <c r="Z272" s="75">
        <f t="shared" si="5"/>
        <v>180</v>
      </c>
      <c r="AA272" s="74"/>
    </row>
    <row r="273" spans="1:27" ht="14.5">
      <c r="A273" s="19">
        <v>110400</v>
      </c>
      <c r="B273" s="20">
        <v>110401</v>
      </c>
      <c r="C273" s="190" t="s">
        <v>2148</v>
      </c>
      <c r="D273" s="54">
        <v>1075470</v>
      </c>
      <c r="E273" s="54" t="s">
        <v>2176</v>
      </c>
      <c r="F273" s="132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64" t="s">
        <v>2599</v>
      </c>
      <c r="M273" s="25">
        <v>45718</v>
      </c>
      <c r="N273" s="25">
        <v>45718</v>
      </c>
      <c r="O273" s="67"/>
      <c r="P273" s="67"/>
      <c r="Q273" s="67"/>
      <c r="R273" s="67"/>
      <c r="S273" s="72">
        <f t="shared" si="3"/>
        <v>0</v>
      </c>
      <c r="T273" s="134">
        <v>1</v>
      </c>
      <c r="U273" s="31">
        <v>180</v>
      </c>
      <c r="V273" s="135">
        <v>0</v>
      </c>
      <c r="W273" s="73">
        <v>55</v>
      </c>
      <c r="X273" s="36"/>
      <c r="Y273" s="72">
        <f t="shared" si="4"/>
        <v>180</v>
      </c>
      <c r="Z273" s="75">
        <f t="shared" si="5"/>
        <v>180</v>
      </c>
      <c r="AA273" s="74"/>
    </row>
    <row r="274" spans="1:27" ht="14.5">
      <c r="A274" s="19">
        <v>110400</v>
      </c>
      <c r="B274" s="20">
        <v>110401</v>
      </c>
      <c r="C274" s="53" t="s">
        <v>965</v>
      </c>
      <c r="D274" s="54">
        <v>1010743</v>
      </c>
      <c r="E274" s="54" t="s">
        <v>2161</v>
      </c>
      <c r="F274" s="132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64" t="s">
        <v>2599</v>
      </c>
      <c r="M274" s="25">
        <v>45716</v>
      </c>
      <c r="N274" s="25">
        <v>45716</v>
      </c>
      <c r="O274" s="67"/>
      <c r="P274" s="67"/>
      <c r="Q274" s="67"/>
      <c r="R274" s="67"/>
      <c r="S274" s="72">
        <f t="shared" si="3"/>
        <v>0</v>
      </c>
      <c r="T274" s="134">
        <v>0</v>
      </c>
      <c r="U274" s="31">
        <v>120</v>
      </c>
      <c r="V274" s="135">
        <v>1</v>
      </c>
      <c r="W274" s="73">
        <v>57</v>
      </c>
      <c r="X274" s="36"/>
      <c r="Y274" s="72">
        <f t="shared" si="4"/>
        <v>57</v>
      </c>
      <c r="Z274" s="75">
        <f t="shared" si="5"/>
        <v>57</v>
      </c>
      <c r="AA274" s="74"/>
    </row>
    <row r="275" spans="1:27" ht="14.5">
      <c r="A275" s="19">
        <v>110400</v>
      </c>
      <c r="B275" s="20">
        <v>110401</v>
      </c>
      <c r="C275" s="53" t="s">
        <v>965</v>
      </c>
      <c r="D275" s="54">
        <v>1010743</v>
      </c>
      <c r="E275" s="54" t="s">
        <v>2161</v>
      </c>
      <c r="F275" s="132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64" t="s">
        <v>2599</v>
      </c>
      <c r="M275" s="25">
        <v>45716</v>
      </c>
      <c r="N275" s="25">
        <v>45716</v>
      </c>
      <c r="O275" s="67"/>
      <c r="P275" s="67"/>
      <c r="Q275" s="67"/>
      <c r="R275" s="67"/>
      <c r="S275" s="72">
        <f t="shared" si="3"/>
        <v>0</v>
      </c>
      <c r="T275" s="134">
        <v>0</v>
      </c>
      <c r="U275" s="31">
        <v>120</v>
      </c>
      <c r="V275" s="135">
        <v>1</v>
      </c>
      <c r="W275" s="73">
        <v>57</v>
      </c>
      <c r="X275" s="36"/>
      <c r="Y275" s="72">
        <f t="shared" si="4"/>
        <v>57</v>
      </c>
      <c r="Z275" s="75">
        <f t="shared" si="5"/>
        <v>57</v>
      </c>
      <c r="AA275" s="74"/>
    </row>
    <row r="276" spans="1:27" ht="14.5">
      <c r="A276" s="19">
        <v>110400</v>
      </c>
      <c r="B276" s="20">
        <v>110401</v>
      </c>
      <c r="C276" s="53" t="s">
        <v>970</v>
      </c>
      <c r="D276" s="54">
        <v>1042009</v>
      </c>
      <c r="E276" s="54" t="s">
        <v>2176</v>
      </c>
      <c r="F276" s="132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64" t="s">
        <v>2599</v>
      </c>
      <c r="M276" s="25">
        <v>45716</v>
      </c>
      <c r="N276" s="25">
        <v>45716</v>
      </c>
      <c r="O276" s="67"/>
      <c r="P276" s="67"/>
      <c r="Q276" s="67"/>
      <c r="R276" s="67"/>
      <c r="S276" s="72">
        <f t="shared" si="3"/>
        <v>0</v>
      </c>
      <c r="T276" s="134">
        <v>0</v>
      </c>
      <c r="U276" s="31">
        <v>120</v>
      </c>
      <c r="V276" s="135">
        <v>1</v>
      </c>
      <c r="W276" s="73">
        <v>55</v>
      </c>
      <c r="X276" s="36"/>
      <c r="Y276" s="72">
        <f t="shared" si="4"/>
        <v>55</v>
      </c>
      <c r="Z276" s="75">
        <f t="shared" si="5"/>
        <v>55</v>
      </c>
      <c r="AA276" s="74"/>
    </row>
    <row r="277" spans="1:27" ht="14.5">
      <c r="A277" s="19">
        <v>110400</v>
      </c>
      <c r="B277" s="20">
        <v>110401</v>
      </c>
      <c r="C277" s="190" t="s">
        <v>1797</v>
      </c>
      <c r="D277" s="54">
        <v>1021214</v>
      </c>
      <c r="E277" s="54" t="s">
        <v>2162</v>
      </c>
      <c r="F277" s="132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64" t="s">
        <v>2599</v>
      </c>
      <c r="M277" s="25">
        <v>45716</v>
      </c>
      <c r="N277" s="25">
        <v>45716</v>
      </c>
      <c r="O277" s="67"/>
      <c r="P277" s="67"/>
      <c r="Q277" s="67"/>
      <c r="R277" s="67"/>
      <c r="S277" s="72">
        <f t="shared" si="3"/>
        <v>0</v>
      </c>
      <c r="T277" s="134">
        <v>0</v>
      </c>
      <c r="U277" s="31">
        <v>120</v>
      </c>
      <c r="V277" s="135">
        <v>1</v>
      </c>
      <c r="W277" s="73">
        <v>57</v>
      </c>
      <c r="X277" s="36"/>
      <c r="Y277" s="72">
        <f t="shared" si="4"/>
        <v>57</v>
      </c>
      <c r="Z277" s="75">
        <f t="shared" si="5"/>
        <v>57</v>
      </c>
      <c r="AA277" s="74"/>
    </row>
    <row r="278" spans="1:27" ht="14.5">
      <c r="A278" s="19">
        <v>110400</v>
      </c>
      <c r="B278" s="20">
        <v>110401</v>
      </c>
      <c r="C278" s="190" t="s">
        <v>2492</v>
      </c>
      <c r="D278" s="54">
        <v>305111</v>
      </c>
      <c r="E278" s="54" t="s">
        <v>2168</v>
      </c>
      <c r="F278" s="132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64" t="s">
        <v>2599</v>
      </c>
      <c r="M278" s="25">
        <v>45716</v>
      </c>
      <c r="N278" s="25">
        <v>45716</v>
      </c>
      <c r="O278" s="67"/>
      <c r="P278" s="67"/>
      <c r="Q278" s="67"/>
      <c r="R278" s="67"/>
      <c r="S278" s="72">
        <f t="shared" si="3"/>
        <v>0</v>
      </c>
      <c r="T278" s="134">
        <v>0</v>
      </c>
      <c r="U278" s="31">
        <v>120</v>
      </c>
      <c r="V278" s="135">
        <v>1</v>
      </c>
      <c r="W278" s="73">
        <v>55</v>
      </c>
      <c r="X278" s="36"/>
      <c r="Y278" s="72">
        <f t="shared" si="4"/>
        <v>55</v>
      </c>
      <c r="Z278" s="75">
        <f t="shared" si="5"/>
        <v>55</v>
      </c>
      <c r="AA278" s="74"/>
    </row>
    <row r="279" spans="1:27" ht="14.5">
      <c r="A279" s="19">
        <v>110400</v>
      </c>
      <c r="B279" s="20">
        <v>110401</v>
      </c>
      <c r="C279" s="53" t="s">
        <v>2023</v>
      </c>
      <c r="D279" s="54">
        <v>9302921</v>
      </c>
      <c r="E279" s="54" t="s">
        <v>1431</v>
      </c>
      <c r="F279" s="132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64" t="s">
        <v>2599</v>
      </c>
      <c r="M279" s="25">
        <v>45716</v>
      </c>
      <c r="N279" s="25">
        <v>45716</v>
      </c>
      <c r="O279" s="67"/>
      <c r="P279" s="67"/>
      <c r="Q279" s="67"/>
      <c r="R279" s="67"/>
      <c r="S279" s="72">
        <f t="shared" si="3"/>
        <v>0</v>
      </c>
      <c r="T279" s="134">
        <v>0</v>
      </c>
      <c r="U279" s="31">
        <v>120</v>
      </c>
      <c r="V279" s="135">
        <v>1</v>
      </c>
      <c r="W279" s="73">
        <v>55</v>
      </c>
      <c r="X279" s="36"/>
      <c r="Y279" s="72">
        <f t="shared" si="4"/>
        <v>55</v>
      </c>
      <c r="Z279" s="75">
        <f t="shared" si="5"/>
        <v>55</v>
      </c>
      <c r="AA279" s="74"/>
    </row>
    <row r="280" spans="1:27" ht="14.5">
      <c r="A280" s="19">
        <v>110400</v>
      </c>
      <c r="B280" s="20">
        <v>110401</v>
      </c>
      <c r="C280" s="237" t="s">
        <v>906</v>
      </c>
      <c r="D280" s="121">
        <v>9901906</v>
      </c>
      <c r="E280" s="54" t="s">
        <v>2168</v>
      </c>
      <c r="F280" s="132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175</v>
      </c>
      <c r="M280" s="25">
        <v>45751</v>
      </c>
      <c r="N280" s="25">
        <v>45752</v>
      </c>
      <c r="O280" s="67"/>
      <c r="P280" s="67"/>
      <c r="Q280" s="67"/>
      <c r="R280" s="67"/>
      <c r="S280" s="72">
        <f t="shared" si="3"/>
        <v>0</v>
      </c>
      <c r="T280" s="134">
        <v>1</v>
      </c>
      <c r="U280" s="31">
        <v>120</v>
      </c>
      <c r="V280" s="135">
        <v>1</v>
      </c>
      <c r="W280" s="73">
        <v>55</v>
      </c>
      <c r="X280" s="36"/>
      <c r="Y280" s="72">
        <f t="shared" si="4"/>
        <v>175</v>
      </c>
      <c r="Z280" s="75">
        <f t="shared" si="5"/>
        <v>175</v>
      </c>
      <c r="AA280" s="74"/>
    </row>
    <row r="281" spans="1:27" ht="14.5">
      <c r="A281" s="19">
        <v>110400</v>
      </c>
      <c r="B281" s="20">
        <v>110401</v>
      </c>
      <c r="C281" s="190" t="s">
        <v>834</v>
      </c>
      <c r="D281" s="54">
        <v>1076175</v>
      </c>
      <c r="E281" s="54" t="s">
        <v>1511</v>
      </c>
      <c r="F281" s="132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94</v>
      </c>
      <c r="M281" s="25">
        <v>45776</v>
      </c>
      <c r="N281" s="25">
        <v>45777</v>
      </c>
      <c r="O281" s="67"/>
      <c r="P281" s="67"/>
      <c r="Q281" s="67"/>
      <c r="R281" s="67"/>
      <c r="S281" s="72">
        <f t="shared" si="3"/>
        <v>0</v>
      </c>
      <c r="T281" s="134">
        <v>1</v>
      </c>
      <c r="U281" s="31">
        <v>120</v>
      </c>
      <c r="V281" s="135">
        <v>1</v>
      </c>
      <c r="W281" s="73">
        <v>55</v>
      </c>
      <c r="X281" s="36"/>
      <c r="Y281" s="72">
        <f t="shared" si="4"/>
        <v>175</v>
      </c>
      <c r="Z281" s="75">
        <f t="shared" si="5"/>
        <v>175</v>
      </c>
      <c r="AA281" s="74"/>
    </row>
    <row r="282" spans="1:27" ht="14.5">
      <c r="A282" s="19">
        <v>110400</v>
      </c>
      <c r="B282" s="20">
        <v>110401</v>
      </c>
      <c r="C282" s="53" t="s">
        <v>649</v>
      </c>
      <c r="D282" s="54">
        <v>1152033</v>
      </c>
      <c r="E282" s="54" t="s">
        <v>1414</v>
      </c>
      <c r="F282" s="132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94</v>
      </c>
      <c r="M282" s="25">
        <v>45776</v>
      </c>
      <c r="N282" s="25">
        <v>45777</v>
      </c>
      <c r="O282" s="67"/>
      <c r="P282" s="67"/>
      <c r="Q282" s="67"/>
      <c r="R282" s="67"/>
      <c r="S282" s="72">
        <f t="shared" si="3"/>
        <v>0</v>
      </c>
      <c r="T282" s="134">
        <v>1</v>
      </c>
      <c r="U282" s="31">
        <v>120</v>
      </c>
      <c r="V282" s="135">
        <v>1</v>
      </c>
      <c r="W282" s="73">
        <v>55</v>
      </c>
      <c r="X282" s="36"/>
      <c r="Y282" s="72">
        <f t="shared" si="4"/>
        <v>175</v>
      </c>
      <c r="Z282" s="75">
        <f t="shared" si="5"/>
        <v>175</v>
      </c>
      <c r="AA282" s="74"/>
    </row>
    <row r="283" spans="1:27" ht="14.5">
      <c r="A283" s="19">
        <v>110400</v>
      </c>
      <c r="B283" s="20">
        <v>110401</v>
      </c>
      <c r="C283" s="53" t="s">
        <v>2297</v>
      </c>
      <c r="D283" s="54">
        <v>1154206</v>
      </c>
      <c r="E283" s="54" t="s">
        <v>1414</v>
      </c>
      <c r="F283" s="132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94</v>
      </c>
      <c r="M283" s="25">
        <v>45776</v>
      </c>
      <c r="N283" s="25">
        <v>45777</v>
      </c>
      <c r="O283" s="67"/>
      <c r="P283" s="67"/>
      <c r="Q283" s="67"/>
      <c r="R283" s="67"/>
      <c r="S283" s="72">
        <f t="shared" si="3"/>
        <v>0</v>
      </c>
      <c r="T283" s="134">
        <v>1</v>
      </c>
      <c r="U283" s="31">
        <v>120</v>
      </c>
      <c r="V283" s="135">
        <v>1</v>
      </c>
      <c r="W283" s="73">
        <v>55</v>
      </c>
      <c r="X283" s="36"/>
      <c r="Y283" s="72">
        <f t="shared" si="4"/>
        <v>175</v>
      </c>
      <c r="Z283" s="75">
        <f t="shared" si="5"/>
        <v>175</v>
      </c>
      <c r="AA283" s="74"/>
    </row>
    <row r="284" spans="1:27" ht="14.5">
      <c r="A284" s="19">
        <v>110400</v>
      </c>
      <c r="B284" s="20">
        <v>110401</v>
      </c>
      <c r="C284" s="190" t="s">
        <v>2513</v>
      </c>
      <c r="D284" s="54">
        <v>1063600</v>
      </c>
      <c r="E284" s="54" t="s">
        <v>1429</v>
      </c>
      <c r="F284" s="132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94</v>
      </c>
      <c r="M284" s="25">
        <v>45776</v>
      </c>
      <c r="N284" s="25">
        <v>45777</v>
      </c>
      <c r="O284" s="67"/>
      <c r="P284" s="67"/>
      <c r="Q284" s="67"/>
      <c r="R284" s="67"/>
      <c r="S284" s="72">
        <f t="shared" si="3"/>
        <v>0</v>
      </c>
      <c r="T284" s="134">
        <v>1</v>
      </c>
      <c r="U284" s="31">
        <v>120</v>
      </c>
      <c r="V284" s="135">
        <v>1</v>
      </c>
      <c r="W284" s="73">
        <v>55</v>
      </c>
      <c r="X284" s="36"/>
      <c r="Y284" s="72">
        <f t="shared" si="4"/>
        <v>175</v>
      </c>
      <c r="Z284" s="75">
        <f t="shared" si="5"/>
        <v>175</v>
      </c>
      <c r="AA284" s="74"/>
    </row>
    <row r="285" spans="1:27" ht="14.5">
      <c r="A285" s="19">
        <v>110400</v>
      </c>
      <c r="B285" s="20">
        <v>110401</v>
      </c>
      <c r="C285" s="190" t="s">
        <v>619</v>
      </c>
      <c r="D285" s="54" t="s">
        <v>2525</v>
      </c>
      <c r="E285" s="54" t="s">
        <v>1427</v>
      </c>
      <c r="F285" s="132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2610</v>
      </c>
      <c r="M285" s="25">
        <v>45744</v>
      </c>
      <c r="N285" s="25">
        <v>45744</v>
      </c>
      <c r="O285" s="67"/>
      <c r="P285" s="67"/>
      <c r="Q285" s="67"/>
      <c r="R285" s="67"/>
      <c r="S285" s="72">
        <f t="shared" si="3"/>
        <v>0</v>
      </c>
      <c r="T285" s="134">
        <v>1</v>
      </c>
      <c r="U285" s="31">
        <v>180</v>
      </c>
      <c r="V285" s="135">
        <v>0</v>
      </c>
      <c r="W285" s="73">
        <v>55</v>
      </c>
      <c r="X285" s="36"/>
      <c r="Y285" s="72">
        <f t="shared" si="4"/>
        <v>180</v>
      </c>
      <c r="Z285" s="75">
        <f t="shared" si="5"/>
        <v>180</v>
      </c>
      <c r="AA285" s="74"/>
    </row>
    <row r="286" spans="1:27" ht="14.5">
      <c r="A286" s="19">
        <v>110400</v>
      </c>
      <c r="B286" s="20">
        <v>110401</v>
      </c>
      <c r="C286" s="53" t="s">
        <v>1090</v>
      </c>
      <c r="D286" s="54" t="s">
        <v>1581</v>
      </c>
      <c r="E286" s="54" t="s">
        <v>1416</v>
      </c>
      <c r="F286" s="132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2610</v>
      </c>
      <c r="M286" s="25">
        <v>45744</v>
      </c>
      <c r="N286" s="25">
        <v>45744</v>
      </c>
      <c r="O286" s="67"/>
      <c r="P286" s="67"/>
      <c r="Q286" s="67"/>
      <c r="R286" s="67"/>
      <c r="S286" s="72">
        <f t="shared" si="3"/>
        <v>0</v>
      </c>
      <c r="T286" s="134">
        <v>1</v>
      </c>
      <c r="U286" s="31">
        <v>180</v>
      </c>
      <c r="V286" s="135">
        <v>0</v>
      </c>
      <c r="W286" s="73">
        <v>55</v>
      </c>
      <c r="X286" s="36"/>
      <c r="Y286" s="72">
        <f t="shared" si="4"/>
        <v>180</v>
      </c>
      <c r="Z286" s="75">
        <f t="shared" si="5"/>
        <v>180</v>
      </c>
      <c r="AA286" s="74"/>
    </row>
    <row r="287" spans="1:27" ht="14.5">
      <c r="A287" s="19">
        <v>110400</v>
      </c>
      <c r="B287" s="20">
        <v>110401</v>
      </c>
      <c r="C287" s="53" t="s">
        <v>2043</v>
      </c>
      <c r="D287" s="54" t="s">
        <v>1489</v>
      </c>
      <c r="E287" s="54" t="s">
        <v>1411</v>
      </c>
      <c r="F287" s="132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2610</v>
      </c>
      <c r="M287" s="25">
        <v>45744</v>
      </c>
      <c r="N287" s="25">
        <v>45744</v>
      </c>
      <c r="O287" s="67"/>
      <c r="P287" s="67"/>
      <c r="Q287" s="67"/>
      <c r="R287" s="67"/>
      <c r="S287" s="72">
        <f t="shared" si="3"/>
        <v>0</v>
      </c>
      <c r="T287" s="134">
        <v>1</v>
      </c>
      <c r="U287" s="31">
        <v>180</v>
      </c>
      <c r="V287" s="135">
        <v>0</v>
      </c>
      <c r="W287" s="73">
        <v>55</v>
      </c>
      <c r="X287" s="36"/>
      <c r="Y287" s="72">
        <f t="shared" si="4"/>
        <v>180</v>
      </c>
      <c r="Z287" s="75">
        <f t="shared" si="5"/>
        <v>180</v>
      </c>
      <c r="AA287" s="74"/>
    </row>
    <row r="288" spans="1:27" ht="14.5">
      <c r="A288" s="19">
        <v>110400</v>
      </c>
      <c r="B288" s="20">
        <v>110401</v>
      </c>
      <c r="C288" s="53" t="s">
        <v>761</v>
      </c>
      <c r="D288" s="54" t="s">
        <v>1761</v>
      </c>
      <c r="E288" s="54" t="s">
        <v>1414</v>
      </c>
      <c r="F288" s="132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2610</v>
      </c>
      <c r="M288" s="25">
        <v>45744</v>
      </c>
      <c r="N288" s="25">
        <v>45744</v>
      </c>
      <c r="O288" s="67"/>
      <c r="P288" s="67"/>
      <c r="Q288" s="67"/>
      <c r="R288" s="67"/>
      <c r="S288" s="72">
        <f t="shared" si="3"/>
        <v>0</v>
      </c>
      <c r="T288" s="134">
        <v>1</v>
      </c>
      <c r="U288" s="31">
        <v>180</v>
      </c>
      <c r="V288" s="135">
        <v>0</v>
      </c>
      <c r="W288" s="73">
        <v>55</v>
      </c>
      <c r="X288" s="36"/>
      <c r="Y288" s="72">
        <f t="shared" si="4"/>
        <v>180</v>
      </c>
      <c r="Z288" s="75">
        <f t="shared" si="5"/>
        <v>180</v>
      </c>
      <c r="AA288" s="74"/>
    </row>
    <row r="289" spans="1:27" ht="14.5">
      <c r="A289" s="19">
        <v>110400</v>
      </c>
      <c r="B289" s="20">
        <v>110401</v>
      </c>
      <c r="C289" s="53" t="s">
        <v>2611</v>
      </c>
      <c r="D289" s="54" t="s">
        <v>1834</v>
      </c>
      <c r="E289" s="54" t="s">
        <v>1444</v>
      </c>
      <c r="F289" s="132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2610</v>
      </c>
      <c r="M289" s="25">
        <v>45744</v>
      </c>
      <c r="N289" s="25">
        <v>45744</v>
      </c>
      <c r="O289" s="67"/>
      <c r="P289" s="67"/>
      <c r="Q289" s="67"/>
      <c r="R289" s="67"/>
      <c r="S289" s="72">
        <f t="shared" si="3"/>
        <v>0</v>
      </c>
      <c r="T289" s="134">
        <v>1</v>
      </c>
      <c r="U289" s="31">
        <v>180</v>
      </c>
      <c r="V289" s="135">
        <v>0</v>
      </c>
      <c r="W289" s="73">
        <v>55</v>
      </c>
      <c r="X289" s="36"/>
      <c r="Y289" s="72">
        <f t="shared" si="4"/>
        <v>180</v>
      </c>
      <c r="Z289" s="75">
        <f t="shared" si="5"/>
        <v>180</v>
      </c>
      <c r="AA289" s="74"/>
    </row>
    <row r="290" spans="1:27" ht="14.5">
      <c r="A290" s="19">
        <v>110400</v>
      </c>
      <c r="B290" s="20">
        <v>110401</v>
      </c>
      <c r="C290" s="190" t="s">
        <v>2060</v>
      </c>
      <c r="D290" s="54" t="s">
        <v>1672</v>
      </c>
      <c r="E290" s="54" t="s">
        <v>1555</v>
      </c>
      <c r="F290" s="132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2610</v>
      </c>
      <c r="M290" s="25">
        <v>45744</v>
      </c>
      <c r="N290" s="25">
        <v>45744</v>
      </c>
      <c r="O290" s="67"/>
      <c r="P290" s="67"/>
      <c r="Q290" s="67"/>
      <c r="R290" s="67"/>
      <c r="S290" s="72">
        <f t="shared" si="3"/>
        <v>0</v>
      </c>
      <c r="T290" s="134">
        <v>1</v>
      </c>
      <c r="U290" s="31">
        <v>180</v>
      </c>
      <c r="V290" s="135">
        <v>0</v>
      </c>
      <c r="W290" s="73">
        <v>55</v>
      </c>
      <c r="X290" s="36"/>
      <c r="Y290" s="72">
        <f t="shared" si="4"/>
        <v>180</v>
      </c>
      <c r="Z290" s="75">
        <f t="shared" si="5"/>
        <v>180</v>
      </c>
      <c r="AA290" s="74"/>
    </row>
    <row r="291" spans="1:27" ht="14.5">
      <c r="A291" s="19">
        <v>110400</v>
      </c>
      <c r="B291" s="20">
        <v>110401</v>
      </c>
      <c r="C291" s="53" t="s">
        <v>2475</v>
      </c>
      <c r="D291" s="54" t="s">
        <v>2476</v>
      </c>
      <c r="E291" s="54" t="s">
        <v>1555</v>
      </c>
      <c r="F291" s="132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2610</v>
      </c>
      <c r="M291" s="25">
        <v>45744</v>
      </c>
      <c r="N291" s="25">
        <v>45744</v>
      </c>
      <c r="O291" s="67"/>
      <c r="P291" s="67"/>
      <c r="Q291" s="67"/>
      <c r="R291" s="67"/>
      <c r="S291" s="72">
        <f t="shared" si="3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53" t="s">
        <v>2033</v>
      </c>
      <c r="D292" s="54" t="s">
        <v>1544</v>
      </c>
      <c r="E292" s="54" t="s">
        <v>1444</v>
      </c>
      <c r="F292" s="132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2610</v>
      </c>
      <c r="M292" s="25">
        <v>45744</v>
      </c>
      <c r="N292" s="25">
        <v>45744</v>
      </c>
      <c r="O292" s="67"/>
      <c r="P292" s="67"/>
      <c r="Q292" s="67"/>
      <c r="R292" s="67"/>
      <c r="S292" s="72">
        <f t="shared" si="3"/>
        <v>0</v>
      </c>
      <c r="T292" s="134">
        <v>1</v>
      </c>
      <c r="U292" s="31">
        <v>180</v>
      </c>
      <c r="V292" s="135">
        <v>0</v>
      </c>
      <c r="W292" s="73">
        <v>55</v>
      </c>
      <c r="X292" s="36"/>
      <c r="Y292" s="72">
        <f t="shared" si="4"/>
        <v>180</v>
      </c>
      <c r="Z292" s="75">
        <f t="shared" si="5"/>
        <v>180</v>
      </c>
      <c r="AA292" s="74"/>
    </row>
    <row r="293" spans="1:27" ht="14.5">
      <c r="A293" s="19">
        <v>110400</v>
      </c>
      <c r="B293" s="20">
        <v>110401</v>
      </c>
      <c r="C293" s="53" t="s">
        <v>2031</v>
      </c>
      <c r="D293" s="54" t="s">
        <v>1756</v>
      </c>
      <c r="E293" s="54" t="s">
        <v>1414</v>
      </c>
      <c r="F293" s="132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2610</v>
      </c>
      <c r="M293" s="25">
        <v>45744</v>
      </c>
      <c r="N293" s="25">
        <v>45744</v>
      </c>
      <c r="O293" s="67"/>
      <c r="P293" s="67"/>
      <c r="Q293" s="67"/>
      <c r="R293" s="67"/>
      <c r="S293" s="72">
        <f t="shared" si="3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190" t="s">
        <v>1946</v>
      </c>
      <c r="D294" s="54" t="s">
        <v>1440</v>
      </c>
      <c r="E294" s="54" t="s">
        <v>1416</v>
      </c>
      <c r="F294" s="132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2610</v>
      </c>
      <c r="M294" s="25">
        <v>45744</v>
      </c>
      <c r="N294" s="25">
        <v>45744</v>
      </c>
      <c r="O294" s="67"/>
      <c r="P294" s="67"/>
      <c r="Q294" s="67"/>
      <c r="R294" s="67"/>
      <c r="S294" s="72">
        <f t="shared" si="3"/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53" t="s">
        <v>2612</v>
      </c>
      <c r="D295" s="54" t="s">
        <v>2613</v>
      </c>
      <c r="E295" s="54" t="s">
        <v>1414</v>
      </c>
      <c r="F295" s="132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2610</v>
      </c>
      <c r="M295" s="25">
        <v>45744</v>
      </c>
      <c r="N295" s="25">
        <v>45744</v>
      </c>
      <c r="O295" s="67"/>
      <c r="P295" s="67"/>
      <c r="Q295" s="67"/>
      <c r="R295" s="67"/>
      <c r="S295" s="72">
        <f t="shared" ref="S295:S405" si="6">Q295+R295</f>
        <v>0</v>
      </c>
      <c r="T295" s="134">
        <v>1</v>
      </c>
      <c r="U295" s="31">
        <v>180</v>
      </c>
      <c r="V295" s="135">
        <v>0</v>
      </c>
      <c r="W295" s="73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4.5">
      <c r="A296" s="19">
        <v>110400</v>
      </c>
      <c r="B296" s="20">
        <v>110401</v>
      </c>
      <c r="C296" s="190" t="s">
        <v>655</v>
      </c>
      <c r="D296" s="54" t="s">
        <v>1442</v>
      </c>
      <c r="E296" s="54" t="s">
        <v>1414</v>
      </c>
      <c r="F296" s="132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2610</v>
      </c>
      <c r="M296" s="25">
        <v>45744</v>
      </c>
      <c r="N296" s="25">
        <v>45744</v>
      </c>
      <c r="O296" s="67"/>
      <c r="P296" s="67"/>
      <c r="Q296" s="67"/>
      <c r="R296" s="67"/>
      <c r="S296" s="72">
        <f t="shared" si="6"/>
        <v>0</v>
      </c>
      <c r="T296" s="134">
        <v>1</v>
      </c>
      <c r="U296" s="31">
        <v>180</v>
      </c>
      <c r="V296" s="135">
        <v>0</v>
      </c>
      <c r="W296" s="73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4.5">
      <c r="A297" s="19">
        <v>110400</v>
      </c>
      <c r="B297" s="20">
        <v>110401</v>
      </c>
      <c r="C297" s="53" t="s">
        <v>483</v>
      </c>
      <c r="D297" s="54" t="s">
        <v>2539</v>
      </c>
      <c r="E297" s="54" t="s">
        <v>1414</v>
      </c>
      <c r="F297" s="132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2610</v>
      </c>
      <c r="M297" s="25">
        <v>45744</v>
      </c>
      <c r="N297" s="25">
        <v>45744</v>
      </c>
      <c r="O297" s="67"/>
      <c r="P297" s="67"/>
      <c r="Q297" s="67"/>
      <c r="R297" s="67"/>
      <c r="S297" s="72">
        <f t="shared" si="6"/>
        <v>0</v>
      </c>
      <c r="T297" s="134">
        <v>1</v>
      </c>
      <c r="U297" s="31">
        <v>180</v>
      </c>
      <c r="V297" s="135">
        <v>0</v>
      </c>
      <c r="W297" s="73">
        <v>55</v>
      </c>
      <c r="X297" s="36"/>
      <c r="Y297" s="72">
        <f t="shared" si="4"/>
        <v>180</v>
      </c>
      <c r="Z297" s="75">
        <f t="shared" si="5"/>
        <v>180</v>
      </c>
      <c r="AA297" s="74"/>
    </row>
    <row r="298" spans="1:27" ht="14.5">
      <c r="A298" s="19">
        <v>110400</v>
      </c>
      <c r="B298" s="20">
        <v>110401</v>
      </c>
      <c r="C298" s="190" t="s">
        <v>619</v>
      </c>
      <c r="D298" s="54" t="s">
        <v>2525</v>
      </c>
      <c r="E298" s="54" t="s">
        <v>1427</v>
      </c>
      <c r="F298" s="132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2610</v>
      </c>
      <c r="M298" s="25">
        <v>45744</v>
      </c>
      <c r="N298" s="25">
        <v>45744</v>
      </c>
      <c r="O298" s="67"/>
      <c r="P298" s="67"/>
      <c r="Q298" s="67"/>
      <c r="R298" s="67"/>
      <c r="S298" s="72">
        <f t="shared" si="6"/>
        <v>0</v>
      </c>
      <c r="T298" s="134">
        <v>1</v>
      </c>
      <c r="U298" s="31">
        <v>180</v>
      </c>
      <c r="V298" s="135">
        <v>0</v>
      </c>
      <c r="W298" s="73">
        <v>55</v>
      </c>
      <c r="X298" s="36"/>
      <c r="Y298" s="72">
        <f t="shared" si="4"/>
        <v>180</v>
      </c>
      <c r="Z298" s="75">
        <f t="shared" si="5"/>
        <v>180</v>
      </c>
      <c r="AA298" s="74"/>
    </row>
    <row r="299" spans="1:27" ht="14.5">
      <c r="A299" s="19">
        <v>110400</v>
      </c>
      <c r="B299" s="20">
        <v>110401</v>
      </c>
      <c r="C299" s="53" t="s">
        <v>1090</v>
      </c>
      <c r="D299" s="54" t="s">
        <v>1581</v>
      </c>
      <c r="E299" s="54" t="s">
        <v>1416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2610</v>
      </c>
      <c r="M299" s="25">
        <v>45744</v>
      </c>
      <c r="N299" s="25">
        <v>45744</v>
      </c>
      <c r="O299" s="67"/>
      <c r="P299" s="67"/>
      <c r="Q299" s="67"/>
      <c r="R299" s="67"/>
      <c r="S299" s="72">
        <f t="shared" si="6"/>
        <v>0</v>
      </c>
      <c r="T299" s="134">
        <v>1</v>
      </c>
      <c r="U299" s="31">
        <v>180</v>
      </c>
      <c r="V299" s="135">
        <v>0</v>
      </c>
      <c r="W299" s="73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4.5">
      <c r="A300" s="19">
        <v>110400</v>
      </c>
      <c r="B300" s="20">
        <v>110401</v>
      </c>
      <c r="C300" s="53" t="s">
        <v>2043</v>
      </c>
      <c r="D300" s="54" t="s">
        <v>1489</v>
      </c>
      <c r="E300" s="54" t="s">
        <v>1411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2610</v>
      </c>
      <c r="M300" s="25">
        <v>45744</v>
      </c>
      <c r="N300" s="25">
        <v>45744</v>
      </c>
      <c r="O300" s="67"/>
      <c r="P300" s="67"/>
      <c r="Q300" s="67"/>
      <c r="R300" s="67"/>
      <c r="S300" s="72">
        <f t="shared" si="6"/>
        <v>0</v>
      </c>
      <c r="T300" s="134">
        <v>1</v>
      </c>
      <c r="U300" s="31">
        <v>180</v>
      </c>
      <c r="V300" s="135">
        <v>0</v>
      </c>
      <c r="W300" s="73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4.5">
      <c r="A301" s="19">
        <v>110400</v>
      </c>
      <c r="B301" s="20">
        <v>110401</v>
      </c>
      <c r="C301" s="53" t="s">
        <v>761</v>
      </c>
      <c r="D301" s="54" t="s">
        <v>1761</v>
      </c>
      <c r="E301" s="54" t="s">
        <v>1414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2610</v>
      </c>
      <c r="M301" s="25">
        <v>45744</v>
      </c>
      <c r="N301" s="25">
        <v>45744</v>
      </c>
      <c r="O301" s="67"/>
      <c r="P301" s="67"/>
      <c r="Q301" s="67"/>
      <c r="R301" s="67"/>
      <c r="S301" s="72">
        <f t="shared" si="6"/>
        <v>0</v>
      </c>
      <c r="T301" s="134">
        <v>1</v>
      </c>
      <c r="U301" s="31">
        <v>180</v>
      </c>
      <c r="V301" s="135">
        <v>0</v>
      </c>
      <c r="W301" s="73">
        <v>55</v>
      </c>
      <c r="X301" s="36"/>
      <c r="Y301" s="72">
        <f t="shared" si="4"/>
        <v>180</v>
      </c>
      <c r="Z301" s="75">
        <f t="shared" si="5"/>
        <v>180</v>
      </c>
      <c r="AA301" s="74"/>
    </row>
    <row r="302" spans="1:27" ht="14.5">
      <c r="A302" s="19">
        <v>110400</v>
      </c>
      <c r="B302" s="20">
        <v>110401</v>
      </c>
      <c r="C302" s="53" t="s">
        <v>2611</v>
      </c>
      <c r="D302" s="54" t="s">
        <v>1834</v>
      </c>
      <c r="E302" s="54" t="s">
        <v>1444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2610</v>
      </c>
      <c r="M302" s="25">
        <v>45744</v>
      </c>
      <c r="N302" s="25">
        <v>45744</v>
      </c>
      <c r="O302" s="67"/>
      <c r="P302" s="67"/>
      <c r="Q302" s="67"/>
      <c r="R302" s="67"/>
      <c r="S302" s="72">
        <f t="shared" si="6"/>
        <v>0</v>
      </c>
      <c r="T302" s="134">
        <v>1</v>
      </c>
      <c r="U302" s="31">
        <v>180</v>
      </c>
      <c r="V302" s="135">
        <v>0</v>
      </c>
      <c r="W302" s="73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4.5">
      <c r="A303" s="19">
        <v>110400</v>
      </c>
      <c r="B303" s="20">
        <v>110401</v>
      </c>
      <c r="C303" s="190" t="s">
        <v>2060</v>
      </c>
      <c r="D303" s="54" t="s">
        <v>1672</v>
      </c>
      <c r="E303" s="54" t="s">
        <v>1555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2610</v>
      </c>
      <c r="M303" s="25">
        <v>45744</v>
      </c>
      <c r="N303" s="25">
        <v>45744</v>
      </c>
      <c r="O303" s="67"/>
      <c r="P303" s="67"/>
      <c r="Q303" s="67"/>
      <c r="R303" s="67"/>
      <c r="S303" s="72">
        <f t="shared" si="6"/>
        <v>0</v>
      </c>
      <c r="T303" s="134">
        <v>1</v>
      </c>
      <c r="U303" s="31">
        <v>180</v>
      </c>
      <c r="V303" s="135">
        <v>0</v>
      </c>
      <c r="W303" s="73">
        <v>55</v>
      </c>
      <c r="X303" s="36"/>
      <c r="Y303" s="72">
        <f t="shared" si="4"/>
        <v>180</v>
      </c>
      <c r="Z303" s="75">
        <f t="shared" si="5"/>
        <v>180</v>
      </c>
      <c r="AA303" s="74"/>
    </row>
    <row r="304" spans="1:27" ht="14.5">
      <c r="A304" s="19">
        <v>110400</v>
      </c>
      <c r="B304" s="20">
        <v>110401</v>
      </c>
      <c r="C304" s="53" t="s">
        <v>2475</v>
      </c>
      <c r="D304" s="54" t="s">
        <v>2476</v>
      </c>
      <c r="E304" s="54" t="s">
        <v>1555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2610</v>
      </c>
      <c r="M304" s="25">
        <v>45744</v>
      </c>
      <c r="N304" s="25">
        <v>45744</v>
      </c>
      <c r="O304" s="67"/>
      <c r="P304" s="67"/>
      <c r="Q304" s="67"/>
      <c r="R304" s="67"/>
      <c r="S304" s="72">
        <f t="shared" si="6"/>
        <v>0</v>
      </c>
      <c r="T304" s="134">
        <v>1</v>
      </c>
      <c r="U304" s="31">
        <v>180</v>
      </c>
      <c r="V304" s="135">
        <v>0</v>
      </c>
      <c r="W304" s="73">
        <v>55</v>
      </c>
      <c r="X304" s="36"/>
      <c r="Y304" s="72">
        <f t="shared" si="4"/>
        <v>180</v>
      </c>
      <c r="Z304" s="75">
        <f t="shared" si="5"/>
        <v>180</v>
      </c>
      <c r="AA304" s="74"/>
    </row>
    <row r="305" spans="1:27" ht="14.5">
      <c r="A305" s="19">
        <v>110400</v>
      </c>
      <c r="B305" s="20">
        <v>110401</v>
      </c>
      <c r="C305" s="53" t="s">
        <v>2033</v>
      </c>
      <c r="D305" s="54" t="s">
        <v>1544</v>
      </c>
      <c r="E305" s="54" t="s">
        <v>1444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2610</v>
      </c>
      <c r="M305" s="25">
        <v>45744</v>
      </c>
      <c r="N305" s="25">
        <v>45744</v>
      </c>
      <c r="O305" s="67"/>
      <c r="P305" s="67"/>
      <c r="Q305" s="67"/>
      <c r="R305" s="67"/>
      <c r="S305" s="72">
        <f t="shared" si="6"/>
        <v>0</v>
      </c>
      <c r="T305" s="134">
        <v>1</v>
      </c>
      <c r="U305" s="31">
        <v>180</v>
      </c>
      <c r="V305" s="135">
        <v>0</v>
      </c>
      <c r="W305" s="73">
        <v>55</v>
      </c>
      <c r="X305" s="36"/>
      <c r="Y305" s="72">
        <f t="shared" si="4"/>
        <v>180</v>
      </c>
      <c r="Z305" s="75">
        <f t="shared" si="5"/>
        <v>180</v>
      </c>
      <c r="AA305" s="74"/>
    </row>
    <row r="306" spans="1:27" ht="14.5">
      <c r="A306" s="19">
        <v>110400</v>
      </c>
      <c r="B306" s="20">
        <v>110401</v>
      </c>
      <c r="C306" s="53" t="s">
        <v>2031</v>
      </c>
      <c r="D306" s="54" t="s">
        <v>1756</v>
      </c>
      <c r="E306" s="54" t="s">
        <v>1414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2610</v>
      </c>
      <c r="M306" s="25">
        <v>45744</v>
      </c>
      <c r="N306" s="25">
        <v>45744</v>
      </c>
      <c r="O306" s="67"/>
      <c r="P306" s="67"/>
      <c r="Q306" s="67"/>
      <c r="R306" s="67"/>
      <c r="S306" s="72">
        <f t="shared" si="6"/>
        <v>0</v>
      </c>
      <c r="T306" s="134">
        <v>1</v>
      </c>
      <c r="U306" s="31">
        <v>180</v>
      </c>
      <c r="V306" s="135">
        <v>0</v>
      </c>
      <c r="W306" s="73">
        <v>55</v>
      </c>
      <c r="X306" s="36"/>
      <c r="Y306" s="72">
        <f t="shared" si="4"/>
        <v>180</v>
      </c>
      <c r="Z306" s="75">
        <f t="shared" si="5"/>
        <v>180</v>
      </c>
      <c r="AA306" s="74"/>
    </row>
    <row r="307" spans="1:27" ht="14.5">
      <c r="A307" s="19">
        <v>110400</v>
      </c>
      <c r="B307" s="20">
        <v>110401</v>
      </c>
      <c r="C307" s="190" t="s">
        <v>1946</v>
      </c>
      <c r="D307" s="54" t="s">
        <v>1440</v>
      </c>
      <c r="E307" s="54" t="s">
        <v>1416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2610</v>
      </c>
      <c r="M307" s="25">
        <v>45744</v>
      </c>
      <c r="N307" s="25">
        <v>45744</v>
      </c>
      <c r="O307" s="67"/>
      <c r="P307" s="67"/>
      <c r="Q307" s="67"/>
      <c r="R307" s="67"/>
      <c r="S307" s="72">
        <f t="shared" si="6"/>
        <v>0</v>
      </c>
      <c r="T307" s="134">
        <v>1</v>
      </c>
      <c r="U307" s="31">
        <v>180</v>
      </c>
      <c r="V307" s="135">
        <v>0</v>
      </c>
      <c r="W307" s="73">
        <v>55</v>
      </c>
      <c r="X307" s="36"/>
      <c r="Y307" s="72">
        <f t="shared" si="4"/>
        <v>180</v>
      </c>
      <c r="Z307" s="75">
        <f t="shared" si="5"/>
        <v>180</v>
      </c>
      <c r="AA307" s="74"/>
    </row>
    <row r="308" spans="1:27" ht="14.5">
      <c r="A308" s="19">
        <v>110400</v>
      </c>
      <c r="B308" s="20">
        <v>110401</v>
      </c>
      <c r="C308" s="53" t="s">
        <v>2612</v>
      </c>
      <c r="D308" s="54" t="s">
        <v>2613</v>
      </c>
      <c r="E308" s="54" t="s">
        <v>1414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2610</v>
      </c>
      <c r="M308" s="25">
        <v>45744</v>
      </c>
      <c r="N308" s="25">
        <v>45744</v>
      </c>
      <c r="O308" s="67"/>
      <c r="P308" s="67"/>
      <c r="Q308" s="67"/>
      <c r="R308" s="67"/>
      <c r="S308" s="72">
        <f t="shared" si="6"/>
        <v>0</v>
      </c>
      <c r="T308" s="134">
        <v>1</v>
      </c>
      <c r="U308" s="31">
        <v>180</v>
      </c>
      <c r="V308" s="135">
        <v>0</v>
      </c>
      <c r="W308" s="73">
        <v>55</v>
      </c>
      <c r="X308" s="36"/>
      <c r="Y308" s="72">
        <f t="shared" si="4"/>
        <v>180</v>
      </c>
      <c r="Z308" s="75">
        <f t="shared" si="5"/>
        <v>180</v>
      </c>
      <c r="AA308" s="74"/>
    </row>
    <row r="309" spans="1:27" ht="14.5">
      <c r="A309" s="19">
        <v>110400</v>
      </c>
      <c r="B309" s="20">
        <v>110401</v>
      </c>
      <c r="C309" s="190" t="s">
        <v>655</v>
      </c>
      <c r="D309" s="54" t="s">
        <v>1442</v>
      </c>
      <c r="E309" s="54" t="s">
        <v>1414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2610</v>
      </c>
      <c r="M309" s="25">
        <v>45744</v>
      </c>
      <c r="N309" s="25">
        <v>45744</v>
      </c>
      <c r="O309" s="67"/>
      <c r="P309" s="67"/>
      <c r="Q309" s="67"/>
      <c r="R309" s="67"/>
      <c r="S309" s="72">
        <f t="shared" si="6"/>
        <v>0</v>
      </c>
      <c r="T309" s="134">
        <v>1</v>
      </c>
      <c r="U309" s="31">
        <v>180</v>
      </c>
      <c r="V309" s="135">
        <v>0</v>
      </c>
      <c r="W309" s="73">
        <v>55</v>
      </c>
      <c r="X309" s="36"/>
      <c r="Y309" s="72">
        <f t="shared" si="4"/>
        <v>180</v>
      </c>
      <c r="Z309" s="75">
        <f t="shared" si="5"/>
        <v>180</v>
      </c>
      <c r="AA309" s="74"/>
    </row>
    <row r="310" spans="1:27" ht="14.5">
      <c r="A310" s="19">
        <v>110400</v>
      </c>
      <c r="B310" s="20">
        <v>110401</v>
      </c>
      <c r="C310" s="53" t="s">
        <v>1920</v>
      </c>
      <c r="D310" s="54" t="s">
        <v>666</v>
      </c>
      <c r="E310" s="54" t="s">
        <v>1613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2610</v>
      </c>
      <c r="M310" s="25">
        <v>45744</v>
      </c>
      <c r="N310" s="25">
        <v>45744</v>
      </c>
      <c r="O310" s="67"/>
      <c r="P310" s="67"/>
      <c r="Q310" s="67"/>
      <c r="R310" s="67"/>
      <c r="S310" s="72">
        <f t="shared" si="6"/>
        <v>0</v>
      </c>
      <c r="T310" s="134">
        <v>1</v>
      </c>
      <c r="U310" s="31">
        <v>180</v>
      </c>
      <c r="V310" s="135">
        <v>0</v>
      </c>
      <c r="W310" s="73">
        <v>55</v>
      </c>
      <c r="X310" s="36"/>
      <c r="Y310" s="72">
        <f t="shared" si="4"/>
        <v>180</v>
      </c>
      <c r="Z310" s="75">
        <f t="shared" si="5"/>
        <v>180</v>
      </c>
      <c r="AA310" s="74"/>
    </row>
    <row r="311" spans="1:27" ht="14.5">
      <c r="A311" s="19">
        <v>110400</v>
      </c>
      <c r="B311" s="20">
        <v>110401</v>
      </c>
      <c r="C311" s="53" t="s">
        <v>832</v>
      </c>
      <c r="D311" s="54" t="s">
        <v>1690</v>
      </c>
      <c r="E311" s="54" t="s">
        <v>1416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2610</v>
      </c>
      <c r="M311" s="25">
        <v>45744</v>
      </c>
      <c r="N311" s="25">
        <v>45744</v>
      </c>
      <c r="O311" s="67"/>
      <c r="P311" s="67"/>
      <c r="Q311" s="67"/>
      <c r="R311" s="67"/>
      <c r="S311" s="72">
        <f t="shared" si="6"/>
        <v>0</v>
      </c>
      <c r="T311" s="134">
        <v>1</v>
      </c>
      <c r="U311" s="31">
        <v>180</v>
      </c>
      <c r="V311" s="135">
        <v>0</v>
      </c>
      <c r="W311" s="73">
        <v>55</v>
      </c>
      <c r="X311" s="36"/>
      <c r="Y311" s="72">
        <f t="shared" si="4"/>
        <v>180</v>
      </c>
      <c r="Z311" s="75">
        <f t="shared" si="5"/>
        <v>180</v>
      </c>
      <c r="AA311" s="74"/>
    </row>
    <row r="312" spans="1:27" ht="14.5">
      <c r="A312" s="19">
        <v>110400</v>
      </c>
      <c r="B312" s="20">
        <v>110401</v>
      </c>
      <c r="C312" s="53" t="s">
        <v>264</v>
      </c>
      <c r="D312" s="54" t="s">
        <v>1636</v>
      </c>
      <c r="E312" s="54" t="s">
        <v>2162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2614</v>
      </c>
      <c r="M312" s="25">
        <v>45718</v>
      </c>
      <c r="N312" s="25">
        <v>45718</v>
      </c>
      <c r="O312" s="67"/>
      <c r="P312" s="67"/>
      <c r="Q312" s="67"/>
      <c r="R312" s="67"/>
      <c r="S312" s="72">
        <f t="shared" si="6"/>
        <v>0</v>
      </c>
      <c r="T312" s="134">
        <v>1</v>
      </c>
      <c r="U312" s="31">
        <v>180</v>
      </c>
      <c r="V312" s="135">
        <v>0</v>
      </c>
      <c r="W312" s="73">
        <v>55</v>
      </c>
      <c r="X312" s="36"/>
      <c r="Y312" s="72">
        <f t="shared" si="4"/>
        <v>180</v>
      </c>
      <c r="Z312" s="75">
        <f t="shared" si="5"/>
        <v>180</v>
      </c>
      <c r="AA312" s="74"/>
    </row>
    <row r="313" spans="1:27" ht="14.5">
      <c r="A313" s="19">
        <v>110400</v>
      </c>
      <c r="B313" s="20">
        <v>110401</v>
      </c>
      <c r="C313" s="238" t="s">
        <v>2413</v>
      </c>
      <c r="D313" s="203">
        <v>9302247</v>
      </c>
      <c r="E313" s="54" t="s">
        <v>2168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50</v>
      </c>
      <c r="M313" s="25">
        <v>45770</v>
      </c>
      <c r="N313" s="25">
        <v>45770</v>
      </c>
      <c r="O313" s="67"/>
      <c r="P313" s="67"/>
      <c r="Q313" s="67"/>
      <c r="R313" s="67"/>
      <c r="S313" s="72">
        <f t="shared" si="6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si="4"/>
        <v>55</v>
      </c>
      <c r="Z313" s="75">
        <f t="shared" si="5"/>
        <v>55</v>
      </c>
      <c r="AA313" s="74"/>
    </row>
    <row r="314" spans="1:27" ht="14.5">
      <c r="A314" s="19">
        <v>110400</v>
      </c>
      <c r="B314" s="20">
        <v>110401</v>
      </c>
      <c r="C314" s="175" t="s">
        <v>2615</v>
      </c>
      <c r="D314" s="176">
        <v>1147293</v>
      </c>
      <c r="E314" s="54" t="s">
        <v>1431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1866</v>
      </c>
      <c r="M314" s="25">
        <v>45724</v>
      </c>
      <c r="N314" s="25">
        <v>45724</v>
      </c>
      <c r="O314" s="67"/>
      <c r="P314" s="67"/>
      <c r="Q314" s="67"/>
      <c r="R314" s="67"/>
      <c r="S314" s="72">
        <f t="shared" si="6"/>
        <v>0</v>
      </c>
      <c r="T314" s="134">
        <v>0</v>
      </c>
      <c r="U314" s="31">
        <v>120</v>
      </c>
      <c r="V314" s="135">
        <v>1</v>
      </c>
      <c r="W314" s="73">
        <v>55</v>
      </c>
      <c r="X314" s="36"/>
      <c r="Y314" s="72">
        <f t="shared" si="4"/>
        <v>55</v>
      </c>
      <c r="Z314" s="75">
        <f t="shared" si="5"/>
        <v>55</v>
      </c>
      <c r="AA314" s="74"/>
    </row>
    <row r="315" spans="1:27" ht="14.5">
      <c r="A315" s="19">
        <v>110400</v>
      </c>
      <c r="B315" s="20">
        <v>110401</v>
      </c>
      <c r="C315" s="175" t="s">
        <v>2615</v>
      </c>
      <c r="D315" s="176">
        <v>1147293</v>
      </c>
      <c r="E315" s="54" t="s">
        <v>1431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1898</v>
      </c>
      <c r="M315" s="25">
        <v>45692</v>
      </c>
      <c r="N315" s="25">
        <v>45692</v>
      </c>
      <c r="O315" s="67"/>
      <c r="P315" s="67"/>
      <c r="Q315" s="67"/>
      <c r="R315" s="67"/>
      <c r="S315" s="72">
        <f t="shared" si="6"/>
        <v>0</v>
      </c>
      <c r="T315" s="134">
        <v>0</v>
      </c>
      <c r="U315" s="31">
        <v>120</v>
      </c>
      <c r="V315" s="135">
        <v>1</v>
      </c>
      <c r="W315" s="73">
        <v>55</v>
      </c>
      <c r="X315" s="36"/>
      <c r="Y315" s="72">
        <f t="shared" si="4"/>
        <v>55</v>
      </c>
      <c r="Z315" s="75">
        <f t="shared" si="5"/>
        <v>55</v>
      </c>
      <c r="AA315" s="74"/>
    </row>
    <row r="316" spans="1:27" ht="14.5">
      <c r="A316" s="19">
        <v>110400</v>
      </c>
      <c r="B316" s="20">
        <v>110401</v>
      </c>
      <c r="C316" s="175" t="s">
        <v>2615</v>
      </c>
      <c r="D316" s="176">
        <v>1147293</v>
      </c>
      <c r="E316" s="54" t="s">
        <v>1431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2616</v>
      </c>
      <c r="M316" s="25">
        <v>45749</v>
      </c>
      <c r="N316" s="25">
        <v>45749</v>
      </c>
      <c r="O316" s="67"/>
      <c r="P316" s="67"/>
      <c r="Q316" s="67"/>
      <c r="R316" s="67"/>
      <c r="S316" s="72">
        <f t="shared" si="6"/>
        <v>0</v>
      </c>
      <c r="T316" s="134">
        <v>1</v>
      </c>
      <c r="U316" s="31">
        <v>120</v>
      </c>
      <c r="V316" s="135">
        <v>1</v>
      </c>
      <c r="W316" s="73">
        <v>55</v>
      </c>
      <c r="X316" s="36"/>
      <c r="Y316" s="72">
        <f t="shared" si="4"/>
        <v>175</v>
      </c>
      <c r="Z316" s="75">
        <f t="shared" si="5"/>
        <v>175</v>
      </c>
      <c r="AA316" s="74"/>
    </row>
    <row r="317" spans="1:27" ht="14.5">
      <c r="A317" s="19">
        <v>110400</v>
      </c>
      <c r="B317" s="20">
        <v>110401</v>
      </c>
      <c r="C317" s="175" t="s">
        <v>2615</v>
      </c>
      <c r="D317" s="176">
        <v>1147293</v>
      </c>
      <c r="E317" s="54" t="s">
        <v>1431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175</v>
      </c>
      <c r="M317" s="25">
        <v>45751</v>
      </c>
      <c r="N317" s="25">
        <v>45751</v>
      </c>
      <c r="O317" s="67"/>
      <c r="P317" s="67"/>
      <c r="Q317" s="67"/>
      <c r="R317" s="67"/>
      <c r="S317" s="72">
        <f t="shared" si="6"/>
        <v>0</v>
      </c>
      <c r="T317" s="134">
        <v>0</v>
      </c>
      <c r="U317" s="31">
        <v>120</v>
      </c>
      <c r="V317" s="135">
        <v>1</v>
      </c>
      <c r="W317" s="73">
        <v>55</v>
      </c>
      <c r="X317" s="36"/>
      <c r="Y317" s="72">
        <f t="shared" si="4"/>
        <v>55</v>
      </c>
      <c r="Z317" s="75">
        <f t="shared" si="5"/>
        <v>55</v>
      </c>
      <c r="AA317" s="74"/>
    </row>
    <row r="318" spans="1:27" ht="14.5">
      <c r="A318" s="19">
        <v>110400</v>
      </c>
      <c r="B318" s="20">
        <v>110401</v>
      </c>
      <c r="C318" s="229" t="s">
        <v>2393</v>
      </c>
      <c r="D318" s="54">
        <v>7041497</v>
      </c>
      <c r="E318" s="239" t="s">
        <v>1751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175</v>
      </c>
      <c r="M318" s="25">
        <v>45751</v>
      </c>
      <c r="N318" s="25">
        <v>45751</v>
      </c>
      <c r="O318" s="67"/>
      <c r="P318" s="67"/>
      <c r="Q318" s="67"/>
      <c r="R318" s="67"/>
      <c r="S318" s="72">
        <f t="shared" si="6"/>
        <v>0</v>
      </c>
      <c r="T318" s="134">
        <v>0</v>
      </c>
      <c r="U318" s="31">
        <v>120</v>
      </c>
      <c r="V318" s="135">
        <v>1</v>
      </c>
      <c r="W318" s="73">
        <v>57</v>
      </c>
      <c r="X318" s="36"/>
      <c r="Y318" s="72">
        <f t="shared" si="4"/>
        <v>57</v>
      </c>
      <c r="Z318" s="75">
        <f t="shared" si="5"/>
        <v>57</v>
      </c>
      <c r="AA318" s="74"/>
    </row>
    <row r="319" spans="1:27" ht="14.5">
      <c r="A319" s="19">
        <v>110400</v>
      </c>
      <c r="B319" s="20">
        <v>110401</v>
      </c>
      <c r="C319" s="136" t="s">
        <v>2617</v>
      </c>
      <c r="D319" s="82" t="s">
        <v>1432</v>
      </c>
      <c r="E319" s="82" t="s">
        <v>1422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2020</v>
      </c>
      <c r="M319" s="25">
        <v>45757</v>
      </c>
      <c r="N319" s="25">
        <v>45757</v>
      </c>
      <c r="O319" s="67"/>
      <c r="P319" s="67"/>
      <c r="Q319" s="67"/>
      <c r="R319" s="67"/>
      <c r="S319" s="72">
        <f t="shared" si="6"/>
        <v>0</v>
      </c>
      <c r="T319" s="134">
        <v>0</v>
      </c>
      <c r="U319" s="31">
        <v>120</v>
      </c>
      <c r="V319" s="135">
        <v>1</v>
      </c>
      <c r="W319" s="73">
        <v>57</v>
      </c>
      <c r="X319" s="36"/>
      <c r="Y319" s="72">
        <f t="shared" si="4"/>
        <v>57</v>
      </c>
      <c r="Z319" s="75">
        <f t="shared" si="5"/>
        <v>57</v>
      </c>
      <c r="AA319" s="74"/>
    </row>
    <row r="320" spans="1:27" ht="14.5">
      <c r="A320" s="19">
        <v>110400</v>
      </c>
      <c r="B320" s="20">
        <v>110401</v>
      </c>
      <c r="C320" s="136" t="s">
        <v>2618</v>
      </c>
      <c r="D320" s="82" t="s">
        <v>1421</v>
      </c>
      <c r="E320" s="82" t="s">
        <v>1422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2020</v>
      </c>
      <c r="M320" s="25">
        <v>45757</v>
      </c>
      <c r="N320" s="25">
        <v>45757</v>
      </c>
      <c r="O320" s="67"/>
      <c r="P320" s="67"/>
      <c r="Q320" s="67"/>
      <c r="R320" s="67"/>
      <c r="S320" s="72">
        <f t="shared" si="6"/>
        <v>0</v>
      </c>
      <c r="T320" s="134">
        <v>0</v>
      </c>
      <c r="U320" s="31">
        <v>120</v>
      </c>
      <c r="V320" s="135">
        <v>1</v>
      </c>
      <c r="W320" s="73">
        <v>57</v>
      </c>
      <c r="X320" s="36"/>
      <c r="Y320" s="72">
        <f t="shared" si="4"/>
        <v>57</v>
      </c>
      <c r="Z320" s="75">
        <f t="shared" si="5"/>
        <v>57</v>
      </c>
      <c r="AA320" s="74"/>
    </row>
    <row r="321" spans="1:27" ht="14.5">
      <c r="A321" s="19">
        <v>110400</v>
      </c>
      <c r="B321" s="20">
        <v>110401</v>
      </c>
      <c r="C321" s="136" t="s">
        <v>2619</v>
      </c>
      <c r="D321" s="82" t="s">
        <v>1502</v>
      </c>
      <c r="E321" s="82" t="s">
        <v>2620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2020</v>
      </c>
      <c r="M321" s="25">
        <v>45757</v>
      </c>
      <c r="N321" s="25">
        <v>45757</v>
      </c>
      <c r="O321" s="67"/>
      <c r="P321" s="67"/>
      <c r="Q321" s="67"/>
      <c r="R321" s="67"/>
      <c r="S321" s="72">
        <f t="shared" si="6"/>
        <v>0</v>
      </c>
      <c r="T321" s="134">
        <v>0</v>
      </c>
      <c r="U321" s="31">
        <v>120</v>
      </c>
      <c r="V321" s="135">
        <v>1</v>
      </c>
      <c r="W321" s="73">
        <v>57</v>
      </c>
      <c r="X321" s="36"/>
      <c r="Y321" s="72">
        <f t="shared" si="4"/>
        <v>57</v>
      </c>
      <c r="Z321" s="75">
        <f t="shared" si="5"/>
        <v>57</v>
      </c>
      <c r="AA321" s="74"/>
    </row>
    <row r="322" spans="1:27" ht="14.5">
      <c r="A322" s="19">
        <v>110400</v>
      </c>
      <c r="B322" s="20">
        <v>110401</v>
      </c>
      <c r="C322" s="222" t="s">
        <v>906</v>
      </c>
      <c r="D322" s="176">
        <v>9901906</v>
      </c>
      <c r="E322" s="228" t="s">
        <v>1711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50</v>
      </c>
      <c r="M322" s="25">
        <v>45757</v>
      </c>
      <c r="N322" s="25">
        <v>45757</v>
      </c>
      <c r="O322" s="67"/>
      <c r="P322" s="67"/>
      <c r="Q322" s="67"/>
      <c r="R322" s="67"/>
      <c r="S322" s="72">
        <f t="shared" si="6"/>
        <v>0</v>
      </c>
      <c r="T322" s="134">
        <v>0</v>
      </c>
      <c r="U322" s="31">
        <v>120</v>
      </c>
      <c r="V322" s="135">
        <v>1</v>
      </c>
      <c r="W322" s="73">
        <v>55</v>
      </c>
      <c r="X322" s="36"/>
      <c r="Y322" s="72">
        <f t="shared" si="4"/>
        <v>55</v>
      </c>
      <c r="Z322" s="75">
        <f t="shared" si="5"/>
        <v>55</v>
      </c>
      <c r="AA322" s="74"/>
    </row>
    <row r="323" spans="1:27" ht="14.5">
      <c r="A323" s="19">
        <v>110400</v>
      </c>
      <c r="B323" s="20">
        <v>110401</v>
      </c>
      <c r="C323" s="190" t="s">
        <v>2263</v>
      </c>
      <c r="D323" s="54" t="s">
        <v>1410</v>
      </c>
      <c r="E323" s="54" t="s">
        <v>2162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175" t="s">
        <v>2587</v>
      </c>
      <c r="M323" s="25">
        <v>45716</v>
      </c>
      <c r="N323" s="25">
        <v>45718</v>
      </c>
      <c r="O323" s="67"/>
      <c r="P323" s="67"/>
      <c r="Q323" s="67"/>
      <c r="R323" s="67"/>
      <c r="S323" s="72">
        <f t="shared" si="6"/>
        <v>0</v>
      </c>
      <c r="T323" s="134">
        <v>1</v>
      </c>
      <c r="U323" s="31">
        <v>180</v>
      </c>
      <c r="V323" s="135">
        <v>0</v>
      </c>
      <c r="W323" s="73">
        <v>55</v>
      </c>
      <c r="X323" s="36"/>
      <c r="Y323" s="72">
        <f t="shared" si="4"/>
        <v>180</v>
      </c>
      <c r="Z323" s="75">
        <f t="shared" si="5"/>
        <v>180</v>
      </c>
      <c r="AA323" s="74"/>
    </row>
    <row r="324" spans="1:27" ht="14.5">
      <c r="A324" s="19">
        <v>110400</v>
      </c>
      <c r="B324" s="20">
        <v>110401</v>
      </c>
      <c r="C324" s="53" t="s">
        <v>635</v>
      </c>
      <c r="D324" s="54" t="s">
        <v>1434</v>
      </c>
      <c r="E324" s="54" t="s">
        <v>1431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175" t="s">
        <v>2587</v>
      </c>
      <c r="M324" s="25">
        <v>45716</v>
      </c>
      <c r="N324" s="25">
        <v>45718</v>
      </c>
      <c r="O324" s="67"/>
      <c r="P324" s="67"/>
      <c r="Q324" s="67"/>
      <c r="R324" s="67"/>
      <c r="S324" s="72">
        <f t="shared" si="6"/>
        <v>0</v>
      </c>
      <c r="T324" s="134">
        <v>1</v>
      </c>
      <c r="U324" s="31">
        <v>180</v>
      </c>
      <c r="V324" s="135">
        <v>0</v>
      </c>
      <c r="W324" s="73">
        <v>55</v>
      </c>
      <c r="X324" s="36"/>
      <c r="Y324" s="72">
        <f t="shared" si="4"/>
        <v>180</v>
      </c>
      <c r="Z324" s="75">
        <f t="shared" si="5"/>
        <v>180</v>
      </c>
      <c r="AA324" s="74"/>
    </row>
    <row r="325" spans="1:27" ht="14.5">
      <c r="A325" s="19">
        <v>110400</v>
      </c>
      <c r="B325" s="20">
        <v>110401</v>
      </c>
      <c r="C325" s="53" t="s">
        <v>1910</v>
      </c>
      <c r="D325" s="54" t="s">
        <v>1579</v>
      </c>
      <c r="E325" s="54" t="s">
        <v>2161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175" t="s">
        <v>2587</v>
      </c>
      <c r="M325" s="25">
        <v>45716</v>
      </c>
      <c r="N325" s="25">
        <v>45718</v>
      </c>
      <c r="O325" s="67"/>
      <c r="P325" s="67"/>
      <c r="Q325" s="67"/>
      <c r="R325" s="67"/>
      <c r="S325" s="72">
        <f t="shared" si="6"/>
        <v>0</v>
      </c>
      <c r="T325" s="134">
        <v>1</v>
      </c>
      <c r="U325" s="31">
        <v>180</v>
      </c>
      <c r="V325" s="135">
        <v>0</v>
      </c>
      <c r="W325" s="73">
        <v>55</v>
      </c>
      <c r="X325" s="36"/>
      <c r="Y325" s="72">
        <f t="shared" si="4"/>
        <v>180</v>
      </c>
      <c r="Z325" s="75">
        <f t="shared" si="5"/>
        <v>180</v>
      </c>
      <c r="AA325" s="74"/>
    </row>
    <row r="326" spans="1:27" ht="14.5">
      <c r="A326" s="19">
        <v>110400</v>
      </c>
      <c r="B326" s="20">
        <v>110401</v>
      </c>
      <c r="C326" s="53" t="s">
        <v>2621</v>
      </c>
      <c r="D326" s="54" t="s">
        <v>2622</v>
      </c>
      <c r="E326" s="54" t="s">
        <v>2165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175" t="s">
        <v>2587</v>
      </c>
      <c r="M326" s="25">
        <v>45716</v>
      </c>
      <c r="N326" s="25">
        <v>45718</v>
      </c>
      <c r="O326" s="67"/>
      <c r="P326" s="67"/>
      <c r="Q326" s="67"/>
      <c r="R326" s="67"/>
      <c r="S326" s="72">
        <f t="shared" si="6"/>
        <v>0</v>
      </c>
      <c r="T326" s="134">
        <v>1</v>
      </c>
      <c r="U326" s="31">
        <v>180</v>
      </c>
      <c r="V326" s="135">
        <v>0</v>
      </c>
      <c r="W326" s="73">
        <v>55</v>
      </c>
      <c r="X326" s="36"/>
      <c r="Y326" s="72">
        <f t="shared" si="4"/>
        <v>180</v>
      </c>
      <c r="Z326" s="75">
        <f t="shared" si="5"/>
        <v>180</v>
      </c>
      <c r="AA326" s="74"/>
    </row>
    <row r="327" spans="1:27" ht="14.5">
      <c r="A327" s="19">
        <v>110400</v>
      </c>
      <c r="B327" s="20">
        <v>110401</v>
      </c>
      <c r="C327" s="53" t="s">
        <v>739</v>
      </c>
      <c r="D327" s="54" t="s">
        <v>1581</v>
      </c>
      <c r="E327" s="54" t="s">
        <v>1431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175" t="s">
        <v>2587</v>
      </c>
      <c r="M327" s="25">
        <v>45716</v>
      </c>
      <c r="N327" s="25">
        <v>45718</v>
      </c>
      <c r="O327" s="67"/>
      <c r="P327" s="67"/>
      <c r="Q327" s="67"/>
      <c r="R327" s="67"/>
      <c r="S327" s="72">
        <f t="shared" si="6"/>
        <v>0</v>
      </c>
      <c r="T327" s="134">
        <v>1</v>
      </c>
      <c r="U327" s="31">
        <v>180</v>
      </c>
      <c r="V327" s="135">
        <v>0</v>
      </c>
      <c r="W327" s="73">
        <v>55</v>
      </c>
      <c r="X327" s="36"/>
      <c r="Y327" s="72">
        <f t="shared" si="4"/>
        <v>180</v>
      </c>
      <c r="Z327" s="75">
        <f t="shared" si="5"/>
        <v>180</v>
      </c>
      <c r="AA327" s="74"/>
    </row>
    <row r="328" spans="1:27" ht="14.5">
      <c r="A328" s="19">
        <v>110400</v>
      </c>
      <c r="B328" s="20">
        <v>110401</v>
      </c>
      <c r="C328" s="53" t="s">
        <v>264</v>
      </c>
      <c r="D328" s="54" t="s">
        <v>1636</v>
      </c>
      <c r="E328" s="54" t="s">
        <v>1411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175" t="s">
        <v>2587</v>
      </c>
      <c r="M328" s="25">
        <v>45716</v>
      </c>
      <c r="N328" s="25">
        <v>45718</v>
      </c>
      <c r="O328" s="67"/>
      <c r="P328" s="67"/>
      <c r="Q328" s="67"/>
      <c r="R328" s="67"/>
      <c r="S328" s="72">
        <f t="shared" si="6"/>
        <v>0</v>
      </c>
      <c r="T328" s="134">
        <v>1</v>
      </c>
      <c r="U328" s="31">
        <v>180</v>
      </c>
      <c r="V328" s="135">
        <v>0</v>
      </c>
      <c r="W328" s="73">
        <v>55</v>
      </c>
      <c r="X328" s="36"/>
      <c r="Y328" s="72">
        <f t="shared" si="4"/>
        <v>180</v>
      </c>
      <c r="Z328" s="75">
        <f t="shared" si="5"/>
        <v>180</v>
      </c>
      <c r="AA328" s="74"/>
    </row>
    <row r="329" spans="1:27" ht="14.5">
      <c r="A329" s="19">
        <v>110400</v>
      </c>
      <c r="B329" s="20">
        <v>110401</v>
      </c>
      <c r="C329" s="53" t="s">
        <v>739</v>
      </c>
      <c r="D329" s="54" t="s">
        <v>1581</v>
      </c>
      <c r="E329" s="54" t="s">
        <v>1431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175" t="s">
        <v>2587</v>
      </c>
      <c r="M329" s="25">
        <v>45716</v>
      </c>
      <c r="N329" s="25">
        <v>45718</v>
      </c>
      <c r="O329" s="67"/>
      <c r="P329" s="67"/>
      <c r="Q329" s="67"/>
      <c r="R329" s="67"/>
      <c r="S329" s="72">
        <f t="shared" si="6"/>
        <v>0</v>
      </c>
      <c r="T329" s="134">
        <v>1</v>
      </c>
      <c r="U329" s="31">
        <v>180</v>
      </c>
      <c r="V329" s="135">
        <v>0</v>
      </c>
      <c r="W329" s="73">
        <v>55</v>
      </c>
      <c r="X329" s="36"/>
      <c r="Y329" s="72">
        <f t="shared" si="4"/>
        <v>180</v>
      </c>
      <c r="Z329" s="75">
        <f t="shared" si="5"/>
        <v>180</v>
      </c>
      <c r="AA329" s="74"/>
    </row>
    <row r="330" spans="1:27" ht="14.5">
      <c r="A330" s="19">
        <v>110400</v>
      </c>
      <c r="B330" s="20">
        <v>110401</v>
      </c>
      <c r="C330" s="190" t="s">
        <v>2623</v>
      </c>
      <c r="D330" s="54" t="s">
        <v>1662</v>
      </c>
      <c r="E330" s="54" t="s">
        <v>2162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175" t="s">
        <v>2587</v>
      </c>
      <c r="M330" s="25">
        <v>45716</v>
      </c>
      <c r="N330" s="25">
        <v>45718</v>
      </c>
      <c r="O330" s="67"/>
      <c r="P330" s="67"/>
      <c r="Q330" s="67"/>
      <c r="R330" s="67"/>
      <c r="S330" s="72">
        <f t="shared" si="6"/>
        <v>0</v>
      </c>
      <c r="T330" s="134">
        <v>1</v>
      </c>
      <c r="U330" s="31">
        <v>180</v>
      </c>
      <c r="V330" s="135">
        <v>0</v>
      </c>
      <c r="W330" s="73">
        <v>55</v>
      </c>
      <c r="X330" s="36"/>
      <c r="Y330" s="72">
        <f t="shared" si="4"/>
        <v>180</v>
      </c>
      <c r="Z330" s="75">
        <f t="shared" si="5"/>
        <v>180</v>
      </c>
      <c r="AA330" s="74"/>
    </row>
    <row r="331" spans="1:27" ht="14.5">
      <c r="A331" s="19">
        <v>110400</v>
      </c>
      <c r="B331" s="20">
        <v>110401</v>
      </c>
      <c r="C331" s="53" t="s">
        <v>2624</v>
      </c>
      <c r="D331" s="54" t="s">
        <v>2622</v>
      </c>
      <c r="E331" s="54" t="s">
        <v>2165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175" t="s">
        <v>2587</v>
      </c>
      <c r="M331" s="25">
        <v>45716</v>
      </c>
      <c r="N331" s="25">
        <v>45718</v>
      </c>
      <c r="O331" s="67"/>
      <c r="P331" s="67"/>
      <c r="Q331" s="67"/>
      <c r="R331" s="67"/>
      <c r="S331" s="72">
        <f t="shared" si="6"/>
        <v>0</v>
      </c>
      <c r="T331" s="134">
        <v>1</v>
      </c>
      <c r="U331" s="31">
        <v>180</v>
      </c>
      <c r="V331" s="135">
        <v>0</v>
      </c>
      <c r="W331" s="73">
        <v>55</v>
      </c>
      <c r="X331" s="36"/>
      <c r="Y331" s="72">
        <f t="shared" si="4"/>
        <v>180</v>
      </c>
      <c r="Z331" s="75">
        <f t="shared" si="5"/>
        <v>180</v>
      </c>
      <c r="AA331" s="74"/>
    </row>
    <row r="332" spans="1:27" ht="14.5">
      <c r="A332" s="19">
        <v>110400</v>
      </c>
      <c r="B332" s="20">
        <v>110401</v>
      </c>
      <c r="C332" s="53" t="s">
        <v>635</v>
      </c>
      <c r="D332" s="54" t="s">
        <v>1434</v>
      </c>
      <c r="E332" s="54" t="s">
        <v>1431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175" t="s">
        <v>2587</v>
      </c>
      <c r="M332" s="25">
        <v>45716</v>
      </c>
      <c r="N332" s="25">
        <v>45718</v>
      </c>
      <c r="O332" s="67"/>
      <c r="P332" s="67"/>
      <c r="Q332" s="67"/>
      <c r="R332" s="67"/>
      <c r="S332" s="72">
        <f t="shared" si="6"/>
        <v>0</v>
      </c>
      <c r="T332" s="134">
        <v>1</v>
      </c>
      <c r="U332" s="31">
        <v>180</v>
      </c>
      <c r="V332" s="135">
        <v>0</v>
      </c>
      <c r="W332" s="73">
        <v>55</v>
      </c>
      <c r="X332" s="36"/>
      <c r="Y332" s="72">
        <f t="shared" si="4"/>
        <v>180</v>
      </c>
      <c r="Z332" s="75">
        <f t="shared" si="5"/>
        <v>180</v>
      </c>
      <c r="AA332" s="74"/>
    </row>
    <row r="333" spans="1:27" ht="14.5">
      <c r="A333" s="19">
        <v>110400</v>
      </c>
      <c r="B333" s="20">
        <v>110401</v>
      </c>
      <c r="C333" s="190" t="s">
        <v>416</v>
      </c>
      <c r="D333" s="54" t="s">
        <v>352</v>
      </c>
      <c r="E333" s="54" t="s">
        <v>2161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175" t="s">
        <v>2587</v>
      </c>
      <c r="M333" s="25">
        <v>45716</v>
      </c>
      <c r="N333" s="25">
        <v>45718</v>
      </c>
      <c r="O333" s="67"/>
      <c r="P333" s="67"/>
      <c r="Q333" s="67"/>
      <c r="R333" s="67"/>
      <c r="S333" s="72">
        <f t="shared" si="6"/>
        <v>0</v>
      </c>
      <c r="T333" s="134">
        <v>1</v>
      </c>
      <c r="U333" s="31">
        <v>180</v>
      </c>
      <c r="V333" s="135">
        <v>0</v>
      </c>
      <c r="W333" s="73">
        <v>55</v>
      </c>
      <c r="X333" s="36"/>
      <c r="Y333" s="72">
        <f t="shared" si="4"/>
        <v>180</v>
      </c>
      <c r="Z333" s="75">
        <f t="shared" si="5"/>
        <v>180</v>
      </c>
      <c r="AA333" s="74"/>
    </row>
    <row r="334" spans="1:27" ht="14.5">
      <c r="A334" s="19">
        <v>110400</v>
      </c>
      <c r="B334" s="20">
        <v>110401</v>
      </c>
      <c r="C334" s="190" t="s">
        <v>2625</v>
      </c>
      <c r="D334" s="54" t="s">
        <v>1764</v>
      </c>
      <c r="E334" s="54" t="s">
        <v>1431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175" t="s">
        <v>2587</v>
      </c>
      <c r="M334" s="25">
        <v>45716</v>
      </c>
      <c r="N334" s="25">
        <v>45718</v>
      </c>
      <c r="O334" s="67"/>
      <c r="P334" s="67"/>
      <c r="Q334" s="67"/>
      <c r="R334" s="67"/>
      <c r="S334" s="72">
        <f t="shared" si="6"/>
        <v>0</v>
      </c>
      <c r="T334" s="134">
        <v>1</v>
      </c>
      <c r="U334" s="31">
        <v>180</v>
      </c>
      <c r="V334" s="135">
        <v>0</v>
      </c>
      <c r="W334" s="73">
        <v>55</v>
      </c>
      <c r="X334" s="36"/>
      <c r="Y334" s="72">
        <f t="shared" si="4"/>
        <v>180</v>
      </c>
      <c r="Z334" s="75">
        <f t="shared" si="5"/>
        <v>180</v>
      </c>
      <c r="AA334" s="74"/>
    </row>
    <row r="335" spans="1:27" ht="14.5">
      <c r="A335" s="19">
        <v>110400</v>
      </c>
      <c r="B335" s="20">
        <v>110401</v>
      </c>
      <c r="C335" s="190" t="s">
        <v>2626</v>
      </c>
      <c r="D335" s="54" t="s">
        <v>1662</v>
      </c>
      <c r="E335" s="54" t="s">
        <v>2162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175" t="s">
        <v>2587</v>
      </c>
      <c r="M335" s="25">
        <v>45716</v>
      </c>
      <c r="N335" s="25">
        <v>45718</v>
      </c>
      <c r="O335" s="67"/>
      <c r="P335" s="67"/>
      <c r="Q335" s="67"/>
      <c r="R335" s="67"/>
      <c r="S335" s="72">
        <f t="shared" si="6"/>
        <v>0</v>
      </c>
      <c r="T335" s="134">
        <v>1</v>
      </c>
      <c r="U335" s="31">
        <v>180</v>
      </c>
      <c r="V335" s="135">
        <v>0</v>
      </c>
      <c r="W335" s="73">
        <v>55</v>
      </c>
      <c r="X335" s="36"/>
      <c r="Y335" s="72">
        <f t="shared" si="4"/>
        <v>180</v>
      </c>
      <c r="Z335" s="75">
        <f t="shared" si="5"/>
        <v>180</v>
      </c>
      <c r="AA335" s="74"/>
    </row>
    <row r="336" spans="1:27" ht="14.5">
      <c r="A336" s="19">
        <v>110400</v>
      </c>
      <c r="B336" s="20">
        <v>110401</v>
      </c>
      <c r="C336" s="190" t="s">
        <v>2627</v>
      </c>
      <c r="D336" s="54" t="s">
        <v>1857</v>
      </c>
      <c r="E336" s="54" t="s">
        <v>2182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175" t="s">
        <v>2587</v>
      </c>
      <c r="M336" s="25">
        <v>45716</v>
      </c>
      <c r="N336" s="25">
        <v>45718</v>
      </c>
      <c r="O336" s="67"/>
      <c r="P336" s="67"/>
      <c r="Q336" s="67"/>
      <c r="R336" s="67"/>
      <c r="S336" s="72">
        <f t="shared" si="6"/>
        <v>0</v>
      </c>
      <c r="T336" s="134">
        <v>1</v>
      </c>
      <c r="U336" s="31">
        <v>180</v>
      </c>
      <c r="V336" s="135">
        <v>0</v>
      </c>
      <c r="W336" s="73">
        <v>55</v>
      </c>
      <c r="X336" s="36"/>
      <c r="Y336" s="72">
        <f t="shared" si="4"/>
        <v>180</v>
      </c>
      <c r="Z336" s="75">
        <f t="shared" si="5"/>
        <v>180</v>
      </c>
      <c r="AA336" s="74"/>
    </row>
    <row r="337" spans="1:27" ht="14.5">
      <c r="A337" s="19">
        <v>110400</v>
      </c>
      <c r="B337" s="20">
        <v>110401</v>
      </c>
      <c r="C337" s="136" t="s">
        <v>2618</v>
      </c>
      <c r="D337" s="82" t="s">
        <v>1421</v>
      </c>
      <c r="E337" s="82" t="s">
        <v>1422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2628</v>
      </c>
      <c r="M337" s="25">
        <v>45758</v>
      </c>
      <c r="N337" s="25">
        <v>45728</v>
      </c>
      <c r="O337" s="67"/>
      <c r="P337" s="67"/>
      <c r="Q337" s="67"/>
      <c r="R337" s="67"/>
      <c r="S337" s="72">
        <f t="shared" si="6"/>
        <v>0</v>
      </c>
      <c r="T337" s="134">
        <v>1</v>
      </c>
      <c r="U337" s="31">
        <v>180</v>
      </c>
      <c r="V337" s="135">
        <v>1</v>
      </c>
      <c r="W337" s="73">
        <v>57</v>
      </c>
      <c r="X337" s="36"/>
      <c r="Y337" s="72">
        <f t="shared" si="4"/>
        <v>237</v>
      </c>
      <c r="Z337" s="75">
        <f t="shared" si="5"/>
        <v>237</v>
      </c>
      <c r="AA337" s="74"/>
    </row>
    <row r="338" spans="1:27" ht="14.5">
      <c r="A338" s="19">
        <v>110400</v>
      </c>
      <c r="B338" s="20">
        <v>110401</v>
      </c>
      <c r="C338" s="136" t="s">
        <v>2087</v>
      </c>
      <c r="D338" s="82" t="s">
        <v>1432</v>
      </c>
      <c r="E338" s="82" t="s">
        <v>1422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2628</v>
      </c>
      <c r="M338" s="25">
        <v>45758</v>
      </c>
      <c r="N338" s="25">
        <v>45728</v>
      </c>
      <c r="O338" s="67"/>
      <c r="P338" s="67"/>
      <c r="Q338" s="67"/>
      <c r="R338" s="67"/>
      <c r="S338" s="72">
        <f t="shared" si="6"/>
        <v>0</v>
      </c>
      <c r="T338" s="134">
        <v>1</v>
      </c>
      <c r="U338" s="31">
        <v>180</v>
      </c>
      <c r="V338" s="135">
        <v>1</v>
      </c>
      <c r="W338" s="73">
        <v>57</v>
      </c>
      <c r="X338" s="36"/>
      <c r="Y338" s="72">
        <f t="shared" si="4"/>
        <v>237</v>
      </c>
      <c r="Z338" s="75">
        <f t="shared" si="5"/>
        <v>237</v>
      </c>
      <c r="AA338" s="74"/>
    </row>
    <row r="339" spans="1:27" ht="15.5">
      <c r="A339" s="19">
        <v>110400</v>
      </c>
      <c r="B339" s="20">
        <v>110401</v>
      </c>
      <c r="C339" s="104" t="s">
        <v>2629</v>
      </c>
      <c r="D339" s="82" t="s">
        <v>1744</v>
      </c>
      <c r="E339" s="105" t="s">
        <v>1419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2628</v>
      </c>
      <c r="M339" s="25">
        <v>45758</v>
      </c>
      <c r="N339" s="25">
        <v>45758</v>
      </c>
      <c r="O339" s="67"/>
      <c r="P339" s="67"/>
      <c r="Q339" s="67"/>
      <c r="R339" s="67"/>
      <c r="S339" s="72">
        <f t="shared" si="6"/>
        <v>0</v>
      </c>
      <c r="T339" s="134">
        <v>1</v>
      </c>
      <c r="U339" s="31">
        <v>180</v>
      </c>
      <c r="V339" s="135">
        <v>0</v>
      </c>
      <c r="W339" s="73">
        <v>55</v>
      </c>
      <c r="X339" s="36"/>
      <c r="Y339" s="72">
        <f t="shared" si="4"/>
        <v>180</v>
      </c>
      <c r="Z339" s="75">
        <f t="shared" si="5"/>
        <v>180</v>
      </c>
      <c r="AA339" s="74"/>
    </row>
    <row r="340" spans="1:27" ht="15.5">
      <c r="A340" s="19">
        <v>110400</v>
      </c>
      <c r="B340" s="20">
        <v>110401</v>
      </c>
      <c r="C340" s="104" t="s">
        <v>2630</v>
      </c>
      <c r="D340" s="82" t="s">
        <v>2407</v>
      </c>
      <c r="E340" s="105" t="s">
        <v>1511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2628</v>
      </c>
      <c r="M340" s="25">
        <v>45758</v>
      </c>
      <c r="N340" s="25">
        <v>45758</v>
      </c>
      <c r="O340" s="67"/>
      <c r="P340" s="67"/>
      <c r="Q340" s="67"/>
      <c r="R340" s="67"/>
      <c r="S340" s="72">
        <f t="shared" si="6"/>
        <v>0</v>
      </c>
      <c r="T340" s="134">
        <v>1</v>
      </c>
      <c r="U340" s="31">
        <v>180</v>
      </c>
      <c r="V340" s="135">
        <v>0</v>
      </c>
      <c r="W340" s="73">
        <v>55</v>
      </c>
      <c r="X340" s="36"/>
      <c r="Y340" s="72">
        <f t="shared" si="4"/>
        <v>180</v>
      </c>
      <c r="Z340" s="75">
        <f t="shared" si="5"/>
        <v>180</v>
      </c>
      <c r="AA340" s="74"/>
    </row>
    <row r="341" spans="1:27" ht="15.5">
      <c r="A341" s="19">
        <v>110400</v>
      </c>
      <c r="B341" s="20">
        <v>110401</v>
      </c>
      <c r="C341" s="104" t="s">
        <v>2631</v>
      </c>
      <c r="D341" s="82" t="s">
        <v>836</v>
      </c>
      <c r="E341" s="105" t="s">
        <v>1511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2628</v>
      </c>
      <c r="M341" s="25">
        <v>45758</v>
      </c>
      <c r="N341" s="25">
        <v>45758</v>
      </c>
      <c r="O341" s="67"/>
      <c r="P341" s="67"/>
      <c r="Q341" s="67"/>
      <c r="R341" s="67"/>
      <c r="S341" s="72">
        <f t="shared" si="6"/>
        <v>0</v>
      </c>
      <c r="T341" s="134">
        <v>1</v>
      </c>
      <c r="U341" s="31">
        <v>180</v>
      </c>
      <c r="V341" s="135">
        <v>0</v>
      </c>
      <c r="W341" s="73">
        <v>55</v>
      </c>
      <c r="X341" s="36"/>
      <c r="Y341" s="72">
        <f t="shared" si="4"/>
        <v>180</v>
      </c>
      <c r="Z341" s="75">
        <f t="shared" si="5"/>
        <v>180</v>
      </c>
      <c r="AA341" s="74"/>
    </row>
    <row r="342" spans="1:27" ht="14.5">
      <c r="A342" s="19">
        <v>110400</v>
      </c>
      <c r="B342" s="20">
        <v>110401</v>
      </c>
      <c r="C342" s="175" t="s">
        <v>2615</v>
      </c>
      <c r="D342" s="176">
        <v>1147293</v>
      </c>
      <c r="E342" s="54" t="s">
        <v>1431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1866</v>
      </c>
      <c r="M342" s="25">
        <v>45755</v>
      </c>
      <c r="N342" s="25">
        <v>45756</v>
      </c>
      <c r="O342" s="67"/>
      <c r="P342" s="67"/>
      <c r="Q342" s="67"/>
      <c r="R342" s="67"/>
      <c r="S342" s="72">
        <f t="shared" si="6"/>
        <v>0</v>
      </c>
      <c r="T342" s="134">
        <v>1</v>
      </c>
      <c r="U342" s="31">
        <v>180</v>
      </c>
      <c r="V342" s="135">
        <v>1</v>
      </c>
      <c r="W342" s="73">
        <v>55</v>
      </c>
      <c r="X342" s="36"/>
      <c r="Y342" s="72">
        <f t="shared" si="4"/>
        <v>235</v>
      </c>
      <c r="Z342" s="75">
        <f t="shared" si="5"/>
        <v>235</v>
      </c>
      <c r="AA342" s="74"/>
    </row>
    <row r="343" spans="1:27" ht="14.5">
      <c r="A343" s="19">
        <v>110400</v>
      </c>
      <c r="B343" s="20">
        <v>110401</v>
      </c>
      <c r="C343" s="81" t="s">
        <v>830</v>
      </c>
      <c r="D343" s="82" t="s">
        <v>1433</v>
      </c>
      <c r="E343" s="82" t="s">
        <v>2162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2632</v>
      </c>
      <c r="M343" s="25">
        <v>45749</v>
      </c>
      <c r="N343" s="25">
        <v>45751</v>
      </c>
      <c r="O343" s="67"/>
      <c r="P343" s="67"/>
      <c r="Q343" s="67"/>
      <c r="R343" s="67"/>
      <c r="S343" s="72">
        <f t="shared" si="6"/>
        <v>0</v>
      </c>
      <c r="T343" s="134">
        <v>1</v>
      </c>
      <c r="U343" s="31">
        <v>170.12</v>
      </c>
      <c r="V343" s="135">
        <v>2</v>
      </c>
      <c r="W343" s="73">
        <v>57</v>
      </c>
      <c r="X343" s="36"/>
      <c r="Y343" s="72">
        <f t="shared" si="4"/>
        <v>284.12</v>
      </c>
      <c r="Z343" s="75">
        <f t="shared" si="5"/>
        <v>284.12</v>
      </c>
      <c r="AA343" s="74"/>
    </row>
    <row r="344" spans="1:27" ht="14.5">
      <c r="A344" s="19">
        <v>110400</v>
      </c>
      <c r="B344" s="20">
        <v>110401</v>
      </c>
      <c r="C344" s="81" t="s">
        <v>2633</v>
      </c>
      <c r="D344" s="82" t="s">
        <v>1631</v>
      </c>
      <c r="E344" s="82" t="s">
        <v>2634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2632</v>
      </c>
      <c r="M344" s="25">
        <v>45749</v>
      </c>
      <c r="N344" s="25">
        <v>45751</v>
      </c>
      <c r="O344" s="67"/>
      <c r="P344" s="67"/>
      <c r="Q344" s="67"/>
      <c r="R344" s="67"/>
      <c r="S344" s="72">
        <f t="shared" si="6"/>
        <v>0</v>
      </c>
      <c r="T344" s="134">
        <v>1</v>
      </c>
      <c r="U344" s="31">
        <v>120</v>
      </c>
      <c r="V344" s="135">
        <v>2</v>
      </c>
      <c r="W344" s="73">
        <v>55</v>
      </c>
      <c r="X344" s="36"/>
      <c r="Y344" s="72">
        <f t="shared" si="4"/>
        <v>230</v>
      </c>
      <c r="Z344" s="75">
        <f t="shared" si="5"/>
        <v>230</v>
      </c>
      <c r="AA344" s="74"/>
    </row>
    <row r="345" spans="1:27" ht="14.5">
      <c r="A345" s="19">
        <v>110400</v>
      </c>
      <c r="B345" s="20">
        <v>110401</v>
      </c>
      <c r="C345" s="136" t="s">
        <v>2635</v>
      </c>
      <c r="D345" s="82" t="s">
        <v>2384</v>
      </c>
      <c r="E345" s="82" t="s">
        <v>2636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2632</v>
      </c>
      <c r="M345" s="25">
        <v>45749</v>
      </c>
      <c r="N345" s="25">
        <v>45751</v>
      </c>
      <c r="O345" s="67"/>
      <c r="P345" s="67"/>
      <c r="Q345" s="67"/>
      <c r="R345" s="67"/>
      <c r="S345" s="72">
        <f t="shared" si="6"/>
        <v>0</v>
      </c>
      <c r="T345" s="134">
        <v>1</v>
      </c>
      <c r="U345" s="31">
        <v>120</v>
      </c>
      <c r="V345" s="135">
        <v>2</v>
      </c>
      <c r="W345" s="73">
        <v>55</v>
      </c>
      <c r="X345" s="36"/>
      <c r="Y345" s="72">
        <f t="shared" si="4"/>
        <v>230</v>
      </c>
      <c r="Z345" s="75">
        <f t="shared" si="5"/>
        <v>230</v>
      </c>
      <c r="AA345" s="74"/>
    </row>
    <row r="346" spans="1:27" ht="14.5">
      <c r="A346" s="19">
        <v>110400</v>
      </c>
      <c r="B346" s="20">
        <v>110401</v>
      </c>
      <c r="C346" s="136" t="s">
        <v>2033</v>
      </c>
      <c r="D346" s="82" t="s">
        <v>1544</v>
      </c>
      <c r="E346" s="82" t="s">
        <v>2165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2637</v>
      </c>
      <c r="M346" s="25">
        <v>45749</v>
      </c>
      <c r="N346" s="25">
        <v>45751</v>
      </c>
      <c r="O346" s="67"/>
      <c r="P346" s="67"/>
      <c r="Q346" s="67"/>
      <c r="R346" s="67"/>
      <c r="S346" s="72">
        <f t="shared" si="6"/>
        <v>0</v>
      </c>
      <c r="T346" s="134">
        <v>1</v>
      </c>
      <c r="U346" s="31">
        <v>120</v>
      </c>
      <c r="V346" s="135">
        <v>2</v>
      </c>
      <c r="W346" s="73">
        <v>55</v>
      </c>
      <c r="X346" s="36"/>
      <c r="Y346" s="72">
        <f t="shared" si="4"/>
        <v>230</v>
      </c>
      <c r="Z346" s="75">
        <f t="shared" si="5"/>
        <v>230</v>
      </c>
      <c r="AA346" s="74"/>
    </row>
    <row r="347" spans="1:27" ht="14.5">
      <c r="A347" s="19">
        <v>110400</v>
      </c>
      <c r="B347" s="20">
        <v>110401</v>
      </c>
      <c r="C347" s="136" t="s">
        <v>632</v>
      </c>
      <c r="D347" s="82" t="s">
        <v>1439</v>
      </c>
      <c r="E347" s="82" t="s">
        <v>2636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2637</v>
      </c>
      <c r="M347" s="25">
        <v>45749</v>
      </c>
      <c r="N347" s="25">
        <v>45751</v>
      </c>
      <c r="O347" s="67"/>
      <c r="P347" s="67"/>
      <c r="Q347" s="67"/>
      <c r="R347" s="67"/>
      <c r="S347" s="72">
        <f t="shared" si="6"/>
        <v>0</v>
      </c>
      <c r="T347" s="134">
        <v>1</v>
      </c>
      <c r="U347" s="31">
        <v>120</v>
      </c>
      <c r="V347" s="135">
        <v>2</v>
      </c>
      <c r="W347" s="73">
        <v>55</v>
      </c>
      <c r="X347" s="36"/>
      <c r="Y347" s="72">
        <f t="shared" si="4"/>
        <v>230</v>
      </c>
      <c r="Z347" s="75">
        <f t="shared" si="5"/>
        <v>230</v>
      </c>
      <c r="AA347" s="74"/>
    </row>
    <row r="348" spans="1:27" ht="14.5">
      <c r="A348" s="19">
        <v>110400</v>
      </c>
      <c r="B348" s="20">
        <v>110401</v>
      </c>
      <c r="C348" s="136" t="s">
        <v>2069</v>
      </c>
      <c r="D348" s="82" t="s">
        <v>1466</v>
      </c>
      <c r="E348" s="82" t="s">
        <v>2182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2637</v>
      </c>
      <c r="M348" s="25">
        <v>45749</v>
      </c>
      <c r="N348" s="25">
        <v>45751</v>
      </c>
      <c r="O348" s="67"/>
      <c r="P348" s="67"/>
      <c r="Q348" s="67"/>
      <c r="R348" s="67"/>
      <c r="S348" s="72">
        <f t="shared" si="6"/>
        <v>0</v>
      </c>
      <c r="T348" s="134">
        <v>1</v>
      </c>
      <c r="U348" s="31">
        <v>120</v>
      </c>
      <c r="V348" s="135">
        <v>2</v>
      </c>
      <c r="W348" s="73">
        <v>55</v>
      </c>
      <c r="X348" s="36"/>
      <c r="Y348" s="72">
        <f t="shared" si="4"/>
        <v>230</v>
      </c>
      <c r="Z348" s="75">
        <f t="shared" si="5"/>
        <v>230</v>
      </c>
      <c r="AA348" s="74"/>
    </row>
    <row r="349" spans="1:27" ht="14.5">
      <c r="A349" s="19">
        <v>110400</v>
      </c>
      <c r="B349" s="20">
        <v>110401</v>
      </c>
      <c r="C349" s="81" t="s">
        <v>2094</v>
      </c>
      <c r="D349" s="82" t="s">
        <v>1750</v>
      </c>
      <c r="E349" s="82" t="s">
        <v>1751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2637</v>
      </c>
      <c r="M349" s="25">
        <v>45749</v>
      </c>
      <c r="N349" s="25">
        <v>45751</v>
      </c>
      <c r="O349" s="67"/>
      <c r="P349" s="67"/>
      <c r="Q349" s="67"/>
      <c r="R349" s="67"/>
      <c r="S349" s="72">
        <f t="shared" si="6"/>
        <v>0</v>
      </c>
      <c r="T349" s="134">
        <v>2</v>
      </c>
      <c r="U349" s="31">
        <v>170.12</v>
      </c>
      <c r="V349" s="135">
        <v>1</v>
      </c>
      <c r="W349" s="73">
        <v>57</v>
      </c>
      <c r="X349" s="36"/>
      <c r="Y349" s="72">
        <f t="shared" si="4"/>
        <v>397.24</v>
      </c>
      <c r="Z349" s="75">
        <f t="shared" si="5"/>
        <v>397.24</v>
      </c>
      <c r="AA349" s="74"/>
    </row>
    <row r="350" spans="1:27" ht="14.5">
      <c r="A350" s="19">
        <v>110400</v>
      </c>
      <c r="B350" s="20">
        <v>110401</v>
      </c>
      <c r="C350" s="136" t="s">
        <v>428</v>
      </c>
      <c r="D350" s="82" t="s">
        <v>1434</v>
      </c>
      <c r="E350" s="82" t="s">
        <v>1416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2637</v>
      </c>
      <c r="M350" s="25">
        <v>45749</v>
      </c>
      <c r="N350" s="25">
        <v>45751</v>
      </c>
      <c r="O350" s="67"/>
      <c r="P350" s="67"/>
      <c r="Q350" s="67"/>
      <c r="R350" s="67"/>
      <c r="S350" s="72">
        <f t="shared" si="6"/>
        <v>0</v>
      </c>
      <c r="T350" s="134">
        <v>2</v>
      </c>
      <c r="U350" s="31">
        <v>120</v>
      </c>
      <c r="V350" s="135">
        <v>1</v>
      </c>
      <c r="W350" s="73">
        <v>55</v>
      </c>
      <c r="X350" s="36"/>
      <c r="Y350" s="72">
        <f t="shared" si="4"/>
        <v>295</v>
      </c>
      <c r="Z350" s="75">
        <f t="shared" si="5"/>
        <v>295</v>
      </c>
      <c r="AA350" s="74"/>
    </row>
    <row r="351" spans="1:27" ht="14.5">
      <c r="A351" s="19">
        <v>110400</v>
      </c>
      <c r="B351" s="20">
        <v>110401</v>
      </c>
      <c r="C351" s="136" t="s">
        <v>2475</v>
      </c>
      <c r="D351" s="82" t="s">
        <v>2476</v>
      </c>
      <c r="E351" s="82" t="s">
        <v>1555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2637</v>
      </c>
      <c r="M351" s="25">
        <v>45749</v>
      </c>
      <c r="N351" s="25">
        <v>45751</v>
      </c>
      <c r="O351" s="67"/>
      <c r="P351" s="67"/>
      <c r="Q351" s="67"/>
      <c r="R351" s="67"/>
      <c r="S351" s="72">
        <f t="shared" si="6"/>
        <v>0</v>
      </c>
      <c r="T351" s="134">
        <v>2</v>
      </c>
      <c r="U351" s="31">
        <v>120</v>
      </c>
      <c r="V351" s="135">
        <v>1</v>
      </c>
      <c r="W351" s="73">
        <v>55</v>
      </c>
      <c r="X351" s="36"/>
      <c r="Y351" s="72">
        <f t="shared" si="4"/>
        <v>295</v>
      </c>
      <c r="Z351" s="75">
        <f t="shared" si="5"/>
        <v>295</v>
      </c>
      <c r="AA351" s="74"/>
    </row>
    <row r="352" spans="1:27" ht="14.5">
      <c r="A352" s="19">
        <v>110400</v>
      </c>
      <c r="B352" s="20">
        <v>110401</v>
      </c>
      <c r="C352" s="81" t="s">
        <v>1946</v>
      </c>
      <c r="D352" s="82" t="s">
        <v>1440</v>
      </c>
      <c r="E352" s="82" t="s">
        <v>1441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2637</v>
      </c>
      <c r="M352" s="25">
        <v>45749</v>
      </c>
      <c r="N352" s="25">
        <v>45751</v>
      </c>
      <c r="O352" s="67"/>
      <c r="P352" s="67"/>
      <c r="Q352" s="67"/>
      <c r="R352" s="67"/>
      <c r="S352" s="72">
        <f t="shared" si="6"/>
        <v>0</v>
      </c>
      <c r="T352" s="134">
        <v>2</v>
      </c>
      <c r="U352" s="31">
        <v>120</v>
      </c>
      <c r="V352" s="135">
        <v>1</v>
      </c>
      <c r="W352" s="73">
        <v>55</v>
      </c>
      <c r="X352" s="36"/>
      <c r="Y352" s="72">
        <f t="shared" si="4"/>
        <v>295</v>
      </c>
      <c r="Z352" s="75">
        <f t="shared" si="5"/>
        <v>295</v>
      </c>
      <c r="AA352" s="74"/>
    </row>
    <row r="353" spans="1:27" ht="14.5">
      <c r="A353" s="19">
        <v>110400</v>
      </c>
      <c r="B353" s="20">
        <v>110401</v>
      </c>
      <c r="C353" s="136" t="s">
        <v>385</v>
      </c>
      <c r="D353" s="82" t="s">
        <v>1814</v>
      </c>
      <c r="E353" s="82" t="s">
        <v>1416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2637</v>
      </c>
      <c r="M353" s="25">
        <v>45749</v>
      </c>
      <c r="N353" s="25">
        <v>45751</v>
      </c>
      <c r="O353" s="67"/>
      <c r="P353" s="67"/>
      <c r="Q353" s="67"/>
      <c r="R353" s="67"/>
      <c r="S353" s="72">
        <f t="shared" si="6"/>
        <v>0</v>
      </c>
      <c r="T353" s="134">
        <v>2</v>
      </c>
      <c r="U353" s="31">
        <v>120</v>
      </c>
      <c r="V353" s="135">
        <v>1</v>
      </c>
      <c r="W353" s="73">
        <v>55</v>
      </c>
      <c r="X353" s="36"/>
      <c r="Y353" s="72">
        <f t="shared" si="4"/>
        <v>295</v>
      </c>
      <c r="Z353" s="75">
        <f t="shared" si="5"/>
        <v>295</v>
      </c>
      <c r="AA353" s="74"/>
    </row>
    <row r="354" spans="1:27" ht="14.5">
      <c r="A354" s="19">
        <v>110400</v>
      </c>
      <c r="B354" s="20">
        <v>110401</v>
      </c>
      <c r="C354" s="136" t="s">
        <v>2437</v>
      </c>
      <c r="D354" s="82" t="s">
        <v>2541</v>
      </c>
      <c r="E354" s="82" t="s">
        <v>1416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2637</v>
      </c>
      <c r="M354" s="25">
        <v>45749</v>
      </c>
      <c r="N354" s="25">
        <v>45751</v>
      </c>
      <c r="O354" s="67"/>
      <c r="P354" s="67"/>
      <c r="Q354" s="67"/>
      <c r="R354" s="67"/>
      <c r="S354" s="72">
        <f t="shared" si="6"/>
        <v>0</v>
      </c>
      <c r="T354" s="134">
        <v>2</v>
      </c>
      <c r="U354" s="31">
        <v>120</v>
      </c>
      <c r="V354" s="135">
        <v>1</v>
      </c>
      <c r="W354" s="73">
        <v>55</v>
      </c>
      <c r="X354" s="36"/>
      <c r="Y354" s="72">
        <f t="shared" si="4"/>
        <v>295</v>
      </c>
      <c r="Z354" s="75">
        <f t="shared" si="5"/>
        <v>295</v>
      </c>
      <c r="AA354" s="74"/>
    </row>
    <row r="355" spans="1:27" ht="14.5">
      <c r="A355" s="19">
        <v>110400</v>
      </c>
      <c r="B355" s="20">
        <v>110401</v>
      </c>
      <c r="C355" s="136" t="s">
        <v>2501</v>
      </c>
      <c r="D355" s="82" t="s">
        <v>2377</v>
      </c>
      <c r="E355" s="82" t="s">
        <v>1444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2637</v>
      </c>
      <c r="M355" s="25">
        <v>45749</v>
      </c>
      <c r="N355" s="25">
        <v>45751</v>
      </c>
      <c r="O355" s="67"/>
      <c r="P355" s="67"/>
      <c r="Q355" s="67"/>
      <c r="R355" s="67"/>
      <c r="S355" s="72">
        <f t="shared" si="6"/>
        <v>0</v>
      </c>
      <c r="T355" s="134">
        <v>2</v>
      </c>
      <c r="U355" s="31">
        <v>120</v>
      </c>
      <c r="V355" s="135">
        <v>1</v>
      </c>
      <c r="W355" s="73">
        <v>55</v>
      </c>
      <c r="X355" s="36"/>
      <c r="Y355" s="72">
        <f t="shared" si="4"/>
        <v>295</v>
      </c>
      <c r="Z355" s="75">
        <f t="shared" si="5"/>
        <v>295</v>
      </c>
      <c r="AA355" s="74"/>
    </row>
    <row r="356" spans="1:27" ht="14.5">
      <c r="A356" s="19">
        <v>110400</v>
      </c>
      <c r="B356" s="20">
        <v>110401</v>
      </c>
      <c r="C356" s="136" t="s">
        <v>1063</v>
      </c>
      <c r="D356" s="82" t="s">
        <v>1661</v>
      </c>
      <c r="E356" s="82" t="s">
        <v>1416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2637</v>
      </c>
      <c r="M356" s="25">
        <v>45749</v>
      </c>
      <c r="N356" s="25">
        <v>45751</v>
      </c>
      <c r="O356" s="67"/>
      <c r="P356" s="67"/>
      <c r="Q356" s="67"/>
      <c r="R356" s="67"/>
      <c r="S356" s="72">
        <f t="shared" si="6"/>
        <v>0</v>
      </c>
      <c r="T356" s="134">
        <v>2</v>
      </c>
      <c r="U356" s="31">
        <v>120</v>
      </c>
      <c r="V356" s="135">
        <v>1</v>
      </c>
      <c r="W356" s="73">
        <v>55</v>
      </c>
      <c r="X356" s="36"/>
      <c r="Y356" s="72">
        <f t="shared" si="4"/>
        <v>295</v>
      </c>
      <c r="Z356" s="75">
        <f t="shared" si="5"/>
        <v>295</v>
      </c>
      <c r="AA356" s="74"/>
    </row>
    <row r="357" spans="1:27" ht="14.5">
      <c r="A357" s="19">
        <v>110400</v>
      </c>
      <c r="B357" s="20">
        <v>110401</v>
      </c>
      <c r="C357" s="136" t="s">
        <v>2068</v>
      </c>
      <c r="D357" s="82" t="s">
        <v>1621</v>
      </c>
      <c r="E357" s="82" t="s">
        <v>1416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2637</v>
      </c>
      <c r="M357" s="25">
        <v>45749</v>
      </c>
      <c r="N357" s="25">
        <v>45751</v>
      </c>
      <c r="O357" s="67"/>
      <c r="P357" s="67"/>
      <c r="Q357" s="67"/>
      <c r="R357" s="67"/>
      <c r="S357" s="72">
        <f t="shared" si="6"/>
        <v>0</v>
      </c>
      <c r="T357" s="134">
        <v>2</v>
      </c>
      <c r="U357" s="31">
        <v>120</v>
      </c>
      <c r="V357" s="135">
        <v>1</v>
      </c>
      <c r="W357" s="73">
        <v>55</v>
      </c>
      <c r="X357" s="36"/>
      <c r="Y357" s="72">
        <f t="shared" si="4"/>
        <v>295</v>
      </c>
      <c r="Z357" s="75">
        <f t="shared" si="5"/>
        <v>295</v>
      </c>
      <c r="AA357" s="74"/>
    </row>
    <row r="358" spans="1:27" ht="14.5">
      <c r="A358" s="19">
        <v>110400</v>
      </c>
      <c r="B358" s="20">
        <v>110401</v>
      </c>
      <c r="C358" s="53" t="s">
        <v>2429</v>
      </c>
      <c r="D358" s="54" t="s">
        <v>1447</v>
      </c>
      <c r="E358" s="54" t="s">
        <v>2161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2637</v>
      </c>
      <c r="M358" s="25">
        <v>45749</v>
      </c>
      <c r="N358" s="25">
        <v>45751</v>
      </c>
      <c r="O358" s="67"/>
      <c r="P358" s="67"/>
      <c r="Q358" s="67"/>
      <c r="R358" s="67"/>
      <c r="S358" s="72">
        <f t="shared" si="6"/>
        <v>0</v>
      </c>
      <c r="T358" s="134">
        <v>1</v>
      </c>
      <c r="U358" s="31">
        <v>170.12</v>
      </c>
      <c r="V358" s="135">
        <v>1</v>
      </c>
      <c r="W358" s="73">
        <v>57</v>
      </c>
      <c r="X358" s="36"/>
      <c r="Y358" s="72">
        <f t="shared" si="4"/>
        <v>227.12</v>
      </c>
      <c r="Z358" s="75">
        <f t="shared" si="5"/>
        <v>227.12</v>
      </c>
      <c r="AA358" s="74"/>
    </row>
    <row r="359" spans="1:27" ht="14.5">
      <c r="A359" s="19">
        <v>110400</v>
      </c>
      <c r="B359" s="20">
        <v>110401</v>
      </c>
      <c r="C359" s="190" t="s">
        <v>2638</v>
      </c>
      <c r="D359" s="54" t="s">
        <v>1766</v>
      </c>
      <c r="E359" s="54" t="s">
        <v>2176</v>
      </c>
      <c r="F359" s="132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2637</v>
      </c>
      <c r="M359" s="25">
        <v>45749</v>
      </c>
      <c r="N359" s="25">
        <v>45751</v>
      </c>
      <c r="O359" s="67"/>
      <c r="P359" s="67"/>
      <c r="Q359" s="67"/>
      <c r="R359" s="67"/>
      <c r="S359" s="72">
        <f t="shared" si="6"/>
        <v>0</v>
      </c>
      <c r="T359" s="134">
        <v>1</v>
      </c>
      <c r="U359" s="31">
        <v>120</v>
      </c>
      <c r="V359" s="135">
        <v>1</v>
      </c>
      <c r="W359" s="73">
        <v>55</v>
      </c>
      <c r="X359" s="36"/>
      <c r="Y359" s="72">
        <f t="shared" si="4"/>
        <v>175</v>
      </c>
      <c r="Z359" s="75">
        <f t="shared" si="5"/>
        <v>175</v>
      </c>
      <c r="AA359" s="74"/>
    </row>
    <row r="360" spans="1:27" ht="14.5">
      <c r="A360" s="19">
        <v>110400</v>
      </c>
      <c r="B360" s="20">
        <v>110401</v>
      </c>
      <c r="C360" s="136" t="s">
        <v>1090</v>
      </c>
      <c r="D360" s="82" t="s">
        <v>1581</v>
      </c>
      <c r="E360" s="82" t="s">
        <v>1431</v>
      </c>
      <c r="F360" s="132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2637</v>
      </c>
      <c r="M360" s="25">
        <v>45749</v>
      </c>
      <c r="N360" s="25">
        <v>45751</v>
      </c>
      <c r="O360" s="67"/>
      <c r="P360" s="67"/>
      <c r="Q360" s="67"/>
      <c r="R360" s="67"/>
      <c r="S360" s="72">
        <f t="shared" si="6"/>
        <v>0</v>
      </c>
      <c r="T360" s="134">
        <v>1</v>
      </c>
      <c r="U360" s="31">
        <v>120</v>
      </c>
      <c r="V360" s="135">
        <v>1</v>
      </c>
      <c r="W360" s="73">
        <v>55</v>
      </c>
      <c r="X360" s="36"/>
      <c r="Y360" s="72">
        <f t="shared" si="4"/>
        <v>175</v>
      </c>
      <c r="Z360" s="75">
        <f t="shared" si="5"/>
        <v>175</v>
      </c>
      <c r="AA360" s="74"/>
    </row>
    <row r="361" spans="1:27" ht="14.5">
      <c r="A361" s="19">
        <v>110400</v>
      </c>
      <c r="B361" s="20">
        <v>110401</v>
      </c>
      <c r="C361" s="136" t="s">
        <v>2608</v>
      </c>
      <c r="D361" s="82" t="s">
        <v>2551</v>
      </c>
      <c r="E361" s="82" t="s">
        <v>1431</v>
      </c>
      <c r="F361" s="132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2637</v>
      </c>
      <c r="M361" s="25">
        <v>45749</v>
      </c>
      <c r="N361" s="25">
        <v>45751</v>
      </c>
      <c r="O361" s="67"/>
      <c r="P361" s="67"/>
      <c r="Q361" s="67"/>
      <c r="R361" s="67"/>
      <c r="S361" s="72">
        <f t="shared" si="6"/>
        <v>0</v>
      </c>
      <c r="T361" s="134">
        <v>1</v>
      </c>
      <c r="U361" s="31">
        <v>120</v>
      </c>
      <c r="V361" s="135">
        <v>1</v>
      </c>
      <c r="W361" s="73">
        <v>55</v>
      </c>
      <c r="X361" s="36"/>
      <c r="Y361" s="72">
        <f t="shared" si="4"/>
        <v>175</v>
      </c>
      <c r="Z361" s="75">
        <f t="shared" si="5"/>
        <v>175</v>
      </c>
      <c r="AA361" s="74"/>
    </row>
    <row r="362" spans="1:27" ht="14.5">
      <c r="A362" s="19">
        <v>110400</v>
      </c>
      <c r="B362" s="20">
        <v>110401</v>
      </c>
      <c r="C362" s="81" t="s">
        <v>418</v>
      </c>
      <c r="D362" s="82" t="s">
        <v>1476</v>
      </c>
      <c r="E362" s="82" t="s">
        <v>2168</v>
      </c>
      <c r="F362" s="132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2637</v>
      </c>
      <c r="M362" s="25">
        <v>45749</v>
      </c>
      <c r="N362" s="25">
        <v>45751</v>
      </c>
      <c r="O362" s="67"/>
      <c r="P362" s="67"/>
      <c r="Q362" s="67"/>
      <c r="R362" s="67"/>
      <c r="S362" s="72">
        <f t="shared" si="6"/>
        <v>0</v>
      </c>
      <c r="T362" s="134">
        <v>1</v>
      </c>
      <c r="U362" s="31">
        <v>120</v>
      </c>
      <c r="V362" s="135">
        <v>1</v>
      </c>
      <c r="W362" s="73">
        <v>55</v>
      </c>
      <c r="X362" s="36"/>
      <c r="Y362" s="72">
        <f t="shared" si="4"/>
        <v>175</v>
      </c>
      <c r="Z362" s="75">
        <f t="shared" si="5"/>
        <v>175</v>
      </c>
      <c r="AA362" s="74"/>
    </row>
    <row r="363" spans="1:27" ht="14.5">
      <c r="A363" s="19">
        <v>110400</v>
      </c>
      <c r="B363" s="20">
        <v>110401</v>
      </c>
      <c r="C363" s="136" t="s">
        <v>2274</v>
      </c>
      <c r="D363" s="82" t="s">
        <v>1539</v>
      </c>
      <c r="E363" s="82" t="s">
        <v>1431</v>
      </c>
      <c r="F363" s="132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2637</v>
      </c>
      <c r="M363" s="25">
        <v>45749</v>
      </c>
      <c r="N363" s="25">
        <v>45751</v>
      </c>
      <c r="O363" s="67"/>
      <c r="P363" s="67"/>
      <c r="Q363" s="67"/>
      <c r="R363" s="67"/>
      <c r="S363" s="72">
        <f t="shared" si="6"/>
        <v>0</v>
      </c>
      <c r="T363" s="134">
        <v>1</v>
      </c>
      <c r="U363" s="31">
        <v>120</v>
      </c>
      <c r="V363" s="135">
        <v>1</v>
      </c>
      <c r="W363" s="73">
        <v>55</v>
      </c>
      <c r="X363" s="36"/>
      <c r="Y363" s="72">
        <f t="shared" si="4"/>
        <v>175</v>
      </c>
      <c r="Z363" s="75">
        <f t="shared" si="5"/>
        <v>175</v>
      </c>
      <c r="AA363" s="74"/>
    </row>
    <row r="364" spans="1:27" ht="14.5">
      <c r="A364" s="19">
        <v>110400</v>
      </c>
      <c r="B364" s="20">
        <v>110401</v>
      </c>
      <c r="C364" s="81" t="s">
        <v>2639</v>
      </c>
      <c r="D364" s="82" t="s">
        <v>1749</v>
      </c>
      <c r="E364" s="82" t="s">
        <v>2176</v>
      </c>
      <c r="F364" s="132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2637</v>
      </c>
      <c r="M364" s="25">
        <v>45749</v>
      </c>
      <c r="N364" s="25">
        <v>45751</v>
      </c>
      <c r="O364" s="67"/>
      <c r="P364" s="67"/>
      <c r="Q364" s="67"/>
      <c r="R364" s="67"/>
      <c r="S364" s="72">
        <f t="shared" si="6"/>
        <v>0</v>
      </c>
      <c r="T364" s="134">
        <v>1</v>
      </c>
      <c r="U364" s="31">
        <v>120</v>
      </c>
      <c r="V364" s="135">
        <v>1</v>
      </c>
      <c r="W364" s="73">
        <v>55</v>
      </c>
      <c r="X364" s="36"/>
      <c r="Y364" s="72">
        <f t="shared" si="4"/>
        <v>175</v>
      </c>
      <c r="Z364" s="75">
        <f t="shared" si="5"/>
        <v>175</v>
      </c>
      <c r="AA364" s="74"/>
    </row>
    <row r="365" spans="1:27" ht="14.5">
      <c r="A365" s="19">
        <v>110400</v>
      </c>
      <c r="B365" s="20">
        <v>110401</v>
      </c>
      <c r="C365" s="81" t="s">
        <v>2640</v>
      </c>
      <c r="D365" s="82" t="s">
        <v>1483</v>
      </c>
      <c r="E365" s="82" t="s">
        <v>2174</v>
      </c>
      <c r="F365" s="132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2637</v>
      </c>
      <c r="M365" s="25">
        <v>45749</v>
      </c>
      <c r="N365" s="25">
        <v>45751</v>
      </c>
      <c r="O365" s="67"/>
      <c r="P365" s="67"/>
      <c r="Q365" s="67"/>
      <c r="R365" s="67"/>
      <c r="S365" s="72">
        <f t="shared" si="6"/>
        <v>0</v>
      </c>
      <c r="T365" s="134">
        <v>1</v>
      </c>
      <c r="U365" s="31">
        <v>120</v>
      </c>
      <c r="V365" s="135">
        <v>1</v>
      </c>
      <c r="W365" s="73">
        <v>55</v>
      </c>
      <c r="X365" s="36"/>
      <c r="Y365" s="72">
        <f t="shared" si="4"/>
        <v>175</v>
      </c>
      <c r="Z365" s="75">
        <f t="shared" si="5"/>
        <v>175</v>
      </c>
      <c r="AA365" s="74"/>
    </row>
    <row r="366" spans="1:27" ht="14.5">
      <c r="A366" s="19">
        <v>110400</v>
      </c>
      <c r="B366" s="20">
        <v>110401</v>
      </c>
      <c r="C366" s="81" t="s">
        <v>1101</v>
      </c>
      <c r="D366" s="82" t="s">
        <v>1871</v>
      </c>
      <c r="E366" s="82" t="s">
        <v>1431</v>
      </c>
      <c r="F366" s="132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2637</v>
      </c>
      <c r="M366" s="25">
        <v>45749</v>
      </c>
      <c r="N366" s="25">
        <v>45751</v>
      </c>
      <c r="O366" s="67"/>
      <c r="P366" s="67"/>
      <c r="Q366" s="67"/>
      <c r="R366" s="67"/>
      <c r="S366" s="72">
        <f t="shared" si="6"/>
        <v>0</v>
      </c>
      <c r="T366" s="134">
        <v>1</v>
      </c>
      <c r="U366" s="31">
        <v>120</v>
      </c>
      <c r="V366" s="135">
        <v>1</v>
      </c>
      <c r="W366" s="73">
        <v>55</v>
      </c>
      <c r="X366" s="36"/>
      <c r="Y366" s="72">
        <f t="shared" si="4"/>
        <v>175</v>
      </c>
      <c r="Z366" s="75">
        <f t="shared" si="5"/>
        <v>175</v>
      </c>
      <c r="AA366" s="74"/>
    </row>
    <row r="367" spans="1:27" ht="14.5">
      <c r="A367" s="19">
        <v>110400</v>
      </c>
      <c r="B367" s="20">
        <v>110401</v>
      </c>
      <c r="C367" s="81" t="s">
        <v>2536</v>
      </c>
      <c r="D367" s="82" t="s">
        <v>1641</v>
      </c>
      <c r="E367" s="82" t="s">
        <v>2176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2637</v>
      </c>
      <c r="M367" s="25">
        <v>45749</v>
      </c>
      <c r="N367" s="25">
        <v>45751</v>
      </c>
      <c r="O367" s="67"/>
      <c r="P367" s="67"/>
      <c r="Q367" s="67"/>
      <c r="R367" s="67"/>
      <c r="S367" s="72">
        <f t="shared" si="6"/>
        <v>0</v>
      </c>
      <c r="T367" s="134">
        <v>1</v>
      </c>
      <c r="U367" s="31">
        <v>120</v>
      </c>
      <c r="V367" s="135">
        <v>1</v>
      </c>
      <c r="W367" s="73">
        <v>55</v>
      </c>
      <c r="X367" s="36"/>
      <c r="Y367" s="72">
        <f t="shared" si="4"/>
        <v>175</v>
      </c>
      <c r="Z367" s="75">
        <f t="shared" si="5"/>
        <v>175</v>
      </c>
      <c r="AA367" s="74"/>
    </row>
    <row r="368" spans="1:27" ht="14.5">
      <c r="A368" s="19">
        <v>110400</v>
      </c>
      <c r="B368" s="20">
        <v>110401</v>
      </c>
      <c r="C368" s="136" t="s">
        <v>1608</v>
      </c>
      <c r="D368" s="82" t="s">
        <v>1609</v>
      </c>
      <c r="E368" s="82" t="s">
        <v>1431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2637</v>
      </c>
      <c r="M368" s="25">
        <v>45749</v>
      </c>
      <c r="N368" s="25">
        <v>45751</v>
      </c>
      <c r="O368" s="67"/>
      <c r="P368" s="67"/>
      <c r="Q368" s="67"/>
      <c r="R368" s="67"/>
      <c r="S368" s="72">
        <f t="shared" si="6"/>
        <v>0</v>
      </c>
      <c r="T368" s="134">
        <v>1</v>
      </c>
      <c r="U368" s="31">
        <v>120</v>
      </c>
      <c r="V368" s="135">
        <v>1</v>
      </c>
      <c r="W368" s="73">
        <v>55</v>
      </c>
      <c r="X368" s="36"/>
      <c r="Y368" s="72">
        <f t="shared" si="4"/>
        <v>175</v>
      </c>
      <c r="Z368" s="75">
        <f t="shared" si="5"/>
        <v>175</v>
      </c>
      <c r="AA368" s="74"/>
    </row>
    <row r="369" spans="1:27" ht="14.5">
      <c r="A369" s="19">
        <v>110400</v>
      </c>
      <c r="B369" s="20">
        <v>110401</v>
      </c>
      <c r="C369" s="136" t="s">
        <v>1113</v>
      </c>
      <c r="D369" s="82" t="s">
        <v>1451</v>
      </c>
      <c r="E369" s="82" t="s">
        <v>2168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2637</v>
      </c>
      <c r="M369" s="25">
        <v>45749</v>
      </c>
      <c r="N369" s="25">
        <v>45751</v>
      </c>
      <c r="O369" s="67"/>
      <c r="P369" s="67"/>
      <c r="Q369" s="67"/>
      <c r="R369" s="67"/>
      <c r="S369" s="72">
        <f t="shared" si="6"/>
        <v>0</v>
      </c>
      <c r="T369" s="134">
        <v>1</v>
      </c>
      <c r="U369" s="31">
        <v>120</v>
      </c>
      <c r="V369" s="135">
        <v>1</v>
      </c>
      <c r="W369" s="73">
        <v>55</v>
      </c>
      <c r="X369" s="36"/>
      <c r="Y369" s="72">
        <f t="shared" si="4"/>
        <v>175</v>
      </c>
      <c r="Z369" s="75">
        <f t="shared" si="5"/>
        <v>175</v>
      </c>
      <c r="AA369" s="74"/>
    </row>
    <row r="370" spans="1:27" ht="14.5">
      <c r="A370" s="19">
        <v>110400</v>
      </c>
      <c r="B370" s="20">
        <v>110401</v>
      </c>
      <c r="C370" s="81" t="s">
        <v>1874</v>
      </c>
      <c r="D370" s="82" t="s">
        <v>1607</v>
      </c>
      <c r="E370" s="82" t="s">
        <v>2182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2637</v>
      </c>
      <c r="M370" s="25">
        <v>45749</v>
      </c>
      <c r="N370" s="25">
        <v>45751</v>
      </c>
      <c r="O370" s="67"/>
      <c r="P370" s="67"/>
      <c r="Q370" s="67"/>
      <c r="R370" s="67"/>
      <c r="S370" s="72">
        <f t="shared" si="6"/>
        <v>0</v>
      </c>
      <c r="T370" s="134">
        <v>1</v>
      </c>
      <c r="U370" s="31">
        <v>120</v>
      </c>
      <c r="V370" s="135">
        <v>1</v>
      </c>
      <c r="W370" s="73">
        <v>55</v>
      </c>
      <c r="X370" s="36"/>
      <c r="Y370" s="72">
        <f t="shared" si="4"/>
        <v>175</v>
      </c>
      <c r="Z370" s="75">
        <f t="shared" si="5"/>
        <v>175</v>
      </c>
      <c r="AA370" s="74"/>
    </row>
    <row r="371" spans="1:27" ht="14.5">
      <c r="A371" s="19">
        <v>110400</v>
      </c>
      <c r="B371" s="20">
        <v>110401</v>
      </c>
      <c r="C371" s="136" t="s">
        <v>448</v>
      </c>
      <c r="D371" s="82" t="s">
        <v>1606</v>
      </c>
      <c r="E371" s="82" t="s">
        <v>2641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2637</v>
      </c>
      <c r="M371" s="25">
        <v>45749</v>
      </c>
      <c r="N371" s="25">
        <v>45751</v>
      </c>
      <c r="O371" s="67"/>
      <c r="P371" s="67"/>
      <c r="Q371" s="67"/>
      <c r="R371" s="67"/>
      <c r="S371" s="72">
        <f t="shared" si="6"/>
        <v>0</v>
      </c>
      <c r="T371" s="134">
        <v>1</v>
      </c>
      <c r="U371" s="31">
        <v>120</v>
      </c>
      <c r="V371" s="135">
        <v>1</v>
      </c>
      <c r="W371" s="73">
        <v>55</v>
      </c>
      <c r="X371" s="36"/>
      <c r="Y371" s="72">
        <f t="shared" si="4"/>
        <v>175</v>
      </c>
      <c r="Z371" s="75">
        <f t="shared" si="5"/>
        <v>175</v>
      </c>
      <c r="AA371" s="74"/>
    </row>
    <row r="372" spans="1:27" ht="14.5">
      <c r="A372" s="19">
        <v>110400</v>
      </c>
      <c r="B372" s="20">
        <v>110401</v>
      </c>
      <c r="C372" s="174" t="s">
        <v>2102</v>
      </c>
      <c r="D372" s="203" t="s">
        <v>1408</v>
      </c>
      <c r="E372" s="203" t="s">
        <v>1429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50</v>
      </c>
      <c r="M372" s="25">
        <v>45750</v>
      </c>
      <c r="N372" s="25">
        <v>45750</v>
      </c>
      <c r="O372" s="67"/>
      <c r="P372" s="67"/>
      <c r="Q372" s="67"/>
      <c r="R372" s="67"/>
      <c r="S372" s="72">
        <f t="shared" si="6"/>
        <v>0</v>
      </c>
      <c r="T372" s="134">
        <v>0</v>
      </c>
      <c r="U372" s="31">
        <v>120</v>
      </c>
      <c r="V372" s="135">
        <v>1</v>
      </c>
      <c r="W372" s="73">
        <v>55</v>
      </c>
      <c r="X372" s="36"/>
      <c r="Y372" s="72">
        <f t="shared" si="4"/>
        <v>55</v>
      </c>
      <c r="Z372" s="75">
        <f t="shared" si="5"/>
        <v>55</v>
      </c>
      <c r="AA372" s="74"/>
    </row>
    <row r="373" spans="1:27" ht="14.5">
      <c r="A373" s="19">
        <v>110400</v>
      </c>
      <c r="B373" s="20">
        <v>110401</v>
      </c>
      <c r="C373" s="202" t="s">
        <v>273</v>
      </c>
      <c r="D373" s="203" t="s">
        <v>1533</v>
      </c>
      <c r="E373" s="82" t="s">
        <v>2176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50</v>
      </c>
      <c r="M373" s="25">
        <v>45751</v>
      </c>
      <c r="N373" s="25">
        <v>45751</v>
      </c>
      <c r="O373" s="67"/>
      <c r="P373" s="67"/>
      <c r="Q373" s="67"/>
      <c r="R373" s="67"/>
      <c r="S373" s="72">
        <f t="shared" si="6"/>
        <v>0</v>
      </c>
      <c r="T373" s="134">
        <v>0</v>
      </c>
      <c r="U373" s="31">
        <v>120</v>
      </c>
      <c r="V373" s="135">
        <v>1</v>
      </c>
      <c r="W373" s="73">
        <v>55</v>
      </c>
      <c r="X373" s="36"/>
      <c r="Y373" s="72">
        <f t="shared" si="4"/>
        <v>55</v>
      </c>
      <c r="Z373" s="75">
        <f t="shared" si="5"/>
        <v>55</v>
      </c>
      <c r="AA373" s="74"/>
    </row>
    <row r="374" spans="1:27" ht="14.5">
      <c r="A374" s="19">
        <v>110400</v>
      </c>
      <c r="B374" s="20">
        <v>110401</v>
      </c>
      <c r="C374" s="136" t="s">
        <v>2642</v>
      </c>
      <c r="D374" s="82" t="s">
        <v>1454</v>
      </c>
      <c r="E374" s="82" t="s">
        <v>1416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94</v>
      </c>
      <c r="M374" s="25">
        <v>45749</v>
      </c>
      <c r="N374" s="25">
        <v>45750</v>
      </c>
      <c r="O374" s="67"/>
      <c r="P374" s="67"/>
      <c r="Q374" s="67"/>
      <c r="R374" s="67"/>
      <c r="S374" s="72">
        <f t="shared" si="6"/>
        <v>0</v>
      </c>
      <c r="T374" s="134">
        <v>1</v>
      </c>
      <c r="U374" s="31">
        <v>120</v>
      </c>
      <c r="V374" s="135">
        <v>1</v>
      </c>
      <c r="W374" s="73">
        <v>55</v>
      </c>
      <c r="X374" s="36"/>
      <c r="Y374" s="72">
        <f t="shared" si="4"/>
        <v>175</v>
      </c>
      <c r="Z374" s="75">
        <f t="shared" si="5"/>
        <v>175</v>
      </c>
      <c r="AA374" s="74"/>
    </row>
    <row r="375" spans="1:27" ht="14.5">
      <c r="A375" s="19">
        <v>110400</v>
      </c>
      <c r="B375" s="20">
        <v>110401</v>
      </c>
      <c r="C375" s="136" t="s">
        <v>2184</v>
      </c>
      <c r="D375" s="82" t="s">
        <v>802</v>
      </c>
      <c r="E375" s="82" t="s">
        <v>1414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94</v>
      </c>
      <c r="M375" s="25">
        <v>45749</v>
      </c>
      <c r="N375" s="25">
        <v>45750</v>
      </c>
      <c r="O375" s="67"/>
      <c r="P375" s="67"/>
      <c r="Q375" s="67"/>
      <c r="R375" s="67"/>
      <c r="S375" s="72">
        <f t="shared" si="6"/>
        <v>0</v>
      </c>
      <c r="T375" s="134">
        <v>1</v>
      </c>
      <c r="U375" s="31">
        <v>120</v>
      </c>
      <c r="V375" s="135">
        <v>1</v>
      </c>
      <c r="W375" s="73">
        <v>55</v>
      </c>
      <c r="X375" s="36"/>
      <c r="Y375" s="72">
        <f t="shared" si="4"/>
        <v>175</v>
      </c>
      <c r="Z375" s="75">
        <f t="shared" si="5"/>
        <v>175</v>
      </c>
      <c r="AA375" s="74"/>
    </row>
    <row r="376" spans="1:27" ht="14.5">
      <c r="A376" s="19">
        <v>110400</v>
      </c>
      <c r="B376" s="20">
        <v>110401</v>
      </c>
      <c r="C376" s="240" t="s">
        <v>2643</v>
      </c>
      <c r="D376" s="203" t="s">
        <v>1480</v>
      </c>
      <c r="E376" s="82" t="s">
        <v>1416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2644</v>
      </c>
      <c r="M376" s="25">
        <v>45750</v>
      </c>
      <c r="N376" s="25">
        <v>45751</v>
      </c>
      <c r="O376" s="67"/>
      <c r="P376" s="67"/>
      <c r="Q376" s="67"/>
      <c r="R376" s="67"/>
      <c r="S376" s="72">
        <f t="shared" si="6"/>
        <v>0</v>
      </c>
      <c r="T376" s="134">
        <v>0</v>
      </c>
      <c r="U376" s="31">
        <v>120</v>
      </c>
      <c r="V376" s="135">
        <v>2</v>
      </c>
      <c r="W376" s="73">
        <v>55</v>
      </c>
      <c r="X376" s="36"/>
      <c r="Y376" s="72">
        <f t="shared" si="4"/>
        <v>110</v>
      </c>
      <c r="Z376" s="75">
        <f t="shared" si="5"/>
        <v>110</v>
      </c>
      <c r="AA376" s="74"/>
    </row>
    <row r="377" spans="1:27" ht="14.5">
      <c r="A377" s="19">
        <v>110400</v>
      </c>
      <c r="B377" s="20">
        <v>110401</v>
      </c>
      <c r="C377" s="10" t="s">
        <v>2352</v>
      </c>
      <c r="D377" s="76">
        <v>1065580</v>
      </c>
      <c r="E377" s="76" t="s">
        <v>1511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308</v>
      </c>
      <c r="M377" s="25">
        <v>45752</v>
      </c>
      <c r="N377" s="25">
        <v>45753</v>
      </c>
      <c r="O377" s="67"/>
      <c r="P377" s="67"/>
      <c r="Q377" s="67"/>
      <c r="R377" s="67"/>
      <c r="S377" s="72">
        <f t="shared" si="6"/>
        <v>0</v>
      </c>
      <c r="T377" s="134">
        <v>0</v>
      </c>
      <c r="U377" s="31">
        <v>120</v>
      </c>
      <c r="V377" s="135">
        <v>2</v>
      </c>
      <c r="W377" s="73">
        <v>55</v>
      </c>
      <c r="X377" s="36"/>
      <c r="Y377" s="72">
        <f t="shared" si="4"/>
        <v>110</v>
      </c>
      <c r="Z377" s="75">
        <f t="shared" si="5"/>
        <v>110</v>
      </c>
      <c r="AA377" s="74"/>
    </row>
    <row r="378" spans="1:27" ht="14.5">
      <c r="A378" s="19">
        <v>110400</v>
      </c>
      <c r="B378" s="20">
        <v>110401</v>
      </c>
      <c r="C378" s="14" t="s">
        <v>872</v>
      </c>
      <c r="D378" s="77">
        <v>1093185</v>
      </c>
      <c r="E378" s="77" t="s">
        <v>1511</v>
      </c>
      <c r="F378" s="132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308</v>
      </c>
      <c r="M378" s="25">
        <v>45752</v>
      </c>
      <c r="N378" s="25">
        <v>45753</v>
      </c>
      <c r="O378" s="67"/>
      <c r="P378" s="67"/>
      <c r="Q378" s="67"/>
      <c r="R378" s="67"/>
      <c r="S378" s="72">
        <f t="shared" si="6"/>
        <v>0</v>
      </c>
      <c r="T378" s="134">
        <v>1</v>
      </c>
      <c r="U378" s="31">
        <v>120</v>
      </c>
      <c r="V378" s="135">
        <v>1</v>
      </c>
      <c r="W378" s="73">
        <v>55</v>
      </c>
      <c r="X378" s="36"/>
      <c r="Y378" s="72">
        <f t="shared" si="4"/>
        <v>175</v>
      </c>
      <c r="Z378" s="75">
        <f t="shared" si="5"/>
        <v>175</v>
      </c>
      <c r="AA378" s="74"/>
    </row>
    <row r="379" spans="1:27" ht="14.5">
      <c r="A379" s="19">
        <v>110400</v>
      </c>
      <c r="B379" s="20">
        <v>110401</v>
      </c>
      <c r="C379" s="10" t="s">
        <v>1275</v>
      </c>
      <c r="D379" s="76">
        <v>1086022</v>
      </c>
      <c r="E379" s="76" t="s">
        <v>1511</v>
      </c>
      <c r="F379" s="132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308</v>
      </c>
      <c r="M379" s="25">
        <v>45752</v>
      </c>
      <c r="N379" s="25">
        <v>45753</v>
      </c>
      <c r="O379" s="67"/>
      <c r="P379" s="67"/>
      <c r="Q379" s="67"/>
      <c r="R379" s="67"/>
      <c r="S379" s="72">
        <f t="shared" si="6"/>
        <v>0</v>
      </c>
      <c r="T379" s="134">
        <v>1</v>
      </c>
      <c r="U379" s="31">
        <v>120</v>
      </c>
      <c r="V379" s="135">
        <v>1</v>
      </c>
      <c r="W379" s="73">
        <v>55</v>
      </c>
      <c r="X379" s="36"/>
      <c r="Y379" s="72">
        <f t="shared" si="4"/>
        <v>175</v>
      </c>
      <c r="Z379" s="75">
        <f t="shared" si="5"/>
        <v>175</v>
      </c>
      <c r="AA379" s="74"/>
    </row>
    <row r="380" spans="1:27" ht="14.5">
      <c r="A380" s="19">
        <v>110400</v>
      </c>
      <c r="B380" s="20">
        <v>110401</v>
      </c>
      <c r="C380" s="14" t="s">
        <v>890</v>
      </c>
      <c r="D380" s="77">
        <v>7101040</v>
      </c>
      <c r="E380" s="77" t="s">
        <v>1719</v>
      </c>
      <c r="F380" s="132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308</v>
      </c>
      <c r="M380" s="25">
        <v>45752</v>
      </c>
      <c r="N380" s="25">
        <v>45753</v>
      </c>
      <c r="O380" s="67"/>
      <c r="P380" s="67"/>
      <c r="Q380" s="67"/>
      <c r="R380" s="67"/>
      <c r="S380" s="72">
        <f t="shared" si="6"/>
        <v>0</v>
      </c>
      <c r="T380" s="134">
        <v>1</v>
      </c>
      <c r="U380" s="31">
        <v>120</v>
      </c>
      <c r="V380" s="135">
        <v>1</v>
      </c>
      <c r="W380" s="73">
        <v>55</v>
      </c>
      <c r="X380" s="36"/>
      <c r="Y380" s="72">
        <f t="shared" si="4"/>
        <v>175</v>
      </c>
      <c r="Z380" s="75">
        <f t="shared" si="5"/>
        <v>175</v>
      </c>
      <c r="AA380" s="74"/>
    </row>
    <row r="381" spans="1:27" ht="14.5">
      <c r="A381" s="19">
        <v>110400</v>
      </c>
      <c r="B381" s="20">
        <v>110401</v>
      </c>
      <c r="C381" s="10" t="s">
        <v>1270</v>
      </c>
      <c r="D381" s="76">
        <v>9901434</v>
      </c>
      <c r="E381" s="76" t="s">
        <v>1739</v>
      </c>
      <c r="F381" s="132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308</v>
      </c>
      <c r="M381" s="25">
        <v>45752</v>
      </c>
      <c r="N381" s="25">
        <v>45753</v>
      </c>
      <c r="O381" s="67"/>
      <c r="P381" s="67"/>
      <c r="Q381" s="67"/>
      <c r="R381" s="67"/>
      <c r="S381" s="72">
        <f t="shared" si="6"/>
        <v>0</v>
      </c>
      <c r="T381" s="134">
        <v>1</v>
      </c>
      <c r="U381" s="31">
        <v>120</v>
      </c>
      <c r="V381" s="135">
        <v>1</v>
      </c>
      <c r="W381" s="73">
        <v>55</v>
      </c>
      <c r="X381" s="36"/>
      <c r="Y381" s="72">
        <f t="shared" si="4"/>
        <v>175</v>
      </c>
      <c r="Z381" s="75">
        <f t="shared" si="5"/>
        <v>175</v>
      </c>
      <c r="AA381" s="74"/>
    </row>
    <row r="382" spans="1:27" ht="14.5">
      <c r="A382" s="19">
        <v>110400</v>
      </c>
      <c r="B382" s="20">
        <v>110401</v>
      </c>
      <c r="C382" s="14" t="s">
        <v>1189</v>
      </c>
      <c r="D382" s="77">
        <v>1040243</v>
      </c>
      <c r="E382" s="77" t="s">
        <v>1739</v>
      </c>
      <c r="F382" s="132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308</v>
      </c>
      <c r="M382" s="25">
        <v>45752</v>
      </c>
      <c r="N382" s="25">
        <v>45753</v>
      </c>
      <c r="O382" s="67"/>
      <c r="P382" s="67"/>
      <c r="Q382" s="67"/>
      <c r="R382" s="67"/>
      <c r="S382" s="72">
        <f t="shared" si="6"/>
        <v>0</v>
      </c>
      <c r="T382" s="134">
        <v>0</v>
      </c>
      <c r="U382" s="31">
        <v>120</v>
      </c>
      <c r="V382" s="135">
        <v>2</v>
      </c>
      <c r="W382" s="73">
        <v>55</v>
      </c>
      <c r="X382" s="36"/>
      <c r="Y382" s="72">
        <f t="shared" si="4"/>
        <v>110</v>
      </c>
      <c r="Z382" s="75">
        <f t="shared" si="5"/>
        <v>110</v>
      </c>
      <c r="AA382" s="74"/>
    </row>
    <row r="383" spans="1:27" ht="15.5">
      <c r="A383" s="19">
        <v>110400</v>
      </c>
      <c r="B383" s="20">
        <v>110401</v>
      </c>
      <c r="C383" s="104" t="s">
        <v>2630</v>
      </c>
      <c r="D383" s="105" t="s">
        <v>2407</v>
      </c>
      <c r="E383" s="105" t="s">
        <v>1511</v>
      </c>
      <c r="F383" s="132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50</v>
      </c>
      <c r="M383" s="25">
        <v>45754</v>
      </c>
      <c r="N383" s="25">
        <v>45757</v>
      </c>
      <c r="O383" s="67"/>
      <c r="P383" s="67"/>
      <c r="Q383" s="67"/>
      <c r="R383" s="67"/>
      <c r="S383" s="72">
        <f t="shared" si="6"/>
        <v>0</v>
      </c>
      <c r="T383" s="134">
        <v>0</v>
      </c>
      <c r="U383" s="31">
        <v>120</v>
      </c>
      <c r="V383" s="135">
        <v>1</v>
      </c>
      <c r="W383" s="73">
        <v>55</v>
      </c>
      <c r="X383" s="36"/>
      <c r="Y383" s="72">
        <f t="shared" si="4"/>
        <v>55</v>
      </c>
      <c r="Z383" s="75">
        <f t="shared" si="5"/>
        <v>55</v>
      </c>
      <c r="AA383" s="74"/>
    </row>
    <row r="384" spans="1:27" ht="15.5">
      <c r="A384" s="19">
        <v>110400</v>
      </c>
      <c r="B384" s="20">
        <v>110401</v>
      </c>
      <c r="C384" s="241" t="s">
        <v>2645</v>
      </c>
      <c r="D384" s="105" t="s">
        <v>1698</v>
      </c>
      <c r="E384" s="105" t="s">
        <v>1414</v>
      </c>
      <c r="F384" s="132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50</v>
      </c>
      <c r="M384" s="25">
        <v>45754</v>
      </c>
      <c r="N384" s="25">
        <v>45757</v>
      </c>
      <c r="O384" s="67"/>
      <c r="P384" s="67"/>
      <c r="Q384" s="67"/>
      <c r="R384" s="67"/>
      <c r="S384" s="72">
        <f t="shared" si="6"/>
        <v>0</v>
      </c>
      <c r="T384" s="134">
        <v>0</v>
      </c>
      <c r="U384" s="31">
        <v>120</v>
      </c>
      <c r="V384" s="135">
        <v>1</v>
      </c>
      <c r="W384" s="73">
        <v>55</v>
      </c>
      <c r="X384" s="36"/>
      <c r="Y384" s="72">
        <f t="shared" si="4"/>
        <v>55</v>
      </c>
      <c r="Z384" s="75">
        <f t="shared" si="5"/>
        <v>55</v>
      </c>
      <c r="AA384" s="74"/>
    </row>
    <row r="385" spans="1:27" ht="15.5">
      <c r="A385" s="19">
        <v>110400</v>
      </c>
      <c r="B385" s="20">
        <v>110401</v>
      </c>
      <c r="C385" s="191" t="s">
        <v>2646</v>
      </c>
      <c r="D385" s="105" t="s">
        <v>2647</v>
      </c>
      <c r="E385" s="105" t="s">
        <v>2418</v>
      </c>
      <c r="F385" s="132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50</v>
      </c>
      <c r="M385" s="25">
        <v>45754</v>
      </c>
      <c r="N385" s="25">
        <v>45757</v>
      </c>
      <c r="O385" s="67"/>
      <c r="P385" s="67"/>
      <c r="Q385" s="67"/>
      <c r="R385" s="67"/>
      <c r="S385" s="72">
        <f t="shared" si="6"/>
        <v>0</v>
      </c>
      <c r="T385" s="134">
        <v>0</v>
      </c>
      <c r="U385" s="31">
        <v>120</v>
      </c>
      <c r="V385" s="135">
        <v>1</v>
      </c>
      <c r="W385" s="73">
        <v>55</v>
      </c>
      <c r="X385" s="36"/>
      <c r="Y385" s="72">
        <f t="shared" si="4"/>
        <v>55</v>
      </c>
      <c r="Z385" s="75">
        <f t="shared" si="5"/>
        <v>55</v>
      </c>
      <c r="AA385" s="74"/>
    </row>
    <row r="386" spans="1:27" ht="15.5">
      <c r="A386" s="19">
        <v>110400</v>
      </c>
      <c r="B386" s="20">
        <v>110401</v>
      </c>
      <c r="C386" s="191" t="s">
        <v>2648</v>
      </c>
      <c r="D386" s="105" t="s">
        <v>1415</v>
      </c>
      <c r="E386" s="105" t="s">
        <v>1511</v>
      </c>
      <c r="F386" s="132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50</v>
      </c>
      <c r="M386" s="25">
        <v>45754</v>
      </c>
      <c r="N386" s="25">
        <v>45757</v>
      </c>
      <c r="O386" s="67"/>
      <c r="P386" s="67"/>
      <c r="Q386" s="67"/>
      <c r="R386" s="67"/>
      <c r="S386" s="72">
        <f t="shared" si="6"/>
        <v>0</v>
      </c>
      <c r="T386" s="134">
        <v>0</v>
      </c>
      <c r="U386" s="31">
        <v>120</v>
      </c>
      <c r="V386" s="135">
        <v>1</v>
      </c>
      <c r="W386" s="73">
        <v>55</v>
      </c>
      <c r="X386" s="36"/>
      <c r="Y386" s="72">
        <f t="shared" si="4"/>
        <v>55</v>
      </c>
      <c r="Z386" s="75">
        <f t="shared" si="5"/>
        <v>55</v>
      </c>
      <c r="AA386" s="74"/>
    </row>
    <row r="387" spans="1:27" ht="15.5">
      <c r="A387" s="19">
        <v>110400</v>
      </c>
      <c r="B387" s="20">
        <v>110401</v>
      </c>
      <c r="C387" s="191" t="s">
        <v>2649</v>
      </c>
      <c r="D387" s="105" t="s">
        <v>1413</v>
      </c>
      <c r="E387" s="105" t="s">
        <v>1414</v>
      </c>
      <c r="F387" s="132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50</v>
      </c>
      <c r="M387" s="25">
        <v>45754</v>
      </c>
      <c r="N387" s="25">
        <v>45757</v>
      </c>
      <c r="O387" s="67"/>
      <c r="P387" s="67"/>
      <c r="Q387" s="67"/>
      <c r="R387" s="67"/>
      <c r="S387" s="72">
        <f t="shared" si="6"/>
        <v>0</v>
      </c>
      <c r="T387" s="134">
        <v>0</v>
      </c>
      <c r="U387" s="31">
        <v>120</v>
      </c>
      <c r="V387" s="135">
        <v>1</v>
      </c>
      <c r="W387" s="73">
        <v>55</v>
      </c>
      <c r="X387" s="36"/>
      <c r="Y387" s="72">
        <f t="shared" si="4"/>
        <v>55</v>
      </c>
      <c r="Z387" s="75">
        <f t="shared" si="5"/>
        <v>55</v>
      </c>
      <c r="AA387" s="74"/>
    </row>
    <row r="388" spans="1:27" ht="14.5">
      <c r="A388" s="19">
        <v>110400</v>
      </c>
      <c r="B388" s="20">
        <v>110401</v>
      </c>
      <c r="C388" s="174" t="s">
        <v>700</v>
      </c>
      <c r="D388" s="203">
        <v>9309608</v>
      </c>
      <c r="E388" s="82" t="s">
        <v>2168</v>
      </c>
      <c r="F388" s="132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143</v>
      </c>
      <c r="M388" s="25">
        <v>45758</v>
      </c>
      <c r="N388" s="224">
        <v>45760</v>
      </c>
      <c r="O388" s="67"/>
      <c r="P388" s="67"/>
      <c r="Q388" s="67"/>
      <c r="R388" s="67"/>
      <c r="S388" s="72">
        <f t="shared" si="6"/>
        <v>0</v>
      </c>
      <c r="T388" s="134">
        <v>1</v>
      </c>
      <c r="U388" s="31">
        <v>300</v>
      </c>
      <c r="V388" s="135">
        <v>1</v>
      </c>
      <c r="W388" s="73">
        <v>55</v>
      </c>
      <c r="X388" s="36"/>
      <c r="Y388" s="72">
        <f t="shared" si="4"/>
        <v>355</v>
      </c>
      <c r="Z388" s="75">
        <f t="shared" si="5"/>
        <v>355</v>
      </c>
      <c r="AA388" s="74"/>
    </row>
    <row r="389" spans="1:27" ht="14.5">
      <c r="A389" s="19">
        <v>110400</v>
      </c>
      <c r="B389" s="20">
        <v>110401</v>
      </c>
      <c r="C389" s="81" t="s">
        <v>2650</v>
      </c>
      <c r="D389" s="82" t="s">
        <v>1662</v>
      </c>
      <c r="E389" s="82" t="s">
        <v>1411</v>
      </c>
      <c r="F389" s="132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2651</v>
      </c>
      <c r="M389" s="25">
        <v>45754</v>
      </c>
      <c r="N389" s="224">
        <v>45757</v>
      </c>
      <c r="O389" s="67"/>
      <c r="P389" s="67"/>
      <c r="Q389" s="67"/>
      <c r="R389" s="67"/>
      <c r="S389" s="72">
        <f t="shared" si="6"/>
        <v>0</v>
      </c>
      <c r="T389" s="134">
        <v>0</v>
      </c>
      <c r="U389" s="31">
        <v>120</v>
      </c>
      <c r="V389" s="135">
        <v>1</v>
      </c>
      <c r="W389" s="73">
        <v>57</v>
      </c>
      <c r="X389" s="36"/>
      <c r="Y389" s="72">
        <f t="shared" ref="Y389:Y435" si="7">(T389*U389)+(V389*W389)</f>
        <v>57</v>
      </c>
      <c r="Z389" s="75">
        <f t="shared" si="5"/>
        <v>57</v>
      </c>
      <c r="AA389" s="74"/>
    </row>
    <row r="390" spans="1:27" ht="14.5">
      <c r="A390" s="19">
        <v>110400</v>
      </c>
      <c r="B390" s="20">
        <v>110401</v>
      </c>
      <c r="C390" s="81" t="s">
        <v>813</v>
      </c>
      <c r="D390" s="82" t="s">
        <v>1596</v>
      </c>
      <c r="E390" s="82" t="s">
        <v>1516</v>
      </c>
      <c r="F390" s="132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2651</v>
      </c>
      <c r="M390" s="25">
        <v>45754</v>
      </c>
      <c r="N390" s="224">
        <v>45757</v>
      </c>
      <c r="O390" s="67"/>
      <c r="P390" s="67"/>
      <c r="Q390" s="67"/>
      <c r="R390" s="67"/>
      <c r="S390" s="72">
        <f t="shared" si="6"/>
        <v>0</v>
      </c>
      <c r="T390" s="134">
        <v>0</v>
      </c>
      <c r="U390" s="31">
        <v>120</v>
      </c>
      <c r="V390" s="135">
        <v>1</v>
      </c>
      <c r="W390" s="73">
        <v>57</v>
      </c>
      <c r="X390" s="36"/>
      <c r="Y390" s="72">
        <f t="shared" si="7"/>
        <v>57</v>
      </c>
      <c r="Z390" s="75">
        <f t="shared" ref="Z390:Z435" si="8">S390+Y390</f>
        <v>57</v>
      </c>
      <c r="AA390" s="74"/>
    </row>
    <row r="391" spans="1:27" ht="14.5">
      <c r="A391" s="19">
        <v>110400</v>
      </c>
      <c r="B391" s="20">
        <v>110401</v>
      </c>
      <c r="C391" s="81" t="s">
        <v>2470</v>
      </c>
      <c r="D391" s="82" t="s">
        <v>2471</v>
      </c>
      <c r="E391" s="82" t="s">
        <v>1516</v>
      </c>
      <c r="F391" s="132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2651</v>
      </c>
      <c r="M391" s="25">
        <v>45754</v>
      </c>
      <c r="N391" s="224">
        <v>45757</v>
      </c>
      <c r="O391" s="67"/>
      <c r="P391" s="67"/>
      <c r="Q391" s="67"/>
      <c r="R391" s="67"/>
      <c r="S391" s="72">
        <f t="shared" si="6"/>
        <v>0</v>
      </c>
      <c r="T391" s="134">
        <v>0</v>
      </c>
      <c r="U391" s="31">
        <v>120</v>
      </c>
      <c r="V391" s="135">
        <v>1</v>
      </c>
      <c r="W391" s="73">
        <v>57</v>
      </c>
      <c r="X391" s="36"/>
      <c r="Y391" s="72">
        <f t="shared" si="7"/>
        <v>57</v>
      </c>
      <c r="Z391" s="75">
        <f t="shared" si="8"/>
        <v>57</v>
      </c>
      <c r="AA391" s="74"/>
    </row>
    <row r="392" spans="1:27" ht="14.5">
      <c r="A392" s="19">
        <v>110400</v>
      </c>
      <c r="B392" s="20">
        <v>110401</v>
      </c>
      <c r="C392" s="136" t="s">
        <v>2007</v>
      </c>
      <c r="D392" s="82" t="s">
        <v>1897</v>
      </c>
      <c r="E392" s="82" t="s">
        <v>1416</v>
      </c>
      <c r="F392" s="132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2651</v>
      </c>
      <c r="M392" s="25">
        <v>45754</v>
      </c>
      <c r="N392" s="224">
        <v>45757</v>
      </c>
      <c r="O392" s="67"/>
      <c r="P392" s="67"/>
      <c r="Q392" s="67"/>
      <c r="R392" s="67"/>
      <c r="S392" s="72">
        <f t="shared" si="6"/>
        <v>0</v>
      </c>
      <c r="T392" s="134">
        <v>0</v>
      </c>
      <c r="U392" s="31">
        <v>120</v>
      </c>
      <c r="V392" s="135">
        <v>1</v>
      </c>
      <c r="W392" s="73">
        <v>55</v>
      </c>
      <c r="X392" s="36"/>
      <c r="Y392" s="72">
        <f t="shared" si="7"/>
        <v>55</v>
      </c>
      <c r="Z392" s="75">
        <f t="shared" si="8"/>
        <v>55</v>
      </c>
      <c r="AA392" s="74"/>
    </row>
    <row r="393" spans="1:27" ht="14.5">
      <c r="A393" s="19">
        <v>110400</v>
      </c>
      <c r="B393" s="20">
        <v>110401</v>
      </c>
      <c r="C393" s="136" t="s">
        <v>1920</v>
      </c>
      <c r="D393" s="82" t="s">
        <v>666</v>
      </c>
      <c r="E393" s="82" t="s">
        <v>1613</v>
      </c>
      <c r="F393" s="132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2651</v>
      </c>
      <c r="M393" s="25">
        <v>45754</v>
      </c>
      <c r="N393" s="224">
        <v>45757</v>
      </c>
      <c r="O393" s="67"/>
      <c r="P393" s="67"/>
      <c r="Q393" s="67"/>
      <c r="R393" s="67"/>
      <c r="S393" s="72">
        <f t="shared" si="6"/>
        <v>0</v>
      </c>
      <c r="T393" s="134">
        <v>0</v>
      </c>
      <c r="U393" s="31">
        <v>120</v>
      </c>
      <c r="V393" s="135">
        <v>1</v>
      </c>
      <c r="W393" s="73">
        <v>57</v>
      </c>
      <c r="X393" s="36"/>
      <c r="Y393" s="72">
        <f t="shared" si="7"/>
        <v>57</v>
      </c>
      <c r="Z393" s="75">
        <f t="shared" si="8"/>
        <v>57</v>
      </c>
      <c r="AA393" s="74"/>
    </row>
    <row r="394" spans="1:27" ht="14.5">
      <c r="A394" s="19">
        <v>110400</v>
      </c>
      <c r="B394" s="20">
        <v>110401</v>
      </c>
      <c r="C394" s="136" t="s">
        <v>2046</v>
      </c>
      <c r="D394" s="82" t="s">
        <v>1460</v>
      </c>
      <c r="E394" s="82" t="s">
        <v>1444</v>
      </c>
      <c r="F394" s="132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2651</v>
      </c>
      <c r="M394" s="25">
        <v>45754</v>
      </c>
      <c r="N394" s="224">
        <v>45757</v>
      </c>
      <c r="O394" s="67"/>
      <c r="P394" s="67"/>
      <c r="Q394" s="67"/>
      <c r="R394" s="67"/>
      <c r="S394" s="72">
        <f t="shared" si="6"/>
        <v>0</v>
      </c>
      <c r="T394" s="134">
        <v>0</v>
      </c>
      <c r="U394" s="31">
        <v>120</v>
      </c>
      <c r="V394" s="135">
        <v>1</v>
      </c>
      <c r="W394" s="73">
        <v>55</v>
      </c>
      <c r="X394" s="36"/>
      <c r="Y394" s="72">
        <f t="shared" si="7"/>
        <v>55</v>
      </c>
      <c r="Z394" s="75">
        <f t="shared" si="8"/>
        <v>55</v>
      </c>
      <c r="AA394" s="74"/>
    </row>
    <row r="395" spans="1:27" ht="14.5">
      <c r="A395" s="19">
        <v>110400</v>
      </c>
      <c r="B395" s="20">
        <v>110401</v>
      </c>
      <c r="C395" s="81" t="s">
        <v>248</v>
      </c>
      <c r="D395" s="82" t="s">
        <v>1536</v>
      </c>
      <c r="E395" s="82" t="s">
        <v>1414</v>
      </c>
      <c r="F395" s="132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2651</v>
      </c>
      <c r="M395" s="25">
        <v>45754</v>
      </c>
      <c r="N395" s="224">
        <v>45757</v>
      </c>
      <c r="O395" s="67"/>
      <c r="P395" s="67"/>
      <c r="Q395" s="67"/>
      <c r="R395" s="67"/>
      <c r="S395" s="72">
        <f t="shared" si="6"/>
        <v>0</v>
      </c>
      <c r="T395" s="134">
        <v>0</v>
      </c>
      <c r="U395" s="31">
        <v>120</v>
      </c>
      <c r="V395" s="135">
        <v>1</v>
      </c>
      <c r="W395" s="73">
        <v>55</v>
      </c>
      <c r="X395" s="36"/>
      <c r="Y395" s="72">
        <f t="shared" si="7"/>
        <v>55</v>
      </c>
      <c r="Z395" s="75">
        <f t="shared" si="8"/>
        <v>55</v>
      </c>
      <c r="AA395" s="74"/>
    </row>
    <row r="396" spans="1:27" ht="14.5">
      <c r="A396" s="19">
        <v>110400</v>
      </c>
      <c r="B396" s="20">
        <v>110401</v>
      </c>
      <c r="C396" s="81" t="s">
        <v>2650</v>
      </c>
      <c r="D396" s="82" t="s">
        <v>1662</v>
      </c>
      <c r="E396" s="82" t="s">
        <v>1411</v>
      </c>
      <c r="F396" s="132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2651</v>
      </c>
      <c r="M396" s="25">
        <v>45754</v>
      </c>
      <c r="N396" s="224">
        <v>45757</v>
      </c>
      <c r="O396" s="67"/>
      <c r="P396" s="67"/>
      <c r="Q396" s="67"/>
      <c r="R396" s="67"/>
      <c r="S396" s="72">
        <f t="shared" si="6"/>
        <v>0</v>
      </c>
      <c r="T396" s="134">
        <v>0</v>
      </c>
      <c r="U396" s="31">
        <v>120</v>
      </c>
      <c r="V396" s="135">
        <v>1</v>
      </c>
      <c r="W396" s="73">
        <v>57</v>
      </c>
      <c r="X396" s="36"/>
      <c r="Y396" s="72">
        <f t="shared" si="7"/>
        <v>57</v>
      </c>
      <c r="Z396" s="75">
        <f t="shared" si="8"/>
        <v>57</v>
      </c>
      <c r="AA396" s="74"/>
    </row>
    <row r="397" spans="1:27" ht="14.5">
      <c r="A397" s="19">
        <v>110400</v>
      </c>
      <c r="B397" s="20">
        <v>110401</v>
      </c>
      <c r="C397" s="81" t="s">
        <v>2442</v>
      </c>
      <c r="D397" s="82" t="s">
        <v>2530</v>
      </c>
      <c r="E397" s="82" t="s">
        <v>1416</v>
      </c>
      <c r="F397" s="132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2651</v>
      </c>
      <c r="M397" s="25">
        <v>45754</v>
      </c>
      <c r="N397" s="224">
        <v>45757</v>
      </c>
      <c r="O397" s="67"/>
      <c r="P397" s="67"/>
      <c r="Q397" s="67"/>
      <c r="R397" s="67"/>
      <c r="S397" s="72">
        <f t="shared" si="6"/>
        <v>0</v>
      </c>
      <c r="T397" s="134">
        <v>0</v>
      </c>
      <c r="U397" s="31">
        <v>120</v>
      </c>
      <c r="V397" s="135">
        <v>1</v>
      </c>
      <c r="W397" s="73">
        <v>55</v>
      </c>
      <c r="X397" s="36"/>
      <c r="Y397" s="72">
        <f t="shared" si="7"/>
        <v>55</v>
      </c>
      <c r="Z397" s="75">
        <f t="shared" si="8"/>
        <v>55</v>
      </c>
      <c r="AA397" s="74"/>
    </row>
    <row r="398" spans="1:27" ht="14.5">
      <c r="A398" s="19">
        <v>110400</v>
      </c>
      <c r="B398" s="20">
        <v>110401</v>
      </c>
      <c r="C398" s="136" t="s">
        <v>621</v>
      </c>
      <c r="D398" s="82" t="s">
        <v>1777</v>
      </c>
      <c r="E398" s="82" t="s">
        <v>1414</v>
      </c>
      <c r="F398" s="132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2651</v>
      </c>
      <c r="M398" s="25">
        <v>45754</v>
      </c>
      <c r="N398" s="224">
        <v>45757</v>
      </c>
      <c r="O398" s="67"/>
      <c r="P398" s="67"/>
      <c r="Q398" s="67"/>
      <c r="R398" s="67"/>
      <c r="S398" s="72">
        <f t="shared" si="6"/>
        <v>0</v>
      </c>
      <c r="T398" s="134">
        <v>0</v>
      </c>
      <c r="U398" s="31">
        <v>120</v>
      </c>
      <c r="V398" s="135">
        <v>1</v>
      </c>
      <c r="W398" s="73">
        <v>55</v>
      </c>
      <c r="X398" s="36"/>
      <c r="Y398" s="72">
        <f t="shared" si="7"/>
        <v>55</v>
      </c>
      <c r="Z398" s="75">
        <f t="shared" si="8"/>
        <v>55</v>
      </c>
      <c r="AA398" s="74"/>
    </row>
    <row r="399" spans="1:27" ht="14.5">
      <c r="A399" s="19">
        <v>110400</v>
      </c>
      <c r="B399" s="20">
        <v>110401</v>
      </c>
      <c r="C399" s="81" t="s">
        <v>813</v>
      </c>
      <c r="D399" s="82" t="s">
        <v>1596</v>
      </c>
      <c r="E399" s="82" t="s">
        <v>1516</v>
      </c>
      <c r="F399" s="132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2651</v>
      </c>
      <c r="M399" s="25">
        <v>45754</v>
      </c>
      <c r="N399" s="224">
        <v>45757</v>
      </c>
      <c r="O399" s="67"/>
      <c r="P399" s="67"/>
      <c r="Q399" s="67"/>
      <c r="R399" s="67"/>
      <c r="S399" s="72">
        <f t="shared" si="6"/>
        <v>0</v>
      </c>
      <c r="T399" s="134">
        <v>0</v>
      </c>
      <c r="U399" s="31">
        <v>120</v>
      </c>
      <c r="V399" s="135">
        <v>1</v>
      </c>
      <c r="W399" s="73">
        <v>57</v>
      </c>
      <c r="X399" s="36"/>
      <c r="Y399" s="72">
        <f t="shared" si="7"/>
        <v>57</v>
      </c>
      <c r="Z399" s="75">
        <f t="shared" si="8"/>
        <v>57</v>
      </c>
      <c r="AA399" s="74"/>
    </row>
    <row r="400" spans="1:27" ht="14.5">
      <c r="A400" s="19">
        <v>110400</v>
      </c>
      <c r="B400" s="20">
        <v>110401</v>
      </c>
      <c r="C400" s="136" t="s">
        <v>2007</v>
      </c>
      <c r="D400" s="82" t="s">
        <v>1897</v>
      </c>
      <c r="E400" s="82" t="s">
        <v>1416</v>
      </c>
      <c r="F400" s="132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2651</v>
      </c>
      <c r="M400" s="25">
        <v>45754</v>
      </c>
      <c r="N400" s="224">
        <v>45757</v>
      </c>
      <c r="O400" s="67"/>
      <c r="P400" s="67"/>
      <c r="Q400" s="67"/>
      <c r="R400" s="67"/>
      <c r="S400" s="72">
        <f t="shared" si="6"/>
        <v>0</v>
      </c>
      <c r="T400" s="134">
        <v>0</v>
      </c>
      <c r="U400" s="31">
        <v>120</v>
      </c>
      <c r="V400" s="135">
        <v>1</v>
      </c>
      <c r="W400" s="73">
        <v>55</v>
      </c>
      <c r="X400" s="36"/>
      <c r="Y400" s="72">
        <f t="shared" si="7"/>
        <v>55</v>
      </c>
      <c r="Z400" s="75">
        <f t="shared" si="8"/>
        <v>55</v>
      </c>
      <c r="AA400" s="74"/>
    </row>
    <row r="401" spans="1:27" ht="14.5">
      <c r="A401" s="19">
        <v>110400</v>
      </c>
      <c r="B401" s="20">
        <v>110401</v>
      </c>
      <c r="C401" s="81" t="s">
        <v>1467</v>
      </c>
      <c r="D401" s="82" t="s">
        <v>1468</v>
      </c>
      <c r="E401" s="82" t="s">
        <v>1414</v>
      </c>
      <c r="F401" s="132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2651</v>
      </c>
      <c r="M401" s="25">
        <v>45754</v>
      </c>
      <c r="N401" s="224">
        <v>45757</v>
      </c>
      <c r="O401" s="67"/>
      <c r="P401" s="67"/>
      <c r="Q401" s="67"/>
      <c r="R401" s="67"/>
      <c r="S401" s="72">
        <f t="shared" si="6"/>
        <v>0</v>
      </c>
      <c r="T401" s="134">
        <v>0</v>
      </c>
      <c r="U401" s="31">
        <v>120</v>
      </c>
      <c r="V401" s="135">
        <v>1</v>
      </c>
      <c r="W401" s="73">
        <v>55</v>
      </c>
      <c r="X401" s="36"/>
      <c r="Y401" s="72">
        <f t="shared" si="7"/>
        <v>55</v>
      </c>
      <c r="Z401" s="75">
        <f t="shared" si="8"/>
        <v>55</v>
      </c>
      <c r="AA401" s="74"/>
    </row>
    <row r="402" spans="1:27" ht="14.5">
      <c r="A402" s="19">
        <v>110400</v>
      </c>
      <c r="B402" s="20">
        <v>110401</v>
      </c>
      <c r="C402" s="136" t="s">
        <v>281</v>
      </c>
      <c r="D402" s="82" t="s">
        <v>2289</v>
      </c>
      <c r="E402" s="82" t="s">
        <v>1416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2651</v>
      </c>
      <c r="M402" s="25">
        <v>45754</v>
      </c>
      <c r="N402" s="224">
        <v>45757</v>
      </c>
      <c r="O402" s="67"/>
      <c r="P402" s="67"/>
      <c r="Q402" s="67"/>
      <c r="R402" s="67"/>
      <c r="S402" s="72">
        <f t="shared" si="6"/>
        <v>0</v>
      </c>
      <c r="T402" s="134">
        <v>0</v>
      </c>
      <c r="U402" s="31">
        <v>120</v>
      </c>
      <c r="V402" s="135">
        <v>1</v>
      </c>
      <c r="W402" s="73">
        <v>55</v>
      </c>
      <c r="X402" s="36"/>
      <c r="Y402" s="72">
        <f t="shared" si="7"/>
        <v>55</v>
      </c>
      <c r="Z402" s="75">
        <f t="shared" si="8"/>
        <v>55</v>
      </c>
      <c r="AA402" s="74"/>
    </row>
    <row r="403" spans="1:27" ht="14.5">
      <c r="A403" s="19">
        <v>110400</v>
      </c>
      <c r="B403" s="20">
        <v>110401</v>
      </c>
      <c r="C403" s="136" t="s">
        <v>2031</v>
      </c>
      <c r="D403" s="82" t="s">
        <v>1756</v>
      </c>
      <c r="E403" s="82" t="s">
        <v>1414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2651</v>
      </c>
      <c r="M403" s="25">
        <v>45754</v>
      </c>
      <c r="N403" s="224">
        <v>45757</v>
      </c>
      <c r="O403" s="67"/>
      <c r="P403" s="67"/>
      <c r="Q403" s="67"/>
      <c r="R403" s="67"/>
      <c r="S403" s="72">
        <f t="shared" si="6"/>
        <v>0</v>
      </c>
      <c r="T403" s="134">
        <v>0</v>
      </c>
      <c r="U403" s="31">
        <v>120</v>
      </c>
      <c r="V403" s="135">
        <v>1</v>
      </c>
      <c r="W403" s="73">
        <v>55</v>
      </c>
      <c r="X403" s="36"/>
      <c r="Y403" s="72">
        <f t="shared" si="7"/>
        <v>55</v>
      </c>
      <c r="Z403" s="75">
        <f t="shared" si="8"/>
        <v>55</v>
      </c>
      <c r="AA403" s="74"/>
    </row>
    <row r="404" spans="1:27" ht="14.5">
      <c r="A404" s="19">
        <v>110400</v>
      </c>
      <c r="B404" s="20">
        <v>110401</v>
      </c>
      <c r="C404" s="81" t="s">
        <v>1097</v>
      </c>
      <c r="D404" s="82" t="s">
        <v>1682</v>
      </c>
      <c r="E404" s="82" t="s">
        <v>1416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2651</v>
      </c>
      <c r="M404" s="25">
        <v>45754</v>
      </c>
      <c r="N404" s="224">
        <v>45757</v>
      </c>
      <c r="O404" s="67"/>
      <c r="P404" s="67"/>
      <c r="Q404" s="67"/>
      <c r="R404" s="67"/>
      <c r="S404" s="72">
        <f t="shared" si="6"/>
        <v>0</v>
      </c>
      <c r="T404" s="134">
        <v>0</v>
      </c>
      <c r="U404" s="31">
        <v>120</v>
      </c>
      <c r="V404" s="135">
        <v>1</v>
      </c>
      <c r="W404" s="73">
        <v>55</v>
      </c>
      <c r="X404" s="36"/>
      <c r="Y404" s="72">
        <f t="shared" si="7"/>
        <v>55</v>
      </c>
      <c r="Z404" s="75">
        <f t="shared" si="8"/>
        <v>55</v>
      </c>
      <c r="AA404" s="74"/>
    </row>
    <row r="405" spans="1:27" ht="14.5">
      <c r="A405" s="19">
        <v>110400</v>
      </c>
      <c r="B405" s="20">
        <v>110401</v>
      </c>
      <c r="C405" s="81" t="s">
        <v>271</v>
      </c>
      <c r="D405" s="82" t="s">
        <v>1459</v>
      </c>
      <c r="E405" s="82" t="s">
        <v>1416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2651</v>
      </c>
      <c r="M405" s="25">
        <v>45754</v>
      </c>
      <c r="N405" s="224">
        <v>45757</v>
      </c>
      <c r="O405" s="67"/>
      <c r="P405" s="67"/>
      <c r="Q405" s="67"/>
      <c r="R405" s="67"/>
      <c r="S405" s="72">
        <f t="shared" si="6"/>
        <v>0</v>
      </c>
      <c r="T405" s="134">
        <v>0</v>
      </c>
      <c r="U405" s="31">
        <v>120</v>
      </c>
      <c r="V405" s="135">
        <v>1</v>
      </c>
      <c r="W405" s="73">
        <v>55</v>
      </c>
      <c r="X405" s="36"/>
      <c r="Y405" s="72">
        <f t="shared" si="7"/>
        <v>55</v>
      </c>
      <c r="Z405" s="75">
        <f t="shared" si="8"/>
        <v>55</v>
      </c>
      <c r="AA405" s="74"/>
    </row>
    <row r="406" spans="1:27" ht="14.5">
      <c r="A406" s="19">
        <v>110400</v>
      </c>
      <c r="B406" s="20">
        <v>110401</v>
      </c>
      <c r="C406" s="81" t="s">
        <v>1895</v>
      </c>
      <c r="D406" s="82" t="s">
        <v>1558</v>
      </c>
      <c r="E406" s="82" t="s">
        <v>1414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2651</v>
      </c>
      <c r="M406" s="25">
        <v>45754</v>
      </c>
      <c r="N406" s="224">
        <v>45757</v>
      </c>
      <c r="O406" s="67"/>
      <c r="P406" s="67"/>
      <c r="Q406" s="67"/>
      <c r="R406" s="67"/>
      <c r="S406" s="72">
        <f t="shared" ref="S406:S435" si="9">Q406+R406</f>
        <v>0</v>
      </c>
      <c r="T406" s="134">
        <v>0</v>
      </c>
      <c r="U406" s="31">
        <v>120</v>
      </c>
      <c r="V406" s="135">
        <v>1</v>
      </c>
      <c r="W406" s="73">
        <v>55</v>
      </c>
      <c r="X406" s="36"/>
      <c r="Y406" s="72">
        <f t="shared" si="7"/>
        <v>55</v>
      </c>
      <c r="Z406" s="75">
        <f t="shared" si="8"/>
        <v>55</v>
      </c>
      <c r="AA406" s="74"/>
    </row>
    <row r="407" spans="1:27" ht="14.5">
      <c r="A407" s="19">
        <v>110400</v>
      </c>
      <c r="B407" s="20">
        <v>110401</v>
      </c>
      <c r="C407" s="136" t="s">
        <v>1098</v>
      </c>
      <c r="D407" s="82" t="s">
        <v>1753</v>
      </c>
      <c r="E407" s="82" t="s">
        <v>1414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2651</v>
      </c>
      <c r="M407" s="25">
        <v>45754</v>
      </c>
      <c r="N407" s="224">
        <v>45757</v>
      </c>
      <c r="O407" s="67"/>
      <c r="P407" s="67"/>
      <c r="Q407" s="67"/>
      <c r="R407" s="67"/>
      <c r="S407" s="72">
        <f t="shared" si="9"/>
        <v>0</v>
      </c>
      <c r="T407" s="134">
        <v>0</v>
      </c>
      <c r="U407" s="31">
        <v>120</v>
      </c>
      <c r="V407" s="135">
        <v>1</v>
      </c>
      <c r="W407" s="73">
        <v>55</v>
      </c>
      <c r="X407" s="36"/>
      <c r="Y407" s="72">
        <f t="shared" si="7"/>
        <v>55</v>
      </c>
      <c r="Z407" s="75">
        <f t="shared" si="8"/>
        <v>55</v>
      </c>
      <c r="AA407" s="74"/>
    </row>
    <row r="408" spans="1:27" ht="14.5">
      <c r="A408" s="19">
        <v>110400</v>
      </c>
      <c r="B408" s="20">
        <v>110401</v>
      </c>
      <c r="C408" s="136" t="s">
        <v>2290</v>
      </c>
      <c r="D408" s="82" t="s">
        <v>1439</v>
      </c>
      <c r="E408" s="82" t="s">
        <v>1416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2651</v>
      </c>
      <c r="M408" s="25">
        <v>45754</v>
      </c>
      <c r="N408" s="224">
        <v>45757</v>
      </c>
      <c r="O408" s="67"/>
      <c r="P408" s="67"/>
      <c r="Q408" s="67"/>
      <c r="R408" s="67"/>
      <c r="S408" s="72">
        <f t="shared" si="9"/>
        <v>0</v>
      </c>
      <c r="T408" s="134">
        <v>0</v>
      </c>
      <c r="U408" s="31">
        <v>120</v>
      </c>
      <c r="V408" s="135">
        <v>1</v>
      </c>
      <c r="W408" s="73">
        <v>55</v>
      </c>
      <c r="X408" s="36"/>
      <c r="Y408" s="72">
        <f t="shared" si="7"/>
        <v>55</v>
      </c>
      <c r="Z408" s="75">
        <f t="shared" si="8"/>
        <v>55</v>
      </c>
      <c r="AA408" s="74"/>
    </row>
    <row r="409" spans="1:27" ht="14.5">
      <c r="A409" s="19">
        <v>110400</v>
      </c>
      <c r="B409" s="20">
        <v>110401</v>
      </c>
      <c r="C409" s="136" t="s">
        <v>738</v>
      </c>
      <c r="D409" s="82" t="s">
        <v>1436</v>
      </c>
      <c r="E409" s="82" t="s">
        <v>1416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2651</v>
      </c>
      <c r="M409" s="25">
        <v>45754</v>
      </c>
      <c r="N409" s="224">
        <v>45757</v>
      </c>
      <c r="O409" s="67"/>
      <c r="P409" s="67"/>
      <c r="Q409" s="67"/>
      <c r="R409" s="67"/>
      <c r="S409" s="72">
        <f t="shared" si="9"/>
        <v>0</v>
      </c>
      <c r="T409" s="134">
        <v>0</v>
      </c>
      <c r="U409" s="31">
        <v>120</v>
      </c>
      <c r="V409" s="135">
        <v>1</v>
      </c>
      <c r="W409" s="73">
        <v>55</v>
      </c>
      <c r="X409" s="36"/>
      <c r="Y409" s="72">
        <f t="shared" si="7"/>
        <v>55</v>
      </c>
      <c r="Z409" s="75">
        <f t="shared" si="8"/>
        <v>55</v>
      </c>
      <c r="AA409" s="74"/>
    </row>
    <row r="410" spans="1:27" ht="14.5">
      <c r="A410" s="19">
        <v>110400</v>
      </c>
      <c r="B410" s="20">
        <v>110401</v>
      </c>
      <c r="C410" s="136" t="s">
        <v>2652</v>
      </c>
      <c r="D410" s="82" t="s">
        <v>2653</v>
      </c>
      <c r="E410" s="82" t="s">
        <v>1414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2651</v>
      </c>
      <c r="M410" s="25">
        <v>45754</v>
      </c>
      <c r="N410" s="224">
        <v>45757</v>
      </c>
      <c r="O410" s="67"/>
      <c r="P410" s="67"/>
      <c r="Q410" s="67"/>
      <c r="R410" s="67"/>
      <c r="S410" s="72">
        <f t="shared" si="9"/>
        <v>0</v>
      </c>
      <c r="T410" s="134">
        <v>0</v>
      </c>
      <c r="U410" s="31">
        <v>120</v>
      </c>
      <c r="V410" s="135">
        <v>1</v>
      </c>
      <c r="W410" s="73">
        <v>55</v>
      </c>
      <c r="X410" s="36"/>
      <c r="Y410" s="72">
        <f t="shared" si="7"/>
        <v>55</v>
      </c>
      <c r="Z410" s="75">
        <f t="shared" si="8"/>
        <v>55</v>
      </c>
      <c r="AA410" s="74"/>
    </row>
    <row r="411" spans="1:27" ht="14.5">
      <c r="A411" s="19">
        <v>110400</v>
      </c>
      <c r="B411" s="20">
        <v>110401</v>
      </c>
      <c r="C411" s="81" t="s">
        <v>1994</v>
      </c>
      <c r="D411" s="82" t="s">
        <v>1764</v>
      </c>
      <c r="E411" s="82" t="s">
        <v>1416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2651</v>
      </c>
      <c r="M411" s="25">
        <v>45754</v>
      </c>
      <c r="N411" s="224">
        <v>45757</v>
      </c>
      <c r="O411" s="67"/>
      <c r="P411" s="67"/>
      <c r="Q411" s="67"/>
      <c r="R411" s="67"/>
      <c r="S411" s="72">
        <f t="shared" si="9"/>
        <v>0</v>
      </c>
      <c r="T411" s="134">
        <v>0</v>
      </c>
      <c r="U411" s="31">
        <v>120</v>
      </c>
      <c r="V411" s="135">
        <v>1</v>
      </c>
      <c r="W411" s="73">
        <v>55</v>
      </c>
      <c r="X411" s="36"/>
      <c r="Y411" s="72">
        <f t="shared" si="7"/>
        <v>55</v>
      </c>
      <c r="Z411" s="75">
        <f t="shared" si="8"/>
        <v>55</v>
      </c>
      <c r="AA411" s="74"/>
    </row>
    <row r="412" spans="1:27" ht="14.5">
      <c r="A412" s="19">
        <v>110400</v>
      </c>
      <c r="B412" s="20">
        <v>110401</v>
      </c>
      <c r="C412" s="136" t="s">
        <v>2543</v>
      </c>
      <c r="D412" s="82" t="s">
        <v>2384</v>
      </c>
      <c r="E412" s="82" t="s">
        <v>1416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2651</v>
      </c>
      <c r="M412" s="25">
        <v>45754</v>
      </c>
      <c r="N412" s="224">
        <v>45757</v>
      </c>
      <c r="O412" s="67"/>
      <c r="P412" s="67"/>
      <c r="Q412" s="67"/>
      <c r="R412" s="67"/>
      <c r="S412" s="72">
        <f t="shared" si="9"/>
        <v>0</v>
      </c>
      <c r="T412" s="134">
        <v>0</v>
      </c>
      <c r="U412" s="31">
        <v>120</v>
      </c>
      <c r="V412" s="135">
        <v>1</v>
      </c>
      <c r="W412" s="73">
        <v>55</v>
      </c>
      <c r="X412" s="36"/>
      <c r="Y412" s="72">
        <f t="shared" si="7"/>
        <v>55</v>
      </c>
      <c r="Z412" s="75">
        <f t="shared" si="8"/>
        <v>55</v>
      </c>
      <c r="AA412" s="74"/>
    </row>
    <row r="413" spans="1:27" ht="14.5">
      <c r="A413" s="19">
        <v>110400</v>
      </c>
      <c r="B413" s="20">
        <v>110401</v>
      </c>
      <c r="C413" s="136" t="s">
        <v>2046</v>
      </c>
      <c r="D413" s="82" t="s">
        <v>1460</v>
      </c>
      <c r="E413" s="82" t="s">
        <v>1444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2651</v>
      </c>
      <c r="M413" s="25">
        <v>45754</v>
      </c>
      <c r="N413" s="224">
        <v>45757</v>
      </c>
      <c r="O413" s="67"/>
      <c r="P413" s="67"/>
      <c r="Q413" s="67"/>
      <c r="R413" s="67"/>
      <c r="S413" s="72">
        <f t="shared" si="9"/>
        <v>0</v>
      </c>
      <c r="T413" s="134">
        <v>0</v>
      </c>
      <c r="U413" s="31">
        <v>120</v>
      </c>
      <c r="V413" s="135">
        <v>1</v>
      </c>
      <c r="W413" s="73">
        <v>55</v>
      </c>
      <c r="X413" s="36"/>
      <c r="Y413" s="72">
        <f t="shared" si="7"/>
        <v>55</v>
      </c>
      <c r="Z413" s="75">
        <f t="shared" si="8"/>
        <v>55</v>
      </c>
      <c r="AA413" s="74"/>
    </row>
    <row r="414" spans="1:27" ht="14.5">
      <c r="A414" s="19">
        <v>110400</v>
      </c>
      <c r="B414" s="20">
        <v>110401</v>
      </c>
      <c r="C414" s="81" t="s">
        <v>248</v>
      </c>
      <c r="D414" s="82" t="s">
        <v>1536</v>
      </c>
      <c r="E414" s="82" t="s">
        <v>1414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2651</v>
      </c>
      <c r="M414" s="25">
        <v>45754</v>
      </c>
      <c r="N414" s="224">
        <v>45757</v>
      </c>
      <c r="O414" s="67"/>
      <c r="P414" s="67"/>
      <c r="Q414" s="67"/>
      <c r="R414" s="67"/>
      <c r="S414" s="72">
        <f t="shared" si="9"/>
        <v>0</v>
      </c>
      <c r="T414" s="134">
        <v>0</v>
      </c>
      <c r="U414" s="31">
        <v>120</v>
      </c>
      <c r="V414" s="135">
        <v>1</v>
      </c>
      <c r="W414" s="73">
        <v>55</v>
      </c>
      <c r="X414" s="36"/>
      <c r="Y414" s="72">
        <f t="shared" si="7"/>
        <v>55</v>
      </c>
      <c r="Z414" s="75">
        <f t="shared" si="8"/>
        <v>55</v>
      </c>
      <c r="AA414" s="74"/>
    </row>
    <row r="415" spans="1:27" ht="14.5">
      <c r="A415" s="19">
        <v>110400</v>
      </c>
      <c r="B415" s="20">
        <v>110401</v>
      </c>
      <c r="C415" s="136" t="s">
        <v>1957</v>
      </c>
      <c r="D415" s="82" t="s">
        <v>1532</v>
      </c>
      <c r="E415" s="82" t="s">
        <v>1416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2651</v>
      </c>
      <c r="M415" s="25">
        <v>45754</v>
      </c>
      <c r="N415" s="224">
        <v>45757</v>
      </c>
      <c r="O415" s="67"/>
      <c r="P415" s="67"/>
      <c r="Q415" s="67"/>
      <c r="R415" s="67"/>
      <c r="S415" s="72">
        <f t="shared" si="9"/>
        <v>0</v>
      </c>
      <c r="T415" s="134">
        <v>0</v>
      </c>
      <c r="U415" s="31">
        <v>120</v>
      </c>
      <c r="V415" s="135">
        <v>1</v>
      </c>
      <c r="W415" s="73">
        <v>55</v>
      </c>
      <c r="X415" s="36"/>
      <c r="Y415" s="72">
        <f t="shared" si="7"/>
        <v>55</v>
      </c>
      <c r="Z415" s="75">
        <f t="shared" si="8"/>
        <v>55</v>
      </c>
      <c r="AA415" s="74"/>
    </row>
    <row r="416" spans="1:27" ht="14.5">
      <c r="A416" s="19">
        <v>110400</v>
      </c>
      <c r="B416" s="20">
        <v>110401</v>
      </c>
      <c r="C416" s="136" t="s">
        <v>320</v>
      </c>
      <c r="D416" s="82" t="s">
        <v>1547</v>
      </c>
      <c r="E416" s="82" t="s">
        <v>1441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2651</v>
      </c>
      <c r="M416" s="25">
        <v>45754</v>
      </c>
      <c r="N416" s="224">
        <v>45757</v>
      </c>
      <c r="O416" s="67"/>
      <c r="P416" s="67"/>
      <c r="Q416" s="67"/>
      <c r="R416" s="67"/>
      <c r="S416" s="72">
        <f t="shared" si="9"/>
        <v>0</v>
      </c>
      <c r="T416" s="134">
        <v>0</v>
      </c>
      <c r="U416" s="31">
        <v>120</v>
      </c>
      <c r="V416" s="135">
        <v>1</v>
      </c>
      <c r="W416" s="73">
        <v>55</v>
      </c>
      <c r="X416" s="36"/>
      <c r="Y416" s="72">
        <f t="shared" si="7"/>
        <v>55</v>
      </c>
      <c r="Z416" s="75">
        <f t="shared" si="8"/>
        <v>55</v>
      </c>
      <c r="AA416" s="74"/>
    </row>
    <row r="417" spans="1:27" ht="14.5">
      <c r="A417" s="19">
        <v>110400</v>
      </c>
      <c r="B417" s="20">
        <v>110401</v>
      </c>
      <c r="C417" s="136" t="s">
        <v>1783</v>
      </c>
      <c r="D417" s="82" t="s">
        <v>1474</v>
      </c>
      <c r="E417" s="82" t="s">
        <v>1414</v>
      </c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2651</v>
      </c>
      <c r="M417" s="25">
        <v>45754</v>
      </c>
      <c r="N417" s="224">
        <v>45757</v>
      </c>
      <c r="O417" s="67"/>
      <c r="P417" s="67"/>
      <c r="Q417" s="67"/>
      <c r="R417" s="67"/>
      <c r="S417" s="72">
        <f t="shared" si="9"/>
        <v>0</v>
      </c>
      <c r="T417" s="134">
        <v>0</v>
      </c>
      <c r="U417" s="31">
        <v>120</v>
      </c>
      <c r="V417" s="135">
        <v>1</v>
      </c>
      <c r="W417" s="73">
        <v>55</v>
      </c>
      <c r="X417" s="36"/>
      <c r="Y417" s="72">
        <f t="shared" si="7"/>
        <v>55</v>
      </c>
      <c r="Z417" s="75">
        <f t="shared" si="8"/>
        <v>55</v>
      </c>
      <c r="AA417" s="74"/>
    </row>
    <row r="418" spans="1:27" ht="14.5">
      <c r="A418" s="19">
        <v>110400</v>
      </c>
      <c r="B418" s="20">
        <v>110401</v>
      </c>
      <c r="C418" s="136" t="s">
        <v>952</v>
      </c>
      <c r="D418" s="82" t="s">
        <v>1524</v>
      </c>
      <c r="E418" s="82" t="s">
        <v>1416</v>
      </c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2651</v>
      </c>
      <c r="M418" s="25">
        <v>45754</v>
      </c>
      <c r="N418" s="224">
        <v>45757</v>
      </c>
      <c r="O418" s="67"/>
      <c r="P418" s="67"/>
      <c r="Q418" s="67"/>
      <c r="R418" s="67"/>
      <c r="S418" s="72">
        <f t="shared" si="9"/>
        <v>0</v>
      </c>
      <c r="T418" s="134">
        <v>0</v>
      </c>
      <c r="U418" s="31">
        <v>120</v>
      </c>
      <c r="V418" s="135">
        <v>1</v>
      </c>
      <c r="W418" s="73">
        <v>55</v>
      </c>
      <c r="X418" s="36"/>
      <c r="Y418" s="72">
        <f t="shared" si="7"/>
        <v>55</v>
      </c>
      <c r="Z418" s="75">
        <f t="shared" si="8"/>
        <v>55</v>
      </c>
      <c r="AA418" s="74"/>
    </row>
    <row r="419" spans="1:27" ht="14.5">
      <c r="A419" s="19">
        <v>110400</v>
      </c>
      <c r="B419" s="20">
        <v>110401</v>
      </c>
      <c r="C419" s="53" t="s">
        <v>2023</v>
      </c>
      <c r="D419" s="54">
        <v>9302921</v>
      </c>
      <c r="E419" s="54" t="s">
        <v>1431</v>
      </c>
      <c r="F419" s="132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50</v>
      </c>
      <c r="M419" s="25">
        <v>45763</v>
      </c>
      <c r="N419" s="25">
        <v>45765</v>
      </c>
      <c r="O419" s="67"/>
      <c r="P419" s="67"/>
      <c r="Q419" s="67"/>
      <c r="R419" s="67"/>
      <c r="S419" s="72">
        <f t="shared" si="9"/>
        <v>0</v>
      </c>
      <c r="T419" s="134">
        <v>2</v>
      </c>
      <c r="U419" s="31">
        <v>120</v>
      </c>
      <c r="V419" s="135">
        <v>1</v>
      </c>
      <c r="W419" s="73">
        <v>55</v>
      </c>
      <c r="X419" s="36"/>
      <c r="Y419" s="72">
        <f t="shared" si="7"/>
        <v>295</v>
      </c>
      <c r="Z419" s="75">
        <f t="shared" si="8"/>
        <v>295</v>
      </c>
      <c r="AA419" s="74"/>
    </row>
    <row r="420" spans="1:27" ht="14.5">
      <c r="A420" s="19">
        <v>110400</v>
      </c>
      <c r="B420" s="20">
        <v>110401</v>
      </c>
      <c r="C420" s="222" t="s">
        <v>906</v>
      </c>
      <c r="D420" s="176">
        <v>9901906</v>
      </c>
      <c r="E420" s="228" t="s">
        <v>1711</v>
      </c>
      <c r="F420" s="132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50</v>
      </c>
      <c r="M420" s="25">
        <v>45765</v>
      </c>
      <c r="N420" s="25">
        <v>45768</v>
      </c>
      <c r="O420" s="67"/>
      <c r="P420" s="67"/>
      <c r="Q420" s="67"/>
      <c r="R420" s="67"/>
      <c r="S420" s="72">
        <f t="shared" si="9"/>
        <v>0</v>
      </c>
      <c r="T420" s="134">
        <v>3</v>
      </c>
      <c r="U420" s="31">
        <v>120</v>
      </c>
      <c r="V420" s="135">
        <v>1</v>
      </c>
      <c r="W420" s="73">
        <v>55</v>
      </c>
      <c r="X420" s="36"/>
      <c r="Y420" s="72">
        <f t="shared" si="7"/>
        <v>415</v>
      </c>
      <c r="Z420" s="75">
        <f t="shared" si="8"/>
        <v>415</v>
      </c>
      <c r="AA420" s="74"/>
    </row>
    <row r="421" spans="1:27" ht="14.5">
      <c r="A421" s="19">
        <v>110400</v>
      </c>
      <c r="B421" s="20">
        <v>110401</v>
      </c>
      <c r="C421" s="174" t="s">
        <v>880</v>
      </c>
      <c r="D421" s="203">
        <v>1010743</v>
      </c>
      <c r="E421" s="101" t="s">
        <v>1427</v>
      </c>
      <c r="F421" s="132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54</v>
      </c>
      <c r="M421" s="25">
        <v>45769</v>
      </c>
      <c r="N421" s="25">
        <v>45771</v>
      </c>
      <c r="O421" s="67"/>
      <c r="P421" s="67"/>
      <c r="Q421" s="67"/>
      <c r="R421" s="67"/>
      <c r="S421" s="72">
        <f t="shared" si="9"/>
        <v>0</v>
      </c>
      <c r="T421" s="134">
        <v>2</v>
      </c>
      <c r="U421" s="31">
        <v>350.87</v>
      </c>
      <c r="V421" s="135">
        <v>1</v>
      </c>
      <c r="W421" s="73">
        <v>105.28</v>
      </c>
      <c r="X421" s="36"/>
      <c r="Y421" s="72">
        <f t="shared" si="7"/>
        <v>807.02</v>
      </c>
      <c r="Z421" s="75">
        <f t="shared" si="8"/>
        <v>807.02</v>
      </c>
      <c r="AA421" s="74"/>
    </row>
    <row r="422" spans="1:27" ht="14.5">
      <c r="A422" s="19">
        <v>110400</v>
      </c>
      <c r="B422" s="20">
        <v>110401</v>
      </c>
      <c r="C422" s="237" t="s">
        <v>1515</v>
      </c>
      <c r="D422" s="121">
        <v>1189476</v>
      </c>
      <c r="E422" s="101" t="s">
        <v>1653</v>
      </c>
      <c r="F422" s="132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1142</v>
      </c>
      <c r="M422" s="25">
        <v>45758</v>
      </c>
      <c r="N422" s="25">
        <v>45759</v>
      </c>
      <c r="O422" s="67"/>
      <c r="P422" s="67"/>
      <c r="Q422" s="67"/>
      <c r="R422" s="67"/>
      <c r="S422" s="72">
        <f t="shared" si="9"/>
        <v>0</v>
      </c>
      <c r="T422" s="134">
        <v>0</v>
      </c>
      <c r="U422" s="31">
        <v>120</v>
      </c>
      <c r="V422" s="135">
        <v>2</v>
      </c>
      <c r="W422" s="73">
        <v>57</v>
      </c>
      <c r="X422" s="36"/>
      <c r="Y422" s="72">
        <f t="shared" si="7"/>
        <v>114</v>
      </c>
      <c r="Z422" s="75">
        <f t="shared" si="8"/>
        <v>114</v>
      </c>
      <c r="AA422" s="74"/>
    </row>
    <row r="423" spans="1:27" ht="14.5">
      <c r="A423" s="19">
        <v>110400</v>
      </c>
      <c r="B423" s="20">
        <v>110401</v>
      </c>
      <c r="C423" s="81" t="s">
        <v>369</v>
      </c>
      <c r="D423" s="82" t="s">
        <v>2654</v>
      </c>
      <c r="E423" s="82" t="s">
        <v>1431</v>
      </c>
      <c r="F423" s="132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2655</v>
      </c>
      <c r="M423" s="25">
        <v>45765</v>
      </c>
      <c r="N423" s="25">
        <v>45768</v>
      </c>
      <c r="O423" s="67"/>
      <c r="P423" s="67"/>
      <c r="Q423" s="67"/>
      <c r="R423" s="67"/>
      <c r="S423" s="72">
        <f t="shared" si="9"/>
        <v>0</v>
      </c>
      <c r="T423" s="134">
        <v>0</v>
      </c>
      <c r="U423" s="31">
        <v>120</v>
      </c>
      <c r="V423" s="135">
        <v>3</v>
      </c>
      <c r="W423" s="73">
        <v>55</v>
      </c>
      <c r="X423" s="36"/>
      <c r="Y423" s="72">
        <f t="shared" si="7"/>
        <v>165</v>
      </c>
      <c r="Z423" s="75">
        <f t="shared" si="8"/>
        <v>165</v>
      </c>
      <c r="AA423" s="74"/>
    </row>
    <row r="424" spans="1:27" ht="14.5">
      <c r="A424" s="19">
        <v>110400</v>
      </c>
      <c r="B424" s="20">
        <v>110401</v>
      </c>
      <c r="C424" s="174" t="s">
        <v>1728</v>
      </c>
      <c r="D424" s="203">
        <v>9105832</v>
      </c>
      <c r="E424" s="101" t="s">
        <v>1419</v>
      </c>
      <c r="F424" s="132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 t="s">
        <v>2132</v>
      </c>
      <c r="M424" s="25">
        <v>45757</v>
      </c>
      <c r="N424" s="25">
        <v>45758</v>
      </c>
      <c r="O424" s="67"/>
      <c r="P424" s="67"/>
      <c r="Q424" s="67"/>
      <c r="R424" s="67"/>
      <c r="S424" s="72">
        <f t="shared" si="9"/>
        <v>0</v>
      </c>
      <c r="T424" s="134">
        <v>0</v>
      </c>
      <c r="U424" s="31">
        <v>120</v>
      </c>
      <c r="V424" s="135">
        <v>2</v>
      </c>
      <c r="W424" s="73">
        <v>72.540000000000006</v>
      </c>
      <c r="X424" s="36"/>
      <c r="Y424" s="72">
        <f t="shared" si="7"/>
        <v>145.08000000000001</v>
      </c>
      <c r="Z424" s="75">
        <f t="shared" si="8"/>
        <v>145.08000000000001</v>
      </c>
      <c r="AA424" s="74"/>
    </row>
    <row r="425" spans="1:27" ht="14.5">
      <c r="A425" s="19">
        <v>110400</v>
      </c>
      <c r="B425" s="20">
        <v>110401</v>
      </c>
      <c r="C425" s="174" t="s">
        <v>1058</v>
      </c>
      <c r="D425" s="203">
        <v>1104470</v>
      </c>
      <c r="E425" s="54" t="s">
        <v>1431</v>
      </c>
      <c r="F425" s="132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2132</v>
      </c>
      <c r="M425" s="25">
        <v>45757</v>
      </c>
      <c r="N425" s="25">
        <v>45758</v>
      </c>
      <c r="O425" s="67"/>
      <c r="P425" s="67"/>
      <c r="Q425" s="67"/>
      <c r="R425" s="67"/>
      <c r="S425" s="72">
        <f t="shared" si="9"/>
        <v>0</v>
      </c>
      <c r="T425" s="134">
        <v>0</v>
      </c>
      <c r="U425" s="31">
        <v>120</v>
      </c>
      <c r="V425" s="135">
        <v>2</v>
      </c>
      <c r="W425" s="73">
        <v>55</v>
      </c>
      <c r="X425" s="36"/>
      <c r="Y425" s="72">
        <f t="shared" si="7"/>
        <v>110</v>
      </c>
      <c r="Z425" s="75">
        <f t="shared" si="8"/>
        <v>110</v>
      </c>
      <c r="AA425" s="74"/>
    </row>
    <row r="426" spans="1:27" ht="14.5">
      <c r="A426" s="19">
        <v>110400</v>
      </c>
      <c r="B426" s="20">
        <v>110401</v>
      </c>
      <c r="C426" s="174" t="s">
        <v>1728</v>
      </c>
      <c r="D426" s="203">
        <v>9105832</v>
      </c>
      <c r="E426" s="101" t="s">
        <v>1419</v>
      </c>
      <c r="F426" s="132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1142</v>
      </c>
      <c r="M426" s="25">
        <v>45758</v>
      </c>
      <c r="N426" s="25">
        <v>45759</v>
      </c>
      <c r="O426" s="67"/>
      <c r="P426" s="67"/>
      <c r="Q426" s="67"/>
      <c r="R426" s="67"/>
      <c r="S426" s="72">
        <f t="shared" si="9"/>
        <v>0</v>
      </c>
      <c r="T426" s="134">
        <v>1</v>
      </c>
      <c r="U426" s="31">
        <v>180</v>
      </c>
      <c r="V426" s="135">
        <v>1</v>
      </c>
      <c r="W426" s="73">
        <v>72.540000000000006</v>
      </c>
      <c r="X426" s="36"/>
      <c r="Y426" s="72">
        <f t="shared" si="7"/>
        <v>252.54000000000002</v>
      </c>
      <c r="Z426" s="75">
        <f t="shared" si="8"/>
        <v>252.54000000000002</v>
      </c>
      <c r="AA426" s="74"/>
    </row>
    <row r="427" spans="1:27" ht="14.5">
      <c r="A427" s="19">
        <v>110400</v>
      </c>
      <c r="B427" s="20">
        <v>110401</v>
      </c>
      <c r="C427" s="174" t="s">
        <v>1058</v>
      </c>
      <c r="D427" s="203">
        <v>1104470</v>
      </c>
      <c r="E427" s="54" t="s">
        <v>1431</v>
      </c>
      <c r="F427" s="132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1142</v>
      </c>
      <c r="M427" s="25">
        <v>45758</v>
      </c>
      <c r="N427" s="25">
        <v>45759</v>
      </c>
      <c r="O427" s="67"/>
      <c r="P427" s="67"/>
      <c r="Q427" s="67"/>
      <c r="R427" s="67"/>
      <c r="S427" s="72">
        <f t="shared" si="9"/>
        <v>0</v>
      </c>
      <c r="T427" s="134">
        <v>1</v>
      </c>
      <c r="U427" s="31">
        <v>180</v>
      </c>
      <c r="V427" s="135">
        <v>1</v>
      </c>
      <c r="W427" s="73">
        <v>55</v>
      </c>
      <c r="X427" s="36"/>
      <c r="Y427" s="72">
        <f t="shared" si="7"/>
        <v>235</v>
      </c>
      <c r="Z427" s="75">
        <f t="shared" si="8"/>
        <v>235</v>
      </c>
      <c r="AA427" s="74"/>
    </row>
    <row r="428" spans="1:27" ht="14.5">
      <c r="A428" s="19">
        <v>110400</v>
      </c>
      <c r="B428" s="20">
        <v>110401</v>
      </c>
      <c r="C428" s="81" t="s">
        <v>2656</v>
      </c>
      <c r="D428" s="82">
        <v>1069411</v>
      </c>
      <c r="E428" s="82" t="s">
        <v>1429</v>
      </c>
      <c r="F428" s="132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1315</v>
      </c>
      <c r="M428" s="25">
        <v>45749</v>
      </c>
      <c r="N428" s="25">
        <v>45751</v>
      </c>
      <c r="O428" s="67"/>
      <c r="P428" s="67"/>
      <c r="Q428" s="67"/>
      <c r="R428" s="67"/>
      <c r="S428" s="72">
        <f t="shared" si="9"/>
        <v>0</v>
      </c>
      <c r="T428" s="134">
        <v>1</v>
      </c>
      <c r="U428" s="31">
        <v>120</v>
      </c>
      <c r="V428" s="135">
        <v>2</v>
      </c>
      <c r="W428" s="73">
        <v>55</v>
      </c>
      <c r="X428" s="36"/>
      <c r="Y428" s="72">
        <f t="shared" si="7"/>
        <v>230</v>
      </c>
      <c r="Z428" s="75">
        <f t="shared" si="8"/>
        <v>230</v>
      </c>
      <c r="AA428" s="74"/>
    </row>
    <row r="429" spans="1:27" ht="14.5">
      <c r="A429" s="19">
        <v>110400</v>
      </c>
      <c r="B429" s="20">
        <v>110401</v>
      </c>
      <c r="C429" s="81" t="s">
        <v>1219</v>
      </c>
      <c r="D429" s="82">
        <v>1089471</v>
      </c>
      <c r="E429" s="82" t="s">
        <v>1511</v>
      </c>
      <c r="F429" s="132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1315</v>
      </c>
      <c r="M429" s="25">
        <v>45749</v>
      </c>
      <c r="N429" s="25">
        <v>45751</v>
      </c>
      <c r="O429" s="67"/>
      <c r="P429" s="67"/>
      <c r="Q429" s="67"/>
      <c r="R429" s="67"/>
      <c r="S429" s="72">
        <f t="shared" si="9"/>
        <v>0</v>
      </c>
      <c r="T429" s="134">
        <v>1</v>
      </c>
      <c r="U429" s="31">
        <v>120</v>
      </c>
      <c r="V429" s="135">
        <v>2</v>
      </c>
      <c r="W429" s="73">
        <v>55</v>
      </c>
      <c r="X429" s="36"/>
      <c r="Y429" s="72">
        <f t="shared" si="7"/>
        <v>230</v>
      </c>
      <c r="Z429" s="75">
        <f t="shared" si="8"/>
        <v>230</v>
      </c>
      <c r="AA429" s="74"/>
    </row>
    <row r="430" spans="1:27" ht="14.5">
      <c r="A430" s="19">
        <v>110400</v>
      </c>
      <c r="B430" s="20">
        <v>110401</v>
      </c>
      <c r="C430" s="81" t="s">
        <v>1151</v>
      </c>
      <c r="D430" s="82">
        <v>1128221</v>
      </c>
      <c r="E430" s="82" t="s">
        <v>1414</v>
      </c>
      <c r="F430" s="132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1315</v>
      </c>
      <c r="M430" s="25">
        <v>45749</v>
      </c>
      <c r="N430" s="25">
        <v>45751</v>
      </c>
      <c r="O430" s="67"/>
      <c r="P430" s="67"/>
      <c r="Q430" s="67"/>
      <c r="R430" s="67"/>
      <c r="S430" s="72">
        <f t="shared" si="9"/>
        <v>0</v>
      </c>
      <c r="T430" s="134">
        <v>1</v>
      </c>
      <c r="U430" s="31">
        <v>120</v>
      </c>
      <c r="V430" s="135">
        <v>2</v>
      </c>
      <c r="W430" s="73">
        <v>55</v>
      </c>
      <c r="X430" s="36"/>
      <c r="Y430" s="72">
        <f t="shared" si="7"/>
        <v>230</v>
      </c>
      <c r="Z430" s="75">
        <f t="shared" si="8"/>
        <v>230</v>
      </c>
      <c r="AA430" s="74"/>
    </row>
    <row r="431" spans="1:27" ht="14.5">
      <c r="A431" s="19">
        <v>110400</v>
      </c>
      <c r="B431" s="20">
        <v>110401</v>
      </c>
      <c r="C431" s="81" t="s">
        <v>898</v>
      </c>
      <c r="D431" s="82">
        <v>1130153</v>
      </c>
      <c r="E431" s="82" t="s">
        <v>1414</v>
      </c>
      <c r="F431" s="132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1315</v>
      </c>
      <c r="M431" s="25">
        <v>45749</v>
      </c>
      <c r="N431" s="25">
        <v>45751</v>
      </c>
      <c r="O431" s="67"/>
      <c r="P431" s="67"/>
      <c r="Q431" s="67"/>
      <c r="R431" s="67"/>
      <c r="S431" s="72">
        <f t="shared" si="9"/>
        <v>0</v>
      </c>
      <c r="T431" s="134">
        <v>1</v>
      </c>
      <c r="U431" s="31">
        <v>120</v>
      </c>
      <c r="V431" s="135">
        <v>2</v>
      </c>
      <c r="W431" s="73">
        <v>55</v>
      </c>
      <c r="X431" s="36"/>
      <c r="Y431" s="72">
        <f t="shared" si="7"/>
        <v>230</v>
      </c>
      <c r="Z431" s="75">
        <f t="shared" si="8"/>
        <v>230</v>
      </c>
      <c r="AA431" s="74"/>
    </row>
    <row r="432" spans="1:27" ht="14.5">
      <c r="A432" s="19">
        <v>110400</v>
      </c>
      <c r="B432" s="20">
        <v>110401</v>
      </c>
      <c r="C432" s="81" t="s">
        <v>2282</v>
      </c>
      <c r="D432" s="82">
        <v>7980256</v>
      </c>
      <c r="E432" s="82" t="s">
        <v>1613</v>
      </c>
      <c r="F432" s="132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1315</v>
      </c>
      <c r="M432" s="25">
        <v>45749</v>
      </c>
      <c r="N432" s="25">
        <v>45751</v>
      </c>
      <c r="O432" s="67"/>
      <c r="P432" s="67"/>
      <c r="Q432" s="67"/>
      <c r="R432" s="67"/>
      <c r="S432" s="72">
        <f t="shared" si="9"/>
        <v>0</v>
      </c>
      <c r="T432" s="134">
        <v>1</v>
      </c>
      <c r="U432" s="31">
        <v>170.12</v>
      </c>
      <c r="V432" s="135">
        <v>2</v>
      </c>
      <c r="W432" s="73">
        <v>57</v>
      </c>
      <c r="X432" s="36"/>
      <c r="Y432" s="72">
        <f t="shared" si="7"/>
        <v>284.12</v>
      </c>
      <c r="Z432" s="75">
        <f t="shared" si="8"/>
        <v>284.12</v>
      </c>
      <c r="AA432" s="74"/>
    </row>
    <row r="433" spans="1:27" ht="14.5">
      <c r="A433" s="19">
        <v>110400</v>
      </c>
      <c r="B433" s="20">
        <v>110401</v>
      </c>
      <c r="C433" s="81" t="s">
        <v>200</v>
      </c>
      <c r="D433" s="82">
        <v>9404139</v>
      </c>
      <c r="E433" s="82" t="s">
        <v>2509</v>
      </c>
      <c r="F433" s="132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1315</v>
      </c>
      <c r="M433" s="25">
        <v>45749</v>
      </c>
      <c r="N433" s="25">
        <v>45751</v>
      </c>
      <c r="O433" s="67"/>
      <c r="P433" s="67"/>
      <c r="Q433" s="67"/>
      <c r="R433" s="67"/>
      <c r="S433" s="72">
        <f t="shared" si="9"/>
        <v>0</v>
      </c>
      <c r="T433" s="134">
        <v>1</v>
      </c>
      <c r="U433" s="31">
        <v>120</v>
      </c>
      <c r="V433" s="135">
        <v>2</v>
      </c>
      <c r="W433" s="73">
        <v>55</v>
      </c>
      <c r="X433" s="36"/>
      <c r="Y433" s="72">
        <f t="shared" si="7"/>
        <v>230</v>
      </c>
      <c r="Z433" s="75">
        <f t="shared" si="8"/>
        <v>230</v>
      </c>
      <c r="AA433" s="74"/>
    </row>
    <row r="434" spans="1:27" ht="14.5">
      <c r="A434" s="19">
        <v>110400</v>
      </c>
      <c r="B434" s="20">
        <v>110401</v>
      </c>
      <c r="C434" s="81" t="s">
        <v>707</v>
      </c>
      <c r="D434" s="82">
        <v>1030825</v>
      </c>
      <c r="E434" s="82" t="s">
        <v>1429</v>
      </c>
      <c r="F434" s="132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1315</v>
      </c>
      <c r="M434" s="25">
        <v>45749</v>
      </c>
      <c r="N434" s="25">
        <v>45751</v>
      </c>
      <c r="O434" s="67"/>
      <c r="P434" s="67"/>
      <c r="Q434" s="67"/>
      <c r="R434" s="67"/>
      <c r="S434" s="72">
        <f t="shared" si="9"/>
        <v>0</v>
      </c>
      <c r="T434" s="134">
        <v>1</v>
      </c>
      <c r="U434" s="31">
        <v>120</v>
      </c>
      <c r="V434" s="135">
        <v>2</v>
      </c>
      <c r="W434" s="73">
        <v>55</v>
      </c>
      <c r="X434" s="36"/>
      <c r="Y434" s="72">
        <f t="shared" si="7"/>
        <v>230</v>
      </c>
      <c r="Z434" s="75">
        <f t="shared" si="8"/>
        <v>230</v>
      </c>
      <c r="AA434" s="74"/>
    </row>
    <row r="435" spans="1:27" ht="14.5">
      <c r="A435" s="19">
        <v>110400</v>
      </c>
      <c r="B435" s="20">
        <v>110401</v>
      </c>
      <c r="C435" s="53"/>
      <c r="D435" s="54"/>
      <c r="E435" s="101"/>
      <c r="F435" s="132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/>
      <c r="M435" s="25"/>
      <c r="N435" s="25"/>
      <c r="O435" s="67"/>
      <c r="P435" s="67"/>
      <c r="Q435" s="67"/>
      <c r="R435" s="67"/>
      <c r="S435" s="72">
        <f t="shared" si="9"/>
        <v>0</v>
      </c>
      <c r="T435" s="134"/>
      <c r="U435" s="31">
        <v>120</v>
      </c>
      <c r="V435" s="135"/>
      <c r="W435" s="73">
        <v>55</v>
      </c>
      <c r="X435" s="36"/>
      <c r="Y435" s="72">
        <f t="shared" si="7"/>
        <v>0</v>
      </c>
      <c r="Z435" s="75">
        <f t="shared" si="8"/>
        <v>0</v>
      </c>
      <c r="AA435" s="74"/>
    </row>
    <row r="436" spans="1:27" ht="14.5">
      <c r="W436" s="98"/>
    </row>
    <row r="437" spans="1:27" ht="14.5">
      <c r="W437" s="98"/>
    </row>
    <row r="438" spans="1:27" ht="14.5">
      <c r="W438" s="98"/>
    </row>
    <row r="439" spans="1:27" ht="14.5">
      <c r="W439" s="98"/>
    </row>
    <row r="440" spans="1:27" ht="14.5">
      <c r="W440" s="98"/>
    </row>
    <row r="441" spans="1:27" ht="14.5">
      <c r="W441" s="98"/>
    </row>
    <row r="442" spans="1:27" ht="14.5">
      <c r="W442" s="98"/>
    </row>
    <row r="443" spans="1:27" ht="14.5">
      <c r="W443" s="98"/>
    </row>
    <row r="444" spans="1:27" ht="14.5">
      <c r="W444" s="98"/>
    </row>
    <row r="445" spans="1:27">
      <c r="W445" s="99"/>
    </row>
    <row r="446" spans="1:27">
      <c r="W446" s="99"/>
    </row>
    <row r="447" spans="1:27">
      <c r="W447" s="99"/>
    </row>
  </sheetData>
  <mergeCells count="33">
    <mergeCell ref="Y6:Y7"/>
    <mergeCell ref="Z5:Z7"/>
    <mergeCell ref="AA5:AA7"/>
    <mergeCell ref="P6:P7"/>
    <mergeCell ref="Q6:Q7"/>
    <mergeCell ref="R6:R7"/>
    <mergeCell ref="S6:S7"/>
    <mergeCell ref="X6:X7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A424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</row>
    <row r="2" spans="1:27" ht="21">
      <c r="A2" s="774"/>
      <c r="B2" s="760" t="s">
        <v>541</v>
      </c>
      <c r="C2" s="760"/>
      <c r="D2" s="760"/>
      <c r="E2" s="760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760"/>
      <c r="Z2" s="760"/>
      <c r="AA2" s="760"/>
    </row>
    <row r="3" spans="1:27" ht="21">
      <c r="A3" s="774"/>
      <c r="B3" s="760" t="s">
        <v>2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  <c r="T3" s="760"/>
      <c r="U3" s="760"/>
      <c r="V3" s="760"/>
      <c r="W3" s="760"/>
      <c r="X3" s="760"/>
      <c r="Y3" s="760"/>
      <c r="Z3" s="760"/>
      <c r="AA3" s="760"/>
    </row>
    <row r="4" spans="1:27" ht="15" customHeight="1">
      <c r="A4" s="1" t="s">
        <v>2657</v>
      </c>
      <c r="B4" s="2">
        <v>20625</v>
      </c>
      <c r="C4" s="762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 ht="14.25" customHeight="1">
      <c r="A5" s="764" t="s">
        <v>5</v>
      </c>
      <c r="B5" s="785"/>
      <c r="C5" s="764" t="s">
        <v>6</v>
      </c>
      <c r="D5" s="786"/>
      <c r="E5" s="785"/>
      <c r="F5" s="764" t="s">
        <v>7</v>
      </c>
      <c r="G5" s="786"/>
      <c r="H5" s="786"/>
      <c r="I5" s="786"/>
      <c r="J5" s="786"/>
      <c r="K5" s="786"/>
      <c r="L5" s="785"/>
      <c r="M5" s="764" t="s">
        <v>8</v>
      </c>
      <c r="N5" s="786"/>
      <c r="O5" s="786"/>
      <c r="P5" s="786"/>
      <c r="Q5" s="786"/>
      <c r="R5" s="786"/>
      <c r="S5" s="785"/>
      <c r="T5" s="764" t="s">
        <v>9</v>
      </c>
      <c r="U5" s="786"/>
      <c r="V5" s="786"/>
      <c r="W5" s="786"/>
      <c r="X5" s="786"/>
      <c r="Y5" s="785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82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85"/>
      <c r="K6" s="767" t="s">
        <v>21</v>
      </c>
      <c r="L6" s="787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87"/>
      <c r="V6" s="767" t="s">
        <v>30</v>
      </c>
      <c r="W6" s="787"/>
      <c r="X6" s="769" t="s">
        <v>31</v>
      </c>
      <c r="Y6" s="771" t="s">
        <v>32</v>
      </c>
      <c r="Z6" s="791"/>
      <c r="AA6" s="791"/>
    </row>
    <row r="7" spans="1:27" ht="42">
      <c r="A7" s="779"/>
      <c r="B7" s="779"/>
      <c r="C7" s="788"/>
      <c r="D7" s="788"/>
      <c r="E7" s="789"/>
      <c r="F7" s="779"/>
      <c r="G7" s="779"/>
      <c r="H7" s="779"/>
      <c r="I7" s="3" t="s">
        <v>33</v>
      </c>
      <c r="J7" s="3" t="s">
        <v>34</v>
      </c>
      <c r="K7" s="3" t="s">
        <v>35</v>
      </c>
      <c r="L7" s="21" t="s">
        <v>36</v>
      </c>
      <c r="M7" s="779"/>
      <c r="N7" s="779"/>
      <c r="O7" s="779"/>
      <c r="P7" s="779"/>
      <c r="Q7" s="790"/>
      <c r="R7" s="790"/>
      <c r="S7" s="790"/>
      <c r="T7" s="3" t="s">
        <v>37</v>
      </c>
      <c r="U7" s="21" t="s">
        <v>38</v>
      </c>
      <c r="V7" s="3" t="s">
        <v>39</v>
      </c>
      <c r="W7" s="21" t="s">
        <v>40</v>
      </c>
      <c r="X7" s="779"/>
      <c r="Y7" s="790"/>
      <c r="Z7" s="779"/>
      <c r="AA7" s="788"/>
    </row>
    <row r="8" spans="1:27" ht="15.5">
      <c r="A8" s="4"/>
      <c r="B8" s="4"/>
      <c r="C8" s="104"/>
      <c r="D8" s="105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.5">
      <c r="A9" s="8">
        <v>110400</v>
      </c>
      <c r="B9" s="9">
        <v>110401</v>
      </c>
      <c r="C9" s="136" t="s">
        <v>2105</v>
      </c>
      <c r="D9" s="187" t="s">
        <v>1744</v>
      </c>
      <c r="E9" s="177" t="s">
        <v>1419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175</v>
      </c>
      <c r="M9" s="25">
        <v>45751</v>
      </c>
      <c r="N9" s="25">
        <v>45751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57</v>
      </c>
      <c r="X9" s="23"/>
      <c r="Y9" s="29">
        <f t="shared" ref="Y9:Y135" si="1">(T9*U9)+(V9*W9)</f>
        <v>57</v>
      </c>
      <c r="Z9" s="37">
        <f t="shared" ref="Z9:Z135" si="2">S9+Y9</f>
        <v>57</v>
      </c>
      <c r="AA9" s="38"/>
    </row>
    <row r="10" spans="1:27" ht="15.5">
      <c r="A10" s="8">
        <v>110400</v>
      </c>
      <c r="B10" s="9">
        <v>110401</v>
      </c>
      <c r="C10" s="81" t="s">
        <v>1321</v>
      </c>
      <c r="D10" s="187" t="s">
        <v>1415</v>
      </c>
      <c r="E10" s="177" t="s">
        <v>1511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175</v>
      </c>
      <c r="M10" s="25">
        <v>45751</v>
      </c>
      <c r="N10" s="25">
        <v>45751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14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5.5">
      <c r="A11" s="8">
        <v>110400</v>
      </c>
      <c r="B11" s="9">
        <v>110401</v>
      </c>
      <c r="C11" s="81" t="s">
        <v>2211</v>
      </c>
      <c r="D11" s="187" t="s">
        <v>1699</v>
      </c>
      <c r="E11" s="177" t="s">
        <v>1414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175</v>
      </c>
      <c r="M11" s="25">
        <v>45751</v>
      </c>
      <c r="N11" s="25">
        <v>45751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5.5">
      <c r="A12" s="8">
        <v>110400</v>
      </c>
      <c r="B12" s="9">
        <v>110401</v>
      </c>
      <c r="C12" s="81" t="s">
        <v>1226</v>
      </c>
      <c r="D12" s="187" t="s">
        <v>820</v>
      </c>
      <c r="E12" s="17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45759</v>
      </c>
      <c r="N12" s="25">
        <v>45760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53" t="s">
        <v>2658</v>
      </c>
      <c r="D13" s="211" t="s">
        <v>1544</v>
      </c>
      <c r="E13" s="113" t="s">
        <v>1444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45710</v>
      </c>
      <c r="N13" s="25">
        <v>45711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1</v>
      </c>
      <c r="W13" s="31">
        <v>55</v>
      </c>
      <c r="X13" s="23"/>
      <c r="Y13" s="29">
        <f t="shared" si="1"/>
        <v>175</v>
      </c>
      <c r="Z13" s="37">
        <f t="shared" si="2"/>
        <v>175</v>
      </c>
      <c r="AA13" s="38"/>
    </row>
    <row r="14" spans="1:27" ht="15.5">
      <c r="A14" s="8">
        <v>110400</v>
      </c>
      <c r="B14" s="9">
        <v>110401</v>
      </c>
      <c r="C14" s="190" t="s">
        <v>2659</v>
      </c>
      <c r="D14" s="211" t="s">
        <v>1477</v>
      </c>
      <c r="E14" s="177" t="s">
        <v>1719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50</v>
      </c>
      <c r="M14" s="25">
        <v>45710</v>
      </c>
      <c r="N14" s="25">
        <v>45711</v>
      </c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120</v>
      </c>
      <c r="V14" s="140">
        <v>1</v>
      </c>
      <c r="W14" s="31">
        <v>55</v>
      </c>
      <c r="X14" s="23"/>
      <c r="Y14" s="29">
        <f t="shared" si="1"/>
        <v>175</v>
      </c>
      <c r="Z14" s="37">
        <f t="shared" si="2"/>
        <v>175</v>
      </c>
      <c r="AA14" s="38"/>
    </row>
    <row r="15" spans="1:27" ht="15.5">
      <c r="A15" s="8">
        <v>110400</v>
      </c>
      <c r="B15" s="9">
        <v>110401</v>
      </c>
      <c r="C15" s="81" t="s">
        <v>422</v>
      </c>
      <c r="D15" s="187" t="s">
        <v>1645</v>
      </c>
      <c r="E15" s="177" t="s">
        <v>1511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308</v>
      </c>
      <c r="M15" s="25">
        <v>45752</v>
      </c>
      <c r="N15" s="25">
        <v>45753</v>
      </c>
      <c r="O15" s="13"/>
      <c r="P15" s="13"/>
      <c r="Q15" s="13"/>
      <c r="R15" s="13"/>
      <c r="S15" s="29">
        <f t="shared" si="0"/>
        <v>0</v>
      </c>
      <c r="T15" s="30">
        <v>1</v>
      </c>
      <c r="U15" s="31">
        <v>120</v>
      </c>
      <c r="V15" s="30">
        <v>1</v>
      </c>
      <c r="W15" s="31">
        <v>55</v>
      </c>
      <c r="X15" s="23"/>
      <c r="Y15" s="29">
        <f t="shared" si="1"/>
        <v>175</v>
      </c>
      <c r="Z15" s="37">
        <f t="shared" si="2"/>
        <v>175</v>
      </c>
      <c r="AA15" s="38"/>
    </row>
    <row r="16" spans="1:27" ht="15.5">
      <c r="A16" s="8">
        <v>110400</v>
      </c>
      <c r="B16" s="9">
        <v>110401</v>
      </c>
      <c r="C16" s="136" t="s">
        <v>2232</v>
      </c>
      <c r="D16" s="187" t="s">
        <v>2382</v>
      </c>
      <c r="E16" s="177" t="s">
        <v>1511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308</v>
      </c>
      <c r="M16" s="25">
        <v>45752</v>
      </c>
      <c r="N16" s="25">
        <v>45753</v>
      </c>
      <c r="O16" s="13"/>
      <c r="P16" s="13"/>
      <c r="Q16" s="13"/>
      <c r="R16" s="13"/>
      <c r="S16" s="29">
        <f t="shared" si="0"/>
        <v>0</v>
      </c>
      <c r="T16" s="30">
        <v>1</v>
      </c>
      <c r="U16" s="32">
        <v>120</v>
      </c>
      <c r="V16" s="140">
        <v>1</v>
      </c>
      <c r="W16" s="31">
        <v>55</v>
      </c>
      <c r="X16" s="23"/>
      <c r="Y16" s="29">
        <f t="shared" si="1"/>
        <v>175</v>
      </c>
      <c r="Z16" s="37">
        <f t="shared" si="2"/>
        <v>175</v>
      </c>
      <c r="AA16" s="38"/>
    </row>
    <row r="17" spans="1:27" ht="15.5">
      <c r="A17" s="8">
        <v>110400</v>
      </c>
      <c r="B17" s="9">
        <v>110401</v>
      </c>
      <c r="C17" s="212" t="s">
        <v>2648</v>
      </c>
      <c r="D17" s="213" t="s">
        <v>1415</v>
      </c>
      <c r="E17" s="113" t="s">
        <v>1511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2644</v>
      </c>
      <c r="M17" s="25">
        <v>45749</v>
      </c>
      <c r="N17" s="25">
        <v>45750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5.5">
      <c r="A18" s="8">
        <v>110400</v>
      </c>
      <c r="B18" s="9">
        <v>110401</v>
      </c>
      <c r="C18" s="212" t="s">
        <v>2649</v>
      </c>
      <c r="D18" s="213" t="s">
        <v>1413</v>
      </c>
      <c r="E18" s="113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2644</v>
      </c>
      <c r="M18" s="25">
        <v>45749</v>
      </c>
      <c r="N18" s="25">
        <v>45750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14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5.5">
      <c r="A19" s="8">
        <v>110400</v>
      </c>
      <c r="B19" s="9">
        <v>110401</v>
      </c>
      <c r="C19" s="214" t="s">
        <v>2646</v>
      </c>
      <c r="D19" s="215" t="s">
        <v>2647</v>
      </c>
      <c r="E19" s="113" t="s">
        <v>2660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2644</v>
      </c>
      <c r="M19" s="25">
        <v>45749</v>
      </c>
      <c r="N19" s="25">
        <v>45750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57</v>
      </c>
      <c r="X19" s="23"/>
      <c r="Y19" s="29">
        <f t="shared" si="1"/>
        <v>57</v>
      </c>
      <c r="Z19" s="37">
        <f t="shared" si="2"/>
        <v>57</v>
      </c>
      <c r="AA19" s="38"/>
    </row>
    <row r="20" spans="1:27" ht="15.5">
      <c r="A20" s="8">
        <v>110400</v>
      </c>
      <c r="B20" s="9">
        <v>110401</v>
      </c>
      <c r="C20" s="214" t="s">
        <v>2661</v>
      </c>
      <c r="D20" s="215" t="s">
        <v>1417</v>
      </c>
      <c r="E20" s="113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2644</v>
      </c>
      <c r="M20" s="25">
        <v>45749</v>
      </c>
      <c r="N20" s="25">
        <v>45750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5.5">
      <c r="A21" s="8">
        <v>110400</v>
      </c>
      <c r="B21" s="9">
        <v>110401</v>
      </c>
      <c r="C21" s="216" t="s">
        <v>2645</v>
      </c>
      <c r="D21" s="215" t="s">
        <v>1698</v>
      </c>
      <c r="E21" s="113" t="s">
        <v>1414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2644</v>
      </c>
      <c r="M21" s="25">
        <v>45749</v>
      </c>
      <c r="N21" s="25">
        <v>45750</v>
      </c>
      <c r="O21" s="13"/>
      <c r="P21" s="13"/>
      <c r="Q21" s="13"/>
      <c r="R21" s="13"/>
      <c r="S21" s="29">
        <f t="shared" si="0"/>
        <v>0</v>
      </c>
      <c r="T21" s="30">
        <v>0</v>
      </c>
      <c r="U21" s="31">
        <v>120</v>
      </c>
      <c r="V21" s="30">
        <v>1</v>
      </c>
      <c r="W21" s="31">
        <v>55</v>
      </c>
      <c r="X21" s="23"/>
      <c r="Y21" s="29">
        <f t="shared" si="1"/>
        <v>55</v>
      </c>
      <c r="Z21" s="37">
        <f t="shared" si="2"/>
        <v>55</v>
      </c>
      <c r="AA21" s="38"/>
    </row>
    <row r="22" spans="1:27" ht="14.5">
      <c r="A22" s="8">
        <v>110400</v>
      </c>
      <c r="B22" s="9">
        <v>110401</v>
      </c>
      <c r="C22" s="81" t="s">
        <v>882</v>
      </c>
      <c r="D22" s="187">
        <v>9203222</v>
      </c>
      <c r="E22" s="113" t="s">
        <v>1416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2662</v>
      </c>
      <c r="M22" s="25">
        <v>45775</v>
      </c>
      <c r="N22" s="25">
        <v>45776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140">
        <v>0</v>
      </c>
      <c r="W22" s="31">
        <v>55</v>
      </c>
      <c r="X22" s="23"/>
      <c r="Y22" s="29">
        <f t="shared" si="1"/>
        <v>0</v>
      </c>
      <c r="Z22" s="37">
        <f t="shared" si="2"/>
        <v>0</v>
      </c>
      <c r="AA22" s="38"/>
    </row>
    <row r="23" spans="1:27" ht="14.5">
      <c r="A23" s="8">
        <v>110400</v>
      </c>
      <c r="B23" s="9">
        <v>110401</v>
      </c>
      <c r="C23" s="81" t="s">
        <v>857</v>
      </c>
      <c r="D23" s="187">
        <v>1064126</v>
      </c>
      <c r="E23" s="113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2662</v>
      </c>
      <c r="M23" s="25">
        <v>45775</v>
      </c>
      <c r="N23" s="25">
        <v>45776</v>
      </c>
      <c r="O23" s="13"/>
      <c r="P23" s="13"/>
      <c r="Q23" s="13"/>
      <c r="R23" s="13"/>
      <c r="S23" s="29">
        <f t="shared" si="0"/>
        <v>0</v>
      </c>
      <c r="T23" s="30">
        <v>1</v>
      </c>
      <c r="U23" s="31">
        <v>180</v>
      </c>
      <c r="V23" s="30">
        <v>0</v>
      </c>
      <c r="W23" s="31">
        <v>55</v>
      </c>
      <c r="X23" s="23"/>
      <c r="Y23" s="29">
        <f t="shared" si="1"/>
        <v>180</v>
      </c>
      <c r="Z23" s="37">
        <f t="shared" si="2"/>
        <v>180</v>
      </c>
      <c r="AA23" s="38"/>
    </row>
    <row r="24" spans="1:27" ht="14.5">
      <c r="A24" s="8">
        <v>110400</v>
      </c>
      <c r="B24" s="9">
        <v>110401</v>
      </c>
      <c r="C24" s="81" t="s">
        <v>487</v>
      </c>
      <c r="D24" s="187">
        <v>1050834</v>
      </c>
      <c r="E24" s="113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2662</v>
      </c>
      <c r="M24" s="25">
        <v>45775</v>
      </c>
      <c r="N24" s="25">
        <v>45776</v>
      </c>
      <c r="O24" s="13"/>
      <c r="P24" s="13"/>
      <c r="Q24" s="13"/>
      <c r="R24" s="13"/>
      <c r="S24" s="29">
        <f t="shared" si="0"/>
        <v>0</v>
      </c>
      <c r="T24" s="30">
        <v>1</v>
      </c>
      <c r="U24" s="31">
        <v>180</v>
      </c>
      <c r="V24" s="140">
        <v>0</v>
      </c>
      <c r="W24" s="31">
        <v>55</v>
      </c>
      <c r="X24" s="23"/>
      <c r="Y24" s="29">
        <f t="shared" si="1"/>
        <v>180</v>
      </c>
      <c r="Z24" s="37">
        <f t="shared" si="2"/>
        <v>180</v>
      </c>
      <c r="AA24" s="38"/>
    </row>
    <row r="25" spans="1:27" ht="14.5">
      <c r="A25" s="8">
        <v>110400</v>
      </c>
      <c r="B25" s="9">
        <v>110401</v>
      </c>
      <c r="C25" s="81" t="s">
        <v>201</v>
      </c>
      <c r="D25" s="187">
        <v>1036670</v>
      </c>
      <c r="E25" s="113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2662</v>
      </c>
      <c r="M25" s="25">
        <v>45775</v>
      </c>
      <c r="N25" s="25">
        <v>45776</v>
      </c>
      <c r="O25" s="13"/>
      <c r="P25" s="13"/>
      <c r="Q25" s="13"/>
      <c r="R25" s="13"/>
      <c r="S25" s="29">
        <f t="shared" si="0"/>
        <v>0</v>
      </c>
      <c r="T25" s="30">
        <v>1</v>
      </c>
      <c r="U25" s="31">
        <v>180</v>
      </c>
      <c r="V25" s="30">
        <v>0</v>
      </c>
      <c r="W25" s="31">
        <v>55</v>
      </c>
      <c r="X25" s="23"/>
      <c r="Y25" s="29">
        <f t="shared" si="1"/>
        <v>180</v>
      </c>
      <c r="Z25" s="37">
        <f t="shared" si="2"/>
        <v>180</v>
      </c>
      <c r="AA25" s="38"/>
    </row>
    <row r="26" spans="1:27" ht="14.5">
      <c r="A26" s="8">
        <v>110400</v>
      </c>
      <c r="B26" s="9">
        <v>110401</v>
      </c>
      <c r="C26" s="81" t="s">
        <v>2656</v>
      </c>
      <c r="D26" s="187">
        <v>1069411</v>
      </c>
      <c r="E26" s="113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2662</v>
      </c>
      <c r="M26" s="25">
        <v>45775</v>
      </c>
      <c r="N26" s="25">
        <v>45776</v>
      </c>
      <c r="O26" s="13"/>
      <c r="P26" s="13"/>
      <c r="Q26" s="33"/>
      <c r="R26" s="33"/>
      <c r="S26" s="29">
        <f t="shared" si="0"/>
        <v>0</v>
      </c>
      <c r="T26" s="30">
        <v>1</v>
      </c>
      <c r="U26" s="31">
        <v>180</v>
      </c>
      <c r="V26" s="140">
        <v>0</v>
      </c>
      <c r="W26" s="31">
        <v>55</v>
      </c>
      <c r="X26" s="23"/>
      <c r="Y26" s="29">
        <f t="shared" si="1"/>
        <v>180</v>
      </c>
      <c r="Z26" s="37">
        <f t="shared" si="2"/>
        <v>180</v>
      </c>
      <c r="AA26" s="38"/>
    </row>
    <row r="27" spans="1:27" ht="14.5">
      <c r="A27" s="8">
        <v>110400</v>
      </c>
      <c r="B27" s="9">
        <v>110401</v>
      </c>
      <c r="C27" s="81" t="s">
        <v>351</v>
      </c>
      <c r="D27" s="187">
        <v>1024990</v>
      </c>
      <c r="E27" s="113" t="s">
        <v>1717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2662</v>
      </c>
      <c r="M27" s="25">
        <v>45775</v>
      </c>
      <c r="N27" s="25">
        <v>45776</v>
      </c>
      <c r="O27" s="13"/>
      <c r="P27" s="13"/>
      <c r="Q27" s="33"/>
      <c r="R27" s="33"/>
      <c r="S27" s="29">
        <f t="shared" si="0"/>
        <v>0</v>
      </c>
      <c r="T27" s="30">
        <v>1</v>
      </c>
      <c r="U27" s="31">
        <v>180</v>
      </c>
      <c r="V27" s="30">
        <v>0</v>
      </c>
      <c r="W27" s="31">
        <v>55</v>
      </c>
      <c r="X27" s="23"/>
      <c r="Y27" s="29">
        <f t="shared" si="1"/>
        <v>180</v>
      </c>
      <c r="Z27" s="37">
        <f t="shared" si="2"/>
        <v>180</v>
      </c>
      <c r="AA27" s="38"/>
    </row>
    <row r="28" spans="1:27" ht="14.5">
      <c r="A28" s="8">
        <v>110400</v>
      </c>
      <c r="B28" s="9">
        <v>110401</v>
      </c>
      <c r="C28" s="81" t="s">
        <v>864</v>
      </c>
      <c r="D28" s="187">
        <v>7101287</v>
      </c>
      <c r="E28" s="113" t="s">
        <v>1712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2662</v>
      </c>
      <c r="M28" s="25">
        <v>45775</v>
      </c>
      <c r="N28" s="25">
        <v>45776</v>
      </c>
      <c r="O28" s="13"/>
      <c r="P28" s="13"/>
      <c r="Q28" s="13"/>
      <c r="R28" s="13"/>
      <c r="S28" s="29">
        <f t="shared" si="0"/>
        <v>0</v>
      </c>
      <c r="T28" s="30">
        <v>1</v>
      </c>
      <c r="U28" s="31">
        <v>180</v>
      </c>
      <c r="V28" s="140">
        <v>0</v>
      </c>
      <c r="W28" s="31">
        <v>55</v>
      </c>
      <c r="X28" s="23"/>
      <c r="Y28" s="29">
        <f t="shared" si="1"/>
        <v>180</v>
      </c>
      <c r="Z28" s="37">
        <f t="shared" si="2"/>
        <v>180</v>
      </c>
      <c r="AA28" s="38"/>
    </row>
    <row r="29" spans="1:27" ht="14.5">
      <c r="A29" s="8">
        <v>110400</v>
      </c>
      <c r="B29" s="9">
        <v>110401</v>
      </c>
      <c r="C29" s="81" t="s">
        <v>1208</v>
      </c>
      <c r="D29" s="187">
        <v>1064150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2662</v>
      </c>
      <c r="M29" s="25">
        <v>45775</v>
      </c>
      <c r="N29" s="25">
        <v>45776</v>
      </c>
      <c r="O29" s="13"/>
      <c r="P29" s="13"/>
      <c r="Q29" s="13"/>
      <c r="R29" s="13"/>
      <c r="S29" s="29">
        <f t="shared" si="0"/>
        <v>0</v>
      </c>
      <c r="T29" s="30">
        <v>1</v>
      </c>
      <c r="U29" s="31">
        <v>180</v>
      </c>
      <c r="V29" s="30">
        <v>0</v>
      </c>
      <c r="W29" s="31">
        <v>55</v>
      </c>
      <c r="X29" s="23"/>
      <c r="Y29" s="29">
        <f t="shared" si="1"/>
        <v>180</v>
      </c>
      <c r="Z29" s="37">
        <f t="shared" si="2"/>
        <v>180</v>
      </c>
      <c r="AA29" s="38"/>
    </row>
    <row r="30" spans="1:27" ht="14.5">
      <c r="A30" s="8">
        <v>110400</v>
      </c>
      <c r="B30" s="9">
        <v>110401</v>
      </c>
      <c r="C30" s="81" t="s">
        <v>1211</v>
      </c>
      <c r="D30" s="187">
        <v>1079310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2662</v>
      </c>
      <c r="M30" s="25">
        <v>45775</v>
      </c>
      <c r="N30" s="25">
        <v>45776</v>
      </c>
      <c r="O30" s="13"/>
      <c r="P30" s="13"/>
      <c r="Q30" s="13"/>
      <c r="R30" s="13"/>
      <c r="S30" s="29">
        <f t="shared" si="0"/>
        <v>0</v>
      </c>
      <c r="T30" s="30">
        <v>1</v>
      </c>
      <c r="U30" s="31">
        <v>180</v>
      </c>
      <c r="V30" s="140">
        <v>0</v>
      </c>
      <c r="W30" s="31">
        <v>55</v>
      </c>
      <c r="X30" s="23"/>
      <c r="Y30" s="29">
        <f t="shared" si="1"/>
        <v>180</v>
      </c>
      <c r="Z30" s="37">
        <f t="shared" si="2"/>
        <v>180</v>
      </c>
      <c r="AA30" s="38"/>
    </row>
    <row r="31" spans="1:27" ht="14.5">
      <c r="A31" s="8">
        <v>110400</v>
      </c>
      <c r="B31" s="9">
        <v>110401</v>
      </c>
      <c r="C31" s="81" t="s">
        <v>1218</v>
      </c>
      <c r="D31" s="187">
        <v>1102508</v>
      </c>
      <c r="E31" s="113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2662</v>
      </c>
      <c r="M31" s="25">
        <v>45775</v>
      </c>
      <c r="N31" s="25">
        <v>45776</v>
      </c>
      <c r="O31" s="13"/>
      <c r="P31" s="13"/>
      <c r="Q31" s="13"/>
      <c r="R31" s="13"/>
      <c r="S31" s="29">
        <f t="shared" si="0"/>
        <v>0</v>
      </c>
      <c r="T31" s="30">
        <v>1</v>
      </c>
      <c r="U31" s="31">
        <v>180</v>
      </c>
      <c r="V31" s="23">
        <v>0</v>
      </c>
      <c r="W31" s="31">
        <v>55</v>
      </c>
      <c r="X31" s="23"/>
      <c r="Y31" s="29">
        <f t="shared" si="1"/>
        <v>180</v>
      </c>
      <c r="Z31" s="37">
        <f t="shared" si="2"/>
        <v>180</v>
      </c>
      <c r="AA31" s="38"/>
    </row>
    <row r="32" spans="1:27" ht="14.5">
      <c r="A32" s="8">
        <v>110400</v>
      </c>
      <c r="B32" s="9">
        <v>110401</v>
      </c>
      <c r="C32" s="81" t="s">
        <v>1180</v>
      </c>
      <c r="D32" s="187">
        <v>1025104</v>
      </c>
      <c r="E32" s="113" t="s">
        <v>1411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2662</v>
      </c>
      <c r="M32" s="25">
        <v>45775</v>
      </c>
      <c r="N32" s="25">
        <v>45776</v>
      </c>
      <c r="O32" s="13"/>
      <c r="P32" s="13"/>
      <c r="Q32" s="13"/>
      <c r="R32" s="13"/>
      <c r="S32" s="29">
        <f t="shared" si="0"/>
        <v>0</v>
      </c>
      <c r="T32" s="30">
        <v>1</v>
      </c>
      <c r="U32" s="31">
        <v>180</v>
      </c>
      <c r="V32" s="30">
        <v>0</v>
      </c>
      <c r="W32" s="31">
        <v>55</v>
      </c>
      <c r="X32" s="23"/>
      <c r="Y32" s="29">
        <f t="shared" si="1"/>
        <v>180</v>
      </c>
      <c r="Z32" s="37">
        <f t="shared" si="2"/>
        <v>180</v>
      </c>
      <c r="AA32" s="38"/>
    </row>
    <row r="33" spans="1:27" ht="14.5">
      <c r="A33" s="8">
        <v>110400</v>
      </c>
      <c r="B33" s="9">
        <v>110401</v>
      </c>
      <c r="C33" s="81" t="s">
        <v>2416</v>
      </c>
      <c r="D33" s="187">
        <v>1068628</v>
      </c>
      <c r="E33" s="113" t="s">
        <v>1511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2662</v>
      </c>
      <c r="M33" s="25">
        <v>45775</v>
      </c>
      <c r="N33" s="25">
        <v>45776</v>
      </c>
      <c r="O33" s="27"/>
      <c r="P33" s="13"/>
      <c r="Q33" s="33"/>
      <c r="R33" s="33"/>
      <c r="S33" s="29">
        <f t="shared" si="0"/>
        <v>0</v>
      </c>
      <c r="T33" s="30">
        <v>1</v>
      </c>
      <c r="U33" s="31">
        <v>180</v>
      </c>
      <c r="V33" s="140">
        <v>0</v>
      </c>
      <c r="W33" s="31">
        <v>55</v>
      </c>
      <c r="X33" s="23"/>
      <c r="Y33" s="29">
        <f t="shared" si="1"/>
        <v>180</v>
      </c>
      <c r="Z33" s="37">
        <f t="shared" si="2"/>
        <v>180</v>
      </c>
      <c r="AA33" s="38"/>
    </row>
    <row r="34" spans="1:27" ht="14.5">
      <c r="A34" s="19">
        <v>110400</v>
      </c>
      <c r="B34" s="20">
        <v>110401</v>
      </c>
      <c r="C34" s="81" t="s">
        <v>335</v>
      </c>
      <c r="D34" s="187">
        <v>1099132</v>
      </c>
      <c r="E34" s="113" t="s">
        <v>1511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2662</v>
      </c>
      <c r="M34" s="25">
        <v>45775</v>
      </c>
      <c r="N34" s="25">
        <v>45776</v>
      </c>
      <c r="O34" s="27"/>
      <c r="P34" s="13"/>
      <c r="Q34" s="33"/>
      <c r="R34" s="33"/>
      <c r="S34" s="29">
        <f t="shared" si="0"/>
        <v>0</v>
      </c>
      <c r="T34" s="30">
        <v>1</v>
      </c>
      <c r="U34" s="31">
        <v>180</v>
      </c>
      <c r="V34" s="30">
        <v>0</v>
      </c>
      <c r="W34" s="31">
        <v>55</v>
      </c>
      <c r="X34" s="23"/>
      <c r="Y34" s="29">
        <f t="shared" si="1"/>
        <v>180</v>
      </c>
      <c r="Z34" s="37">
        <f t="shared" si="2"/>
        <v>180</v>
      </c>
      <c r="AA34" s="38"/>
    </row>
    <row r="35" spans="1:27" ht="14.5">
      <c r="A35" s="19">
        <v>110400</v>
      </c>
      <c r="B35" s="20">
        <v>110401</v>
      </c>
      <c r="C35" s="81" t="s">
        <v>1223</v>
      </c>
      <c r="D35" s="187">
        <v>1110080</v>
      </c>
      <c r="E35" s="113" t="s">
        <v>1511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2662</v>
      </c>
      <c r="M35" s="25">
        <v>45775</v>
      </c>
      <c r="N35" s="25">
        <v>45776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180</v>
      </c>
      <c r="V35" s="140">
        <v>0</v>
      </c>
      <c r="W35" s="31">
        <v>55</v>
      </c>
      <c r="X35" s="23"/>
      <c r="Y35" s="29">
        <f t="shared" si="1"/>
        <v>180</v>
      </c>
      <c r="Z35" s="37">
        <f t="shared" si="2"/>
        <v>180</v>
      </c>
      <c r="AA35" s="38"/>
    </row>
    <row r="36" spans="1:27" ht="14.5">
      <c r="A36" s="19">
        <v>110400</v>
      </c>
      <c r="B36" s="20">
        <v>110401</v>
      </c>
      <c r="C36" s="81" t="s">
        <v>907</v>
      </c>
      <c r="D36" s="187">
        <v>1086138</v>
      </c>
      <c r="E36" s="113" t="s">
        <v>1511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2662</v>
      </c>
      <c r="M36" s="25">
        <v>45775</v>
      </c>
      <c r="N36" s="25">
        <v>45776</v>
      </c>
      <c r="O36" s="13"/>
      <c r="P36" s="13"/>
      <c r="Q36" s="33"/>
      <c r="R36" s="33"/>
      <c r="S36" s="29">
        <f t="shared" si="0"/>
        <v>0</v>
      </c>
      <c r="T36" s="30">
        <v>1</v>
      </c>
      <c r="U36" s="31">
        <v>180</v>
      </c>
      <c r="V36" s="30">
        <v>0</v>
      </c>
      <c r="W36" s="31">
        <v>55</v>
      </c>
      <c r="X36" s="13"/>
      <c r="Y36" s="29">
        <f t="shared" si="1"/>
        <v>180</v>
      </c>
      <c r="Z36" s="37">
        <f t="shared" si="2"/>
        <v>180</v>
      </c>
      <c r="AA36" s="38"/>
    </row>
    <row r="37" spans="1:27" ht="14.5">
      <c r="A37" s="19">
        <v>110400</v>
      </c>
      <c r="B37" s="20">
        <v>110401</v>
      </c>
      <c r="C37" s="81" t="s">
        <v>1226</v>
      </c>
      <c r="D37" s="187">
        <v>1090895</v>
      </c>
      <c r="E37" s="113" t="s">
        <v>1511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2662</v>
      </c>
      <c r="M37" s="25">
        <v>45775</v>
      </c>
      <c r="N37" s="25">
        <v>45776</v>
      </c>
      <c r="O37" s="13"/>
      <c r="P37" s="13"/>
      <c r="Q37" s="13"/>
      <c r="R37" s="13"/>
      <c r="S37" s="29">
        <f t="shared" si="0"/>
        <v>0</v>
      </c>
      <c r="T37" s="30">
        <v>1</v>
      </c>
      <c r="U37" s="31">
        <v>180</v>
      </c>
      <c r="V37" s="140">
        <v>0</v>
      </c>
      <c r="W37" s="31">
        <v>55</v>
      </c>
      <c r="X37" s="13"/>
      <c r="Y37" s="29">
        <f t="shared" si="1"/>
        <v>180</v>
      </c>
      <c r="Z37" s="37">
        <f t="shared" si="2"/>
        <v>180</v>
      </c>
      <c r="AA37" s="38"/>
    </row>
    <row r="38" spans="1:27" ht="14.5">
      <c r="A38" s="19">
        <v>110400</v>
      </c>
      <c r="B38" s="20">
        <v>110401</v>
      </c>
      <c r="C38" s="81" t="s">
        <v>1230</v>
      </c>
      <c r="D38" s="187">
        <v>1123408</v>
      </c>
      <c r="E38" s="113" t="s">
        <v>1414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2662</v>
      </c>
      <c r="M38" s="25">
        <v>45775</v>
      </c>
      <c r="N38" s="25">
        <v>45776</v>
      </c>
      <c r="O38" s="28"/>
      <c r="P38" s="28"/>
      <c r="Q38" s="28"/>
      <c r="R38" s="28"/>
      <c r="S38" s="34">
        <f t="shared" si="0"/>
        <v>0</v>
      </c>
      <c r="T38" s="30">
        <v>1</v>
      </c>
      <c r="U38" s="31">
        <v>180</v>
      </c>
      <c r="V38" s="30">
        <v>0</v>
      </c>
      <c r="W38" s="31">
        <v>55</v>
      </c>
      <c r="X38" s="13"/>
      <c r="Y38" s="29">
        <f t="shared" si="1"/>
        <v>180</v>
      </c>
      <c r="Z38" s="37">
        <f t="shared" si="2"/>
        <v>180</v>
      </c>
      <c r="AA38" s="38"/>
    </row>
    <row r="39" spans="1:27" ht="14.5">
      <c r="A39" s="19">
        <v>110400</v>
      </c>
      <c r="B39" s="20">
        <v>110401</v>
      </c>
      <c r="C39" s="81" t="s">
        <v>1258</v>
      </c>
      <c r="D39" s="187">
        <v>7110391</v>
      </c>
      <c r="E39" s="113" t="s">
        <v>1527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2662</v>
      </c>
      <c r="M39" s="25">
        <v>45775</v>
      </c>
      <c r="N39" s="25">
        <v>45776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180</v>
      </c>
      <c r="V39" s="140">
        <v>0</v>
      </c>
      <c r="W39" s="31">
        <v>55</v>
      </c>
      <c r="X39" s="13"/>
      <c r="Y39" s="29">
        <f t="shared" si="1"/>
        <v>180</v>
      </c>
      <c r="Z39" s="37">
        <f t="shared" si="2"/>
        <v>180</v>
      </c>
      <c r="AA39" s="38"/>
    </row>
    <row r="40" spans="1:27" ht="14.5">
      <c r="A40" s="19">
        <v>110400</v>
      </c>
      <c r="B40" s="20">
        <v>110401</v>
      </c>
      <c r="C40" s="81" t="s">
        <v>2663</v>
      </c>
      <c r="D40" s="187">
        <v>1126709</v>
      </c>
      <c r="E40" s="113" t="s">
        <v>1653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2662</v>
      </c>
      <c r="M40" s="25">
        <v>45775</v>
      </c>
      <c r="N40" s="25">
        <v>45776</v>
      </c>
      <c r="O40" s="13"/>
      <c r="P40" s="13"/>
      <c r="Q40" s="13"/>
      <c r="R40" s="13"/>
      <c r="S40" s="34">
        <f t="shared" si="0"/>
        <v>0</v>
      </c>
      <c r="T40" s="30">
        <v>1</v>
      </c>
      <c r="U40" s="31">
        <v>180</v>
      </c>
      <c r="V40" s="30">
        <v>0</v>
      </c>
      <c r="W40" s="31">
        <v>55</v>
      </c>
      <c r="X40" s="13"/>
      <c r="Y40" s="29">
        <f t="shared" si="1"/>
        <v>180</v>
      </c>
      <c r="Z40" s="37">
        <f t="shared" si="2"/>
        <v>180</v>
      </c>
      <c r="AA40" s="38"/>
    </row>
    <row r="41" spans="1:27" ht="14.5">
      <c r="A41" s="19">
        <v>110400</v>
      </c>
      <c r="B41" s="20">
        <v>110401</v>
      </c>
      <c r="C41" s="81" t="s">
        <v>2664</v>
      </c>
      <c r="D41" s="187">
        <v>1254928</v>
      </c>
      <c r="E41" s="113" t="s">
        <v>1555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2662</v>
      </c>
      <c r="M41" s="25">
        <v>45775</v>
      </c>
      <c r="N41" s="25">
        <v>45776</v>
      </c>
      <c r="O41" s="13"/>
      <c r="P41" s="13"/>
      <c r="Q41" s="13"/>
      <c r="R41" s="13"/>
      <c r="S41" s="29">
        <v>0</v>
      </c>
      <c r="T41" s="30">
        <v>1</v>
      </c>
      <c r="U41" s="31">
        <v>180</v>
      </c>
      <c r="V41" s="140">
        <v>0</v>
      </c>
      <c r="W41" s="31">
        <v>55</v>
      </c>
      <c r="X41" s="13"/>
      <c r="Y41" s="29">
        <f t="shared" si="1"/>
        <v>180</v>
      </c>
      <c r="Z41" s="37">
        <f t="shared" si="2"/>
        <v>180</v>
      </c>
      <c r="AA41" s="38"/>
    </row>
    <row r="42" spans="1:27" ht="14.5">
      <c r="A42" s="19">
        <v>110400</v>
      </c>
      <c r="B42" s="20">
        <v>110401</v>
      </c>
      <c r="C42" s="81" t="s">
        <v>2665</v>
      </c>
      <c r="D42" s="187">
        <v>1237039</v>
      </c>
      <c r="E42" s="113" t="s">
        <v>1760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2662</v>
      </c>
      <c r="M42" s="25">
        <v>45775</v>
      </c>
      <c r="N42" s="25">
        <v>45776</v>
      </c>
      <c r="O42" s="13"/>
      <c r="P42" s="13"/>
      <c r="Q42" s="13"/>
      <c r="R42" s="13"/>
      <c r="S42" s="29">
        <f t="shared" ref="S42:S293" si="3">Q42+R42</f>
        <v>0</v>
      </c>
      <c r="T42" s="30">
        <v>1</v>
      </c>
      <c r="U42" s="31">
        <v>180</v>
      </c>
      <c r="V42" s="30">
        <v>0</v>
      </c>
      <c r="W42" s="31">
        <v>55</v>
      </c>
      <c r="X42" s="13"/>
      <c r="Y42" s="29">
        <f t="shared" si="1"/>
        <v>180</v>
      </c>
      <c r="Z42" s="37">
        <f t="shared" si="2"/>
        <v>180</v>
      </c>
      <c r="AA42" s="38"/>
    </row>
    <row r="43" spans="1:27" ht="14.5">
      <c r="A43" s="19">
        <v>110400</v>
      </c>
      <c r="B43" s="20">
        <v>110401</v>
      </c>
      <c r="C43" s="81" t="s">
        <v>1619</v>
      </c>
      <c r="D43" s="187">
        <v>1211374</v>
      </c>
      <c r="E43" s="113" t="s">
        <v>2591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2662</v>
      </c>
      <c r="M43" s="25">
        <v>45775</v>
      </c>
      <c r="N43" s="25">
        <v>45776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180</v>
      </c>
      <c r="V43" s="23">
        <v>0</v>
      </c>
      <c r="W43" s="31">
        <v>55</v>
      </c>
      <c r="X43" s="13"/>
      <c r="Y43" s="29">
        <f t="shared" si="1"/>
        <v>180</v>
      </c>
      <c r="Z43" s="37">
        <f t="shared" si="2"/>
        <v>180</v>
      </c>
      <c r="AA43" s="38"/>
    </row>
    <row r="44" spans="1:27" ht="14.5">
      <c r="A44" s="19">
        <v>110400</v>
      </c>
      <c r="B44" s="20">
        <v>110401</v>
      </c>
      <c r="C44" s="81" t="s">
        <v>901</v>
      </c>
      <c r="D44" s="187">
        <v>1036955</v>
      </c>
      <c r="E44" s="113" t="s">
        <v>1739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2662</v>
      </c>
      <c r="M44" s="25">
        <v>45775</v>
      </c>
      <c r="N44" s="25">
        <v>45776</v>
      </c>
      <c r="O44" s="13"/>
      <c r="P44" s="13"/>
      <c r="Q44" s="13"/>
      <c r="R44" s="13"/>
      <c r="S44" s="29">
        <f t="shared" si="3"/>
        <v>0</v>
      </c>
      <c r="T44" s="30">
        <v>1</v>
      </c>
      <c r="U44" s="31">
        <v>180</v>
      </c>
      <c r="V44" s="23">
        <v>0</v>
      </c>
      <c r="W44" s="31">
        <v>55</v>
      </c>
      <c r="X44" s="13"/>
      <c r="Y44" s="29">
        <f t="shared" si="1"/>
        <v>180</v>
      </c>
      <c r="Z44" s="37">
        <f t="shared" si="2"/>
        <v>180</v>
      </c>
      <c r="AA44" s="38"/>
    </row>
    <row r="45" spans="1:27" ht="14.5">
      <c r="A45" s="19">
        <v>110400</v>
      </c>
      <c r="B45" s="20">
        <v>110401</v>
      </c>
      <c r="C45" s="81" t="s">
        <v>1768</v>
      </c>
      <c r="D45" s="187">
        <v>1040804</v>
      </c>
      <c r="E45" s="113" t="s">
        <v>1711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2662</v>
      </c>
      <c r="M45" s="25">
        <v>45775</v>
      </c>
      <c r="N45" s="25">
        <v>45776</v>
      </c>
      <c r="O45" s="13"/>
      <c r="P45" s="13"/>
      <c r="Q45" s="13"/>
      <c r="R45" s="13"/>
      <c r="S45" s="29">
        <f t="shared" si="3"/>
        <v>0</v>
      </c>
      <c r="T45" s="30">
        <v>1</v>
      </c>
      <c r="U45" s="31">
        <v>180</v>
      </c>
      <c r="V45" s="23">
        <v>0</v>
      </c>
      <c r="W45" s="31">
        <v>55</v>
      </c>
      <c r="X45" s="13"/>
      <c r="Y45" s="29">
        <f t="shared" si="1"/>
        <v>180</v>
      </c>
      <c r="Z45" s="37">
        <f t="shared" si="2"/>
        <v>180</v>
      </c>
      <c r="AA45" s="38"/>
    </row>
    <row r="46" spans="1:27" ht="14.5">
      <c r="A46" s="19">
        <v>110400</v>
      </c>
      <c r="B46" s="20">
        <v>110401</v>
      </c>
      <c r="C46" s="81" t="s">
        <v>904</v>
      </c>
      <c r="D46" s="187">
        <v>9404430</v>
      </c>
      <c r="E46" s="113" t="s">
        <v>1720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2662</v>
      </c>
      <c r="M46" s="25">
        <v>45775</v>
      </c>
      <c r="N46" s="25">
        <v>45776</v>
      </c>
      <c r="O46" s="13"/>
      <c r="P46" s="13"/>
      <c r="Q46" s="13"/>
      <c r="R46" s="13"/>
      <c r="S46" s="29">
        <f t="shared" si="3"/>
        <v>0</v>
      </c>
      <c r="T46" s="30">
        <v>1</v>
      </c>
      <c r="U46" s="31">
        <v>180</v>
      </c>
      <c r="V46" s="23">
        <v>0</v>
      </c>
      <c r="W46" s="31">
        <v>55</v>
      </c>
      <c r="X46" s="13"/>
      <c r="Y46" s="29">
        <f t="shared" si="1"/>
        <v>180</v>
      </c>
      <c r="Z46" s="37">
        <f t="shared" si="2"/>
        <v>180</v>
      </c>
      <c r="AA46" s="38"/>
    </row>
    <row r="47" spans="1:27" ht="14.5">
      <c r="A47" s="19">
        <v>110400</v>
      </c>
      <c r="B47" s="20">
        <v>110401</v>
      </c>
      <c r="C47" s="81" t="s">
        <v>702</v>
      </c>
      <c r="D47" s="187">
        <v>9805923</v>
      </c>
      <c r="E47" s="113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2662</v>
      </c>
      <c r="M47" s="25">
        <v>45775</v>
      </c>
      <c r="N47" s="25">
        <v>45776</v>
      </c>
      <c r="O47" s="13"/>
      <c r="P47" s="13"/>
      <c r="Q47" s="13"/>
      <c r="R47" s="13"/>
      <c r="S47" s="29">
        <f t="shared" si="3"/>
        <v>0</v>
      </c>
      <c r="T47" s="30">
        <v>1</v>
      </c>
      <c r="U47" s="31">
        <v>180</v>
      </c>
      <c r="V47" s="23">
        <v>0</v>
      </c>
      <c r="W47" s="31">
        <v>55</v>
      </c>
      <c r="X47" s="13"/>
      <c r="Y47" s="29">
        <f t="shared" si="1"/>
        <v>180</v>
      </c>
      <c r="Z47" s="37">
        <f t="shared" si="2"/>
        <v>180</v>
      </c>
      <c r="AA47" s="38"/>
    </row>
    <row r="48" spans="1:27" ht="14.5">
      <c r="A48" s="19">
        <v>110400</v>
      </c>
      <c r="B48" s="20">
        <v>110401</v>
      </c>
      <c r="C48" s="81" t="s">
        <v>2254</v>
      </c>
      <c r="D48" s="187">
        <v>1045245</v>
      </c>
      <c r="E48" s="113" t="s">
        <v>1429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50</v>
      </c>
      <c r="M48" s="25">
        <v>45763</v>
      </c>
      <c r="N48" s="25">
        <v>45768</v>
      </c>
      <c r="O48" s="13"/>
      <c r="P48" s="13"/>
      <c r="Q48" s="13"/>
      <c r="R48" s="13"/>
      <c r="S48" s="29">
        <f t="shared" si="3"/>
        <v>0</v>
      </c>
      <c r="T48" s="23">
        <v>0</v>
      </c>
      <c r="U48" s="31">
        <v>120</v>
      </c>
      <c r="V48" s="82">
        <v>1</v>
      </c>
      <c r="W48" s="35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81" t="s">
        <v>2254</v>
      </c>
      <c r="D49" s="187">
        <v>1045245</v>
      </c>
      <c r="E49" s="113" t="s">
        <v>1429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50</v>
      </c>
      <c r="M49" s="25">
        <v>45763</v>
      </c>
      <c r="N49" s="25">
        <v>45768</v>
      </c>
      <c r="O49" s="13"/>
      <c r="P49" s="13"/>
      <c r="Q49" s="13"/>
      <c r="R49" s="13"/>
      <c r="S49" s="29">
        <f t="shared" si="3"/>
        <v>0</v>
      </c>
      <c r="T49" s="23">
        <v>1</v>
      </c>
      <c r="U49" s="31">
        <v>120</v>
      </c>
      <c r="V49" s="23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81" t="s">
        <v>2656</v>
      </c>
      <c r="D50" s="187">
        <v>1069411</v>
      </c>
      <c r="E50" s="113" t="s">
        <v>1429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50</v>
      </c>
      <c r="M50" s="25">
        <v>45763</v>
      </c>
      <c r="N50" s="25">
        <v>45768</v>
      </c>
      <c r="O50" s="13"/>
      <c r="P50" s="13"/>
      <c r="Q50" s="13"/>
      <c r="R50" s="13"/>
      <c r="S50" s="29">
        <f t="shared" si="3"/>
        <v>0</v>
      </c>
      <c r="T50" s="23">
        <v>1</v>
      </c>
      <c r="U50" s="31">
        <v>120</v>
      </c>
      <c r="V50" s="23">
        <v>1</v>
      </c>
      <c r="W50" s="31">
        <v>55</v>
      </c>
      <c r="X50" s="13"/>
      <c r="Y50" s="29">
        <f t="shared" si="1"/>
        <v>175</v>
      </c>
      <c r="Z50" s="37">
        <f t="shared" si="2"/>
        <v>175</v>
      </c>
      <c r="AA50" s="38"/>
    </row>
    <row r="51" spans="1:27" ht="14.5">
      <c r="A51" s="19">
        <v>110400</v>
      </c>
      <c r="B51" s="20">
        <v>110401</v>
      </c>
      <c r="C51" s="81" t="s">
        <v>892</v>
      </c>
      <c r="D51" s="187">
        <v>1076299</v>
      </c>
      <c r="E51" s="113" t="s">
        <v>1429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50</v>
      </c>
      <c r="M51" s="25">
        <v>45763</v>
      </c>
      <c r="N51" s="25">
        <v>45768</v>
      </c>
      <c r="O51" s="13"/>
      <c r="P51" s="13"/>
      <c r="Q51" s="13"/>
      <c r="R51" s="13"/>
      <c r="S51" s="29">
        <f t="shared" si="3"/>
        <v>0</v>
      </c>
      <c r="T51" s="23">
        <v>0</v>
      </c>
      <c r="U51" s="31">
        <v>120</v>
      </c>
      <c r="V51" s="23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81" t="s">
        <v>897</v>
      </c>
      <c r="D52" s="187">
        <v>1038605</v>
      </c>
      <c r="E52" s="113" t="s">
        <v>1429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50</v>
      </c>
      <c r="M52" s="25">
        <v>45763</v>
      </c>
      <c r="N52" s="25">
        <v>45768</v>
      </c>
      <c r="O52" s="13"/>
      <c r="P52" s="13"/>
      <c r="Q52" s="13"/>
      <c r="R52" s="13"/>
      <c r="S52" s="29">
        <f t="shared" si="3"/>
        <v>0</v>
      </c>
      <c r="T52" s="23">
        <v>0</v>
      </c>
      <c r="U52" s="31">
        <v>120</v>
      </c>
      <c r="V52" s="23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81" t="s">
        <v>1210</v>
      </c>
      <c r="D53" s="187">
        <v>1069250</v>
      </c>
      <c r="E53" s="113" t="s">
        <v>1429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50</v>
      </c>
      <c r="M53" s="25">
        <v>45763</v>
      </c>
      <c r="N53" s="25">
        <v>45768</v>
      </c>
      <c r="O53" s="13"/>
      <c r="P53" s="13"/>
      <c r="Q53" s="13"/>
      <c r="R53" s="13"/>
      <c r="S53" s="29">
        <f t="shared" si="3"/>
        <v>0</v>
      </c>
      <c r="T53" s="23"/>
      <c r="U53" s="31">
        <v>120</v>
      </c>
      <c r="V53" s="23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81" t="s">
        <v>1210</v>
      </c>
      <c r="D54" s="187">
        <v>1069250</v>
      </c>
      <c r="E54" s="113" t="s">
        <v>1429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50</v>
      </c>
      <c r="M54" s="25">
        <v>45763</v>
      </c>
      <c r="N54" s="25">
        <v>45768</v>
      </c>
      <c r="O54" s="13"/>
      <c r="P54" s="13"/>
      <c r="Q54" s="13"/>
      <c r="R54" s="13"/>
      <c r="S54" s="29">
        <f t="shared" si="3"/>
        <v>0</v>
      </c>
      <c r="T54" s="23">
        <v>1</v>
      </c>
      <c r="U54" s="31">
        <v>120</v>
      </c>
      <c r="V54" s="23">
        <v>1</v>
      </c>
      <c r="W54" s="31">
        <v>55</v>
      </c>
      <c r="X54" s="13"/>
      <c r="Y54" s="29">
        <f t="shared" si="1"/>
        <v>175</v>
      </c>
      <c r="Z54" s="37">
        <f t="shared" si="2"/>
        <v>175</v>
      </c>
      <c r="AA54" s="38"/>
    </row>
    <row r="55" spans="1:27" ht="14.5">
      <c r="A55" s="19">
        <v>110400</v>
      </c>
      <c r="B55" s="20">
        <v>110401</v>
      </c>
      <c r="C55" s="81" t="s">
        <v>1274</v>
      </c>
      <c r="D55" s="187">
        <v>1110276</v>
      </c>
      <c r="E55" s="113" t="s">
        <v>1429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50</v>
      </c>
      <c r="M55" s="25">
        <v>45763</v>
      </c>
      <c r="N55" s="25">
        <v>45768</v>
      </c>
      <c r="O55" s="13"/>
      <c r="P55" s="13"/>
      <c r="Q55" s="13"/>
      <c r="R55" s="13"/>
      <c r="S55" s="29">
        <f t="shared" si="3"/>
        <v>0</v>
      </c>
      <c r="T55" s="23">
        <v>1</v>
      </c>
      <c r="U55" s="31">
        <v>120</v>
      </c>
      <c r="V55" s="23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81" t="s">
        <v>2310</v>
      </c>
      <c r="D56" s="187">
        <v>7981139</v>
      </c>
      <c r="E56" s="113" t="s">
        <v>1712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50</v>
      </c>
      <c r="M56" s="25">
        <v>45763</v>
      </c>
      <c r="N56" s="25">
        <v>45768</v>
      </c>
      <c r="O56" s="13"/>
      <c r="P56" s="13"/>
      <c r="Q56" s="13"/>
      <c r="R56" s="13"/>
      <c r="S56" s="29">
        <f t="shared" si="3"/>
        <v>0</v>
      </c>
      <c r="T56" s="23">
        <v>1</v>
      </c>
      <c r="U56" s="31">
        <v>120</v>
      </c>
      <c r="V56" s="23">
        <v>1</v>
      </c>
      <c r="W56" s="31">
        <v>55</v>
      </c>
      <c r="X56" s="13"/>
      <c r="Y56" s="29">
        <f t="shared" si="1"/>
        <v>175</v>
      </c>
      <c r="Z56" s="37">
        <f t="shared" si="2"/>
        <v>175</v>
      </c>
      <c r="AA56" s="38"/>
    </row>
    <row r="57" spans="1:27" ht="14.5">
      <c r="A57" s="19">
        <v>110400</v>
      </c>
      <c r="B57" s="20">
        <v>110401</v>
      </c>
      <c r="C57" s="81" t="s">
        <v>1261</v>
      </c>
      <c r="D57" s="187">
        <v>7040695</v>
      </c>
      <c r="E57" s="113" t="s">
        <v>1712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50</v>
      </c>
      <c r="M57" s="25">
        <v>45763</v>
      </c>
      <c r="N57" s="25">
        <v>45768</v>
      </c>
      <c r="O57" s="13"/>
      <c r="P57" s="13"/>
      <c r="Q57" s="13"/>
      <c r="R57" s="13"/>
      <c r="S57" s="29">
        <f t="shared" si="3"/>
        <v>0</v>
      </c>
      <c r="T57" s="23">
        <v>1</v>
      </c>
      <c r="U57" s="31">
        <v>120</v>
      </c>
      <c r="V57" s="23">
        <v>1</v>
      </c>
      <c r="W57" s="31">
        <v>55</v>
      </c>
      <c r="X57" s="13"/>
      <c r="Y57" s="29">
        <f t="shared" si="1"/>
        <v>175</v>
      </c>
      <c r="Z57" s="37">
        <f t="shared" si="2"/>
        <v>175</v>
      </c>
      <c r="AA57" s="38"/>
    </row>
    <row r="58" spans="1:27" ht="14.5">
      <c r="A58" s="19">
        <v>110400</v>
      </c>
      <c r="B58" s="20">
        <v>110401</v>
      </c>
      <c r="C58" s="81" t="s">
        <v>1155</v>
      </c>
      <c r="D58" s="187">
        <v>7070527</v>
      </c>
      <c r="E58" s="113" t="s">
        <v>1712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50</v>
      </c>
      <c r="M58" s="25">
        <v>45763</v>
      </c>
      <c r="N58" s="25">
        <v>45768</v>
      </c>
      <c r="O58" s="13"/>
      <c r="P58" s="13"/>
      <c r="Q58" s="13"/>
      <c r="R58" s="13"/>
      <c r="S58" s="29">
        <f t="shared" si="3"/>
        <v>0</v>
      </c>
      <c r="T58" s="23">
        <v>1</v>
      </c>
      <c r="U58" s="31">
        <v>120</v>
      </c>
      <c r="V58" s="23">
        <v>1</v>
      </c>
      <c r="W58" s="31">
        <v>55</v>
      </c>
      <c r="X58" s="13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81" t="s">
        <v>705</v>
      </c>
      <c r="D59" s="187">
        <v>7102496</v>
      </c>
      <c r="E59" s="113" t="s">
        <v>1712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50</v>
      </c>
      <c r="M59" s="25">
        <v>45763</v>
      </c>
      <c r="N59" s="25">
        <v>45768</v>
      </c>
      <c r="O59" s="13"/>
      <c r="P59" s="13"/>
      <c r="Q59" s="13"/>
      <c r="R59" s="13"/>
      <c r="S59" s="29">
        <f t="shared" si="3"/>
        <v>0</v>
      </c>
      <c r="T59" s="23">
        <v>1</v>
      </c>
      <c r="U59" s="31">
        <v>120</v>
      </c>
      <c r="V59" s="23">
        <v>1</v>
      </c>
      <c r="W59" s="31">
        <v>55</v>
      </c>
      <c r="X59" s="36"/>
      <c r="Y59" s="29">
        <f t="shared" si="1"/>
        <v>175</v>
      </c>
      <c r="Z59" s="37">
        <f t="shared" si="2"/>
        <v>175</v>
      </c>
      <c r="AA59" s="38"/>
    </row>
    <row r="60" spans="1:27" ht="14.5">
      <c r="A60" s="19">
        <v>110400</v>
      </c>
      <c r="B60" s="20">
        <v>110401</v>
      </c>
      <c r="C60" s="81" t="s">
        <v>864</v>
      </c>
      <c r="D60" s="187">
        <v>7101287</v>
      </c>
      <c r="E60" s="113" t="s">
        <v>1712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50</v>
      </c>
      <c r="M60" s="25">
        <v>45763</v>
      </c>
      <c r="N60" s="25">
        <v>45768</v>
      </c>
      <c r="O60" s="13"/>
      <c r="P60" s="13"/>
      <c r="Q60" s="13"/>
      <c r="R60" s="13"/>
      <c r="S60" s="29">
        <f t="shared" si="3"/>
        <v>0</v>
      </c>
      <c r="T60" s="23">
        <v>1</v>
      </c>
      <c r="U60" s="31">
        <v>120</v>
      </c>
      <c r="V60" s="23">
        <v>1</v>
      </c>
      <c r="W60" s="31">
        <v>55</v>
      </c>
      <c r="X60" s="36"/>
      <c r="Y60" s="29">
        <f t="shared" si="1"/>
        <v>175</v>
      </c>
      <c r="Z60" s="37">
        <f t="shared" si="2"/>
        <v>175</v>
      </c>
      <c r="AA60" s="38"/>
    </row>
    <row r="61" spans="1:27" ht="14.5">
      <c r="A61" s="19">
        <v>110400</v>
      </c>
      <c r="B61" s="20">
        <v>110401</v>
      </c>
      <c r="C61" s="81" t="s">
        <v>864</v>
      </c>
      <c r="D61" s="187">
        <v>7101287</v>
      </c>
      <c r="E61" s="113" t="s">
        <v>1712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50</v>
      </c>
      <c r="M61" s="25">
        <v>45763</v>
      </c>
      <c r="N61" s="25">
        <v>45768</v>
      </c>
      <c r="O61" s="13"/>
      <c r="P61" s="13"/>
      <c r="Q61" s="13"/>
      <c r="R61" s="13"/>
      <c r="S61" s="29">
        <f t="shared" si="3"/>
        <v>0</v>
      </c>
      <c r="T61" s="23">
        <v>1</v>
      </c>
      <c r="U61" s="31">
        <v>120</v>
      </c>
      <c r="V61" s="23">
        <v>1</v>
      </c>
      <c r="W61" s="31">
        <v>55</v>
      </c>
      <c r="X61" s="36"/>
      <c r="Y61" s="29">
        <f t="shared" si="1"/>
        <v>175</v>
      </c>
      <c r="Z61" s="37">
        <f t="shared" si="2"/>
        <v>175</v>
      </c>
      <c r="AA61" s="38"/>
    </row>
    <row r="62" spans="1:27" ht="14.5">
      <c r="A62" s="19">
        <v>110400</v>
      </c>
      <c r="B62" s="20">
        <v>110401</v>
      </c>
      <c r="C62" s="81" t="s">
        <v>891</v>
      </c>
      <c r="D62" s="187">
        <v>1081543</v>
      </c>
      <c r="E62" s="113" t="s">
        <v>1511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50</v>
      </c>
      <c r="M62" s="25">
        <v>45763</v>
      </c>
      <c r="N62" s="25">
        <v>45768</v>
      </c>
      <c r="O62" s="13"/>
      <c r="P62" s="13"/>
      <c r="Q62" s="13"/>
      <c r="R62" s="13"/>
      <c r="S62" s="29">
        <f t="shared" si="3"/>
        <v>0</v>
      </c>
      <c r="T62" s="23">
        <v>1</v>
      </c>
      <c r="U62" s="31">
        <v>120</v>
      </c>
      <c r="V62" s="23">
        <v>1</v>
      </c>
      <c r="W62" s="31">
        <v>55</v>
      </c>
      <c r="X62" s="36"/>
      <c r="Y62" s="29">
        <f t="shared" si="1"/>
        <v>175</v>
      </c>
      <c r="Z62" s="37">
        <f t="shared" si="2"/>
        <v>175</v>
      </c>
      <c r="AA62" s="38"/>
    </row>
    <row r="63" spans="1:27" ht="14.5">
      <c r="A63" s="19">
        <v>110400</v>
      </c>
      <c r="B63" s="20">
        <v>110401</v>
      </c>
      <c r="C63" s="81" t="s">
        <v>2666</v>
      </c>
      <c r="D63" s="187">
        <v>1079247</v>
      </c>
      <c r="E63" s="113" t="s">
        <v>1511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50</v>
      </c>
      <c r="M63" s="25">
        <v>45763</v>
      </c>
      <c r="N63" s="25">
        <v>45768</v>
      </c>
      <c r="O63" s="13"/>
      <c r="P63" s="13"/>
      <c r="Q63" s="13"/>
      <c r="R63" s="13"/>
      <c r="S63" s="29">
        <f t="shared" si="3"/>
        <v>0</v>
      </c>
      <c r="T63" s="23">
        <v>1</v>
      </c>
      <c r="U63" s="31">
        <v>120</v>
      </c>
      <c r="V63" s="23">
        <v>1</v>
      </c>
      <c r="W63" s="31">
        <v>55</v>
      </c>
      <c r="X63" s="36"/>
      <c r="Y63" s="29">
        <f t="shared" si="1"/>
        <v>175</v>
      </c>
      <c r="Z63" s="37">
        <f t="shared" si="2"/>
        <v>175</v>
      </c>
      <c r="AA63" s="38"/>
    </row>
    <row r="64" spans="1:27" ht="14.5">
      <c r="A64" s="19">
        <v>110400</v>
      </c>
      <c r="B64" s="20">
        <v>110401</v>
      </c>
      <c r="C64" s="81" t="s">
        <v>2277</v>
      </c>
      <c r="D64" s="187">
        <v>1099434</v>
      </c>
      <c r="E64" s="113" t="s">
        <v>1511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50</v>
      </c>
      <c r="M64" s="25">
        <v>45763</v>
      </c>
      <c r="N64" s="25">
        <v>45768</v>
      </c>
      <c r="O64" s="13"/>
      <c r="P64" s="13"/>
      <c r="Q64" s="13"/>
      <c r="R64" s="13"/>
      <c r="S64" s="29">
        <f t="shared" si="3"/>
        <v>0</v>
      </c>
      <c r="T64" s="23">
        <v>1</v>
      </c>
      <c r="U64" s="31">
        <v>120</v>
      </c>
      <c r="V64" s="23">
        <v>1</v>
      </c>
      <c r="W64" s="31">
        <v>55</v>
      </c>
      <c r="X64" s="36"/>
      <c r="Y64" s="29">
        <f t="shared" si="1"/>
        <v>175</v>
      </c>
      <c r="Z64" s="37">
        <f t="shared" si="2"/>
        <v>175</v>
      </c>
      <c r="AA64" s="38"/>
    </row>
    <row r="65" spans="1:27" ht="14.5">
      <c r="A65" s="19">
        <v>110400</v>
      </c>
      <c r="B65" s="20">
        <v>110401</v>
      </c>
      <c r="C65" s="81" t="s">
        <v>2277</v>
      </c>
      <c r="D65" s="187">
        <v>1099434</v>
      </c>
      <c r="E65" s="113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50</v>
      </c>
      <c r="M65" s="25">
        <v>45763</v>
      </c>
      <c r="N65" s="25">
        <v>45768</v>
      </c>
      <c r="O65" s="13"/>
      <c r="P65" s="13"/>
      <c r="Q65" s="13"/>
      <c r="R65" s="13"/>
      <c r="S65" s="29">
        <f t="shared" si="3"/>
        <v>0</v>
      </c>
      <c r="T65" s="23">
        <v>1</v>
      </c>
      <c r="U65" s="31">
        <v>120</v>
      </c>
      <c r="V65" s="23">
        <v>1</v>
      </c>
      <c r="W65" s="31">
        <v>55</v>
      </c>
      <c r="X65" s="36"/>
      <c r="Y65" s="29">
        <f t="shared" si="1"/>
        <v>175</v>
      </c>
      <c r="Z65" s="37">
        <f t="shared" si="2"/>
        <v>175</v>
      </c>
      <c r="AA65" s="38"/>
    </row>
    <row r="66" spans="1:27" ht="14.5">
      <c r="A66" s="19">
        <v>110400</v>
      </c>
      <c r="B66" s="20">
        <v>110401</v>
      </c>
      <c r="C66" s="81" t="s">
        <v>1217</v>
      </c>
      <c r="D66" s="187">
        <v>1103865</v>
      </c>
      <c r="E66" s="113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50</v>
      </c>
      <c r="M66" s="25">
        <v>45763</v>
      </c>
      <c r="N66" s="25">
        <v>45768</v>
      </c>
      <c r="O66" s="13"/>
      <c r="P66" s="13"/>
      <c r="Q66" s="13"/>
      <c r="R66" s="13"/>
      <c r="S66" s="29">
        <f t="shared" si="3"/>
        <v>0</v>
      </c>
      <c r="T66" s="23">
        <v>1</v>
      </c>
      <c r="U66" s="31">
        <v>120</v>
      </c>
      <c r="V66" s="23">
        <v>1</v>
      </c>
      <c r="W66" s="31">
        <v>55</v>
      </c>
      <c r="X66" s="36"/>
      <c r="Y66" s="29">
        <f t="shared" si="1"/>
        <v>175</v>
      </c>
      <c r="Z66" s="37">
        <f t="shared" si="2"/>
        <v>175</v>
      </c>
      <c r="AA66" s="38"/>
    </row>
    <row r="67" spans="1:27" ht="14.5">
      <c r="A67" s="19">
        <v>110400</v>
      </c>
      <c r="B67" s="20">
        <v>110401</v>
      </c>
      <c r="C67" s="81" t="s">
        <v>1132</v>
      </c>
      <c r="D67" s="187">
        <v>1097806</v>
      </c>
      <c r="E67" s="113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50</v>
      </c>
      <c r="M67" s="25">
        <v>45763</v>
      </c>
      <c r="N67" s="25">
        <v>45768</v>
      </c>
      <c r="O67" s="13"/>
      <c r="P67" s="13"/>
      <c r="Q67" s="13"/>
      <c r="R67" s="13"/>
      <c r="S67" s="29">
        <f t="shared" si="3"/>
        <v>0</v>
      </c>
      <c r="T67" s="23">
        <v>1</v>
      </c>
      <c r="U67" s="31">
        <v>120</v>
      </c>
      <c r="V67" s="23">
        <v>1</v>
      </c>
      <c r="W67" s="31">
        <v>55</v>
      </c>
      <c r="X67" s="36"/>
      <c r="Y67" s="29">
        <f t="shared" si="1"/>
        <v>175</v>
      </c>
      <c r="Z67" s="37">
        <f t="shared" si="2"/>
        <v>175</v>
      </c>
      <c r="AA67" s="38"/>
    </row>
    <row r="68" spans="1:27" ht="14.5">
      <c r="A68" s="19">
        <v>110400</v>
      </c>
      <c r="B68" s="20">
        <v>110401</v>
      </c>
      <c r="C68" s="81" t="s">
        <v>1132</v>
      </c>
      <c r="D68" s="187">
        <v>1097806</v>
      </c>
      <c r="E68" s="113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50</v>
      </c>
      <c r="M68" s="25">
        <v>45763</v>
      </c>
      <c r="N68" s="25">
        <v>45768</v>
      </c>
      <c r="O68" s="13"/>
      <c r="P68" s="13"/>
      <c r="Q68" s="13"/>
      <c r="R68" s="13"/>
      <c r="S68" s="29">
        <f t="shared" si="3"/>
        <v>0</v>
      </c>
      <c r="T68" s="23">
        <v>1</v>
      </c>
      <c r="U68" s="31">
        <v>120</v>
      </c>
      <c r="V68" s="23">
        <v>1</v>
      </c>
      <c r="W68" s="31">
        <v>55</v>
      </c>
      <c r="X68" s="36"/>
      <c r="Y68" s="29">
        <f t="shared" si="1"/>
        <v>175</v>
      </c>
      <c r="Z68" s="37">
        <f t="shared" si="2"/>
        <v>175</v>
      </c>
      <c r="AA68" s="38"/>
    </row>
    <row r="69" spans="1:27" ht="14.5">
      <c r="A69" s="19">
        <v>110400</v>
      </c>
      <c r="B69" s="20">
        <v>110401</v>
      </c>
      <c r="C69" s="81" t="s">
        <v>2667</v>
      </c>
      <c r="D69" s="187">
        <v>1096290</v>
      </c>
      <c r="E69" s="113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50</v>
      </c>
      <c r="M69" s="25">
        <v>45763</v>
      </c>
      <c r="N69" s="25">
        <v>45768</v>
      </c>
      <c r="O69" s="13"/>
      <c r="P69" s="13"/>
      <c r="Q69" s="13"/>
      <c r="R69" s="13"/>
      <c r="S69" s="29">
        <f t="shared" si="3"/>
        <v>0</v>
      </c>
      <c r="T69" s="23">
        <v>1</v>
      </c>
      <c r="U69" s="31">
        <v>120</v>
      </c>
      <c r="V69" s="23">
        <v>1</v>
      </c>
      <c r="W69" s="31">
        <v>55</v>
      </c>
      <c r="X69" s="36"/>
      <c r="Y69" s="29">
        <f t="shared" si="1"/>
        <v>175</v>
      </c>
      <c r="Z69" s="37">
        <f t="shared" si="2"/>
        <v>175</v>
      </c>
      <c r="AA69" s="38"/>
    </row>
    <row r="70" spans="1:27" ht="14.5">
      <c r="A70" s="19">
        <v>110400</v>
      </c>
      <c r="B70" s="20">
        <v>110401</v>
      </c>
      <c r="C70" s="81" t="s">
        <v>2667</v>
      </c>
      <c r="D70" s="187">
        <v>1096290</v>
      </c>
      <c r="E70" s="113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50</v>
      </c>
      <c r="M70" s="25">
        <v>45763</v>
      </c>
      <c r="N70" s="25">
        <v>45768</v>
      </c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120</v>
      </c>
      <c r="V70" s="23">
        <v>1</v>
      </c>
      <c r="W70" s="31">
        <v>55</v>
      </c>
      <c r="X70" s="36"/>
      <c r="Y70" s="29">
        <f t="shared" si="1"/>
        <v>175</v>
      </c>
      <c r="Z70" s="37">
        <f t="shared" si="2"/>
        <v>175</v>
      </c>
      <c r="AA70" s="38"/>
    </row>
    <row r="71" spans="1:27" ht="14.5">
      <c r="A71" s="19">
        <v>110400</v>
      </c>
      <c r="B71" s="20">
        <v>110401</v>
      </c>
      <c r="C71" s="81" t="s">
        <v>872</v>
      </c>
      <c r="D71" s="187">
        <v>1093185</v>
      </c>
      <c r="E71" s="113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50</v>
      </c>
      <c r="M71" s="25">
        <v>45763</v>
      </c>
      <c r="N71" s="25">
        <v>45768</v>
      </c>
      <c r="O71" s="13"/>
      <c r="P71" s="13"/>
      <c r="Q71" s="13"/>
      <c r="R71" s="13"/>
      <c r="S71" s="29">
        <f t="shared" si="3"/>
        <v>0</v>
      </c>
      <c r="T71" s="23">
        <v>0</v>
      </c>
      <c r="U71" s="31">
        <v>120</v>
      </c>
      <c r="V71" s="23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4.5">
      <c r="A72" s="19">
        <v>110400</v>
      </c>
      <c r="B72" s="20">
        <v>110401</v>
      </c>
      <c r="C72" s="81" t="s">
        <v>872</v>
      </c>
      <c r="D72" s="187">
        <v>1093185</v>
      </c>
      <c r="E72" s="113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50</v>
      </c>
      <c r="M72" s="25">
        <v>45763</v>
      </c>
      <c r="N72" s="25">
        <v>45768</v>
      </c>
      <c r="O72" s="13"/>
      <c r="P72" s="13"/>
      <c r="Q72" s="13"/>
      <c r="R72" s="13"/>
      <c r="S72" s="29">
        <f t="shared" si="3"/>
        <v>0</v>
      </c>
      <c r="T72" s="23">
        <v>0</v>
      </c>
      <c r="U72" s="31">
        <v>120</v>
      </c>
      <c r="V72" s="23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4.5">
      <c r="A73" s="19">
        <v>110400</v>
      </c>
      <c r="B73" s="20">
        <v>110401</v>
      </c>
      <c r="C73" s="81" t="s">
        <v>2280</v>
      </c>
      <c r="D73" s="187">
        <v>1095579</v>
      </c>
      <c r="E73" s="113" t="s">
        <v>1511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50</v>
      </c>
      <c r="M73" s="25">
        <v>45763</v>
      </c>
      <c r="N73" s="25">
        <v>45768</v>
      </c>
      <c r="O73" s="13"/>
      <c r="P73" s="13"/>
      <c r="Q73" s="13"/>
      <c r="R73" s="13"/>
      <c r="S73" s="29">
        <f t="shared" si="3"/>
        <v>0</v>
      </c>
      <c r="T73" s="23">
        <v>1</v>
      </c>
      <c r="U73" s="31">
        <v>120</v>
      </c>
      <c r="V73" s="23">
        <v>1</v>
      </c>
      <c r="W73" s="31">
        <v>55</v>
      </c>
      <c r="X73" s="36"/>
      <c r="Y73" s="29">
        <f t="shared" si="1"/>
        <v>175</v>
      </c>
      <c r="Z73" s="37">
        <f t="shared" si="2"/>
        <v>175</v>
      </c>
      <c r="AA73" s="38"/>
    </row>
    <row r="74" spans="1:27" ht="14.5">
      <c r="A74" s="19">
        <v>110400</v>
      </c>
      <c r="B74" s="20">
        <v>110401</v>
      </c>
      <c r="C74" s="81" t="s">
        <v>2280</v>
      </c>
      <c r="D74" s="187">
        <v>1095579</v>
      </c>
      <c r="E74" s="113" t="s">
        <v>1511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50</v>
      </c>
      <c r="M74" s="25">
        <v>45763</v>
      </c>
      <c r="N74" s="25">
        <v>45768</v>
      </c>
      <c r="O74" s="13"/>
      <c r="P74" s="13"/>
      <c r="Q74" s="13"/>
      <c r="R74" s="13"/>
      <c r="S74" s="29">
        <f t="shared" si="3"/>
        <v>0</v>
      </c>
      <c r="T74" s="23">
        <v>1</v>
      </c>
      <c r="U74" s="31">
        <v>120</v>
      </c>
      <c r="V74" s="23">
        <v>1</v>
      </c>
      <c r="W74" s="31">
        <v>55</v>
      </c>
      <c r="X74" s="36"/>
      <c r="Y74" s="29">
        <f t="shared" si="1"/>
        <v>175</v>
      </c>
      <c r="Z74" s="37">
        <f t="shared" si="2"/>
        <v>175</v>
      </c>
      <c r="AA74" s="38"/>
    </row>
    <row r="75" spans="1:27" ht="14.5">
      <c r="A75" s="19">
        <v>110400</v>
      </c>
      <c r="B75" s="20">
        <v>110401</v>
      </c>
      <c r="C75" s="81" t="s">
        <v>1225</v>
      </c>
      <c r="D75" s="187">
        <v>1087827</v>
      </c>
      <c r="E75" s="113" t="s">
        <v>1511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50</v>
      </c>
      <c r="M75" s="25">
        <v>45763</v>
      </c>
      <c r="N75" s="25">
        <v>45768</v>
      </c>
      <c r="O75" s="13"/>
      <c r="P75" s="13"/>
      <c r="Q75" s="13"/>
      <c r="R75" s="13"/>
      <c r="S75" s="29">
        <f t="shared" si="3"/>
        <v>0</v>
      </c>
      <c r="T75" s="23">
        <v>1</v>
      </c>
      <c r="U75" s="31">
        <v>120</v>
      </c>
      <c r="V75" s="23">
        <v>1</v>
      </c>
      <c r="W75" s="31">
        <v>55</v>
      </c>
      <c r="X75" s="36"/>
      <c r="Y75" s="29">
        <f t="shared" si="1"/>
        <v>175</v>
      </c>
      <c r="Z75" s="37">
        <f t="shared" si="2"/>
        <v>175</v>
      </c>
      <c r="AA75" s="38"/>
    </row>
    <row r="76" spans="1:27" ht="14.5">
      <c r="A76" s="19">
        <v>110400</v>
      </c>
      <c r="B76" s="20">
        <v>110401</v>
      </c>
      <c r="C76" s="81" t="s">
        <v>2559</v>
      </c>
      <c r="D76" s="187">
        <v>1085816</v>
      </c>
      <c r="E76" s="113" t="s">
        <v>1511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50</v>
      </c>
      <c r="M76" s="25">
        <v>45763</v>
      </c>
      <c r="N76" s="25">
        <v>45768</v>
      </c>
      <c r="O76" s="13"/>
      <c r="P76" s="13"/>
      <c r="Q76" s="13"/>
      <c r="R76" s="13"/>
      <c r="S76" s="29">
        <f t="shared" si="3"/>
        <v>0</v>
      </c>
      <c r="T76" s="23">
        <v>1</v>
      </c>
      <c r="U76" s="31">
        <v>120</v>
      </c>
      <c r="V76" s="23">
        <v>1</v>
      </c>
      <c r="W76" s="31">
        <v>55</v>
      </c>
      <c r="X76" s="36"/>
      <c r="Y76" s="29">
        <f t="shared" si="1"/>
        <v>175</v>
      </c>
      <c r="Z76" s="37">
        <f t="shared" si="2"/>
        <v>175</v>
      </c>
      <c r="AA76" s="38"/>
    </row>
    <row r="77" spans="1:27" ht="14.5">
      <c r="A77" s="19">
        <v>110400</v>
      </c>
      <c r="B77" s="20">
        <v>110401</v>
      </c>
      <c r="C77" s="81" t="s">
        <v>1275</v>
      </c>
      <c r="D77" s="187">
        <v>1086022</v>
      </c>
      <c r="E77" s="113" t="s">
        <v>1511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50</v>
      </c>
      <c r="M77" s="25">
        <v>45763</v>
      </c>
      <c r="N77" s="25">
        <v>45768</v>
      </c>
      <c r="O77" s="13"/>
      <c r="P77" s="13"/>
      <c r="Q77" s="13"/>
      <c r="R77" s="13"/>
      <c r="S77" s="29">
        <f t="shared" si="3"/>
        <v>0</v>
      </c>
      <c r="T77" s="23">
        <v>0</v>
      </c>
      <c r="U77" s="31">
        <v>120</v>
      </c>
      <c r="V77" s="23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81" t="s">
        <v>1275</v>
      </c>
      <c r="D78" s="187">
        <v>1086022</v>
      </c>
      <c r="E78" s="113" t="s">
        <v>1511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50</v>
      </c>
      <c r="M78" s="25">
        <v>45763</v>
      </c>
      <c r="N78" s="25">
        <v>45768</v>
      </c>
      <c r="O78" s="13"/>
      <c r="P78" s="13"/>
      <c r="Q78" s="13"/>
      <c r="R78" s="13"/>
      <c r="S78" s="29">
        <f t="shared" si="3"/>
        <v>0</v>
      </c>
      <c r="T78" s="113">
        <v>0</v>
      </c>
      <c r="U78" s="31">
        <v>120</v>
      </c>
      <c r="V78" s="141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4.5">
      <c r="A79" s="19">
        <v>110400</v>
      </c>
      <c r="B79" s="20">
        <v>110401</v>
      </c>
      <c r="C79" s="81" t="s">
        <v>890</v>
      </c>
      <c r="D79" s="187">
        <v>7101040</v>
      </c>
      <c r="E79" s="113" t="s">
        <v>1719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50</v>
      </c>
      <c r="M79" s="25">
        <v>45763</v>
      </c>
      <c r="N79" s="25">
        <v>45768</v>
      </c>
      <c r="O79" s="13"/>
      <c r="P79" s="13"/>
      <c r="Q79" s="13"/>
      <c r="R79" s="13"/>
      <c r="S79" s="29">
        <f t="shared" si="3"/>
        <v>0</v>
      </c>
      <c r="T79" s="11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81" t="s">
        <v>890</v>
      </c>
      <c r="D80" s="187">
        <v>7101040</v>
      </c>
      <c r="E80" s="113" t="s">
        <v>1719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50</v>
      </c>
      <c r="M80" s="25">
        <v>45763</v>
      </c>
      <c r="N80" s="25">
        <v>45768</v>
      </c>
      <c r="O80" s="13"/>
      <c r="P80" s="13"/>
      <c r="Q80" s="13"/>
      <c r="R80" s="13"/>
      <c r="S80" s="29">
        <f t="shared" si="3"/>
        <v>0</v>
      </c>
      <c r="T80" s="113">
        <v>1</v>
      </c>
      <c r="U80" s="31">
        <v>120</v>
      </c>
      <c r="V80" s="141">
        <v>1</v>
      </c>
      <c r="W80" s="31">
        <v>55</v>
      </c>
      <c r="X80" s="36"/>
      <c r="Y80" s="29">
        <f t="shared" si="1"/>
        <v>175</v>
      </c>
      <c r="Z80" s="37">
        <f t="shared" si="2"/>
        <v>175</v>
      </c>
      <c r="AA80" s="38"/>
    </row>
    <row r="81" spans="1:27" ht="14.5">
      <c r="A81" s="19">
        <v>110400</v>
      </c>
      <c r="B81" s="20">
        <v>110401</v>
      </c>
      <c r="C81" s="81" t="s">
        <v>1230</v>
      </c>
      <c r="D81" s="187">
        <v>1123408</v>
      </c>
      <c r="E81" s="113" t="s">
        <v>1414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50</v>
      </c>
      <c r="M81" s="25">
        <v>45763</v>
      </c>
      <c r="N81" s="25">
        <v>45768</v>
      </c>
      <c r="O81" s="13"/>
      <c r="P81" s="13"/>
      <c r="Q81" s="13"/>
      <c r="R81" s="13"/>
      <c r="S81" s="29">
        <f t="shared" si="3"/>
        <v>0</v>
      </c>
      <c r="T81" s="113">
        <v>1</v>
      </c>
      <c r="U81" s="31">
        <v>120</v>
      </c>
      <c r="V81" s="141">
        <v>1</v>
      </c>
      <c r="W81" s="31">
        <v>55</v>
      </c>
      <c r="X81" s="36"/>
      <c r="Y81" s="29">
        <f t="shared" si="1"/>
        <v>175</v>
      </c>
      <c r="Z81" s="37">
        <f t="shared" si="2"/>
        <v>175</v>
      </c>
      <c r="AA81" s="38"/>
    </row>
    <row r="82" spans="1:27" ht="14.5">
      <c r="A82" s="19">
        <v>110400</v>
      </c>
      <c r="B82" s="20">
        <v>110401</v>
      </c>
      <c r="C82" s="81" t="s">
        <v>1231</v>
      </c>
      <c r="D82" s="187">
        <v>1129287</v>
      </c>
      <c r="E82" s="113" t="s">
        <v>1414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50</v>
      </c>
      <c r="M82" s="25">
        <v>45763</v>
      </c>
      <c r="N82" s="25">
        <v>45768</v>
      </c>
      <c r="O82" s="13"/>
      <c r="P82" s="13"/>
      <c r="Q82" s="13"/>
      <c r="R82" s="13"/>
      <c r="S82" s="29">
        <f t="shared" si="3"/>
        <v>0</v>
      </c>
      <c r="T82" s="113">
        <v>1</v>
      </c>
      <c r="U82" s="31">
        <v>120</v>
      </c>
      <c r="V82" s="141">
        <v>1</v>
      </c>
      <c r="W82" s="31">
        <v>55</v>
      </c>
      <c r="X82" s="36"/>
      <c r="Y82" s="29">
        <f t="shared" si="1"/>
        <v>175</v>
      </c>
      <c r="Z82" s="37">
        <f t="shared" si="2"/>
        <v>175</v>
      </c>
      <c r="AA82" s="38"/>
    </row>
    <row r="83" spans="1:27" ht="14.5">
      <c r="A83" s="19">
        <v>110400</v>
      </c>
      <c r="B83" s="20">
        <v>110401</v>
      </c>
      <c r="C83" s="81" t="s">
        <v>1232</v>
      </c>
      <c r="D83" s="187">
        <v>1131494</v>
      </c>
      <c r="E83" s="113" t="s">
        <v>1414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50</v>
      </c>
      <c r="M83" s="25">
        <v>45763</v>
      </c>
      <c r="N83" s="25">
        <v>45768</v>
      </c>
      <c r="O83" s="13"/>
      <c r="P83" s="13"/>
      <c r="Q83" s="13"/>
      <c r="R83" s="13"/>
      <c r="S83" s="29">
        <f t="shared" si="3"/>
        <v>0</v>
      </c>
      <c r="T83" s="113">
        <v>1</v>
      </c>
      <c r="U83" s="31">
        <v>120</v>
      </c>
      <c r="V83" s="141">
        <v>1</v>
      </c>
      <c r="W83" s="31">
        <v>55</v>
      </c>
      <c r="X83" s="36"/>
      <c r="Y83" s="29">
        <f t="shared" si="1"/>
        <v>175</v>
      </c>
      <c r="Z83" s="37">
        <f t="shared" si="2"/>
        <v>175</v>
      </c>
      <c r="AA83" s="38"/>
    </row>
    <row r="84" spans="1:27" ht="14.5">
      <c r="A84" s="19">
        <v>110400</v>
      </c>
      <c r="B84" s="20">
        <v>110401</v>
      </c>
      <c r="C84" s="81" t="s">
        <v>1234</v>
      </c>
      <c r="D84" s="187">
        <v>1132296</v>
      </c>
      <c r="E84" s="113" t="s">
        <v>1414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45763</v>
      </c>
      <c r="N84" s="25">
        <v>45768</v>
      </c>
      <c r="O84" s="13"/>
      <c r="P84" s="13"/>
      <c r="Q84" s="13"/>
      <c r="R84" s="13"/>
      <c r="S84" s="29">
        <f t="shared" si="3"/>
        <v>0</v>
      </c>
      <c r="T84" s="113">
        <v>1</v>
      </c>
      <c r="U84" s="31">
        <v>120</v>
      </c>
      <c r="V84" s="141">
        <v>1</v>
      </c>
      <c r="W84" s="31">
        <v>55</v>
      </c>
      <c r="X84" s="36"/>
      <c r="Y84" s="29">
        <f t="shared" si="1"/>
        <v>175</v>
      </c>
      <c r="Z84" s="37">
        <f t="shared" si="2"/>
        <v>175</v>
      </c>
      <c r="AA84" s="38"/>
    </row>
    <row r="85" spans="1:27" ht="14.5">
      <c r="A85" s="19">
        <v>110400</v>
      </c>
      <c r="B85" s="20">
        <v>110401</v>
      </c>
      <c r="C85" s="81" t="s">
        <v>1235</v>
      </c>
      <c r="D85" s="187">
        <v>1133420</v>
      </c>
      <c r="E85" s="113" t="s">
        <v>1414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50</v>
      </c>
      <c r="M85" s="25">
        <v>45763</v>
      </c>
      <c r="N85" s="25">
        <v>45768</v>
      </c>
      <c r="O85" s="13"/>
      <c r="P85" s="13"/>
      <c r="Q85" s="13"/>
      <c r="R85" s="13"/>
      <c r="S85" s="29">
        <f t="shared" si="3"/>
        <v>0</v>
      </c>
      <c r="T85" s="113">
        <v>1</v>
      </c>
      <c r="U85" s="31">
        <v>120</v>
      </c>
      <c r="V85" s="141">
        <v>1</v>
      </c>
      <c r="W85" s="31">
        <v>55</v>
      </c>
      <c r="X85" s="36"/>
      <c r="Y85" s="29">
        <f t="shared" si="1"/>
        <v>175</v>
      </c>
      <c r="Z85" s="37">
        <f t="shared" si="2"/>
        <v>175</v>
      </c>
      <c r="AA85" s="38"/>
    </row>
    <row r="86" spans="1:27" ht="14.5">
      <c r="A86" s="19">
        <v>110400</v>
      </c>
      <c r="B86" s="20">
        <v>110401</v>
      </c>
      <c r="C86" s="81" t="s">
        <v>1258</v>
      </c>
      <c r="D86" s="187">
        <v>7110391</v>
      </c>
      <c r="E86" s="113" t="s">
        <v>1527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50</v>
      </c>
      <c r="M86" s="25">
        <v>45763</v>
      </c>
      <c r="N86" s="25">
        <v>45768</v>
      </c>
      <c r="O86" s="13"/>
      <c r="P86" s="13"/>
      <c r="Q86" s="13"/>
      <c r="R86" s="13"/>
      <c r="S86" s="29">
        <f t="shared" si="3"/>
        <v>0</v>
      </c>
      <c r="T86" s="113">
        <v>0</v>
      </c>
      <c r="U86" s="31">
        <v>120</v>
      </c>
      <c r="V86" s="141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4.5">
      <c r="A87" s="19">
        <v>110400</v>
      </c>
      <c r="B87" s="20">
        <v>110401</v>
      </c>
      <c r="C87" s="81" t="s">
        <v>1246</v>
      </c>
      <c r="D87" s="187">
        <v>1225529</v>
      </c>
      <c r="E87" s="113" t="s">
        <v>1555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50</v>
      </c>
      <c r="M87" s="25">
        <v>45763</v>
      </c>
      <c r="N87" s="25">
        <v>45768</v>
      </c>
      <c r="O87" s="13"/>
      <c r="P87" s="13"/>
      <c r="Q87" s="13"/>
      <c r="R87" s="13"/>
      <c r="S87" s="29">
        <f t="shared" si="3"/>
        <v>0</v>
      </c>
      <c r="T87" s="113">
        <v>1</v>
      </c>
      <c r="U87" s="31">
        <v>120</v>
      </c>
      <c r="V87" s="141">
        <v>1</v>
      </c>
      <c r="W87" s="31">
        <v>55</v>
      </c>
      <c r="X87" s="36"/>
      <c r="Y87" s="29">
        <f t="shared" si="1"/>
        <v>175</v>
      </c>
      <c r="Z87" s="37">
        <f t="shared" si="2"/>
        <v>175</v>
      </c>
      <c r="AA87" s="38"/>
    </row>
    <row r="88" spans="1:27" ht="14.5">
      <c r="A88" s="19">
        <v>110400</v>
      </c>
      <c r="B88" s="20">
        <v>110401</v>
      </c>
      <c r="C88" s="81" t="s">
        <v>2664</v>
      </c>
      <c r="D88" s="187">
        <v>1254928</v>
      </c>
      <c r="E88" s="113" t="s">
        <v>1555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50</v>
      </c>
      <c r="M88" s="25">
        <v>45763</v>
      </c>
      <c r="N88" s="25">
        <v>45768</v>
      </c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120</v>
      </c>
      <c r="V88" s="141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81" t="s">
        <v>901</v>
      </c>
      <c r="D89" s="187">
        <v>1036955</v>
      </c>
      <c r="E89" s="113" t="s">
        <v>1739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50</v>
      </c>
      <c r="M89" s="25">
        <v>45763</v>
      </c>
      <c r="N89" s="25">
        <v>45768</v>
      </c>
      <c r="O89" s="13"/>
      <c r="P89" s="13"/>
      <c r="Q89" s="13"/>
      <c r="R89" s="13"/>
      <c r="S89" s="29">
        <f t="shared" si="3"/>
        <v>0</v>
      </c>
      <c r="T89" s="113">
        <v>0</v>
      </c>
      <c r="U89" s="31">
        <v>120</v>
      </c>
      <c r="V89" s="141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81" t="s">
        <v>1270</v>
      </c>
      <c r="D90" s="187">
        <v>9901434</v>
      </c>
      <c r="E90" s="113" t="s">
        <v>1739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50</v>
      </c>
      <c r="M90" s="25">
        <v>45763</v>
      </c>
      <c r="N90" s="25">
        <v>45768</v>
      </c>
      <c r="O90" s="13"/>
      <c r="P90" s="13"/>
      <c r="Q90" s="13"/>
      <c r="R90" s="13"/>
      <c r="S90" s="29">
        <f t="shared" si="3"/>
        <v>0</v>
      </c>
      <c r="T90" s="113">
        <v>0</v>
      </c>
      <c r="U90" s="31">
        <v>120</v>
      </c>
      <c r="V90" s="141">
        <v>1</v>
      </c>
      <c r="W90" s="31">
        <v>55</v>
      </c>
      <c r="X90" s="36"/>
      <c r="Y90" s="29">
        <f t="shared" si="1"/>
        <v>55</v>
      </c>
      <c r="Z90" s="37">
        <f t="shared" si="2"/>
        <v>55</v>
      </c>
      <c r="AA90" s="38"/>
    </row>
    <row r="91" spans="1:27" ht="14.5">
      <c r="A91" s="19">
        <v>110400</v>
      </c>
      <c r="B91" s="20">
        <v>110401</v>
      </c>
      <c r="C91" s="81" t="s">
        <v>1270</v>
      </c>
      <c r="D91" s="187">
        <v>9901434</v>
      </c>
      <c r="E91" s="113" t="s">
        <v>1739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45763</v>
      </c>
      <c r="N91" s="25">
        <v>45768</v>
      </c>
      <c r="O91" s="13"/>
      <c r="P91" s="13"/>
      <c r="Q91" s="13"/>
      <c r="R91" s="13"/>
      <c r="S91" s="29">
        <f t="shared" si="3"/>
        <v>0</v>
      </c>
      <c r="T91" s="113">
        <v>1</v>
      </c>
      <c r="U91" s="31">
        <v>120</v>
      </c>
      <c r="V91" s="141">
        <v>1</v>
      </c>
      <c r="W91" s="31">
        <v>55</v>
      </c>
      <c r="X91" s="36"/>
      <c r="Y91" s="29">
        <f t="shared" si="1"/>
        <v>175</v>
      </c>
      <c r="Z91" s="37">
        <f t="shared" si="2"/>
        <v>175</v>
      </c>
      <c r="AA91" s="38"/>
    </row>
    <row r="92" spans="1:27" ht="14.5">
      <c r="A92" s="19">
        <v>110400</v>
      </c>
      <c r="B92" s="20">
        <v>110401</v>
      </c>
      <c r="C92" s="81" t="s">
        <v>1189</v>
      </c>
      <c r="D92" s="187">
        <v>1040243</v>
      </c>
      <c r="E92" s="113" t="s">
        <v>1739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45763</v>
      </c>
      <c r="N92" s="25">
        <v>45768</v>
      </c>
      <c r="O92" s="13"/>
      <c r="P92" s="13"/>
      <c r="Q92" s="13"/>
      <c r="R92" s="13"/>
      <c r="S92" s="29">
        <f t="shared" si="3"/>
        <v>0</v>
      </c>
      <c r="T92" s="113">
        <v>0</v>
      </c>
      <c r="U92" s="31">
        <v>120</v>
      </c>
      <c r="V92" s="141">
        <v>1</v>
      </c>
      <c r="W92" s="31">
        <v>55</v>
      </c>
      <c r="X92" s="36"/>
      <c r="Y92" s="29">
        <f t="shared" si="1"/>
        <v>55</v>
      </c>
      <c r="Z92" s="37">
        <f t="shared" si="2"/>
        <v>55</v>
      </c>
      <c r="AA92" s="38"/>
    </row>
    <row r="93" spans="1:27" ht="14.5">
      <c r="A93" s="19">
        <v>110400</v>
      </c>
      <c r="B93" s="20">
        <v>110401</v>
      </c>
      <c r="C93" s="81" t="s">
        <v>1189</v>
      </c>
      <c r="D93" s="187">
        <v>1040243</v>
      </c>
      <c r="E93" s="113" t="s">
        <v>1739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45763</v>
      </c>
      <c r="N93" s="25">
        <v>45768</v>
      </c>
      <c r="O93" s="13"/>
      <c r="P93" s="13"/>
      <c r="Q93" s="13"/>
      <c r="R93" s="13"/>
      <c r="S93" s="29">
        <f t="shared" si="3"/>
        <v>0</v>
      </c>
      <c r="T93" s="113">
        <v>0</v>
      </c>
      <c r="U93" s="31">
        <v>120</v>
      </c>
      <c r="V93" s="141">
        <v>2</v>
      </c>
      <c r="W93" s="31">
        <v>55</v>
      </c>
      <c r="X93" s="36"/>
      <c r="Y93" s="29">
        <f t="shared" si="1"/>
        <v>110</v>
      </c>
      <c r="Z93" s="37">
        <f t="shared" si="2"/>
        <v>110</v>
      </c>
      <c r="AA93" s="38"/>
    </row>
    <row r="94" spans="1:27" ht="14.5">
      <c r="A94" s="19">
        <v>110400</v>
      </c>
      <c r="B94" s="20">
        <v>110401</v>
      </c>
      <c r="C94" s="81" t="s">
        <v>1768</v>
      </c>
      <c r="D94" s="187">
        <v>1040804</v>
      </c>
      <c r="E94" s="113" t="s">
        <v>1711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50</v>
      </c>
      <c r="M94" s="25">
        <v>45763</v>
      </c>
      <c r="N94" s="25">
        <v>45768</v>
      </c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120</v>
      </c>
      <c r="V94" s="141">
        <v>1</v>
      </c>
      <c r="W94" s="31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4.5">
      <c r="A95" s="19">
        <v>110400</v>
      </c>
      <c r="B95" s="20">
        <v>110401</v>
      </c>
      <c r="C95" s="81" t="s">
        <v>1768</v>
      </c>
      <c r="D95" s="187">
        <v>1040804</v>
      </c>
      <c r="E95" s="113" t="s">
        <v>1711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50</v>
      </c>
      <c r="M95" s="25">
        <v>45763</v>
      </c>
      <c r="N95" s="25">
        <v>45768</v>
      </c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120</v>
      </c>
      <c r="V95" s="141">
        <v>1</v>
      </c>
      <c r="W95" s="31">
        <v>55</v>
      </c>
      <c r="X95" s="36"/>
      <c r="Y95" s="29">
        <f t="shared" si="1"/>
        <v>175</v>
      </c>
      <c r="Z95" s="37">
        <f t="shared" si="2"/>
        <v>175</v>
      </c>
      <c r="AA95" s="38"/>
    </row>
    <row r="96" spans="1:27" ht="14.5">
      <c r="A96" s="19">
        <v>110400</v>
      </c>
      <c r="B96" s="20">
        <v>110401</v>
      </c>
      <c r="C96" s="81" t="s">
        <v>1611</v>
      </c>
      <c r="D96" s="187">
        <v>305111</v>
      </c>
      <c r="E96" s="113" t="s">
        <v>1711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45763</v>
      </c>
      <c r="N96" s="25">
        <v>45768</v>
      </c>
      <c r="O96" s="13"/>
      <c r="P96" s="13"/>
      <c r="Q96" s="13"/>
      <c r="R96" s="13"/>
      <c r="S96" s="29">
        <f t="shared" si="3"/>
        <v>0</v>
      </c>
      <c r="T96" s="113">
        <v>0</v>
      </c>
      <c r="U96" s="31">
        <v>120</v>
      </c>
      <c r="V96" s="141">
        <v>1</v>
      </c>
      <c r="W96" s="31">
        <v>55</v>
      </c>
      <c r="X96" s="36"/>
      <c r="Y96" s="29">
        <f t="shared" si="1"/>
        <v>55</v>
      </c>
      <c r="Z96" s="37">
        <f t="shared" si="2"/>
        <v>55</v>
      </c>
      <c r="AA96" s="38"/>
    </row>
    <row r="97" spans="1:27" ht="14.5">
      <c r="A97" s="19">
        <v>110400</v>
      </c>
      <c r="B97" s="20">
        <v>110401</v>
      </c>
      <c r="C97" s="81" t="s">
        <v>889</v>
      </c>
      <c r="D97" s="187">
        <v>311600</v>
      </c>
      <c r="E97" s="113" t="s">
        <v>1711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45763</v>
      </c>
      <c r="N97" s="25">
        <v>45768</v>
      </c>
      <c r="O97" s="13"/>
      <c r="P97" s="13"/>
      <c r="Q97" s="13"/>
      <c r="R97" s="13"/>
      <c r="S97" s="29">
        <f t="shared" si="3"/>
        <v>0</v>
      </c>
      <c r="T97" s="113">
        <v>1</v>
      </c>
      <c r="U97" s="31">
        <v>120</v>
      </c>
      <c r="V97" s="141">
        <v>1</v>
      </c>
      <c r="W97" s="31">
        <v>55</v>
      </c>
      <c r="X97" s="36"/>
      <c r="Y97" s="29">
        <f t="shared" si="1"/>
        <v>175</v>
      </c>
      <c r="Z97" s="37">
        <f t="shared" si="2"/>
        <v>175</v>
      </c>
      <c r="AA97" s="38"/>
    </row>
    <row r="98" spans="1:27" ht="14.5">
      <c r="A98" s="19">
        <v>110400</v>
      </c>
      <c r="B98" s="20">
        <v>110401</v>
      </c>
      <c r="C98" s="81" t="s">
        <v>904</v>
      </c>
      <c r="D98" s="187">
        <v>9404430</v>
      </c>
      <c r="E98" s="113" t="s">
        <v>1720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45763</v>
      </c>
      <c r="N98" s="25">
        <v>45768</v>
      </c>
      <c r="O98" s="13"/>
      <c r="P98" s="13"/>
      <c r="Q98" s="47"/>
      <c r="R98" s="47"/>
      <c r="S98" s="29">
        <f t="shared" si="3"/>
        <v>0</v>
      </c>
      <c r="T98" s="113">
        <v>1</v>
      </c>
      <c r="U98" s="31">
        <v>120</v>
      </c>
      <c r="V98" s="141">
        <v>1</v>
      </c>
      <c r="W98" s="31">
        <v>55</v>
      </c>
      <c r="X98" s="36"/>
      <c r="Y98" s="29">
        <f t="shared" si="1"/>
        <v>175</v>
      </c>
      <c r="Z98" s="37">
        <f t="shared" si="2"/>
        <v>175</v>
      </c>
      <c r="AA98" s="38"/>
    </row>
    <row r="99" spans="1:27" ht="14.5">
      <c r="A99" s="19">
        <v>110400</v>
      </c>
      <c r="B99" s="20">
        <v>110401</v>
      </c>
      <c r="C99" s="81" t="s">
        <v>904</v>
      </c>
      <c r="D99" s="187">
        <v>9404430</v>
      </c>
      <c r="E99" s="113" t="s">
        <v>1720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50</v>
      </c>
      <c r="M99" s="25">
        <v>45763</v>
      </c>
      <c r="N99" s="25">
        <v>45768</v>
      </c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120</v>
      </c>
      <c r="V99" s="141">
        <v>1</v>
      </c>
      <c r="W99" s="31">
        <v>55</v>
      </c>
      <c r="X99" s="36"/>
      <c r="Y99" s="29">
        <f t="shared" si="1"/>
        <v>175</v>
      </c>
      <c r="Z99" s="37">
        <f t="shared" si="2"/>
        <v>175</v>
      </c>
      <c r="AA99" s="38"/>
    </row>
    <row r="100" spans="1:27" ht="14.5">
      <c r="A100" s="19">
        <v>110400</v>
      </c>
      <c r="B100" s="20">
        <v>110401</v>
      </c>
      <c r="C100" s="81" t="s">
        <v>1200</v>
      </c>
      <c r="D100" s="187">
        <v>7980817</v>
      </c>
      <c r="E100" s="113" t="s">
        <v>1720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50</v>
      </c>
      <c r="M100" s="25">
        <v>45763</v>
      </c>
      <c r="N100" s="25">
        <v>45768</v>
      </c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120</v>
      </c>
      <c r="V100" s="141">
        <v>1</v>
      </c>
      <c r="W100" s="31">
        <v>55</v>
      </c>
      <c r="X100" s="36"/>
      <c r="Y100" s="29">
        <f t="shared" si="1"/>
        <v>175</v>
      </c>
      <c r="Z100" s="37">
        <f t="shared" si="2"/>
        <v>175</v>
      </c>
      <c r="AA100" s="38"/>
    </row>
    <row r="101" spans="1:27" ht="14.5">
      <c r="A101" s="19">
        <v>110400</v>
      </c>
      <c r="B101" s="20">
        <v>110401</v>
      </c>
      <c r="C101" s="81" t="s">
        <v>1271</v>
      </c>
      <c r="D101" s="187">
        <v>9302921</v>
      </c>
      <c r="E101" s="113" t="s">
        <v>1429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50</v>
      </c>
      <c r="M101" s="25">
        <v>45763</v>
      </c>
      <c r="N101" s="25">
        <v>45768</v>
      </c>
      <c r="O101" s="13"/>
      <c r="P101" s="13"/>
      <c r="Q101" s="13"/>
      <c r="R101" s="13"/>
      <c r="S101" s="29">
        <f t="shared" si="3"/>
        <v>0</v>
      </c>
      <c r="T101" s="113">
        <v>0</v>
      </c>
      <c r="U101" s="31">
        <v>120</v>
      </c>
      <c r="V101" s="141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81" t="s">
        <v>1194</v>
      </c>
      <c r="D102" s="187">
        <v>9306080</v>
      </c>
      <c r="E102" s="113" t="s">
        <v>1429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50</v>
      </c>
      <c r="M102" s="25">
        <v>45763</v>
      </c>
      <c r="N102" s="25">
        <v>45768</v>
      </c>
      <c r="O102" s="13"/>
      <c r="P102" s="13"/>
      <c r="Q102" s="13"/>
      <c r="R102" s="13"/>
      <c r="S102" s="29">
        <f t="shared" si="3"/>
        <v>0</v>
      </c>
      <c r="T102" s="113">
        <v>0</v>
      </c>
      <c r="U102" s="31">
        <v>120</v>
      </c>
      <c r="V102" s="141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81" t="s">
        <v>1194</v>
      </c>
      <c r="D103" s="187">
        <v>9306080</v>
      </c>
      <c r="E103" s="113" t="s">
        <v>1429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50</v>
      </c>
      <c r="M103" s="25">
        <v>45763</v>
      </c>
      <c r="N103" s="25">
        <v>45768</v>
      </c>
      <c r="O103" s="13"/>
      <c r="P103" s="13"/>
      <c r="Q103" s="13"/>
      <c r="R103" s="13"/>
      <c r="S103" s="29">
        <f t="shared" si="3"/>
        <v>0</v>
      </c>
      <c r="T103" s="113">
        <v>0</v>
      </c>
      <c r="U103" s="31">
        <v>120</v>
      </c>
      <c r="V103" s="141">
        <v>2</v>
      </c>
      <c r="W103" s="31">
        <v>55</v>
      </c>
      <c r="X103" s="36"/>
      <c r="Y103" s="29">
        <f t="shared" si="1"/>
        <v>110</v>
      </c>
      <c r="Z103" s="37">
        <f t="shared" si="2"/>
        <v>110</v>
      </c>
      <c r="AA103" s="38"/>
    </row>
    <row r="104" spans="1:27" ht="14.5">
      <c r="A104" s="19">
        <v>110400</v>
      </c>
      <c r="B104" s="20">
        <v>110401</v>
      </c>
      <c r="C104" s="81" t="s">
        <v>702</v>
      </c>
      <c r="D104" s="187">
        <v>9805923</v>
      </c>
      <c r="E104" s="113" t="s">
        <v>1429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45763</v>
      </c>
      <c r="N104" s="25">
        <v>45768</v>
      </c>
      <c r="O104" s="13"/>
      <c r="P104" s="13"/>
      <c r="Q104" s="13"/>
      <c r="R104" s="13"/>
      <c r="S104" s="29">
        <f t="shared" si="3"/>
        <v>0</v>
      </c>
      <c r="T104" s="113">
        <v>1</v>
      </c>
      <c r="U104" s="31">
        <v>120</v>
      </c>
      <c r="V104" s="141">
        <v>1</v>
      </c>
      <c r="W104" s="31">
        <v>55</v>
      </c>
      <c r="X104" s="36"/>
      <c r="Y104" s="29">
        <f t="shared" si="1"/>
        <v>175</v>
      </c>
      <c r="Z104" s="37">
        <f t="shared" si="2"/>
        <v>175</v>
      </c>
      <c r="AA104" s="38"/>
    </row>
    <row r="105" spans="1:27" ht="14.5">
      <c r="A105" s="19">
        <v>110400</v>
      </c>
      <c r="B105" s="20">
        <v>110401</v>
      </c>
      <c r="C105" s="81" t="s">
        <v>702</v>
      </c>
      <c r="D105" s="187">
        <v>9805923</v>
      </c>
      <c r="E105" s="113" t="s">
        <v>1429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50</v>
      </c>
      <c r="M105" s="25">
        <v>45763</v>
      </c>
      <c r="N105" s="25">
        <v>45768</v>
      </c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120</v>
      </c>
      <c r="V105" s="141">
        <v>1</v>
      </c>
      <c r="W105" s="31">
        <v>55</v>
      </c>
      <c r="X105" s="36"/>
      <c r="Y105" s="29">
        <f t="shared" si="1"/>
        <v>175</v>
      </c>
      <c r="Z105" s="37">
        <f t="shared" si="2"/>
        <v>175</v>
      </c>
      <c r="AA105" s="38"/>
    </row>
    <row r="106" spans="1:27" ht="14.5">
      <c r="A106" s="19">
        <v>110400</v>
      </c>
      <c r="B106" s="20">
        <v>110401</v>
      </c>
      <c r="C106" s="81" t="s">
        <v>1905</v>
      </c>
      <c r="D106" s="82">
        <v>1030973</v>
      </c>
      <c r="E106" s="113" t="s">
        <v>1429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50</v>
      </c>
      <c r="M106" s="25">
        <v>45763</v>
      </c>
      <c r="N106" s="25">
        <v>45768</v>
      </c>
      <c r="O106" s="13"/>
      <c r="P106" s="13"/>
      <c r="Q106" s="13"/>
      <c r="R106" s="13"/>
      <c r="S106" s="29">
        <f t="shared" si="3"/>
        <v>0</v>
      </c>
      <c r="T106" s="113">
        <v>1</v>
      </c>
      <c r="U106" s="31">
        <v>120</v>
      </c>
      <c r="V106" s="141">
        <v>1</v>
      </c>
      <c r="W106" s="31">
        <v>55</v>
      </c>
      <c r="X106" s="36"/>
      <c r="Y106" s="29">
        <f t="shared" si="1"/>
        <v>175</v>
      </c>
      <c r="Z106" s="37">
        <f t="shared" si="2"/>
        <v>175</v>
      </c>
      <c r="AA106" s="38"/>
    </row>
    <row r="107" spans="1:27" ht="14.5">
      <c r="A107" s="19">
        <v>110400</v>
      </c>
      <c r="B107" s="20">
        <v>110401</v>
      </c>
      <c r="C107" s="81" t="s">
        <v>1199</v>
      </c>
      <c r="D107" s="82">
        <v>1031198</v>
      </c>
      <c r="E107" s="113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50</v>
      </c>
      <c r="M107" s="25">
        <v>45763</v>
      </c>
      <c r="N107" s="25">
        <v>45768</v>
      </c>
      <c r="O107" s="13"/>
      <c r="P107" s="13"/>
      <c r="Q107" s="13"/>
      <c r="R107" s="13"/>
      <c r="S107" s="29">
        <f t="shared" si="3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81" t="s">
        <v>1199</v>
      </c>
      <c r="D108" s="82">
        <v>1031198</v>
      </c>
      <c r="E108" s="113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50</v>
      </c>
      <c r="M108" s="25">
        <v>45763</v>
      </c>
      <c r="N108" s="25">
        <v>45768</v>
      </c>
      <c r="O108" s="13"/>
      <c r="P108" s="13"/>
      <c r="Q108" s="13"/>
      <c r="R108" s="13"/>
      <c r="S108" s="29">
        <f t="shared" si="3"/>
        <v>0</v>
      </c>
      <c r="T108" s="113">
        <v>0</v>
      </c>
      <c r="U108" s="31">
        <v>120</v>
      </c>
      <c r="V108" s="141">
        <v>2</v>
      </c>
      <c r="W108" s="31">
        <v>55</v>
      </c>
      <c r="X108" s="36"/>
      <c r="Y108" s="29">
        <f t="shared" si="1"/>
        <v>110</v>
      </c>
      <c r="Z108" s="37">
        <f t="shared" si="2"/>
        <v>110</v>
      </c>
      <c r="AA108" s="38"/>
    </row>
    <row r="109" spans="1:27" ht="14.5">
      <c r="A109" s="19">
        <v>110400</v>
      </c>
      <c r="B109" s="20">
        <v>110401</v>
      </c>
      <c r="C109" s="81" t="s">
        <v>886</v>
      </c>
      <c r="D109" s="82">
        <v>1035398</v>
      </c>
      <c r="E109" s="113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50</v>
      </c>
      <c r="M109" s="25">
        <v>45763</v>
      </c>
      <c r="N109" s="25">
        <v>45768</v>
      </c>
      <c r="O109" s="13"/>
      <c r="P109" s="13"/>
      <c r="Q109" s="13"/>
      <c r="R109" s="13"/>
      <c r="S109" s="29">
        <f t="shared" si="3"/>
        <v>0</v>
      </c>
      <c r="T109" s="113">
        <v>0</v>
      </c>
      <c r="U109" s="31">
        <v>120</v>
      </c>
      <c r="V109" s="141">
        <v>1</v>
      </c>
      <c r="W109" s="31">
        <v>55</v>
      </c>
      <c r="X109" s="36"/>
      <c r="Y109" s="29">
        <f t="shared" si="1"/>
        <v>55</v>
      </c>
      <c r="Z109" s="37">
        <f t="shared" si="2"/>
        <v>55</v>
      </c>
      <c r="AA109" s="38"/>
    </row>
    <row r="110" spans="1:27" ht="14.5">
      <c r="A110" s="19">
        <v>110400</v>
      </c>
      <c r="B110" s="20">
        <v>110401</v>
      </c>
      <c r="C110" s="81" t="s">
        <v>1206</v>
      </c>
      <c r="D110" s="187">
        <v>1063600</v>
      </c>
      <c r="E110" s="113" t="s">
        <v>1429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50</v>
      </c>
      <c r="M110" s="25">
        <v>45763</v>
      </c>
      <c r="N110" s="25">
        <v>45768</v>
      </c>
      <c r="O110" s="13"/>
      <c r="P110" s="13"/>
      <c r="Q110" s="13"/>
      <c r="R110" s="13"/>
      <c r="S110" s="29">
        <f t="shared" si="3"/>
        <v>0</v>
      </c>
      <c r="T110" s="113">
        <v>0</v>
      </c>
      <c r="U110" s="31">
        <v>120</v>
      </c>
      <c r="V110" s="141">
        <v>2</v>
      </c>
      <c r="W110" s="31">
        <v>55</v>
      </c>
      <c r="X110" s="36"/>
      <c r="Y110" s="29">
        <f t="shared" si="1"/>
        <v>110</v>
      </c>
      <c r="Z110" s="37">
        <f t="shared" si="2"/>
        <v>110</v>
      </c>
      <c r="AA110" s="38"/>
    </row>
    <row r="111" spans="1:27" ht="14.5">
      <c r="A111" s="19">
        <v>110400</v>
      </c>
      <c r="B111" s="20">
        <v>110401</v>
      </c>
      <c r="C111" s="81" t="s">
        <v>1202</v>
      </c>
      <c r="D111" s="187">
        <v>1033280</v>
      </c>
      <c r="E111" s="113" t="s">
        <v>1429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50</v>
      </c>
      <c r="M111" s="25">
        <v>45763</v>
      </c>
      <c r="N111" s="25">
        <v>45768</v>
      </c>
      <c r="O111" s="13"/>
      <c r="P111" s="13"/>
      <c r="Q111" s="13"/>
      <c r="R111" s="13"/>
      <c r="S111" s="29">
        <f t="shared" si="3"/>
        <v>0</v>
      </c>
      <c r="T111" s="113">
        <v>0</v>
      </c>
      <c r="U111" s="31">
        <v>120</v>
      </c>
      <c r="V111" s="141">
        <v>1</v>
      </c>
      <c r="W111" s="31">
        <v>55</v>
      </c>
      <c r="X111" s="36"/>
      <c r="Y111" s="29">
        <f t="shared" si="1"/>
        <v>55</v>
      </c>
      <c r="Z111" s="37">
        <f t="shared" si="2"/>
        <v>55</v>
      </c>
      <c r="AA111" s="38"/>
    </row>
    <row r="112" spans="1:27" ht="14.5">
      <c r="A112" s="19">
        <v>110400</v>
      </c>
      <c r="B112" s="20">
        <v>110401</v>
      </c>
      <c r="C112" s="81" t="s">
        <v>2310</v>
      </c>
      <c r="D112" s="187">
        <v>7981139</v>
      </c>
      <c r="E112" s="113" t="s">
        <v>1712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50</v>
      </c>
      <c r="M112" s="25">
        <v>45763</v>
      </c>
      <c r="N112" s="25">
        <v>45768</v>
      </c>
      <c r="O112" s="13"/>
      <c r="P112" s="13"/>
      <c r="Q112" s="13"/>
      <c r="R112" s="13"/>
      <c r="S112" s="29">
        <f t="shared" si="3"/>
        <v>0</v>
      </c>
      <c r="T112" s="113">
        <v>0</v>
      </c>
      <c r="U112" s="31">
        <v>120</v>
      </c>
      <c r="V112" s="141">
        <v>1</v>
      </c>
      <c r="W112" s="31">
        <v>55</v>
      </c>
      <c r="X112" s="36"/>
      <c r="Y112" s="29">
        <f t="shared" si="1"/>
        <v>55</v>
      </c>
      <c r="Z112" s="37">
        <f>S112+Y112</f>
        <v>55</v>
      </c>
      <c r="AA112" s="38"/>
    </row>
    <row r="113" spans="1:27" ht="14.5">
      <c r="A113" s="19">
        <v>110400</v>
      </c>
      <c r="B113" s="20">
        <v>110401</v>
      </c>
      <c r="C113" s="81" t="s">
        <v>864</v>
      </c>
      <c r="D113" s="187">
        <v>7101287</v>
      </c>
      <c r="E113" s="113" t="s">
        <v>1712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50</v>
      </c>
      <c r="M113" s="25">
        <v>45763</v>
      </c>
      <c r="N113" s="25">
        <v>45768</v>
      </c>
      <c r="O113" s="13"/>
      <c r="P113" s="13"/>
      <c r="Q113" s="13"/>
      <c r="R113" s="13"/>
      <c r="S113" s="29">
        <f t="shared" si="3"/>
        <v>0</v>
      </c>
      <c r="T113" s="113">
        <v>0</v>
      </c>
      <c r="U113" s="31">
        <v>120</v>
      </c>
      <c r="V113" s="141">
        <v>2</v>
      </c>
      <c r="W113" s="31">
        <v>55</v>
      </c>
      <c r="X113" s="36"/>
      <c r="Y113" s="29">
        <f t="shared" si="1"/>
        <v>110</v>
      </c>
      <c r="Z113" s="37">
        <f t="shared" si="2"/>
        <v>110</v>
      </c>
      <c r="AA113" s="38"/>
    </row>
    <row r="114" spans="1:27" ht="14.5">
      <c r="A114" s="19">
        <v>110400</v>
      </c>
      <c r="B114" s="20">
        <v>110401</v>
      </c>
      <c r="C114" s="81" t="s">
        <v>1205</v>
      </c>
      <c r="D114" s="187">
        <v>1063227</v>
      </c>
      <c r="E114" s="113" t="s">
        <v>1511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46" t="s">
        <v>50</v>
      </c>
      <c r="M114" s="25">
        <v>45763</v>
      </c>
      <c r="N114" s="25">
        <v>45768</v>
      </c>
      <c r="O114" s="13"/>
      <c r="P114" s="13"/>
      <c r="Q114" s="13"/>
      <c r="R114" s="13"/>
      <c r="S114" s="29">
        <f t="shared" si="3"/>
        <v>0</v>
      </c>
      <c r="T114" s="113">
        <v>0</v>
      </c>
      <c r="U114" s="31">
        <v>120</v>
      </c>
      <c r="V114" s="141">
        <v>2</v>
      </c>
      <c r="W114" s="31">
        <v>55</v>
      </c>
      <c r="X114" s="36"/>
      <c r="Y114" s="29">
        <f t="shared" si="1"/>
        <v>110</v>
      </c>
      <c r="Z114" s="37">
        <f t="shared" si="2"/>
        <v>110</v>
      </c>
      <c r="AA114" s="38"/>
    </row>
    <row r="115" spans="1:27" ht="14.5">
      <c r="A115" s="19">
        <v>110400</v>
      </c>
      <c r="B115" s="20">
        <v>110401</v>
      </c>
      <c r="C115" s="81" t="s">
        <v>2558</v>
      </c>
      <c r="D115" s="187">
        <v>1010867</v>
      </c>
      <c r="E115" s="113" t="s">
        <v>1411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46" t="s">
        <v>175</v>
      </c>
      <c r="M115" s="25">
        <v>45751</v>
      </c>
      <c r="N115" s="25">
        <v>45752</v>
      </c>
      <c r="O115" s="13"/>
      <c r="P115" s="13"/>
      <c r="Q115" s="13"/>
      <c r="R115" s="13"/>
      <c r="S115" s="29">
        <f t="shared" si="3"/>
        <v>0</v>
      </c>
      <c r="T115" s="113">
        <v>0</v>
      </c>
      <c r="U115" s="31">
        <v>120</v>
      </c>
      <c r="V115" s="141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81" t="s">
        <v>891</v>
      </c>
      <c r="D116" s="187">
        <v>1081543</v>
      </c>
      <c r="E116" s="113" t="s">
        <v>1511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46" t="s">
        <v>175</v>
      </c>
      <c r="M116" s="25">
        <v>45751</v>
      </c>
      <c r="N116" s="25">
        <v>45752</v>
      </c>
      <c r="O116" s="13"/>
      <c r="P116" s="13"/>
      <c r="Q116" s="13"/>
      <c r="R116" s="13"/>
      <c r="S116" s="29">
        <f t="shared" si="3"/>
        <v>0</v>
      </c>
      <c r="T116" s="113">
        <v>0</v>
      </c>
      <c r="U116" s="31">
        <v>120</v>
      </c>
      <c r="V116" s="141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4.5">
      <c r="A117" s="19">
        <v>110400</v>
      </c>
      <c r="B117" s="20">
        <v>110401</v>
      </c>
      <c r="C117" s="81" t="s">
        <v>2668</v>
      </c>
      <c r="D117" s="187">
        <v>1076248</v>
      </c>
      <c r="E117" s="113" t="s">
        <v>1511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46" t="s">
        <v>175</v>
      </c>
      <c r="M117" s="25">
        <v>45751</v>
      </c>
      <c r="N117" s="25">
        <v>45752</v>
      </c>
      <c r="O117" s="13"/>
      <c r="P117" s="13"/>
      <c r="Q117" s="13"/>
      <c r="R117" s="13"/>
      <c r="S117" s="29">
        <f t="shared" si="3"/>
        <v>0</v>
      </c>
      <c r="T117" s="113">
        <v>0</v>
      </c>
      <c r="U117" s="31">
        <v>120</v>
      </c>
      <c r="V117" s="141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81" t="s">
        <v>491</v>
      </c>
      <c r="D118" s="187">
        <v>1092839</v>
      </c>
      <c r="E118" s="113" t="s">
        <v>1511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46" t="s">
        <v>175</v>
      </c>
      <c r="M118" s="25">
        <v>45751</v>
      </c>
      <c r="N118" s="25">
        <v>45752</v>
      </c>
      <c r="O118" s="13"/>
      <c r="P118" s="13"/>
      <c r="Q118" s="13"/>
      <c r="R118" s="13"/>
      <c r="S118" s="29">
        <f t="shared" si="3"/>
        <v>0</v>
      </c>
      <c r="T118" s="113">
        <v>0</v>
      </c>
      <c r="U118" s="31">
        <v>120</v>
      </c>
      <c r="V118" s="141">
        <v>2</v>
      </c>
      <c r="W118" s="31">
        <v>57</v>
      </c>
      <c r="X118" s="36"/>
      <c r="Y118" s="29">
        <f t="shared" si="1"/>
        <v>114</v>
      </c>
      <c r="Z118" s="37">
        <f t="shared" si="2"/>
        <v>114</v>
      </c>
      <c r="AA118" s="38"/>
    </row>
    <row r="119" spans="1:27" ht="14.5">
      <c r="A119" s="19">
        <v>110400</v>
      </c>
      <c r="B119" s="20">
        <v>110401</v>
      </c>
      <c r="C119" s="81" t="s">
        <v>2669</v>
      </c>
      <c r="D119" s="187">
        <v>1088831</v>
      </c>
      <c r="E119" s="113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175</v>
      </c>
      <c r="M119" s="25">
        <v>45751</v>
      </c>
      <c r="N119" s="25">
        <v>45752</v>
      </c>
      <c r="O119" s="13"/>
      <c r="P119" s="13"/>
      <c r="Q119" s="13"/>
      <c r="R119" s="13"/>
      <c r="S119" s="29">
        <f t="shared" si="3"/>
        <v>0</v>
      </c>
      <c r="T119" s="113">
        <v>0</v>
      </c>
      <c r="U119" s="31">
        <v>120</v>
      </c>
      <c r="V119" s="141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81" t="s">
        <v>1259</v>
      </c>
      <c r="D120" s="187">
        <v>1108387</v>
      </c>
      <c r="E120" s="113" t="s">
        <v>1511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175</v>
      </c>
      <c r="M120" s="25">
        <v>45751</v>
      </c>
      <c r="N120" s="25">
        <v>45752</v>
      </c>
      <c r="O120" s="13"/>
      <c r="P120" s="13"/>
      <c r="Q120" s="13"/>
      <c r="R120" s="13"/>
      <c r="S120" s="29">
        <f t="shared" si="3"/>
        <v>0</v>
      </c>
      <c r="T120" s="113">
        <v>0</v>
      </c>
      <c r="U120" s="31">
        <v>120</v>
      </c>
      <c r="V120" s="141">
        <v>2</v>
      </c>
      <c r="W120" s="31">
        <v>55</v>
      </c>
      <c r="X120" s="36"/>
      <c r="Y120" s="29">
        <f t="shared" si="1"/>
        <v>110</v>
      </c>
      <c r="Z120" s="37">
        <f t="shared" si="2"/>
        <v>110</v>
      </c>
      <c r="AA120" s="38"/>
    </row>
    <row r="121" spans="1:27" ht="14.5">
      <c r="A121" s="19">
        <v>110400</v>
      </c>
      <c r="B121" s="20">
        <v>110401</v>
      </c>
      <c r="C121" s="81" t="s">
        <v>529</v>
      </c>
      <c r="D121" s="187">
        <v>1130951</v>
      </c>
      <c r="E121" s="113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175</v>
      </c>
      <c r="M121" s="25">
        <v>45751</v>
      </c>
      <c r="N121" s="25">
        <v>45752</v>
      </c>
      <c r="O121" s="13"/>
      <c r="P121" s="13"/>
      <c r="Q121" s="13"/>
      <c r="R121" s="13"/>
      <c r="S121" s="29">
        <f t="shared" si="3"/>
        <v>0</v>
      </c>
      <c r="T121" s="113">
        <v>0</v>
      </c>
      <c r="U121" s="31">
        <v>120</v>
      </c>
      <c r="V121" s="141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81" t="s">
        <v>1276</v>
      </c>
      <c r="D122" s="187">
        <v>1137000</v>
      </c>
      <c r="E122" s="113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175</v>
      </c>
      <c r="M122" s="25">
        <v>45751</v>
      </c>
      <c r="N122" s="25">
        <v>45752</v>
      </c>
      <c r="O122" s="13"/>
      <c r="P122" s="13"/>
      <c r="Q122" s="13"/>
      <c r="R122" s="13"/>
      <c r="S122" s="29">
        <f t="shared" si="3"/>
        <v>0</v>
      </c>
      <c r="T122" s="113">
        <v>0</v>
      </c>
      <c r="U122" s="31">
        <v>120</v>
      </c>
      <c r="V122" s="141">
        <v>2</v>
      </c>
      <c r="W122" s="31">
        <v>55</v>
      </c>
      <c r="X122" s="36"/>
      <c r="Y122" s="29">
        <f t="shared" si="1"/>
        <v>110</v>
      </c>
      <c r="Z122" s="37">
        <f t="shared" si="2"/>
        <v>110</v>
      </c>
      <c r="AA122" s="38"/>
    </row>
    <row r="123" spans="1:27" ht="14.5">
      <c r="A123" s="19">
        <v>110400</v>
      </c>
      <c r="B123" s="20">
        <v>110401</v>
      </c>
      <c r="C123" s="81" t="s">
        <v>1238</v>
      </c>
      <c r="D123" s="187">
        <v>1152300</v>
      </c>
      <c r="E123" s="113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175</v>
      </c>
      <c r="M123" s="25">
        <v>45751</v>
      </c>
      <c r="N123" s="25">
        <v>45752</v>
      </c>
      <c r="O123" s="13"/>
      <c r="P123" s="13"/>
      <c r="Q123" s="13"/>
      <c r="R123" s="13"/>
      <c r="S123" s="29">
        <f t="shared" si="3"/>
        <v>0</v>
      </c>
      <c r="T123" s="113">
        <v>0</v>
      </c>
      <c r="U123" s="31">
        <v>120</v>
      </c>
      <c r="V123" s="141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81" t="s">
        <v>1258</v>
      </c>
      <c r="D124" s="187">
        <v>7110391</v>
      </c>
      <c r="E124" s="113" t="s">
        <v>1527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175</v>
      </c>
      <c r="M124" s="25">
        <v>45751</v>
      </c>
      <c r="N124" s="25">
        <v>45752</v>
      </c>
      <c r="O124" s="13"/>
      <c r="P124" s="13"/>
      <c r="Q124" s="13"/>
      <c r="R124" s="13"/>
      <c r="S124" s="29">
        <f t="shared" si="3"/>
        <v>0</v>
      </c>
      <c r="T124" s="113">
        <v>0</v>
      </c>
      <c r="U124" s="31">
        <v>120</v>
      </c>
      <c r="V124" s="141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81" t="s">
        <v>901</v>
      </c>
      <c r="D125" s="187">
        <v>1036955</v>
      </c>
      <c r="E125" s="113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175</v>
      </c>
      <c r="M125" s="25">
        <v>45751</v>
      </c>
      <c r="N125" s="25">
        <v>45752</v>
      </c>
      <c r="O125" s="28"/>
      <c r="P125" s="13"/>
      <c r="Q125" s="48"/>
      <c r="R125" s="48"/>
      <c r="S125" s="29">
        <f t="shared" si="3"/>
        <v>0</v>
      </c>
      <c r="T125" s="113">
        <v>0</v>
      </c>
      <c r="U125" s="31">
        <v>120</v>
      </c>
      <c r="V125" s="141">
        <v>1</v>
      </c>
      <c r="W125" s="31">
        <v>57</v>
      </c>
      <c r="X125" s="36"/>
      <c r="Y125" s="29">
        <f t="shared" si="1"/>
        <v>57</v>
      </c>
      <c r="Z125" s="37">
        <f t="shared" si="2"/>
        <v>57</v>
      </c>
      <c r="AA125" s="38"/>
    </row>
    <row r="126" spans="1:27" ht="14.5">
      <c r="A126" s="19">
        <v>110400</v>
      </c>
      <c r="B126" s="20">
        <v>110401</v>
      </c>
      <c r="C126" s="81" t="s">
        <v>1190</v>
      </c>
      <c r="D126" s="187">
        <v>1062930</v>
      </c>
      <c r="E126" s="113" t="s">
        <v>1739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175</v>
      </c>
      <c r="M126" s="25">
        <v>45751</v>
      </c>
      <c r="N126" s="25">
        <v>45752</v>
      </c>
      <c r="O126" s="13"/>
      <c r="P126" s="13"/>
      <c r="Q126" s="13"/>
      <c r="R126" s="13"/>
      <c r="S126" s="29">
        <f t="shared" si="3"/>
        <v>0</v>
      </c>
      <c r="T126" s="113">
        <v>0</v>
      </c>
      <c r="U126" s="31">
        <v>120</v>
      </c>
      <c r="V126" s="141">
        <v>2</v>
      </c>
      <c r="W126" s="31">
        <v>57</v>
      </c>
      <c r="X126" s="36"/>
      <c r="Y126" s="29">
        <f t="shared" si="1"/>
        <v>114</v>
      </c>
      <c r="Z126" s="37">
        <f t="shared" si="2"/>
        <v>114</v>
      </c>
      <c r="AA126" s="38"/>
    </row>
    <row r="127" spans="1:27" ht="14.5">
      <c r="A127" s="19">
        <v>110400</v>
      </c>
      <c r="B127" s="20">
        <v>110401</v>
      </c>
      <c r="C127" s="81" t="s">
        <v>1768</v>
      </c>
      <c r="D127" s="187">
        <v>1040804</v>
      </c>
      <c r="E127" s="113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175</v>
      </c>
      <c r="M127" s="25">
        <v>45751</v>
      </c>
      <c r="N127" s="25">
        <v>45752</v>
      </c>
      <c r="O127" s="13"/>
      <c r="P127" s="13"/>
      <c r="Q127" s="13"/>
      <c r="R127" s="13"/>
      <c r="S127" s="29">
        <f t="shared" si="3"/>
        <v>0</v>
      </c>
      <c r="T127" s="113">
        <v>0</v>
      </c>
      <c r="U127" s="31">
        <v>120</v>
      </c>
      <c r="V127" s="141">
        <v>2</v>
      </c>
      <c r="W127" s="31">
        <v>55</v>
      </c>
      <c r="X127" s="36"/>
      <c r="Y127" s="29">
        <f t="shared" si="1"/>
        <v>110</v>
      </c>
      <c r="Z127" s="37">
        <f t="shared" si="2"/>
        <v>110</v>
      </c>
      <c r="AA127" s="38"/>
    </row>
    <row r="128" spans="1:27" ht="14.5">
      <c r="A128" s="19">
        <v>110400</v>
      </c>
      <c r="B128" s="20">
        <v>110401</v>
      </c>
      <c r="C128" s="81" t="s">
        <v>1611</v>
      </c>
      <c r="D128" s="187">
        <v>305111</v>
      </c>
      <c r="E128" s="113" t="s">
        <v>1711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175</v>
      </c>
      <c r="M128" s="25">
        <v>45751</v>
      </c>
      <c r="N128" s="25">
        <v>45752</v>
      </c>
      <c r="O128" s="13"/>
      <c r="P128" s="13"/>
      <c r="Q128" s="33"/>
      <c r="R128" s="33"/>
      <c r="S128" s="29">
        <f t="shared" si="3"/>
        <v>0</v>
      </c>
      <c r="T128" s="113">
        <v>0</v>
      </c>
      <c r="U128" s="31">
        <v>120</v>
      </c>
      <c r="V128" s="141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81" t="s">
        <v>904</v>
      </c>
      <c r="D129" s="187">
        <v>9404430</v>
      </c>
      <c r="E129" s="113" t="s">
        <v>1720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175</v>
      </c>
      <c r="M129" s="25">
        <v>45751</v>
      </c>
      <c r="N129" s="25">
        <v>45752</v>
      </c>
      <c r="O129" s="13"/>
      <c r="P129" s="13"/>
      <c r="Q129" s="13"/>
      <c r="R129" s="13"/>
      <c r="S129" s="29">
        <f t="shared" si="3"/>
        <v>0</v>
      </c>
      <c r="T129" s="113">
        <v>0</v>
      </c>
      <c r="U129" s="31">
        <v>120</v>
      </c>
      <c r="V129" s="141">
        <v>2</v>
      </c>
      <c r="W129" s="31">
        <v>55</v>
      </c>
      <c r="X129" s="36"/>
      <c r="Y129" s="29">
        <f t="shared" si="1"/>
        <v>110</v>
      </c>
      <c r="Z129" s="37">
        <f t="shared" si="2"/>
        <v>110</v>
      </c>
      <c r="AA129" s="38"/>
    </row>
    <row r="130" spans="1:27" ht="14.5">
      <c r="A130" s="19">
        <v>110400</v>
      </c>
      <c r="B130" s="20">
        <v>110401</v>
      </c>
      <c r="C130" s="81" t="s">
        <v>702</v>
      </c>
      <c r="D130" s="187">
        <v>9805923</v>
      </c>
      <c r="E130" s="113" t="s">
        <v>1429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175</v>
      </c>
      <c r="M130" s="25">
        <v>45751</v>
      </c>
      <c r="N130" s="25">
        <v>45752</v>
      </c>
      <c r="O130" s="13"/>
      <c r="P130" s="13"/>
      <c r="Q130" s="13"/>
      <c r="R130" s="13"/>
      <c r="S130" s="29">
        <f t="shared" si="3"/>
        <v>0</v>
      </c>
      <c r="T130" s="113">
        <v>0</v>
      </c>
      <c r="U130" s="31">
        <v>120</v>
      </c>
      <c r="V130" s="141">
        <v>2</v>
      </c>
      <c r="W130" s="31">
        <v>55</v>
      </c>
      <c r="X130" s="36"/>
      <c r="Y130" s="29">
        <f t="shared" si="1"/>
        <v>110</v>
      </c>
      <c r="Z130" s="37">
        <f t="shared" si="2"/>
        <v>110</v>
      </c>
      <c r="AA130" s="38"/>
    </row>
    <row r="131" spans="1:27" ht="14.5">
      <c r="A131" s="19">
        <v>110400</v>
      </c>
      <c r="B131" s="20">
        <v>110401</v>
      </c>
      <c r="C131" s="136" t="s">
        <v>1910</v>
      </c>
      <c r="D131" s="187" t="s">
        <v>1579</v>
      </c>
      <c r="E131" s="113" t="s">
        <v>2670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53</v>
      </c>
      <c r="L131" s="46" t="s">
        <v>54</v>
      </c>
      <c r="M131" s="25">
        <v>45782</v>
      </c>
      <c r="N131" s="25">
        <v>45783</v>
      </c>
      <c r="O131" s="13"/>
      <c r="P131" s="13"/>
      <c r="Q131" s="13"/>
      <c r="R131" s="13"/>
      <c r="S131" s="29">
        <f t="shared" si="3"/>
        <v>0</v>
      </c>
      <c r="T131" s="113">
        <v>1</v>
      </c>
      <c r="U131" s="31">
        <v>350.87</v>
      </c>
      <c r="V131" s="141">
        <v>1</v>
      </c>
      <c r="W131" s="31">
        <v>105.28</v>
      </c>
      <c r="X131" s="36"/>
      <c r="Y131" s="29">
        <f t="shared" si="1"/>
        <v>456.15</v>
      </c>
      <c r="Z131" s="37">
        <f t="shared" si="2"/>
        <v>456.15</v>
      </c>
      <c r="AA131" s="38"/>
    </row>
    <row r="132" spans="1:27" ht="14.5">
      <c r="A132" s="19">
        <v>110400</v>
      </c>
      <c r="B132" s="20">
        <v>110401</v>
      </c>
      <c r="C132" s="136" t="s">
        <v>247</v>
      </c>
      <c r="D132" s="82" t="s">
        <v>1532</v>
      </c>
      <c r="E132" s="54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308</v>
      </c>
      <c r="M132" s="25">
        <v>45753</v>
      </c>
      <c r="N132" s="25">
        <v>45753</v>
      </c>
      <c r="O132" s="13"/>
      <c r="P132" s="13"/>
      <c r="Q132" s="13"/>
      <c r="R132" s="13"/>
      <c r="S132" s="29">
        <f t="shared" si="3"/>
        <v>0</v>
      </c>
      <c r="T132" s="113">
        <v>0</v>
      </c>
      <c r="U132" s="31">
        <v>120</v>
      </c>
      <c r="V132" s="141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.75" customHeight="1">
      <c r="A133" s="19">
        <v>110400</v>
      </c>
      <c r="B133" s="20">
        <v>110401</v>
      </c>
      <c r="C133" s="136" t="s">
        <v>952</v>
      </c>
      <c r="D133" s="82" t="s">
        <v>1524</v>
      </c>
      <c r="E133" s="101" t="s">
        <v>1712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308</v>
      </c>
      <c r="M133" s="25">
        <v>45753</v>
      </c>
      <c r="N133" s="25">
        <v>45753</v>
      </c>
      <c r="O133" s="13"/>
      <c r="P133" s="13"/>
      <c r="Q133" s="13"/>
      <c r="R133" s="13"/>
      <c r="S133" s="29">
        <f t="shared" si="3"/>
        <v>0</v>
      </c>
      <c r="T133" s="113">
        <v>0</v>
      </c>
      <c r="U133" s="31">
        <v>120</v>
      </c>
      <c r="V133" s="23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.75" customHeight="1">
      <c r="A134" s="19">
        <v>110400</v>
      </c>
      <c r="B134" s="20">
        <v>110401</v>
      </c>
      <c r="C134" s="136" t="s">
        <v>320</v>
      </c>
      <c r="D134" s="82" t="s">
        <v>1547</v>
      </c>
      <c r="E134" s="101" t="s">
        <v>2671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308</v>
      </c>
      <c r="M134" s="25">
        <v>45753</v>
      </c>
      <c r="N134" s="25">
        <v>45753</v>
      </c>
      <c r="O134" s="13"/>
      <c r="P134" s="13"/>
      <c r="Q134" s="13"/>
      <c r="R134" s="13"/>
      <c r="S134" s="29">
        <f t="shared" si="3"/>
        <v>0</v>
      </c>
      <c r="T134" s="113">
        <v>0</v>
      </c>
      <c r="U134" s="31">
        <v>120</v>
      </c>
      <c r="V134" s="23">
        <v>1</v>
      </c>
      <c r="W134" s="31">
        <v>55</v>
      </c>
      <c r="X134" s="36"/>
      <c r="Y134" s="29">
        <f t="shared" si="1"/>
        <v>55</v>
      </c>
      <c r="Z134" s="37">
        <f t="shared" si="2"/>
        <v>55</v>
      </c>
      <c r="AA134" s="38"/>
    </row>
    <row r="135" spans="1:27" ht="14.5">
      <c r="A135" s="19">
        <v>110400</v>
      </c>
      <c r="B135" s="20">
        <v>110401</v>
      </c>
      <c r="C135" s="136" t="s">
        <v>1783</v>
      </c>
      <c r="D135" s="82" t="s">
        <v>1474</v>
      </c>
      <c r="E135" s="101" t="s">
        <v>1414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308</v>
      </c>
      <c r="M135" s="25">
        <v>45753</v>
      </c>
      <c r="N135" s="25">
        <v>45753</v>
      </c>
      <c r="O135" s="13"/>
      <c r="P135" s="13"/>
      <c r="Q135" s="13"/>
      <c r="R135" s="13"/>
      <c r="S135" s="29">
        <f t="shared" si="3"/>
        <v>0</v>
      </c>
      <c r="T135" s="113">
        <v>0</v>
      </c>
      <c r="U135" s="31">
        <v>120</v>
      </c>
      <c r="V135" s="23">
        <v>1</v>
      </c>
      <c r="W135" s="31">
        <v>55</v>
      </c>
      <c r="X135" s="36"/>
      <c r="Y135" s="29">
        <f t="shared" si="1"/>
        <v>55</v>
      </c>
      <c r="Z135" s="37">
        <f t="shared" si="2"/>
        <v>55</v>
      </c>
      <c r="AA135" s="38"/>
    </row>
    <row r="136" spans="1:27" ht="14.5">
      <c r="A136" s="19">
        <v>110400</v>
      </c>
      <c r="B136" s="20">
        <v>110401</v>
      </c>
      <c r="C136" s="136" t="s">
        <v>2087</v>
      </c>
      <c r="D136" s="82" t="s">
        <v>1432</v>
      </c>
      <c r="E136" s="82" t="s">
        <v>1613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2520</v>
      </c>
      <c r="M136" s="25">
        <v>45778</v>
      </c>
      <c r="N136" s="25">
        <v>45778</v>
      </c>
      <c r="O136" s="13"/>
      <c r="P136" s="13"/>
      <c r="Q136" s="13"/>
      <c r="R136" s="13"/>
      <c r="S136" s="29">
        <f t="shared" si="3"/>
        <v>0</v>
      </c>
      <c r="T136" s="113">
        <v>0</v>
      </c>
      <c r="U136" s="31">
        <v>120</v>
      </c>
      <c r="V136" s="23">
        <v>1</v>
      </c>
      <c r="W136" s="31">
        <v>57</v>
      </c>
      <c r="X136" s="36"/>
      <c r="Y136" s="29">
        <f t="shared" ref="Y136:Y387" si="4">(T136*U136)+(V136*W136)</f>
        <v>57</v>
      </c>
      <c r="Z136" s="37">
        <f t="shared" ref="Z136:Z388" si="5">S136+Y136</f>
        <v>57</v>
      </c>
      <c r="AA136" s="38"/>
    </row>
    <row r="137" spans="1:27" ht="14.5">
      <c r="A137" s="19">
        <v>110400</v>
      </c>
      <c r="B137" s="20">
        <v>110401</v>
      </c>
      <c r="C137" s="81" t="s">
        <v>834</v>
      </c>
      <c r="D137" s="82" t="s">
        <v>1456</v>
      </c>
      <c r="E137" s="54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94</v>
      </c>
      <c r="M137" s="25">
        <v>45765</v>
      </c>
      <c r="N137" s="25">
        <v>45766</v>
      </c>
      <c r="O137" s="13"/>
      <c r="P137" s="13"/>
      <c r="Q137" s="13"/>
      <c r="R137" s="13"/>
      <c r="S137" s="29">
        <f t="shared" si="3"/>
        <v>0</v>
      </c>
      <c r="T137" s="113">
        <v>1</v>
      </c>
      <c r="U137" s="31">
        <v>120</v>
      </c>
      <c r="V137" s="23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4.5">
      <c r="A138" s="19">
        <v>110400</v>
      </c>
      <c r="B138" s="20">
        <v>110401</v>
      </c>
      <c r="C138" s="136" t="s">
        <v>649</v>
      </c>
      <c r="D138" s="82" t="s">
        <v>1564</v>
      </c>
      <c r="E138" s="101" t="s">
        <v>1414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94</v>
      </c>
      <c r="M138" s="25">
        <v>45765</v>
      </c>
      <c r="N138" s="25">
        <v>45766</v>
      </c>
      <c r="O138" s="13"/>
      <c r="P138" s="13"/>
      <c r="Q138" s="13"/>
      <c r="R138" s="13"/>
      <c r="S138" s="29">
        <f t="shared" si="3"/>
        <v>0</v>
      </c>
      <c r="T138" s="23">
        <v>1</v>
      </c>
      <c r="U138" s="31">
        <v>120</v>
      </c>
      <c r="V138" s="23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4.5">
      <c r="A139" s="19">
        <v>110400</v>
      </c>
      <c r="B139" s="20">
        <v>110401</v>
      </c>
      <c r="C139" s="136" t="s">
        <v>2297</v>
      </c>
      <c r="D139" s="82" t="s">
        <v>1819</v>
      </c>
      <c r="E139" s="101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94</v>
      </c>
      <c r="M139" s="25">
        <v>45765</v>
      </c>
      <c r="N139" s="25">
        <v>45766</v>
      </c>
      <c r="O139" s="13"/>
      <c r="P139" s="13"/>
      <c r="Q139" s="13"/>
      <c r="R139" s="13"/>
      <c r="S139" s="29">
        <f t="shared" si="3"/>
        <v>0</v>
      </c>
      <c r="T139" s="23">
        <v>1</v>
      </c>
      <c r="U139" s="31">
        <v>120</v>
      </c>
      <c r="V139" s="23">
        <v>1</v>
      </c>
      <c r="W139" s="31">
        <v>55</v>
      </c>
      <c r="X139" s="36"/>
      <c r="Y139" s="29">
        <f t="shared" si="4"/>
        <v>175</v>
      </c>
      <c r="Z139" s="37">
        <f t="shared" si="5"/>
        <v>175</v>
      </c>
      <c r="AA139" s="38"/>
    </row>
    <row r="140" spans="1:27" ht="14.5">
      <c r="A140" s="19">
        <v>110400</v>
      </c>
      <c r="B140" s="20">
        <v>110401</v>
      </c>
      <c r="C140" s="136" t="s">
        <v>2479</v>
      </c>
      <c r="D140" s="82" t="s">
        <v>1452</v>
      </c>
      <c r="E140" s="101" t="s">
        <v>2672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94</v>
      </c>
      <c r="M140" s="25">
        <v>45765</v>
      </c>
      <c r="N140" s="25">
        <v>45766</v>
      </c>
      <c r="O140" s="13"/>
      <c r="P140" s="13"/>
      <c r="Q140" s="13"/>
      <c r="R140" s="13"/>
      <c r="S140" s="29">
        <f t="shared" si="3"/>
        <v>0</v>
      </c>
      <c r="T140" s="23">
        <v>1</v>
      </c>
      <c r="U140" s="31">
        <v>120</v>
      </c>
      <c r="V140" s="23">
        <v>1</v>
      </c>
      <c r="W140" s="31">
        <v>55</v>
      </c>
      <c r="X140" s="36"/>
      <c r="Y140" s="29">
        <f t="shared" si="4"/>
        <v>175</v>
      </c>
      <c r="Z140" s="37">
        <f t="shared" si="5"/>
        <v>175</v>
      </c>
      <c r="AA140" s="38"/>
    </row>
    <row r="141" spans="1:27" ht="14.5">
      <c r="A141" s="19">
        <v>110400</v>
      </c>
      <c r="B141" s="20">
        <v>110401</v>
      </c>
      <c r="C141" s="81" t="s">
        <v>333</v>
      </c>
      <c r="D141" s="82">
        <v>7041497</v>
      </c>
      <c r="E141" s="193" t="s">
        <v>2495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1734</v>
      </c>
      <c r="M141" s="25">
        <v>45777</v>
      </c>
      <c r="N141" s="25">
        <v>45778</v>
      </c>
      <c r="O141" s="13"/>
      <c r="P141" s="13"/>
      <c r="Q141" s="13"/>
      <c r="R141" s="13"/>
      <c r="S141" s="29">
        <f t="shared" si="3"/>
        <v>0</v>
      </c>
      <c r="T141" s="23">
        <v>0</v>
      </c>
      <c r="U141" s="31">
        <v>120</v>
      </c>
      <c r="V141" s="23">
        <v>2</v>
      </c>
      <c r="W141" s="31">
        <v>57</v>
      </c>
      <c r="X141" s="36"/>
      <c r="Y141" s="29">
        <f t="shared" si="4"/>
        <v>114</v>
      </c>
      <c r="Z141" s="37">
        <f t="shared" si="5"/>
        <v>114</v>
      </c>
      <c r="AA141" s="38"/>
    </row>
    <row r="142" spans="1:27" ht="14.5">
      <c r="A142" s="19">
        <v>110400</v>
      </c>
      <c r="B142" s="20">
        <v>110401</v>
      </c>
      <c r="C142" s="217" t="s">
        <v>267</v>
      </c>
      <c r="D142" s="218" t="s">
        <v>1471</v>
      </c>
      <c r="E142" s="207" t="s">
        <v>1711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308</v>
      </c>
      <c r="M142" s="25">
        <v>45779</v>
      </c>
      <c r="N142" s="25">
        <v>45781</v>
      </c>
      <c r="O142" s="13"/>
      <c r="P142" s="13"/>
      <c r="Q142" s="13"/>
      <c r="R142" s="13"/>
      <c r="S142" s="29">
        <f t="shared" si="3"/>
        <v>0</v>
      </c>
      <c r="T142" s="23">
        <v>1</v>
      </c>
      <c r="U142" s="31">
        <v>120</v>
      </c>
      <c r="V142" s="23">
        <v>2</v>
      </c>
      <c r="W142" s="31">
        <v>55</v>
      </c>
      <c r="X142" s="36"/>
      <c r="Y142" s="29">
        <f t="shared" si="4"/>
        <v>230</v>
      </c>
      <c r="Z142" s="37">
        <f t="shared" si="5"/>
        <v>230</v>
      </c>
      <c r="AA142" s="38"/>
    </row>
    <row r="143" spans="1:27" ht="14.5">
      <c r="A143" s="19">
        <v>110400</v>
      </c>
      <c r="B143" s="20">
        <v>110401</v>
      </c>
      <c r="C143" s="136" t="s">
        <v>462</v>
      </c>
      <c r="D143" s="82" t="s">
        <v>1542</v>
      </c>
      <c r="E143" s="219" t="s">
        <v>1711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1734</v>
      </c>
      <c r="M143" s="25">
        <v>45777</v>
      </c>
      <c r="N143" s="25">
        <v>45778</v>
      </c>
      <c r="O143" s="13"/>
      <c r="P143" s="13"/>
      <c r="Q143" s="13"/>
      <c r="R143" s="13"/>
      <c r="S143" s="29">
        <f t="shared" si="3"/>
        <v>0</v>
      </c>
      <c r="T143" s="23">
        <v>1</v>
      </c>
      <c r="U143" s="31">
        <v>120</v>
      </c>
      <c r="V143" s="23">
        <v>1</v>
      </c>
      <c r="W143" s="31">
        <v>55</v>
      </c>
      <c r="X143" s="36"/>
      <c r="Y143" s="29">
        <f t="shared" si="4"/>
        <v>175</v>
      </c>
      <c r="Z143" s="37">
        <f t="shared" si="5"/>
        <v>175</v>
      </c>
      <c r="AA143" s="38"/>
    </row>
    <row r="144" spans="1:27" ht="14.5">
      <c r="A144" s="19">
        <v>110400</v>
      </c>
      <c r="B144" s="20">
        <v>110401</v>
      </c>
      <c r="C144" s="53" t="s">
        <v>1090</v>
      </c>
      <c r="D144" s="54" t="s">
        <v>1581</v>
      </c>
      <c r="E144" s="54" t="s">
        <v>1416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45709</v>
      </c>
      <c r="N144" s="25">
        <v>45710</v>
      </c>
      <c r="O144" s="13"/>
      <c r="P144" s="13"/>
      <c r="Q144" s="13"/>
      <c r="R144" s="13"/>
      <c r="S144" s="29">
        <f t="shared" si="3"/>
        <v>0</v>
      </c>
      <c r="T144" s="23">
        <v>1</v>
      </c>
      <c r="U144" s="31">
        <v>120</v>
      </c>
      <c r="V144" s="23">
        <v>1</v>
      </c>
      <c r="W144" s="31">
        <v>55</v>
      </c>
      <c r="X144" s="36"/>
      <c r="Y144" s="29">
        <f t="shared" si="4"/>
        <v>175</v>
      </c>
      <c r="Z144" s="37">
        <f t="shared" si="5"/>
        <v>175</v>
      </c>
      <c r="AA144" s="38"/>
    </row>
    <row r="145" spans="1:27" ht="14.5">
      <c r="A145" s="19">
        <v>110400</v>
      </c>
      <c r="B145" s="20">
        <v>110401</v>
      </c>
      <c r="C145" s="53" t="s">
        <v>2673</v>
      </c>
      <c r="D145" s="54" t="s">
        <v>2674</v>
      </c>
      <c r="E145" s="54" t="s">
        <v>1414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45709</v>
      </c>
      <c r="N145" s="25">
        <v>45710</v>
      </c>
      <c r="O145" s="13"/>
      <c r="P145" s="13"/>
      <c r="Q145" s="13"/>
      <c r="R145" s="13"/>
      <c r="S145" s="29">
        <f t="shared" si="3"/>
        <v>0</v>
      </c>
      <c r="T145" s="23">
        <v>1</v>
      </c>
      <c r="U145" s="31">
        <v>120</v>
      </c>
      <c r="V145" s="23">
        <v>1</v>
      </c>
      <c r="W145" s="31">
        <v>55</v>
      </c>
      <c r="X145" s="36"/>
      <c r="Y145" s="29">
        <f t="shared" si="4"/>
        <v>175</v>
      </c>
      <c r="Z145" s="37">
        <f t="shared" si="5"/>
        <v>175</v>
      </c>
      <c r="AA145" s="38"/>
    </row>
    <row r="146" spans="1:27" ht="14.5">
      <c r="A146" s="19">
        <v>110400</v>
      </c>
      <c r="B146" s="20">
        <v>110401</v>
      </c>
      <c r="C146" s="217" t="s">
        <v>267</v>
      </c>
      <c r="D146" s="218" t="s">
        <v>1471</v>
      </c>
      <c r="E146" s="207" t="s">
        <v>1711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308</v>
      </c>
      <c r="M146" s="25">
        <v>45752</v>
      </c>
      <c r="N146" s="25">
        <v>45753</v>
      </c>
      <c r="O146" s="13"/>
      <c r="P146" s="13"/>
      <c r="Q146" s="13"/>
      <c r="R146" s="13"/>
      <c r="S146" s="29">
        <f t="shared" si="3"/>
        <v>0</v>
      </c>
      <c r="T146" s="23">
        <v>1</v>
      </c>
      <c r="U146" s="31">
        <v>120</v>
      </c>
      <c r="V146" s="23">
        <v>0</v>
      </c>
      <c r="W146" s="31">
        <v>55</v>
      </c>
      <c r="X146" s="36"/>
      <c r="Y146" s="29">
        <f t="shared" si="4"/>
        <v>120</v>
      </c>
      <c r="Z146" s="37">
        <f t="shared" si="5"/>
        <v>120</v>
      </c>
      <c r="AA146" s="38"/>
    </row>
    <row r="147" spans="1:27" ht="14.5">
      <c r="A147" s="19">
        <v>110400</v>
      </c>
      <c r="B147" s="20">
        <v>110401</v>
      </c>
      <c r="C147" s="220" t="s">
        <v>2675</v>
      </c>
      <c r="D147" s="221">
        <v>1189476</v>
      </c>
      <c r="E147" s="221" t="s">
        <v>1653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143</v>
      </c>
      <c r="M147" s="25">
        <v>45758</v>
      </c>
      <c r="N147" s="25">
        <v>45759</v>
      </c>
      <c r="O147" s="13"/>
      <c r="P147" s="13"/>
      <c r="Q147" s="13"/>
      <c r="R147" s="13"/>
      <c r="S147" s="29">
        <f t="shared" si="3"/>
        <v>0</v>
      </c>
      <c r="T147" s="23">
        <v>1</v>
      </c>
      <c r="U147" s="31">
        <v>123</v>
      </c>
      <c r="V147" s="23">
        <v>0</v>
      </c>
      <c r="W147" s="31">
        <v>57</v>
      </c>
      <c r="X147" s="36"/>
      <c r="Y147" s="29">
        <f t="shared" si="4"/>
        <v>123</v>
      </c>
      <c r="Z147" s="37">
        <f t="shared" si="5"/>
        <v>123</v>
      </c>
      <c r="AA147" s="38"/>
    </row>
    <row r="148" spans="1:27" ht="14.5">
      <c r="A148" s="19">
        <v>110400</v>
      </c>
      <c r="B148" s="20">
        <v>110401</v>
      </c>
      <c r="C148" s="81" t="s">
        <v>1728</v>
      </c>
      <c r="D148" s="82">
        <v>9105832</v>
      </c>
      <c r="E148" s="82" t="s">
        <v>1419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2676</v>
      </c>
      <c r="M148" s="25">
        <v>45777</v>
      </c>
      <c r="N148" s="25">
        <v>45778</v>
      </c>
      <c r="O148" s="13"/>
      <c r="P148" s="13"/>
      <c r="Q148" s="13"/>
      <c r="R148" s="13"/>
      <c r="S148" s="29">
        <f t="shared" si="3"/>
        <v>0</v>
      </c>
      <c r="T148" s="23">
        <v>1</v>
      </c>
      <c r="U148" s="31">
        <v>241.86</v>
      </c>
      <c r="V148" s="23">
        <v>1</v>
      </c>
      <c r="W148" s="31">
        <v>72.540000000000006</v>
      </c>
      <c r="X148" s="36"/>
      <c r="Y148" s="29">
        <f t="shared" si="4"/>
        <v>314.40000000000003</v>
      </c>
      <c r="Z148" s="37">
        <f t="shared" si="5"/>
        <v>314.40000000000003</v>
      </c>
      <c r="AA148" s="38"/>
    </row>
    <row r="149" spans="1:27" ht="14.5">
      <c r="A149" s="19">
        <v>110400</v>
      </c>
      <c r="B149" s="20">
        <v>110401</v>
      </c>
      <c r="C149" s="81" t="s">
        <v>1058</v>
      </c>
      <c r="D149" s="82">
        <v>1104470</v>
      </c>
      <c r="E149" s="82" t="s">
        <v>1429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2676</v>
      </c>
      <c r="M149" s="25">
        <v>45777</v>
      </c>
      <c r="N149" s="25">
        <v>45778</v>
      </c>
      <c r="O149" s="13"/>
      <c r="P149" s="13"/>
      <c r="Q149" s="13"/>
      <c r="R149" s="13"/>
      <c r="S149" s="29">
        <f t="shared" si="3"/>
        <v>0</v>
      </c>
      <c r="T149" s="23">
        <v>1</v>
      </c>
      <c r="U149" s="31">
        <v>120</v>
      </c>
      <c r="V149" s="23">
        <v>1</v>
      </c>
      <c r="W149" s="31">
        <v>55</v>
      </c>
      <c r="X149" s="36"/>
      <c r="Y149" s="29">
        <f t="shared" si="4"/>
        <v>175</v>
      </c>
      <c r="Z149" s="37">
        <f t="shared" si="5"/>
        <v>175</v>
      </c>
      <c r="AA149" s="38"/>
    </row>
    <row r="150" spans="1:27" ht="14.5">
      <c r="A150" s="19">
        <v>110400</v>
      </c>
      <c r="B150" s="20">
        <v>110401</v>
      </c>
      <c r="C150" s="81" t="s">
        <v>1206</v>
      </c>
      <c r="D150" s="82">
        <v>1063600</v>
      </c>
      <c r="E150" s="54" t="s">
        <v>1429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94</v>
      </c>
      <c r="M150" s="25">
        <v>45744</v>
      </c>
      <c r="N150" s="25">
        <v>45745</v>
      </c>
      <c r="O150" s="13"/>
      <c r="P150" s="13"/>
      <c r="Q150" s="13"/>
      <c r="R150" s="13"/>
      <c r="S150" s="29">
        <f t="shared" si="3"/>
        <v>0</v>
      </c>
      <c r="T150" s="23">
        <v>1</v>
      </c>
      <c r="U150" s="31">
        <v>120</v>
      </c>
      <c r="V150" s="23">
        <v>1</v>
      </c>
      <c r="W150" s="31">
        <v>55</v>
      </c>
      <c r="X150" s="36"/>
      <c r="Y150" s="29">
        <f t="shared" si="4"/>
        <v>175</v>
      </c>
      <c r="Z150" s="37">
        <f t="shared" si="5"/>
        <v>175</v>
      </c>
      <c r="AA150" s="38"/>
    </row>
    <row r="151" spans="1:27" ht="14.5">
      <c r="A151" s="19">
        <v>110400</v>
      </c>
      <c r="B151" s="20">
        <v>110401</v>
      </c>
      <c r="C151" s="81" t="s">
        <v>1207</v>
      </c>
      <c r="D151" s="82">
        <v>1065548</v>
      </c>
      <c r="E151" s="101" t="s">
        <v>1429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94</v>
      </c>
      <c r="M151" s="25">
        <v>45744</v>
      </c>
      <c r="N151" s="25">
        <v>45745</v>
      </c>
      <c r="O151" s="13"/>
      <c r="P151" s="13"/>
      <c r="Q151" s="13"/>
      <c r="R151" s="13"/>
      <c r="S151" s="29">
        <f t="shared" si="3"/>
        <v>0</v>
      </c>
      <c r="T151" s="23">
        <v>0</v>
      </c>
      <c r="U151" s="31">
        <v>120</v>
      </c>
      <c r="V151" s="23">
        <v>1</v>
      </c>
      <c r="W151" s="31">
        <v>55</v>
      </c>
      <c r="X151" s="36"/>
      <c r="Y151" s="29">
        <f t="shared" si="4"/>
        <v>55</v>
      </c>
      <c r="Z151" s="37">
        <f t="shared" si="5"/>
        <v>55</v>
      </c>
      <c r="AA151" s="38"/>
    </row>
    <row r="152" spans="1:27" ht="14.5">
      <c r="A152" s="19">
        <v>110400</v>
      </c>
      <c r="B152" s="20">
        <v>110401</v>
      </c>
      <c r="C152" s="81" t="s">
        <v>547</v>
      </c>
      <c r="D152" s="82">
        <v>1055712</v>
      </c>
      <c r="E152" s="101" t="s">
        <v>1511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94</v>
      </c>
      <c r="M152" s="25">
        <v>45744</v>
      </c>
      <c r="N152" s="25">
        <v>45745</v>
      </c>
      <c r="O152" s="13"/>
      <c r="P152" s="13"/>
      <c r="Q152" s="13"/>
      <c r="R152" s="13"/>
      <c r="S152" s="29">
        <f t="shared" si="3"/>
        <v>0</v>
      </c>
      <c r="T152" s="23">
        <v>0</v>
      </c>
      <c r="U152" s="31">
        <v>120</v>
      </c>
      <c r="V152" s="23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81" t="s">
        <v>2588</v>
      </c>
      <c r="D153" s="82">
        <v>1064703</v>
      </c>
      <c r="E153" s="101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94</v>
      </c>
      <c r="M153" s="25">
        <v>45744</v>
      </c>
      <c r="N153" s="25">
        <v>45745</v>
      </c>
      <c r="O153" s="13"/>
      <c r="P153" s="13"/>
      <c r="Q153" s="13"/>
      <c r="R153" s="13"/>
      <c r="S153" s="29">
        <f t="shared" si="3"/>
        <v>0</v>
      </c>
      <c r="T153" s="23">
        <v>1</v>
      </c>
      <c r="U153" s="31">
        <v>120</v>
      </c>
      <c r="V153" s="23">
        <v>1</v>
      </c>
      <c r="W153" s="31">
        <v>55</v>
      </c>
      <c r="X153" s="36"/>
      <c r="Y153" s="29">
        <f t="shared" si="4"/>
        <v>175</v>
      </c>
      <c r="Z153" s="37">
        <f t="shared" si="5"/>
        <v>175</v>
      </c>
      <c r="AA153" s="38"/>
    </row>
    <row r="154" spans="1:27" ht="14.5">
      <c r="A154" s="19">
        <v>110400</v>
      </c>
      <c r="B154" s="20">
        <v>110401</v>
      </c>
      <c r="C154" s="81" t="s">
        <v>1148</v>
      </c>
      <c r="D154" s="82">
        <v>1076914</v>
      </c>
      <c r="E154" s="101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94</v>
      </c>
      <c r="M154" s="25">
        <v>45744</v>
      </c>
      <c r="N154" s="25">
        <v>45745</v>
      </c>
      <c r="O154" s="13"/>
      <c r="P154" s="13"/>
      <c r="Q154" s="13"/>
      <c r="R154" s="13"/>
      <c r="S154" s="29">
        <f t="shared" si="3"/>
        <v>0</v>
      </c>
      <c r="T154" s="23">
        <v>0</v>
      </c>
      <c r="U154" s="31">
        <v>120</v>
      </c>
      <c r="V154" s="23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81" t="s">
        <v>1180</v>
      </c>
      <c r="D155" s="82">
        <v>1025104</v>
      </c>
      <c r="E155" s="101" t="s">
        <v>1411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94</v>
      </c>
      <c r="M155" s="25">
        <v>45744</v>
      </c>
      <c r="N155" s="25">
        <v>45745</v>
      </c>
      <c r="O155" s="13"/>
      <c r="P155" s="13"/>
      <c r="Q155" s="13"/>
      <c r="R155" s="13"/>
      <c r="S155" s="29">
        <f t="shared" si="3"/>
        <v>0</v>
      </c>
      <c r="T155" s="23">
        <v>0</v>
      </c>
      <c r="U155" s="31">
        <v>120</v>
      </c>
      <c r="V155" s="23">
        <v>1</v>
      </c>
      <c r="W155" s="31">
        <v>57</v>
      </c>
      <c r="X155" s="36"/>
      <c r="Y155" s="29">
        <f t="shared" si="4"/>
        <v>57</v>
      </c>
      <c r="Z155" s="37">
        <f t="shared" si="5"/>
        <v>57</v>
      </c>
      <c r="AA155" s="38"/>
    </row>
    <row r="156" spans="1:27" ht="14.5">
      <c r="A156" s="19">
        <v>110400</v>
      </c>
      <c r="B156" s="20">
        <v>110401</v>
      </c>
      <c r="C156" s="81" t="s">
        <v>2416</v>
      </c>
      <c r="D156" s="82">
        <v>1068628</v>
      </c>
      <c r="E156" s="101" t="s">
        <v>1511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94</v>
      </c>
      <c r="M156" s="25">
        <v>45744</v>
      </c>
      <c r="N156" s="25">
        <v>45745</v>
      </c>
      <c r="O156" s="13"/>
      <c r="P156" s="13"/>
      <c r="Q156" s="13"/>
      <c r="R156" s="13"/>
      <c r="S156" s="29">
        <f t="shared" si="3"/>
        <v>0</v>
      </c>
      <c r="T156" s="23">
        <v>0</v>
      </c>
      <c r="U156" s="31">
        <v>120</v>
      </c>
      <c r="V156" s="23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81" t="s">
        <v>1334</v>
      </c>
      <c r="D157" s="82">
        <v>1110250</v>
      </c>
      <c r="E157" s="101" t="s">
        <v>1511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94</v>
      </c>
      <c r="M157" s="25">
        <v>45744</v>
      </c>
      <c r="N157" s="25">
        <v>45745</v>
      </c>
      <c r="O157" s="13"/>
      <c r="P157" s="13"/>
      <c r="Q157" s="13"/>
      <c r="R157" s="13"/>
      <c r="S157" s="29">
        <f t="shared" si="3"/>
        <v>0</v>
      </c>
      <c r="T157" s="199">
        <v>1</v>
      </c>
      <c r="U157" s="31">
        <v>120</v>
      </c>
      <c r="V157" s="142">
        <v>1</v>
      </c>
      <c r="W157" s="31">
        <v>55</v>
      </c>
      <c r="X157" s="36"/>
      <c r="Y157" s="29">
        <f t="shared" si="4"/>
        <v>175</v>
      </c>
      <c r="Z157" s="37">
        <f t="shared" si="5"/>
        <v>175</v>
      </c>
      <c r="AA157" s="38"/>
    </row>
    <row r="158" spans="1:27" ht="14.5">
      <c r="A158" s="19">
        <v>110400</v>
      </c>
      <c r="B158" s="20">
        <v>110401</v>
      </c>
      <c r="C158" s="81" t="s">
        <v>703</v>
      </c>
      <c r="D158" s="82">
        <v>1103628</v>
      </c>
      <c r="E158" s="101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94</v>
      </c>
      <c r="M158" s="25">
        <v>45744</v>
      </c>
      <c r="N158" s="25">
        <v>45745</v>
      </c>
      <c r="O158" s="13"/>
      <c r="P158" s="13"/>
      <c r="Q158" s="13"/>
      <c r="R158" s="13"/>
      <c r="S158" s="29">
        <f t="shared" si="3"/>
        <v>0</v>
      </c>
      <c r="T158" s="93">
        <v>0</v>
      </c>
      <c r="U158" s="31">
        <v>120</v>
      </c>
      <c r="V158" s="143">
        <v>1</v>
      </c>
      <c r="W158" s="31">
        <v>57</v>
      </c>
      <c r="X158" s="36"/>
      <c r="Y158" s="29">
        <f t="shared" si="4"/>
        <v>57</v>
      </c>
      <c r="Z158" s="37">
        <f t="shared" si="5"/>
        <v>57</v>
      </c>
      <c r="AA158" s="38"/>
    </row>
    <row r="159" spans="1:27" ht="30" customHeight="1">
      <c r="A159" s="19">
        <v>110400</v>
      </c>
      <c r="B159" s="20">
        <v>110401</v>
      </c>
      <c r="C159" s="81" t="s">
        <v>2677</v>
      </c>
      <c r="D159" s="82">
        <v>1088831</v>
      </c>
      <c r="E159" s="101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94</v>
      </c>
      <c r="M159" s="25">
        <v>45744</v>
      </c>
      <c r="N159" s="25">
        <v>45745</v>
      </c>
      <c r="O159" s="13"/>
      <c r="P159" s="13"/>
      <c r="Q159" s="13"/>
      <c r="R159" s="13"/>
      <c r="S159" s="29">
        <f t="shared" si="3"/>
        <v>0</v>
      </c>
      <c r="T159" s="93">
        <v>0</v>
      </c>
      <c r="U159" s="31">
        <v>120</v>
      </c>
      <c r="V159" s="143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4.5">
      <c r="A160" s="19">
        <v>110400</v>
      </c>
      <c r="B160" s="20">
        <v>110401</v>
      </c>
      <c r="C160" s="81" t="s">
        <v>2559</v>
      </c>
      <c r="D160" s="82">
        <v>1085816</v>
      </c>
      <c r="E160" s="101" t="s">
        <v>1511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94</v>
      </c>
      <c r="M160" s="25">
        <v>45744</v>
      </c>
      <c r="N160" s="25">
        <v>45745</v>
      </c>
      <c r="O160" s="13"/>
      <c r="P160" s="13"/>
      <c r="Q160" s="13"/>
      <c r="R160" s="13"/>
      <c r="S160" s="29">
        <f t="shared" si="3"/>
        <v>0</v>
      </c>
      <c r="T160" s="93">
        <v>0</v>
      </c>
      <c r="U160" s="31">
        <v>120</v>
      </c>
      <c r="V160" s="143">
        <v>1</v>
      </c>
      <c r="W160" s="31">
        <v>55</v>
      </c>
      <c r="X160" s="36"/>
      <c r="Y160" s="29">
        <f t="shared" si="4"/>
        <v>55</v>
      </c>
      <c r="Z160" s="37">
        <f t="shared" si="5"/>
        <v>55</v>
      </c>
      <c r="AA160" s="38"/>
    </row>
    <row r="161" spans="1:27" ht="14.5">
      <c r="A161" s="19">
        <v>110400</v>
      </c>
      <c r="B161" s="20">
        <v>110401</v>
      </c>
      <c r="C161" s="81" t="s">
        <v>1229</v>
      </c>
      <c r="D161" s="82">
        <v>1123386</v>
      </c>
      <c r="E161" s="101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94</v>
      </c>
      <c r="M161" s="25">
        <v>45744</v>
      </c>
      <c r="N161" s="25">
        <v>45745</v>
      </c>
      <c r="O161" s="13"/>
      <c r="P161" s="13"/>
      <c r="Q161" s="13"/>
      <c r="R161" s="13"/>
      <c r="S161" s="29">
        <f t="shared" si="3"/>
        <v>0</v>
      </c>
      <c r="T161" s="23">
        <v>0</v>
      </c>
      <c r="U161" s="31">
        <v>120</v>
      </c>
      <c r="V161" s="23">
        <v>1</v>
      </c>
      <c r="W161" s="31">
        <v>57</v>
      </c>
      <c r="X161" s="36"/>
      <c r="Y161" s="29">
        <f t="shared" si="4"/>
        <v>57</v>
      </c>
      <c r="Z161" s="37">
        <f t="shared" si="5"/>
        <v>57</v>
      </c>
      <c r="AA161" s="38"/>
    </row>
    <row r="162" spans="1:27" ht="14.5">
      <c r="A162" s="19">
        <v>110400</v>
      </c>
      <c r="B162" s="20">
        <v>110401</v>
      </c>
      <c r="C162" s="81" t="s">
        <v>1268</v>
      </c>
      <c r="D162" s="82">
        <v>1123890</v>
      </c>
      <c r="E162" s="101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94</v>
      </c>
      <c r="M162" s="25">
        <v>45744</v>
      </c>
      <c r="N162" s="25">
        <v>45745</v>
      </c>
      <c r="O162" s="13"/>
      <c r="P162" s="13"/>
      <c r="Q162" s="13"/>
      <c r="R162" s="13"/>
      <c r="S162" s="29">
        <f t="shared" si="3"/>
        <v>0</v>
      </c>
      <c r="T162" s="23">
        <v>0</v>
      </c>
      <c r="U162" s="31">
        <v>120</v>
      </c>
      <c r="V162" s="23">
        <v>1</v>
      </c>
      <c r="W162" s="31">
        <v>55</v>
      </c>
      <c r="X162" s="36"/>
      <c r="Y162" s="29">
        <f t="shared" si="4"/>
        <v>55</v>
      </c>
      <c r="Z162" s="37">
        <f t="shared" si="5"/>
        <v>55</v>
      </c>
      <c r="AA162" s="38"/>
    </row>
    <row r="163" spans="1:27" ht="14.5">
      <c r="A163" s="19">
        <v>110400</v>
      </c>
      <c r="B163" s="20">
        <v>110401</v>
      </c>
      <c r="C163" s="81" t="s">
        <v>1232</v>
      </c>
      <c r="D163" s="82">
        <v>1131494</v>
      </c>
      <c r="E163" s="101" t="s">
        <v>1414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94</v>
      </c>
      <c r="M163" s="25">
        <v>45744</v>
      </c>
      <c r="N163" s="25">
        <v>45745</v>
      </c>
      <c r="O163" s="13"/>
      <c r="P163" s="13"/>
      <c r="Q163" s="13"/>
      <c r="R163" s="13"/>
      <c r="S163" s="29">
        <f t="shared" si="3"/>
        <v>0</v>
      </c>
      <c r="T163" s="23">
        <v>0</v>
      </c>
      <c r="U163" s="31">
        <v>120</v>
      </c>
      <c r="V163" s="23">
        <v>1</v>
      </c>
      <c r="W163" s="31">
        <v>55</v>
      </c>
      <c r="X163" s="36"/>
      <c r="Y163" s="29">
        <f t="shared" si="4"/>
        <v>55</v>
      </c>
      <c r="Z163" s="37">
        <f t="shared" si="5"/>
        <v>55</v>
      </c>
      <c r="AA163" s="38"/>
    </row>
    <row r="164" spans="1:27" ht="14.5">
      <c r="A164" s="19">
        <v>110400</v>
      </c>
      <c r="B164" s="20">
        <v>110401</v>
      </c>
      <c r="C164" s="81" t="s">
        <v>1237</v>
      </c>
      <c r="D164" s="82">
        <v>1134302</v>
      </c>
      <c r="E164" s="101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94</v>
      </c>
      <c r="M164" s="25">
        <v>45744</v>
      </c>
      <c r="N164" s="25">
        <v>45745</v>
      </c>
      <c r="O164" s="13"/>
      <c r="P164" s="13"/>
      <c r="Q164" s="13"/>
      <c r="R164" s="13"/>
      <c r="S164" s="29">
        <f t="shared" si="3"/>
        <v>0</v>
      </c>
      <c r="T164" s="23">
        <v>0</v>
      </c>
      <c r="U164" s="31">
        <v>120</v>
      </c>
      <c r="V164" s="23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81" t="s">
        <v>900</v>
      </c>
      <c r="D165" s="82">
        <v>1202006</v>
      </c>
      <c r="E165" s="101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94</v>
      </c>
      <c r="M165" s="25">
        <v>45744</v>
      </c>
      <c r="N165" s="25">
        <v>45745</v>
      </c>
      <c r="O165" s="13"/>
      <c r="P165" s="13"/>
      <c r="Q165" s="13"/>
      <c r="R165" s="13"/>
      <c r="S165" s="29">
        <f t="shared" si="3"/>
        <v>0</v>
      </c>
      <c r="T165" s="23">
        <v>0</v>
      </c>
      <c r="U165" s="31">
        <v>120</v>
      </c>
      <c r="V165" s="23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81" t="s">
        <v>1267</v>
      </c>
      <c r="D166" s="82">
        <v>7112378</v>
      </c>
      <c r="E166" s="101" t="s">
        <v>1527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94</v>
      </c>
      <c r="M166" s="25">
        <v>45744</v>
      </c>
      <c r="N166" s="25">
        <v>45745</v>
      </c>
      <c r="O166" s="13"/>
      <c r="P166" s="13"/>
      <c r="Q166" s="13"/>
      <c r="R166" s="13"/>
      <c r="S166" s="29">
        <f t="shared" si="3"/>
        <v>0</v>
      </c>
      <c r="T166" s="23">
        <v>0</v>
      </c>
      <c r="U166" s="31">
        <v>120</v>
      </c>
      <c r="V166" s="23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81" t="s">
        <v>2663</v>
      </c>
      <c r="D167" s="82">
        <v>1126709</v>
      </c>
      <c r="E167" s="101" t="s">
        <v>1653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94</v>
      </c>
      <c r="M167" s="25">
        <v>45744</v>
      </c>
      <c r="N167" s="25">
        <v>45745</v>
      </c>
      <c r="O167" s="13"/>
      <c r="P167" s="13"/>
      <c r="Q167" s="13"/>
      <c r="R167" s="13"/>
      <c r="S167" s="29">
        <f t="shared" si="3"/>
        <v>0</v>
      </c>
      <c r="T167" s="23">
        <v>0</v>
      </c>
      <c r="U167" s="31">
        <v>120</v>
      </c>
      <c r="V167" s="23">
        <v>1</v>
      </c>
      <c r="W167" s="31">
        <v>57</v>
      </c>
      <c r="X167" s="36"/>
      <c r="Y167" s="29">
        <f t="shared" si="4"/>
        <v>57</v>
      </c>
      <c r="Z167" s="37">
        <f t="shared" si="5"/>
        <v>57</v>
      </c>
      <c r="AA167" s="38"/>
    </row>
    <row r="168" spans="1:27" ht="14.5">
      <c r="A168" s="19">
        <v>110400</v>
      </c>
      <c r="B168" s="20">
        <v>110401</v>
      </c>
      <c r="C168" s="81" t="s">
        <v>2664</v>
      </c>
      <c r="D168" s="82">
        <v>1254928</v>
      </c>
      <c r="E168" s="101" t="s">
        <v>1555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94</v>
      </c>
      <c r="M168" s="25">
        <v>45744</v>
      </c>
      <c r="N168" s="25">
        <v>45745</v>
      </c>
      <c r="O168" s="13"/>
      <c r="P168" s="13"/>
      <c r="Q168" s="13"/>
      <c r="R168" s="13"/>
      <c r="S168" s="29">
        <f t="shared" si="3"/>
        <v>0</v>
      </c>
      <c r="T168" s="23">
        <v>0</v>
      </c>
      <c r="U168" s="31">
        <v>120</v>
      </c>
      <c r="V168" s="23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81" t="s">
        <v>1183</v>
      </c>
      <c r="D169" s="82">
        <v>1063405</v>
      </c>
      <c r="E169" s="101" t="s">
        <v>1653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94</v>
      </c>
      <c r="M169" s="25">
        <v>45744</v>
      </c>
      <c r="N169" s="25">
        <v>45745</v>
      </c>
      <c r="O169" s="13"/>
      <c r="P169" s="13"/>
      <c r="Q169" s="13"/>
      <c r="R169" s="13"/>
      <c r="S169" s="29">
        <f t="shared" si="3"/>
        <v>0</v>
      </c>
      <c r="T169" s="23">
        <v>0</v>
      </c>
      <c r="U169" s="31">
        <v>120</v>
      </c>
      <c r="V169" s="23">
        <v>1</v>
      </c>
      <c r="W169" s="31">
        <v>57</v>
      </c>
      <c r="X169" s="36"/>
      <c r="Y169" s="29">
        <f t="shared" si="4"/>
        <v>57</v>
      </c>
      <c r="Z169" s="37">
        <f t="shared" si="5"/>
        <v>57</v>
      </c>
      <c r="AA169" s="38"/>
    </row>
    <row r="170" spans="1:27" ht="14.5">
      <c r="A170" s="19">
        <v>110400</v>
      </c>
      <c r="B170" s="20">
        <v>110401</v>
      </c>
      <c r="C170" s="81" t="s">
        <v>2419</v>
      </c>
      <c r="D170" s="82">
        <v>1036858</v>
      </c>
      <c r="E170" s="101" t="s">
        <v>1739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94</v>
      </c>
      <c r="M170" s="25">
        <v>45744</v>
      </c>
      <c r="N170" s="25">
        <v>45745</v>
      </c>
      <c r="O170" s="13"/>
      <c r="P170" s="13"/>
      <c r="Q170" s="13"/>
      <c r="R170" s="13"/>
      <c r="S170" s="29">
        <f t="shared" si="3"/>
        <v>0</v>
      </c>
      <c r="T170" s="23">
        <v>0</v>
      </c>
      <c r="U170" s="31">
        <v>120</v>
      </c>
      <c r="V170" s="23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81" t="s">
        <v>1266</v>
      </c>
      <c r="D171" s="82">
        <v>9203702</v>
      </c>
      <c r="E171" s="101" t="s">
        <v>1711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94</v>
      </c>
      <c r="M171" s="25">
        <v>45744</v>
      </c>
      <c r="N171" s="25">
        <v>45745</v>
      </c>
      <c r="O171" s="13"/>
      <c r="P171" s="13"/>
      <c r="Q171" s="13"/>
      <c r="R171" s="13"/>
      <c r="S171" s="29">
        <f t="shared" si="3"/>
        <v>0</v>
      </c>
      <c r="T171" s="23">
        <v>0</v>
      </c>
      <c r="U171" s="31">
        <v>120</v>
      </c>
      <c r="V171" s="23">
        <v>1</v>
      </c>
      <c r="W171" s="31">
        <v>55</v>
      </c>
      <c r="X171" s="36"/>
      <c r="Y171" s="29">
        <f t="shared" si="4"/>
        <v>55</v>
      </c>
      <c r="Z171" s="37">
        <f t="shared" si="5"/>
        <v>55</v>
      </c>
      <c r="AA171" s="38"/>
    </row>
    <row r="172" spans="1:27" ht="14.5">
      <c r="A172" s="19">
        <v>110400</v>
      </c>
      <c r="B172" s="20">
        <v>110401</v>
      </c>
      <c r="C172" s="81" t="s">
        <v>1272</v>
      </c>
      <c r="D172" s="82">
        <v>9902708</v>
      </c>
      <c r="E172" s="101" t="s">
        <v>1429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94</v>
      </c>
      <c r="M172" s="25">
        <v>45744</v>
      </c>
      <c r="N172" s="25">
        <v>45745</v>
      </c>
      <c r="O172" s="13"/>
      <c r="P172" s="13"/>
      <c r="Q172" s="13"/>
      <c r="R172" s="13"/>
      <c r="S172" s="29">
        <f t="shared" si="3"/>
        <v>0</v>
      </c>
      <c r="T172" s="23">
        <v>0</v>
      </c>
      <c r="U172" s="31">
        <v>120</v>
      </c>
      <c r="V172" s="23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81" t="s">
        <v>2678</v>
      </c>
      <c r="D173" s="82">
        <v>1030655</v>
      </c>
      <c r="E173" s="205" t="s">
        <v>1429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94</v>
      </c>
      <c r="M173" s="25">
        <v>45744</v>
      </c>
      <c r="N173" s="25">
        <v>45745</v>
      </c>
      <c r="O173" s="13"/>
      <c r="P173" s="13"/>
      <c r="Q173" s="13"/>
      <c r="R173" s="13"/>
      <c r="S173" s="29">
        <f t="shared" si="3"/>
        <v>0</v>
      </c>
      <c r="T173" s="23">
        <v>1</v>
      </c>
      <c r="U173" s="31">
        <v>120</v>
      </c>
      <c r="V173" s="23">
        <v>1</v>
      </c>
      <c r="W173" s="31">
        <v>55</v>
      </c>
      <c r="X173" s="36"/>
      <c r="Y173" s="29">
        <f t="shared" si="4"/>
        <v>175</v>
      </c>
      <c r="Z173" s="37">
        <f t="shared" si="5"/>
        <v>175</v>
      </c>
      <c r="AA173" s="38"/>
    </row>
    <row r="174" spans="1:27" ht="14.5">
      <c r="A174" s="19">
        <v>110400</v>
      </c>
      <c r="B174" s="20">
        <v>110401</v>
      </c>
      <c r="C174" s="81" t="s">
        <v>703</v>
      </c>
      <c r="D174" s="187">
        <v>1103628</v>
      </c>
      <c r="E174" s="113" t="s">
        <v>1511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50</v>
      </c>
      <c r="M174" s="25">
        <v>45758</v>
      </c>
      <c r="N174" s="25">
        <v>45758</v>
      </c>
      <c r="O174" s="13"/>
      <c r="P174" s="13"/>
      <c r="Q174" s="13"/>
      <c r="R174" s="13"/>
      <c r="S174" s="29">
        <f t="shared" si="3"/>
        <v>0</v>
      </c>
      <c r="T174" s="23">
        <v>0</v>
      </c>
      <c r="U174" s="31">
        <v>120</v>
      </c>
      <c r="V174" s="23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81" t="s">
        <v>1733</v>
      </c>
      <c r="D175" s="187">
        <v>7074573</v>
      </c>
      <c r="E175" s="113" t="s">
        <v>1613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50</v>
      </c>
      <c r="M175" s="25">
        <v>45758</v>
      </c>
      <c r="N175" s="25">
        <v>45758</v>
      </c>
      <c r="O175" s="13"/>
      <c r="P175" s="13"/>
      <c r="Q175" s="13"/>
      <c r="R175" s="13"/>
      <c r="S175" s="29">
        <f t="shared" si="3"/>
        <v>0</v>
      </c>
      <c r="T175" s="23">
        <v>0</v>
      </c>
      <c r="U175" s="31">
        <v>120</v>
      </c>
      <c r="V175" s="23">
        <v>1</v>
      </c>
      <c r="W175" s="31">
        <v>57</v>
      </c>
      <c r="X175" s="36"/>
      <c r="Y175" s="29">
        <f t="shared" si="4"/>
        <v>57</v>
      </c>
      <c r="Z175" s="37">
        <f t="shared" si="5"/>
        <v>57</v>
      </c>
      <c r="AA175" s="38"/>
    </row>
    <row r="176" spans="1:27" ht="14.5">
      <c r="A176" s="19">
        <v>110400</v>
      </c>
      <c r="B176" s="20">
        <v>110401</v>
      </c>
      <c r="C176" s="81" t="s">
        <v>529</v>
      </c>
      <c r="D176" s="187">
        <v>1130951</v>
      </c>
      <c r="E176" s="113" t="s">
        <v>1414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50</v>
      </c>
      <c r="M176" s="25">
        <v>45758</v>
      </c>
      <c r="N176" s="25">
        <v>45758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81" t="s">
        <v>2375</v>
      </c>
      <c r="D177" s="187">
        <v>1041240</v>
      </c>
      <c r="E177" s="113" t="s">
        <v>1739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50</v>
      </c>
      <c r="M177" s="25">
        <v>45758</v>
      </c>
      <c r="N177" s="25">
        <v>45758</v>
      </c>
      <c r="O177" s="13"/>
      <c r="P177" s="13"/>
      <c r="Q177" s="13"/>
      <c r="R177" s="13"/>
      <c r="S177" s="29">
        <f t="shared" si="3"/>
        <v>0</v>
      </c>
      <c r="T177" s="140">
        <v>0</v>
      </c>
      <c r="U177" s="31">
        <v>120</v>
      </c>
      <c r="V177" s="14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81" t="s">
        <v>885</v>
      </c>
      <c r="D178" s="187">
        <v>1028456</v>
      </c>
      <c r="E178" s="113" t="s">
        <v>1711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1142</v>
      </c>
      <c r="M178" s="25">
        <v>45758</v>
      </c>
      <c r="N178" s="25">
        <v>45760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57</v>
      </c>
      <c r="X178" s="36"/>
      <c r="Y178" s="29">
        <f t="shared" si="4"/>
        <v>57</v>
      </c>
      <c r="Z178" s="37">
        <f t="shared" si="5"/>
        <v>57</v>
      </c>
      <c r="AA178" s="38"/>
    </row>
    <row r="179" spans="1:27" ht="14.5">
      <c r="A179" s="19">
        <v>110400</v>
      </c>
      <c r="B179" s="20">
        <v>110401</v>
      </c>
      <c r="C179" s="81" t="s">
        <v>882</v>
      </c>
      <c r="D179" s="82" t="s">
        <v>1416</v>
      </c>
      <c r="E179" s="82">
        <v>9203222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1142</v>
      </c>
      <c r="M179" s="25">
        <v>45758</v>
      </c>
      <c r="N179" s="25">
        <v>45760</v>
      </c>
      <c r="O179" s="13"/>
      <c r="P179" s="13"/>
      <c r="Q179" s="13"/>
      <c r="R179" s="13"/>
      <c r="S179" s="29">
        <f t="shared" si="3"/>
        <v>0</v>
      </c>
      <c r="T179" s="30">
        <v>1</v>
      </c>
      <c r="U179" s="31">
        <v>120</v>
      </c>
      <c r="V179" s="30">
        <v>1</v>
      </c>
      <c r="W179" s="31">
        <v>55</v>
      </c>
      <c r="X179" s="36"/>
      <c r="Y179" s="29">
        <f t="shared" si="4"/>
        <v>175</v>
      </c>
      <c r="Z179" s="37">
        <f t="shared" si="5"/>
        <v>175</v>
      </c>
      <c r="AA179" s="38"/>
    </row>
    <row r="180" spans="1:27" ht="14.5">
      <c r="A180" s="19">
        <v>110400</v>
      </c>
      <c r="B180" s="20">
        <v>110401</v>
      </c>
      <c r="C180" s="81" t="s">
        <v>2254</v>
      </c>
      <c r="D180" s="82">
        <v>1045245</v>
      </c>
      <c r="E180" s="54" t="s">
        <v>1429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1142</v>
      </c>
      <c r="M180" s="25">
        <v>45758</v>
      </c>
      <c r="N180" s="25">
        <v>45760</v>
      </c>
      <c r="O180" s="13"/>
      <c r="P180" s="13"/>
      <c r="Q180" s="13"/>
      <c r="R180" s="13"/>
      <c r="S180" s="29">
        <f t="shared" si="3"/>
        <v>0</v>
      </c>
      <c r="T180" s="30">
        <v>1</v>
      </c>
      <c r="U180" s="31">
        <v>120</v>
      </c>
      <c r="V180" s="30">
        <v>1</v>
      </c>
      <c r="W180" s="31">
        <v>55</v>
      </c>
      <c r="X180" s="36"/>
      <c r="Y180" s="29">
        <f t="shared" si="4"/>
        <v>175</v>
      </c>
      <c r="Z180" s="37">
        <f t="shared" si="5"/>
        <v>175</v>
      </c>
      <c r="AA180" s="38"/>
    </row>
    <row r="181" spans="1:27" ht="14.5">
      <c r="A181" s="19">
        <v>110400</v>
      </c>
      <c r="B181" s="20">
        <v>110401</v>
      </c>
      <c r="C181" s="81" t="s">
        <v>1206</v>
      </c>
      <c r="D181" s="82">
        <v>1063600</v>
      </c>
      <c r="E181" s="101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1142</v>
      </c>
      <c r="M181" s="25">
        <v>45758</v>
      </c>
      <c r="N181" s="25">
        <v>45760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81" t="s">
        <v>1210</v>
      </c>
      <c r="D182" s="82">
        <v>1069250</v>
      </c>
      <c r="E182" s="101" t="s">
        <v>1429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58</v>
      </c>
      <c r="L182" s="46" t="s">
        <v>1142</v>
      </c>
      <c r="M182" s="25">
        <v>45758</v>
      </c>
      <c r="N182" s="25">
        <v>45760</v>
      </c>
      <c r="O182" s="13"/>
      <c r="P182" s="13"/>
      <c r="Q182" s="13"/>
      <c r="R182" s="13"/>
      <c r="S182" s="29">
        <f t="shared" si="3"/>
        <v>0</v>
      </c>
      <c r="T182" s="140">
        <v>1</v>
      </c>
      <c r="U182" s="31">
        <v>120</v>
      </c>
      <c r="V182" s="140">
        <v>1</v>
      </c>
      <c r="W182" s="31">
        <v>55</v>
      </c>
      <c r="X182" s="36"/>
      <c r="Y182" s="29">
        <f t="shared" si="4"/>
        <v>175</v>
      </c>
      <c r="Z182" s="37">
        <f t="shared" ref="Z182:Z243" si="6">S182+Y182</f>
        <v>175</v>
      </c>
      <c r="AA182" s="38"/>
    </row>
    <row r="183" spans="1:27" ht="14.5">
      <c r="A183" s="19">
        <v>110400</v>
      </c>
      <c r="B183" s="20">
        <v>110401</v>
      </c>
      <c r="C183" s="81" t="s">
        <v>864</v>
      </c>
      <c r="D183" s="82">
        <v>7101287</v>
      </c>
      <c r="E183" s="101" t="s">
        <v>1712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1142</v>
      </c>
      <c r="M183" s="25">
        <v>45758</v>
      </c>
      <c r="N183" s="25">
        <v>45760</v>
      </c>
      <c r="O183" s="13"/>
      <c r="P183" s="13"/>
      <c r="Q183" s="13"/>
      <c r="R183" s="13"/>
      <c r="S183" s="29">
        <f t="shared" si="3"/>
        <v>0</v>
      </c>
      <c r="T183" s="30">
        <v>1</v>
      </c>
      <c r="U183" s="31">
        <v>120</v>
      </c>
      <c r="V183" s="30">
        <v>1</v>
      </c>
      <c r="W183" s="31">
        <v>55</v>
      </c>
      <c r="X183" s="36"/>
      <c r="Y183" s="29">
        <f t="shared" si="4"/>
        <v>175</v>
      </c>
      <c r="Z183" s="37">
        <f t="shared" si="6"/>
        <v>175</v>
      </c>
      <c r="AA183" s="38"/>
    </row>
    <row r="184" spans="1:27" ht="14.5">
      <c r="A184" s="19">
        <v>110400</v>
      </c>
      <c r="B184" s="20">
        <v>110401</v>
      </c>
      <c r="C184" s="81" t="s">
        <v>2588</v>
      </c>
      <c r="D184" s="82">
        <v>1064703</v>
      </c>
      <c r="E184" s="101" t="s">
        <v>1511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1142</v>
      </c>
      <c r="M184" s="25">
        <v>45758</v>
      </c>
      <c r="N184" s="25">
        <v>45760</v>
      </c>
      <c r="O184" s="13"/>
      <c r="P184" s="13"/>
      <c r="Q184" s="13"/>
      <c r="R184" s="13"/>
      <c r="S184" s="29">
        <f t="shared" si="3"/>
        <v>0</v>
      </c>
      <c r="T184" s="140">
        <v>0</v>
      </c>
      <c r="U184" s="31">
        <v>120</v>
      </c>
      <c r="V184" s="140">
        <v>1</v>
      </c>
      <c r="W184" s="31">
        <v>55</v>
      </c>
      <c r="X184" s="36"/>
      <c r="Y184" s="29">
        <f t="shared" si="4"/>
        <v>55</v>
      </c>
      <c r="Z184" s="37">
        <f t="shared" si="6"/>
        <v>55</v>
      </c>
      <c r="AA184" s="38"/>
    </row>
    <row r="185" spans="1:27" ht="14.5">
      <c r="A185" s="19">
        <v>110400</v>
      </c>
      <c r="B185" s="20">
        <v>110401</v>
      </c>
      <c r="C185" s="81" t="s">
        <v>1209</v>
      </c>
      <c r="D185" s="82">
        <v>1067710</v>
      </c>
      <c r="E185" s="101" t="s">
        <v>1511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1142</v>
      </c>
      <c r="M185" s="25">
        <v>45758</v>
      </c>
      <c r="N185" s="25">
        <v>45760</v>
      </c>
      <c r="O185" s="13"/>
      <c r="P185" s="13"/>
      <c r="Q185" s="13"/>
      <c r="R185" s="13"/>
      <c r="S185" s="29">
        <f t="shared" si="3"/>
        <v>0</v>
      </c>
      <c r="T185" s="30">
        <v>1</v>
      </c>
      <c r="U185" s="31">
        <v>180</v>
      </c>
      <c r="V185" s="30">
        <v>1</v>
      </c>
      <c r="W185" s="31">
        <v>55</v>
      </c>
      <c r="X185" s="36"/>
      <c r="Y185" s="29">
        <f t="shared" si="4"/>
        <v>235</v>
      </c>
      <c r="Z185" s="37">
        <f t="shared" si="6"/>
        <v>235</v>
      </c>
      <c r="AA185" s="38"/>
    </row>
    <row r="186" spans="1:27" ht="14.5">
      <c r="A186" s="19">
        <v>110400</v>
      </c>
      <c r="B186" s="20">
        <v>110401</v>
      </c>
      <c r="C186" s="81" t="s">
        <v>2277</v>
      </c>
      <c r="D186" s="82">
        <v>1099434</v>
      </c>
      <c r="E186" s="101" t="s">
        <v>1511</v>
      </c>
      <c r="F186" s="39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1142</v>
      </c>
      <c r="M186" s="25">
        <v>45758</v>
      </c>
      <c r="N186" s="25">
        <v>45760</v>
      </c>
      <c r="O186" s="13"/>
      <c r="P186" s="13"/>
      <c r="Q186" s="13"/>
      <c r="R186" s="13"/>
      <c r="S186" s="29">
        <f t="shared" si="3"/>
        <v>0</v>
      </c>
      <c r="T186" s="140">
        <v>0</v>
      </c>
      <c r="U186" s="31">
        <v>120</v>
      </c>
      <c r="V186" s="140">
        <v>1</v>
      </c>
      <c r="W186" s="31">
        <v>55</v>
      </c>
      <c r="X186" s="36"/>
      <c r="Y186" s="29">
        <f t="shared" si="4"/>
        <v>55</v>
      </c>
      <c r="Z186" s="37">
        <f t="shared" si="6"/>
        <v>55</v>
      </c>
      <c r="AA186" s="38"/>
    </row>
    <row r="187" spans="1:27" ht="14.5">
      <c r="A187" s="19">
        <v>110400</v>
      </c>
      <c r="B187" s="20">
        <v>110401</v>
      </c>
      <c r="C187" s="81" t="s">
        <v>1132</v>
      </c>
      <c r="D187" s="82">
        <v>1097806</v>
      </c>
      <c r="E187" s="101" t="s">
        <v>1511</v>
      </c>
      <c r="F187" s="39" t="s">
        <v>132</v>
      </c>
      <c r="G187" s="128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1142</v>
      </c>
      <c r="M187" s="25">
        <v>45758</v>
      </c>
      <c r="N187" s="25">
        <v>45760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6"/>
        <v>55</v>
      </c>
      <c r="AA187" s="38"/>
    </row>
    <row r="188" spans="1:27" ht="14.5">
      <c r="A188" s="19">
        <v>110400</v>
      </c>
      <c r="B188" s="20">
        <v>110401</v>
      </c>
      <c r="C188" s="81" t="s">
        <v>2667</v>
      </c>
      <c r="D188" s="82">
        <v>1096290</v>
      </c>
      <c r="E188" s="101" t="s">
        <v>1511</v>
      </c>
      <c r="F188" s="39" t="s">
        <v>132</v>
      </c>
      <c r="G188" s="128"/>
      <c r="H188" s="13" t="s">
        <v>44</v>
      </c>
      <c r="I188" s="22" t="s">
        <v>45</v>
      </c>
      <c r="J188" s="23" t="s">
        <v>46</v>
      </c>
      <c r="K188" s="22" t="s">
        <v>45</v>
      </c>
      <c r="L188" s="46" t="s">
        <v>1142</v>
      </c>
      <c r="M188" s="25">
        <v>45758</v>
      </c>
      <c r="N188" s="25">
        <v>45760</v>
      </c>
      <c r="O188" s="13"/>
      <c r="P188" s="13"/>
      <c r="Q188" s="13"/>
      <c r="R188" s="13"/>
      <c r="S188" s="29">
        <f t="shared" si="3"/>
        <v>0</v>
      </c>
      <c r="T188" s="140">
        <v>1</v>
      </c>
      <c r="U188" s="31">
        <v>180</v>
      </c>
      <c r="V188" s="140">
        <v>1</v>
      </c>
      <c r="W188" s="31">
        <v>55</v>
      </c>
      <c r="X188" s="36"/>
      <c r="Y188" s="29">
        <f t="shared" si="4"/>
        <v>235</v>
      </c>
      <c r="Z188" s="37">
        <f t="shared" si="6"/>
        <v>235</v>
      </c>
      <c r="AA188" s="38"/>
    </row>
    <row r="189" spans="1:27" ht="14.5">
      <c r="A189" s="19">
        <v>110400</v>
      </c>
      <c r="B189" s="20">
        <v>110401</v>
      </c>
      <c r="C189" s="81" t="s">
        <v>872</v>
      </c>
      <c r="D189" s="82">
        <v>1093185</v>
      </c>
      <c r="E189" s="101" t="s">
        <v>1511</v>
      </c>
      <c r="F189" s="39" t="s">
        <v>132</v>
      </c>
      <c r="G189" s="128"/>
      <c r="H189" s="13" t="s">
        <v>44</v>
      </c>
      <c r="I189" s="22" t="s">
        <v>45</v>
      </c>
      <c r="J189" s="23" t="s">
        <v>46</v>
      </c>
      <c r="K189" s="22" t="s">
        <v>45</v>
      </c>
      <c r="L189" s="46" t="s">
        <v>1142</v>
      </c>
      <c r="M189" s="25">
        <v>45758</v>
      </c>
      <c r="N189" s="25">
        <v>45760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6"/>
        <v>55</v>
      </c>
      <c r="AA189" s="38"/>
    </row>
    <row r="190" spans="1:27" ht="14.5">
      <c r="A190" s="19">
        <v>110400</v>
      </c>
      <c r="B190" s="20">
        <v>110401</v>
      </c>
      <c r="C190" s="81" t="s">
        <v>2280</v>
      </c>
      <c r="D190" s="82">
        <v>1095579</v>
      </c>
      <c r="E190" s="101" t="s">
        <v>1511</v>
      </c>
      <c r="F190" s="39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 t="s">
        <v>1142</v>
      </c>
      <c r="M190" s="25">
        <v>45758</v>
      </c>
      <c r="N190" s="25">
        <v>45760</v>
      </c>
      <c r="O190" s="13"/>
      <c r="P190" s="13"/>
      <c r="Q190" s="13"/>
      <c r="R190" s="13"/>
      <c r="S190" s="29">
        <f t="shared" si="3"/>
        <v>0</v>
      </c>
      <c r="T190" s="113">
        <v>1</v>
      </c>
      <c r="U190" s="31">
        <v>180</v>
      </c>
      <c r="V190" s="113">
        <v>1</v>
      </c>
      <c r="W190" s="144">
        <v>55</v>
      </c>
      <c r="X190" s="36"/>
      <c r="Y190" s="29">
        <f t="shared" si="4"/>
        <v>235</v>
      </c>
      <c r="Z190" s="37">
        <f t="shared" si="6"/>
        <v>235</v>
      </c>
      <c r="AA190" s="38"/>
    </row>
    <row r="191" spans="1:27" ht="14.5">
      <c r="A191" s="19">
        <v>110400</v>
      </c>
      <c r="B191" s="20">
        <v>110401</v>
      </c>
      <c r="C191" s="81" t="s">
        <v>1334</v>
      </c>
      <c r="D191" s="82">
        <v>1110250</v>
      </c>
      <c r="E191" s="101" t="s">
        <v>1511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 t="s">
        <v>1142</v>
      </c>
      <c r="M191" s="25">
        <v>45758</v>
      </c>
      <c r="N191" s="25">
        <v>45760</v>
      </c>
      <c r="O191" s="13"/>
      <c r="P191" s="13"/>
      <c r="Q191" s="13"/>
      <c r="R191" s="13"/>
      <c r="S191" s="29">
        <f t="shared" si="3"/>
        <v>0</v>
      </c>
      <c r="T191" s="113">
        <v>0</v>
      </c>
      <c r="U191" s="31">
        <v>120</v>
      </c>
      <c r="V191" s="113">
        <v>1</v>
      </c>
      <c r="W191" s="144">
        <v>55</v>
      </c>
      <c r="X191" s="36"/>
      <c r="Y191" s="29">
        <f t="shared" si="4"/>
        <v>55</v>
      </c>
      <c r="Z191" s="37">
        <f t="shared" si="6"/>
        <v>55</v>
      </c>
      <c r="AA191" s="38"/>
    </row>
    <row r="192" spans="1:27" ht="14.5">
      <c r="A192" s="19">
        <v>110400</v>
      </c>
      <c r="B192" s="20">
        <v>110401</v>
      </c>
      <c r="C192" s="81" t="s">
        <v>1275</v>
      </c>
      <c r="D192" s="82">
        <v>1086022</v>
      </c>
      <c r="E192" s="101" t="s">
        <v>1511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 t="s">
        <v>1142</v>
      </c>
      <c r="M192" s="25">
        <v>45758</v>
      </c>
      <c r="N192" s="25">
        <v>45760</v>
      </c>
      <c r="O192" s="13"/>
      <c r="P192" s="13"/>
      <c r="Q192" s="13"/>
      <c r="R192" s="13"/>
      <c r="S192" s="29">
        <f t="shared" si="3"/>
        <v>0</v>
      </c>
      <c r="T192" s="140">
        <v>0</v>
      </c>
      <c r="U192" s="31">
        <v>120</v>
      </c>
      <c r="V192" s="140">
        <v>1</v>
      </c>
      <c r="W192" s="31">
        <v>55</v>
      </c>
      <c r="X192" s="36"/>
      <c r="Y192" s="29">
        <f t="shared" si="4"/>
        <v>55</v>
      </c>
      <c r="Z192" s="37">
        <f t="shared" si="6"/>
        <v>55</v>
      </c>
      <c r="AA192" s="38"/>
    </row>
    <row r="193" spans="1:27" ht="14.5">
      <c r="A193" s="19">
        <v>110400</v>
      </c>
      <c r="B193" s="20">
        <v>110401</v>
      </c>
      <c r="C193" s="81" t="s">
        <v>890</v>
      </c>
      <c r="D193" s="82">
        <v>7101040</v>
      </c>
      <c r="E193" s="101" t="s">
        <v>1719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 t="s">
        <v>1142</v>
      </c>
      <c r="M193" s="25">
        <v>45758</v>
      </c>
      <c r="N193" s="25">
        <v>45760</v>
      </c>
      <c r="O193" s="13"/>
      <c r="P193" s="13"/>
      <c r="Q193" s="13"/>
      <c r="R193" s="13"/>
      <c r="S193" s="29">
        <f t="shared" si="3"/>
        <v>0</v>
      </c>
      <c r="T193" s="30">
        <v>0</v>
      </c>
      <c r="U193" s="31">
        <v>120</v>
      </c>
      <c r="V193" s="30">
        <v>1</v>
      </c>
      <c r="W193" s="31">
        <v>55</v>
      </c>
      <c r="X193" s="36"/>
      <c r="Y193" s="29">
        <f t="shared" si="4"/>
        <v>55</v>
      </c>
      <c r="Z193" s="37">
        <f t="shared" si="6"/>
        <v>55</v>
      </c>
      <c r="AA193" s="38"/>
    </row>
    <row r="194" spans="1:27" ht="14.5">
      <c r="A194" s="19">
        <v>110400</v>
      </c>
      <c r="B194" s="20">
        <v>110401</v>
      </c>
      <c r="C194" s="81" t="s">
        <v>2400</v>
      </c>
      <c r="D194" s="82">
        <v>1122037</v>
      </c>
      <c r="E194" s="101" t="s">
        <v>1414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 t="s">
        <v>1142</v>
      </c>
      <c r="M194" s="25">
        <v>45758</v>
      </c>
      <c r="N194" s="25">
        <v>45760</v>
      </c>
      <c r="O194" s="13"/>
      <c r="P194" s="13"/>
      <c r="Q194" s="13"/>
      <c r="R194" s="13"/>
      <c r="S194" s="29">
        <f t="shared" si="3"/>
        <v>0</v>
      </c>
      <c r="T194" s="113">
        <v>0</v>
      </c>
      <c r="U194" s="31">
        <v>120</v>
      </c>
      <c r="V194" s="141">
        <v>1</v>
      </c>
      <c r="W194" s="31">
        <v>55</v>
      </c>
      <c r="X194" s="36"/>
      <c r="Y194" s="29">
        <f t="shared" si="4"/>
        <v>55</v>
      </c>
      <c r="Z194" s="37">
        <f t="shared" si="6"/>
        <v>55</v>
      </c>
      <c r="AA194" s="38"/>
    </row>
    <row r="195" spans="1:27" ht="14.5">
      <c r="A195" s="19">
        <v>110400</v>
      </c>
      <c r="B195" s="20">
        <v>110401</v>
      </c>
      <c r="C195" s="81" t="s">
        <v>1514</v>
      </c>
      <c r="D195" s="82">
        <v>1122088</v>
      </c>
      <c r="E195" s="101" t="s">
        <v>1414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 t="s">
        <v>1142</v>
      </c>
      <c r="M195" s="25">
        <v>45758</v>
      </c>
      <c r="N195" s="25">
        <v>45760</v>
      </c>
      <c r="O195" s="13"/>
      <c r="P195" s="13"/>
      <c r="Q195" s="13"/>
      <c r="R195" s="13"/>
      <c r="S195" s="29">
        <f t="shared" si="3"/>
        <v>0</v>
      </c>
      <c r="T195" s="113">
        <v>1</v>
      </c>
      <c r="U195" s="31">
        <v>120</v>
      </c>
      <c r="V195" s="141">
        <v>1</v>
      </c>
      <c r="W195" s="31">
        <v>55</v>
      </c>
      <c r="X195" s="36"/>
      <c r="Y195" s="29">
        <f t="shared" si="4"/>
        <v>175</v>
      </c>
      <c r="Z195" s="37">
        <f t="shared" si="6"/>
        <v>175</v>
      </c>
      <c r="AA195" s="38"/>
    </row>
    <row r="196" spans="1:27" ht="14.5">
      <c r="A196" s="19">
        <v>110400</v>
      </c>
      <c r="B196" s="20">
        <v>110401</v>
      </c>
      <c r="C196" s="81" t="s">
        <v>1276</v>
      </c>
      <c r="D196" s="82">
        <v>1137000</v>
      </c>
      <c r="E196" s="101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1142</v>
      </c>
      <c r="M196" s="25">
        <v>45758</v>
      </c>
      <c r="N196" s="25">
        <v>45760</v>
      </c>
      <c r="O196" s="13"/>
      <c r="P196" s="13"/>
      <c r="Q196" s="13"/>
      <c r="R196" s="13"/>
      <c r="S196" s="29">
        <f t="shared" si="3"/>
        <v>0</v>
      </c>
      <c r="T196" s="113">
        <v>1</v>
      </c>
      <c r="U196" s="31">
        <v>120</v>
      </c>
      <c r="V196" s="141">
        <v>1</v>
      </c>
      <c r="W196" s="31">
        <v>55</v>
      </c>
      <c r="X196" s="36"/>
      <c r="Y196" s="29">
        <f t="shared" si="4"/>
        <v>175</v>
      </c>
      <c r="Z196" s="37">
        <f t="shared" si="6"/>
        <v>175</v>
      </c>
      <c r="AA196" s="38"/>
    </row>
    <row r="197" spans="1:27" ht="14.5">
      <c r="A197" s="19">
        <v>110400</v>
      </c>
      <c r="B197" s="20">
        <v>110401</v>
      </c>
      <c r="C197" s="81" t="s">
        <v>706</v>
      </c>
      <c r="D197" s="82">
        <v>1138278</v>
      </c>
      <c r="E197" s="101" t="s">
        <v>1414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1142</v>
      </c>
      <c r="M197" s="25">
        <v>45758</v>
      </c>
      <c r="N197" s="25">
        <v>45760</v>
      </c>
      <c r="O197" s="13"/>
      <c r="P197" s="13"/>
      <c r="Q197" s="13"/>
      <c r="R197" s="13"/>
      <c r="S197" s="29">
        <f t="shared" si="3"/>
        <v>0</v>
      </c>
      <c r="T197" s="113">
        <v>1</v>
      </c>
      <c r="U197" s="31">
        <v>120</v>
      </c>
      <c r="V197" s="141">
        <v>1</v>
      </c>
      <c r="W197" s="31">
        <v>55</v>
      </c>
      <c r="X197" s="36"/>
      <c r="Y197" s="29">
        <f t="shared" si="4"/>
        <v>175</v>
      </c>
      <c r="Z197" s="37">
        <f t="shared" si="6"/>
        <v>175</v>
      </c>
      <c r="AA197" s="38"/>
    </row>
    <row r="198" spans="1:27" ht="14.5">
      <c r="A198" s="19">
        <v>110400</v>
      </c>
      <c r="B198" s="20">
        <v>110401</v>
      </c>
      <c r="C198" s="81" t="s">
        <v>1267</v>
      </c>
      <c r="D198" s="82">
        <v>7112378</v>
      </c>
      <c r="E198" s="101" t="s">
        <v>1527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1142</v>
      </c>
      <c r="M198" s="25">
        <v>45758</v>
      </c>
      <c r="N198" s="25">
        <v>45760</v>
      </c>
      <c r="O198" s="13"/>
      <c r="P198" s="13"/>
      <c r="Q198" s="13"/>
      <c r="R198" s="13"/>
      <c r="S198" s="29">
        <f t="shared" si="3"/>
        <v>0</v>
      </c>
      <c r="T198" s="113">
        <v>0</v>
      </c>
      <c r="U198" s="31">
        <v>120</v>
      </c>
      <c r="V198" s="141">
        <v>1</v>
      </c>
      <c r="W198" s="31">
        <v>55</v>
      </c>
      <c r="X198" s="36"/>
      <c r="Y198" s="29">
        <f t="shared" si="4"/>
        <v>55</v>
      </c>
      <c r="Z198" s="37">
        <f t="shared" si="6"/>
        <v>55</v>
      </c>
      <c r="AA198" s="38"/>
    </row>
    <row r="199" spans="1:27" ht="14.5">
      <c r="A199" s="19">
        <v>110400</v>
      </c>
      <c r="B199" s="20">
        <v>110401</v>
      </c>
      <c r="C199" s="81" t="s">
        <v>1270</v>
      </c>
      <c r="D199" s="82">
        <v>9901434</v>
      </c>
      <c r="E199" s="101" t="s">
        <v>1739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1142</v>
      </c>
      <c r="M199" s="25">
        <v>45758</v>
      </c>
      <c r="N199" s="25">
        <v>45760</v>
      </c>
      <c r="O199" s="13"/>
      <c r="P199" s="13"/>
      <c r="Q199" s="13"/>
      <c r="R199" s="13"/>
      <c r="S199" s="29">
        <f t="shared" si="3"/>
        <v>0</v>
      </c>
      <c r="T199" s="113">
        <v>1</v>
      </c>
      <c r="U199" s="31">
        <v>120</v>
      </c>
      <c r="V199" s="141">
        <v>1</v>
      </c>
      <c r="W199" s="31">
        <v>55</v>
      </c>
      <c r="X199" s="36"/>
      <c r="Y199" s="29">
        <f t="shared" si="4"/>
        <v>175</v>
      </c>
      <c r="Z199" s="37">
        <f t="shared" si="6"/>
        <v>175</v>
      </c>
      <c r="AA199" s="38"/>
    </row>
    <row r="200" spans="1:27" ht="14.5">
      <c r="A200" s="19">
        <v>110400</v>
      </c>
      <c r="B200" s="20">
        <v>110401</v>
      </c>
      <c r="C200" s="81" t="s">
        <v>2375</v>
      </c>
      <c r="D200" s="82">
        <v>1041240</v>
      </c>
      <c r="E200" s="101" t="s">
        <v>1739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1142</v>
      </c>
      <c r="M200" s="25">
        <v>45758</v>
      </c>
      <c r="N200" s="25">
        <v>45760</v>
      </c>
      <c r="O200" s="13"/>
      <c r="P200" s="13"/>
      <c r="Q200" s="13"/>
      <c r="R200" s="13"/>
      <c r="S200" s="29">
        <f t="shared" si="3"/>
        <v>0</v>
      </c>
      <c r="T200" s="113">
        <v>1</v>
      </c>
      <c r="U200" s="31">
        <v>120</v>
      </c>
      <c r="V200" s="141">
        <v>1</v>
      </c>
      <c r="W200" s="31">
        <v>55</v>
      </c>
      <c r="X200" s="36"/>
      <c r="Y200" s="29">
        <f t="shared" si="4"/>
        <v>175</v>
      </c>
      <c r="Z200" s="37">
        <f t="shared" si="6"/>
        <v>175</v>
      </c>
      <c r="AA200" s="38"/>
    </row>
    <row r="201" spans="1:27" ht="14.5">
      <c r="A201" s="19">
        <v>110400</v>
      </c>
      <c r="B201" s="20">
        <v>110401</v>
      </c>
      <c r="C201" s="81" t="s">
        <v>1190</v>
      </c>
      <c r="D201" s="82">
        <v>1062930</v>
      </c>
      <c r="E201" s="101" t="s">
        <v>1739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1142</v>
      </c>
      <c r="M201" s="25">
        <v>45758</v>
      </c>
      <c r="N201" s="25">
        <v>45760</v>
      </c>
      <c r="O201" s="13"/>
      <c r="P201" s="13"/>
      <c r="Q201" s="13"/>
      <c r="R201" s="13"/>
      <c r="S201" s="29">
        <f t="shared" si="3"/>
        <v>0</v>
      </c>
      <c r="T201" s="113">
        <v>1</v>
      </c>
      <c r="U201" s="31">
        <v>120</v>
      </c>
      <c r="V201" s="141">
        <v>1</v>
      </c>
      <c r="W201" s="31">
        <v>55</v>
      </c>
      <c r="X201" s="36"/>
      <c r="Y201" s="29">
        <f t="shared" si="4"/>
        <v>175</v>
      </c>
      <c r="Z201" s="37">
        <f t="shared" si="6"/>
        <v>175</v>
      </c>
      <c r="AA201" s="38"/>
    </row>
    <row r="202" spans="1:27" ht="14.5">
      <c r="A202" s="19">
        <v>110400</v>
      </c>
      <c r="B202" s="20">
        <v>110401</v>
      </c>
      <c r="C202" s="81" t="s">
        <v>1768</v>
      </c>
      <c r="D202" s="82">
        <v>1040804</v>
      </c>
      <c r="E202" s="101" t="s">
        <v>1711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1142</v>
      </c>
      <c r="M202" s="25">
        <v>45758</v>
      </c>
      <c r="N202" s="25">
        <v>45760</v>
      </c>
      <c r="O202" s="13"/>
      <c r="P202" s="13"/>
      <c r="Q202" s="13"/>
      <c r="R202" s="13"/>
      <c r="S202" s="29">
        <f t="shared" si="3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4"/>
        <v>55</v>
      </c>
      <c r="Z202" s="37">
        <f t="shared" si="6"/>
        <v>55</v>
      </c>
      <c r="AA202" s="38"/>
    </row>
    <row r="203" spans="1:27" ht="14.5">
      <c r="A203" s="19">
        <v>110400</v>
      </c>
      <c r="B203" s="20">
        <v>110401</v>
      </c>
      <c r="C203" s="81" t="s">
        <v>904</v>
      </c>
      <c r="D203" s="82">
        <v>9404430</v>
      </c>
      <c r="E203" s="101" t="s">
        <v>1720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1142</v>
      </c>
      <c r="M203" s="25">
        <v>45758</v>
      </c>
      <c r="N203" s="25">
        <v>45760</v>
      </c>
      <c r="O203" s="13"/>
      <c r="P203" s="13"/>
      <c r="Q203" s="13"/>
      <c r="R203" s="13"/>
      <c r="S203" s="29">
        <f t="shared" si="3"/>
        <v>0</v>
      </c>
      <c r="T203" s="113">
        <v>1</v>
      </c>
      <c r="U203" s="31">
        <v>120</v>
      </c>
      <c r="V203" s="141">
        <v>1</v>
      </c>
      <c r="W203" s="31">
        <v>55</v>
      </c>
      <c r="X203" s="36"/>
      <c r="Y203" s="29">
        <f t="shared" si="4"/>
        <v>175</v>
      </c>
      <c r="Z203" s="37">
        <f t="shared" si="6"/>
        <v>175</v>
      </c>
      <c r="AA203" s="38"/>
    </row>
    <row r="204" spans="1:27" ht="14.5">
      <c r="A204" s="19">
        <v>110400</v>
      </c>
      <c r="B204" s="20">
        <v>110401</v>
      </c>
      <c r="C204" s="81" t="s">
        <v>2679</v>
      </c>
      <c r="D204" s="82">
        <v>9804650</v>
      </c>
      <c r="E204" s="101" t="s">
        <v>1429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1142</v>
      </c>
      <c r="M204" s="25">
        <v>45758</v>
      </c>
      <c r="N204" s="25">
        <v>45760</v>
      </c>
      <c r="O204" s="13"/>
      <c r="P204" s="13"/>
      <c r="Q204" s="13"/>
      <c r="R204" s="13"/>
      <c r="S204" s="29">
        <f t="shared" si="3"/>
        <v>0</v>
      </c>
      <c r="T204" s="113">
        <v>1</v>
      </c>
      <c r="U204" s="31">
        <v>120</v>
      </c>
      <c r="V204" s="141">
        <v>1</v>
      </c>
      <c r="W204" s="31">
        <v>55</v>
      </c>
      <c r="X204" s="36"/>
      <c r="Y204" s="29">
        <f t="shared" si="4"/>
        <v>175</v>
      </c>
      <c r="Z204" s="37">
        <f t="shared" si="6"/>
        <v>175</v>
      </c>
      <c r="AA204" s="38"/>
    </row>
    <row r="205" spans="1:27" ht="14.5">
      <c r="A205" s="19">
        <v>110400</v>
      </c>
      <c r="B205" s="20">
        <v>110401</v>
      </c>
      <c r="C205" s="81" t="s">
        <v>702</v>
      </c>
      <c r="D205" s="82">
        <v>9805923</v>
      </c>
      <c r="E205" s="101" t="s">
        <v>1429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 t="s">
        <v>1142</v>
      </c>
      <c r="M205" s="25">
        <v>45758</v>
      </c>
      <c r="N205" s="25">
        <v>45760</v>
      </c>
      <c r="O205" s="13"/>
      <c r="P205" s="13"/>
      <c r="Q205" s="13"/>
      <c r="R205" s="13"/>
      <c r="S205" s="29">
        <f t="shared" si="3"/>
        <v>0</v>
      </c>
      <c r="T205" s="113">
        <v>1</v>
      </c>
      <c r="U205" s="31">
        <v>120</v>
      </c>
      <c r="V205" s="141">
        <v>1</v>
      </c>
      <c r="W205" s="31">
        <v>55</v>
      </c>
      <c r="X205" s="36"/>
      <c r="Y205" s="29">
        <f t="shared" si="4"/>
        <v>175</v>
      </c>
      <c r="Z205" s="37">
        <f t="shared" si="6"/>
        <v>175</v>
      </c>
      <c r="AA205" s="38"/>
    </row>
    <row r="206" spans="1:27" ht="14.5">
      <c r="A206" s="19">
        <v>110400</v>
      </c>
      <c r="B206" s="20">
        <v>110401</v>
      </c>
      <c r="C206" s="81" t="s">
        <v>1272</v>
      </c>
      <c r="D206" s="82">
        <v>9902708</v>
      </c>
      <c r="E206" s="101" t="s">
        <v>1429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 t="s">
        <v>1142</v>
      </c>
      <c r="M206" s="25">
        <v>45758</v>
      </c>
      <c r="N206" s="25">
        <v>45760</v>
      </c>
      <c r="O206" s="13"/>
      <c r="P206" s="13"/>
      <c r="Q206" s="13"/>
      <c r="R206" s="13"/>
      <c r="S206" s="29">
        <f t="shared" si="3"/>
        <v>0</v>
      </c>
      <c r="T206" s="113">
        <v>1</v>
      </c>
      <c r="U206" s="31">
        <v>120</v>
      </c>
      <c r="V206" s="141">
        <v>1</v>
      </c>
      <c r="W206" s="31">
        <v>55</v>
      </c>
      <c r="X206" s="36"/>
      <c r="Y206" s="29">
        <f t="shared" si="4"/>
        <v>175</v>
      </c>
      <c r="Z206" s="37">
        <f t="shared" si="6"/>
        <v>175</v>
      </c>
      <c r="AA206" s="38"/>
    </row>
    <row r="207" spans="1:27" ht="14.5">
      <c r="A207" s="19">
        <v>110400</v>
      </c>
      <c r="B207" s="20">
        <v>110401</v>
      </c>
      <c r="C207" s="81" t="s">
        <v>2678</v>
      </c>
      <c r="D207" s="82">
        <v>1030655</v>
      </c>
      <c r="E207" s="205" t="s">
        <v>1429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 t="s">
        <v>1142</v>
      </c>
      <c r="M207" s="25">
        <v>45758</v>
      </c>
      <c r="N207" s="25">
        <v>45760</v>
      </c>
      <c r="O207" s="13"/>
      <c r="P207" s="13"/>
      <c r="Q207" s="13"/>
      <c r="R207" s="13"/>
      <c r="S207" s="29">
        <f t="shared" si="3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4"/>
        <v>55</v>
      </c>
      <c r="Z207" s="37">
        <f t="shared" si="6"/>
        <v>55</v>
      </c>
      <c r="AA207" s="38"/>
    </row>
    <row r="208" spans="1:27" ht="14.5">
      <c r="A208" s="19">
        <v>110400</v>
      </c>
      <c r="B208" s="20">
        <v>110401</v>
      </c>
      <c r="C208" s="81" t="s">
        <v>1202</v>
      </c>
      <c r="D208" s="187">
        <v>1033280</v>
      </c>
      <c r="E208" s="113" t="s">
        <v>1429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 t="s">
        <v>1142</v>
      </c>
      <c r="M208" s="25">
        <v>45758</v>
      </c>
      <c r="N208" s="25">
        <v>45760</v>
      </c>
      <c r="O208" s="13"/>
      <c r="P208" s="13"/>
      <c r="Q208" s="13"/>
      <c r="R208" s="13"/>
      <c r="S208" s="29">
        <f t="shared" si="3"/>
        <v>0</v>
      </c>
      <c r="T208" s="113">
        <v>1</v>
      </c>
      <c r="U208" s="31">
        <v>120</v>
      </c>
      <c r="V208" s="141">
        <v>1</v>
      </c>
      <c r="W208" s="31">
        <v>55</v>
      </c>
      <c r="X208" s="36"/>
      <c r="Y208" s="29">
        <f t="shared" si="4"/>
        <v>175</v>
      </c>
      <c r="Z208" s="37">
        <f t="shared" si="6"/>
        <v>175</v>
      </c>
      <c r="AA208" s="38"/>
    </row>
    <row r="209" spans="1:27" ht="14.5">
      <c r="A209" s="19">
        <v>110400</v>
      </c>
      <c r="B209" s="20">
        <v>110401</v>
      </c>
      <c r="C209" s="81" t="s">
        <v>897</v>
      </c>
      <c r="D209" s="187">
        <v>1038605</v>
      </c>
      <c r="E209" s="113" t="s">
        <v>1429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 t="s">
        <v>1142</v>
      </c>
      <c r="M209" s="25">
        <v>45758</v>
      </c>
      <c r="N209" s="25">
        <v>45760</v>
      </c>
      <c r="O209" s="13"/>
      <c r="P209" s="13"/>
      <c r="Q209" s="13"/>
      <c r="R209" s="13"/>
      <c r="S209" s="29">
        <f t="shared" si="3"/>
        <v>0</v>
      </c>
      <c r="T209" s="113">
        <v>1</v>
      </c>
      <c r="U209" s="31">
        <v>120</v>
      </c>
      <c r="V209" s="141">
        <v>1</v>
      </c>
      <c r="W209" s="31">
        <v>55</v>
      </c>
      <c r="X209" s="36"/>
      <c r="Y209" s="29">
        <f t="shared" si="4"/>
        <v>175</v>
      </c>
      <c r="Z209" s="37">
        <f t="shared" si="6"/>
        <v>175</v>
      </c>
      <c r="AA209" s="38"/>
    </row>
    <row r="210" spans="1:27" ht="14.5">
      <c r="A210" s="19">
        <v>110400</v>
      </c>
      <c r="B210" s="20">
        <v>110401</v>
      </c>
      <c r="C210" s="81" t="s">
        <v>864</v>
      </c>
      <c r="D210" s="187">
        <v>7101287</v>
      </c>
      <c r="E210" s="113" t="s">
        <v>1712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 t="s">
        <v>1142</v>
      </c>
      <c r="M210" s="25">
        <v>45758</v>
      </c>
      <c r="N210" s="25">
        <v>45760</v>
      </c>
      <c r="O210" s="13"/>
      <c r="P210" s="13"/>
      <c r="Q210" s="13"/>
      <c r="R210" s="13"/>
      <c r="S210" s="29">
        <f t="shared" si="3"/>
        <v>0</v>
      </c>
      <c r="T210" s="113">
        <v>0</v>
      </c>
      <c r="U210" s="31">
        <v>120</v>
      </c>
      <c r="V210" s="141">
        <v>1</v>
      </c>
      <c r="W210" s="31">
        <v>55</v>
      </c>
      <c r="X210" s="36"/>
      <c r="Y210" s="29">
        <f t="shared" si="4"/>
        <v>55</v>
      </c>
      <c r="Z210" s="37">
        <f t="shared" si="6"/>
        <v>55</v>
      </c>
      <c r="AA210" s="38"/>
    </row>
    <row r="211" spans="1:27" ht="14.5">
      <c r="A211" s="19">
        <v>110400</v>
      </c>
      <c r="B211" s="20">
        <v>110401</v>
      </c>
      <c r="C211" s="81" t="s">
        <v>1209</v>
      </c>
      <c r="D211" s="187">
        <v>1067710</v>
      </c>
      <c r="E211" s="113" t="s">
        <v>1511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 t="s">
        <v>1142</v>
      </c>
      <c r="M211" s="25">
        <v>45758</v>
      </c>
      <c r="N211" s="25">
        <v>45760</v>
      </c>
      <c r="O211" s="13"/>
      <c r="P211" s="13"/>
      <c r="Q211" s="13"/>
      <c r="R211" s="13"/>
      <c r="S211" s="29">
        <f t="shared" si="3"/>
        <v>0</v>
      </c>
      <c r="T211" s="113">
        <v>1</v>
      </c>
      <c r="U211" s="31">
        <v>120</v>
      </c>
      <c r="V211" s="141">
        <v>1</v>
      </c>
      <c r="W211" s="31">
        <v>55</v>
      </c>
      <c r="X211" s="36"/>
      <c r="Y211" s="29">
        <f t="shared" si="4"/>
        <v>175</v>
      </c>
      <c r="Z211" s="37">
        <f t="shared" si="6"/>
        <v>175</v>
      </c>
      <c r="AA211" s="38"/>
    </row>
    <row r="212" spans="1:27" ht="14.5">
      <c r="A212" s="19">
        <v>110400</v>
      </c>
      <c r="B212" s="20">
        <v>110401</v>
      </c>
      <c r="C212" s="81" t="s">
        <v>891</v>
      </c>
      <c r="D212" s="187">
        <v>1081543</v>
      </c>
      <c r="E212" s="113" t="s">
        <v>1511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 t="s">
        <v>2680</v>
      </c>
      <c r="M212" s="25">
        <v>45776</v>
      </c>
      <c r="N212" s="25">
        <v>45777</v>
      </c>
      <c r="O212" s="13"/>
      <c r="P212" s="13"/>
      <c r="Q212" s="13"/>
      <c r="R212" s="13"/>
      <c r="S212" s="29">
        <f t="shared" si="3"/>
        <v>0</v>
      </c>
      <c r="T212" s="113">
        <v>1</v>
      </c>
      <c r="U212" s="31">
        <v>120</v>
      </c>
      <c r="V212" s="141">
        <v>1</v>
      </c>
      <c r="W212" s="31">
        <v>55</v>
      </c>
      <c r="X212" s="36"/>
      <c r="Y212" s="29">
        <f t="shared" si="4"/>
        <v>175</v>
      </c>
      <c r="Z212" s="37">
        <f t="shared" si="6"/>
        <v>175</v>
      </c>
      <c r="AA212" s="38"/>
    </row>
    <row r="213" spans="1:27" ht="14.5">
      <c r="A213" s="19">
        <v>110400</v>
      </c>
      <c r="B213" s="20">
        <v>110401</v>
      </c>
      <c r="C213" s="81" t="s">
        <v>2315</v>
      </c>
      <c r="D213" s="187">
        <v>1078054</v>
      </c>
      <c r="E213" s="113" t="s">
        <v>1511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 t="s">
        <v>2680</v>
      </c>
      <c r="M213" s="25">
        <v>45776</v>
      </c>
      <c r="N213" s="25">
        <v>45777</v>
      </c>
      <c r="O213" s="13"/>
      <c r="P213" s="13"/>
      <c r="Q213" s="13"/>
      <c r="R213" s="13"/>
      <c r="S213" s="29">
        <f t="shared" si="3"/>
        <v>0</v>
      </c>
      <c r="T213" s="113">
        <v>1</v>
      </c>
      <c r="U213" s="31">
        <v>120</v>
      </c>
      <c r="V213" s="141">
        <v>1</v>
      </c>
      <c r="W213" s="31">
        <v>55</v>
      </c>
      <c r="X213" s="36"/>
      <c r="Y213" s="29">
        <f t="shared" si="4"/>
        <v>175</v>
      </c>
      <c r="Z213" s="37">
        <f t="shared" si="6"/>
        <v>175</v>
      </c>
      <c r="AA213" s="38"/>
    </row>
    <row r="214" spans="1:27" ht="14.5">
      <c r="A214" s="19">
        <v>110400</v>
      </c>
      <c r="B214" s="20">
        <v>110401</v>
      </c>
      <c r="C214" s="81" t="s">
        <v>2668</v>
      </c>
      <c r="D214" s="187">
        <v>1076248</v>
      </c>
      <c r="E214" s="113" t="s">
        <v>1511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46" t="s">
        <v>2680</v>
      </c>
      <c r="M214" s="25">
        <v>45776</v>
      </c>
      <c r="N214" s="25">
        <v>45777</v>
      </c>
      <c r="O214" s="13"/>
      <c r="P214" s="13"/>
      <c r="Q214" s="13"/>
      <c r="R214" s="13"/>
      <c r="S214" s="29">
        <f t="shared" si="3"/>
        <v>0</v>
      </c>
      <c r="T214" s="113">
        <v>1</v>
      </c>
      <c r="U214" s="31">
        <v>120</v>
      </c>
      <c r="V214" s="141">
        <v>1</v>
      </c>
      <c r="W214" s="31">
        <v>55</v>
      </c>
      <c r="X214" s="36"/>
      <c r="Y214" s="29">
        <f t="shared" si="4"/>
        <v>175</v>
      </c>
      <c r="Z214" s="37">
        <f t="shared" si="6"/>
        <v>175</v>
      </c>
      <c r="AA214" s="38"/>
    </row>
    <row r="215" spans="1:27" ht="14.5">
      <c r="A215" s="19">
        <v>110400</v>
      </c>
      <c r="B215" s="20">
        <v>110401</v>
      </c>
      <c r="C215" s="81" t="s">
        <v>1618</v>
      </c>
      <c r="D215" s="187">
        <v>1025023</v>
      </c>
      <c r="E215" s="113" t="s">
        <v>1411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46" t="s">
        <v>2680</v>
      </c>
      <c r="M215" s="25">
        <v>45776</v>
      </c>
      <c r="N215" s="25">
        <v>45777</v>
      </c>
      <c r="O215" s="13"/>
      <c r="P215" s="13"/>
      <c r="Q215" s="13"/>
      <c r="R215" s="13"/>
      <c r="S215" s="29">
        <f t="shared" si="3"/>
        <v>0</v>
      </c>
      <c r="T215" s="113">
        <v>1</v>
      </c>
      <c r="U215" s="31">
        <v>170.12</v>
      </c>
      <c r="V215" s="141">
        <v>1</v>
      </c>
      <c r="W215" s="31">
        <v>57</v>
      </c>
      <c r="X215" s="36"/>
      <c r="Y215" s="29">
        <f t="shared" si="4"/>
        <v>227.12</v>
      </c>
      <c r="Z215" s="37">
        <f t="shared" si="6"/>
        <v>227.12</v>
      </c>
      <c r="AA215" s="38"/>
    </row>
    <row r="216" spans="1:27" ht="14.5">
      <c r="A216" s="19">
        <v>110400</v>
      </c>
      <c r="B216" s="20">
        <v>110401</v>
      </c>
      <c r="C216" s="81" t="s">
        <v>1240</v>
      </c>
      <c r="D216" s="187">
        <v>1154257</v>
      </c>
      <c r="E216" s="113" t="s">
        <v>1414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46" t="s">
        <v>2680</v>
      </c>
      <c r="M216" s="25">
        <v>45776</v>
      </c>
      <c r="N216" s="25">
        <v>45777</v>
      </c>
      <c r="O216" s="13"/>
      <c r="P216" s="13"/>
      <c r="Q216" s="13"/>
      <c r="R216" s="13"/>
      <c r="S216" s="29">
        <f t="shared" si="3"/>
        <v>0</v>
      </c>
      <c r="T216" s="113">
        <v>1</v>
      </c>
      <c r="U216" s="31">
        <v>120</v>
      </c>
      <c r="V216" s="141">
        <v>1</v>
      </c>
      <c r="W216" s="31">
        <v>55</v>
      </c>
      <c r="X216" s="36"/>
      <c r="Y216" s="29">
        <f t="shared" si="4"/>
        <v>175</v>
      </c>
      <c r="Z216" s="37">
        <f t="shared" si="6"/>
        <v>175</v>
      </c>
      <c r="AA216" s="38"/>
    </row>
    <row r="217" spans="1:27" ht="14.5">
      <c r="A217" s="19">
        <v>110400</v>
      </c>
      <c r="B217" s="20">
        <v>110401</v>
      </c>
      <c r="C217" s="81" t="s">
        <v>2681</v>
      </c>
      <c r="D217" s="187">
        <v>1204351</v>
      </c>
      <c r="E217" s="113" t="s">
        <v>1414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46" t="s">
        <v>2680</v>
      </c>
      <c r="M217" s="25">
        <v>45776</v>
      </c>
      <c r="N217" s="25">
        <v>45777</v>
      </c>
      <c r="O217" s="13"/>
      <c r="P217" s="13"/>
      <c r="Q217" s="13"/>
      <c r="R217" s="13"/>
      <c r="S217" s="29">
        <f t="shared" si="3"/>
        <v>0</v>
      </c>
      <c r="T217" s="113">
        <v>1</v>
      </c>
      <c r="U217" s="31">
        <v>120</v>
      </c>
      <c r="V217" s="141">
        <v>1</v>
      </c>
      <c r="W217" s="31">
        <v>55</v>
      </c>
      <c r="X217" s="36"/>
      <c r="Y217" s="29">
        <f t="shared" si="4"/>
        <v>175</v>
      </c>
      <c r="Z217" s="37">
        <f t="shared" si="6"/>
        <v>175</v>
      </c>
      <c r="AA217" s="38"/>
    </row>
    <row r="218" spans="1:27" ht="14.5">
      <c r="A218" s="19">
        <v>110400</v>
      </c>
      <c r="B218" s="20">
        <v>110401</v>
      </c>
      <c r="C218" s="81" t="s">
        <v>2664</v>
      </c>
      <c r="D218" s="187">
        <v>1254928</v>
      </c>
      <c r="E218" s="113" t="s">
        <v>1555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46" t="s">
        <v>2680</v>
      </c>
      <c r="M218" s="25">
        <v>45776</v>
      </c>
      <c r="N218" s="25">
        <v>45777</v>
      </c>
      <c r="O218" s="13"/>
      <c r="P218" s="13"/>
      <c r="Q218" s="13"/>
      <c r="R218" s="13"/>
      <c r="S218" s="29">
        <f t="shared" si="3"/>
        <v>0</v>
      </c>
      <c r="T218" s="113">
        <v>1</v>
      </c>
      <c r="U218" s="31">
        <v>120</v>
      </c>
      <c r="V218" s="141">
        <v>1</v>
      </c>
      <c r="W218" s="31">
        <v>55</v>
      </c>
      <c r="X218" s="36"/>
      <c r="Y218" s="29">
        <f t="shared" si="4"/>
        <v>175</v>
      </c>
      <c r="Z218" s="37">
        <f t="shared" si="6"/>
        <v>175</v>
      </c>
      <c r="AA218" s="38"/>
    </row>
    <row r="219" spans="1:27" ht="14.5">
      <c r="A219" s="19">
        <v>110400</v>
      </c>
      <c r="B219" s="20">
        <v>110401</v>
      </c>
      <c r="C219" s="81" t="s">
        <v>2682</v>
      </c>
      <c r="D219" s="187">
        <v>1267604</v>
      </c>
      <c r="E219" s="113" t="s">
        <v>2418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46" t="s">
        <v>2680</v>
      </c>
      <c r="M219" s="25">
        <v>45776</v>
      </c>
      <c r="N219" s="25">
        <v>45777</v>
      </c>
      <c r="O219" s="13"/>
      <c r="P219" s="13"/>
      <c r="Q219" s="13"/>
      <c r="R219" s="13"/>
      <c r="S219" s="29">
        <f t="shared" si="3"/>
        <v>0</v>
      </c>
      <c r="T219" s="113">
        <v>1</v>
      </c>
      <c r="U219" s="31">
        <v>170.12</v>
      </c>
      <c r="V219" s="141">
        <v>1</v>
      </c>
      <c r="W219" s="31">
        <v>57</v>
      </c>
      <c r="X219" s="36"/>
      <c r="Y219" s="29">
        <f t="shared" si="4"/>
        <v>227.12</v>
      </c>
      <c r="Z219" s="37">
        <f t="shared" si="6"/>
        <v>227.12</v>
      </c>
      <c r="AA219" s="38"/>
    </row>
    <row r="220" spans="1:27" ht="14.5">
      <c r="A220" s="19">
        <v>110400</v>
      </c>
      <c r="B220" s="20">
        <v>110401</v>
      </c>
      <c r="C220" s="81" t="s">
        <v>2380</v>
      </c>
      <c r="D220" s="187">
        <v>1033034</v>
      </c>
      <c r="E220" s="113" t="s">
        <v>1739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46" t="s">
        <v>2680</v>
      </c>
      <c r="M220" s="25">
        <v>45776</v>
      </c>
      <c r="N220" s="25">
        <v>45777</v>
      </c>
      <c r="O220" s="13"/>
      <c r="P220" s="13"/>
      <c r="Q220" s="13"/>
      <c r="R220" s="13"/>
      <c r="S220" s="29">
        <f t="shared" si="3"/>
        <v>0</v>
      </c>
      <c r="T220" s="113">
        <v>1</v>
      </c>
      <c r="U220" s="31">
        <v>120</v>
      </c>
      <c r="V220" s="141">
        <v>1</v>
      </c>
      <c r="W220" s="31">
        <v>55</v>
      </c>
      <c r="X220" s="36"/>
      <c r="Y220" s="29">
        <f t="shared" si="4"/>
        <v>175</v>
      </c>
      <c r="Z220" s="37">
        <f t="shared" si="6"/>
        <v>175</v>
      </c>
      <c r="AA220" s="38"/>
    </row>
    <row r="221" spans="1:27" ht="14.5">
      <c r="A221" s="19">
        <v>110400</v>
      </c>
      <c r="B221" s="20">
        <v>110401</v>
      </c>
      <c r="C221" s="81" t="s">
        <v>1768</v>
      </c>
      <c r="D221" s="187">
        <v>1040804</v>
      </c>
      <c r="E221" s="113" t="s">
        <v>1711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46" t="s">
        <v>2680</v>
      </c>
      <c r="M221" s="25">
        <v>45776</v>
      </c>
      <c r="N221" s="25">
        <v>45777</v>
      </c>
      <c r="O221" s="13"/>
      <c r="P221" s="13"/>
      <c r="Q221" s="13"/>
      <c r="R221" s="13"/>
      <c r="S221" s="29">
        <f t="shared" si="3"/>
        <v>0</v>
      </c>
      <c r="T221" s="113">
        <v>0</v>
      </c>
      <c r="U221" s="31">
        <v>120</v>
      </c>
      <c r="V221" s="141">
        <v>1</v>
      </c>
      <c r="W221" s="31">
        <v>55</v>
      </c>
      <c r="X221" s="36"/>
      <c r="Y221" s="29">
        <f t="shared" si="4"/>
        <v>55</v>
      </c>
      <c r="Z221" s="37">
        <f t="shared" si="6"/>
        <v>55</v>
      </c>
      <c r="AA221" s="38"/>
    </row>
    <row r="222" spans="1:27" ht="14.5">
      <c r="A222" s="19">
        <v>110400</v>
      </c>
      <c r="B222" s="20">
        <v>110401</v>
      </c>
      <c r="C222" s="81" t="s">
        <v>904</v>
      </c>
      <c r="D222" s="187">
        <v>9404430</v>
      </c>
      <c r="E222" s="113" t="s">
        <v>1720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46" t="s">
        <v>2680</v>
      </c>
      <c r="M222" s="25">
        <v>45776</v>
      </c>
      <c r="N222" s="25">
        <v>45777</v>
      </c>
      <c r="O222" s="13"/>
      <c r="P222" s="13"/>
      <c r="Q222" s="13"/>
      <c r="R222" s="13"/>
      <c r="S222" s="29">
        <f t="shared" si="3"/>
        <v>0</v>
      </c>
      <c r="T222" s="113">
        <v>0</v>
      </c>
      <c r="U222" s="31">
        <v>120</v>
      </c>
      <c r="V222" s="141">
        <v>1</v>
      </c>
      <c r="W222" s="31">
        <v>55</v>
      </c>
      <c r="X222" s="36"/>
      <c r="Y222" s="29">
        <f t="shared" si="4"/>
        <v>55</v>
      </c>
      <c r="Z222" s="37">
        <f t="shared" si="6"/>
        <v>55</v>
      </c>
      <c r="AA222" s="38"/>
    </row>
    <row r="223" spans="1:27" ht="14.5">
      <c r="A223" s="19">
        <v>110400</v>
      </c>
      <c r="B223" s="20">
        <v>110401</v>
      </c>
      <c r="C223" s="81" t="s">
        <v>702</v>
      </c>
      <c r="D223" s="187">
        <v>9805923</v>
      </c>
      <c r="E223" s="113" t="s">
        <v>1429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46" t="s">
        <v>2680</v>
      </c>
      <c r="M223" s="25">
        <v>45776</v>
      </c>
      <c r="N223" s="25">
        <v>45777</v>
      </c>
      <c r="O223" s="13"/>
      <c r="P223" s="13"/>
      <c r="Q223" s="13"/>
      <c r="R223" s="13"/>
      <c r="S223" s="29">
        <f t="shared" si="3"/>
        <v>0</v>
      </c>
      <c r="T223" s="113">
        <v>0</v>
      </c>
      <c r="U223" s="31">
        <v>120</v>
      </c>
      <c r="V223" s="141">
        <v>1</v>
      </c>
      <c r="W223" s="31">
        <v>55</v>
      </c>
      <c r="X223" s="36"/>
      <c r="Y223" s="29">
        <f t="shared" si="4"/>
        <v>55</v>
      </c>
      <c r="Z223" s="37">
        <f t="shared" si="6"/>
        <v>55</v>
      </c>
      <c r="AA223" s="38"/>
    </row>
    <row r="224" spans="1:27" ht="14.5">
      <c r="A224" s="19">
        <v>110400</v>
      </c>
      <c r="B224" s="20">
        <v>110401</v>
      </c>
      <c r="C224" s="192" t="s">
        <v>886</v>
      </c>
      <c r="D224" s="206">
        <v>1035398</v>
      </c>
      <c r="E224" s="207" t="s">
        <v>1429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46" t="s">
        <v>2680</v>
      </c>
      <c r="M224" s="25">
        <v>45776</v>
      </c>
      <c r="N224" s="25">
        <v>45777</v>
      </c>
      <c r="O224" s="13"/>
      <c r="P224" s="13"/>
      <c r="Q224" s="13"/>
      <c r="R224" s="13"/>
      <c r="S224" s="29">
        <f t="shared" si="3"/>
        <v>0</v>
      </c>
      <c r="T224" s="113">
        <v>1</v>
      </c>
      <c r="U224" s="31">
        <v>120</v>
      </c>
      <c r="V224" s="141">
        <v>1</v>
      </c>
      <c r="W224" s="31">
        <v>55</v>
      </c>
      <c r="X224" s="36"/>
      <c r="Y224" s="29">
        <f t="shared" si="4"/>
        <v>175</v>
      </c>
      <c r="Z224" s="37">
        <f t="shared" si="6"/>
        <v>175</v>
      </c>
      <c r="AA224" s="38"/>
    </row>
    <row r="225" spans="1:27" ht="14.5">
      <c r="A225" s="19">
        <v>110400</v>
      </c>
      <c r="B225" s="20">
        <v>110401</v>
      </c>
      <c r="C225" s="81" t="s">
        <v>1207</v>
      </c>
      <c r="D225" s="82">
        <v>1065548</v>
      </c>
      <c r="E225" s="113" t="s">
        <v>1429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46" t="s">
        <v>2680</v>
      </c>
      <c r="M225" s="25">
        <v>45776</v>
      </c>
      <c r="N225" s="25">
        <v>45777</v>
      </c>
      <c r="O225" s="13"/>
      <c r="P225" s="13"/>
      <c r="Q225" s="13"/>
      <c r="R225" s="13"/>
      <c r="S225" s="29">
        <f t="shared" si="3"/>
        <v>0</v>
      </c>
      <c r="T225" s="113">
        <v>0</v>
      </c>
      <c r="U225" s="31">
        <v>120</v>
      </c>
      <c r="V225" s="141">
        <v>1</v>
      </c>
      <c r="W225" s="31">
        <v>55</v>
      </c>
      <c r="X225" s="36"/>
      <c r="Y225" s="29">
        <f t="shared" si="4"/>
        <v>55</v>
      </c>
      <c r="Z225" s="37">
        <f t="shared" si="6"/>
        <v>55</v>
      </c>
      <c r="AA225" s="38"/>
    </row>
    <row r="226" spans="1:27" ht="14.5">
      <c r="A226" s="19">
        <v>110400</v>
      </c>
      <c r="B226" s="20">
        <v>110401</v>
      </c>
      <c r="C226" s="81" t="s">
        <v>1148</v>
      </c>
      <c r="D226" s="82">
        <v>1076914</v>
      </c>
      <c r="E226" s="113" t="s">
        <v>1511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46" t="s">
        <v>2680</v>
      </c>
      <c r="M226" s="25">
        <v>45776</v>
      </c>
      <c r="N226" s="25">
        <v>45777</v>
      </c>
      <c r="O226" s="13"/>
      <c r="P226" s="13"/>
      <c r="Q226" s="13"/>
      <c r="R226" s="13"/>
      <c r="S226" s="29">
        <f t="shared" si="3"/>
        <v>0</v>
      </c>
      <c r="T226" s="113">
        <v>0</v>
      </c>
      <c r="U226" s="31">
        <v>120</v>
      </c>
      <c r="V226" s="141">
        <v>1</v>
      </c>
      <c r="W226" s="31">
        <v>55</v>
      </c>
      <c r="X226" s="36"/>
      <c r="Y226" s="29">
        <f t="shared" si="4"/>
        <v>55</v>
      </c>
      <c r="Z226" s="37">
        <f t="shared" si="6"/>
        <v>55</v>
      </c>
      <c r="AA226" s="38"/>
    </row>
    <row r="227" spans="1:27" ht="14.5">
      <c r="A227" s="19">
        <v>110400</v>
      </c>
      <c r="B227" s="20">
        <v>110401</v>
      </c>
      <c r="C227" s="81" t="s">
        <v>201</v>
      </c>
      <c r="D227" s="187">
        <v>1036670</v>
      </c>
      <c r="E227" s="113" t="s">
        <v>1429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46" t="s">
        <v>1734</v>
      </c>
      <c r="M227" s="25">
        <v>45776</v>
      </c>
      <c r="N227" s="25">
        <v>45778</v>
      </c>
      <c r="O227" s="13"/>
      <c r="P227" s="13"/>
      <c r="Q227" s="13"/>
      <c r="R227" s="13"/>
      <c r="S227" s="29">
        <f t="shared" si="3"/>
        <v>0</v>
      </c>
      <c r="T227" s="113">
        <v>0</v>
      </c>
      <c r="U227" s="31">
        <v>120</v>
      </c>
      <c r="V227" s="141">
        <v>1</v>
      </c>
      <c r="W227" s="31">
        <v>55</v>
      </c>
      <c r="X227" s="36"/>
      <c r="Y227" s="29">
        <f t="shared" si="4"/>
        <v>55</v>
      </c>
      <c r="Z227" s="37">
        <f t="shared" si="6"/>
        <v>55</v>
      </c>
      <c r="AA227" s="38"/>
    </row>
    <row r="228" spans="1:27" ht="14.5">
      <c r="A228" s="19">
        <v>110400</v>
      </c>
      <c r="B228" s="20">
        <v>110401</v>
      </c>
      <c r="C228" s="81" t="s">
        <v>2656</v>
      </c>
      <c r="D228" s="187">
        <v>1069411</v>
      </c>
      <c r="E228" s="113" t="s">
        <v>1429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46" t="s">
        <v>1734</v>
      </c>
      <c r="M228" s="25">
        <v>45776</v>
      </c>
      <c r="N228" s="25">
        <v>45778</v>
      </c>
      <c r="O228" s="13"/>
      <c r="P228" s="13"/>
      <c r="Q228" s="13"/>
      <c r="R228" s="13"/>
      <c r="S228" s="29">
        <f t="shared" si="3"/>
        <v>0</v>
      </c>
      <c r="T228" s="113">
        <v>0</v>
      </c>
      <c r="U228" s="31">
        <v>120</v>
      </c>
      <c r="V228" s="141">
        <v>1</v>
      </c>
      <c r="W228" s="31">
        <v>55</v>
      </c>
      <c r="X228" s="36"/>
      <c r="Y228" s="29">
        <f t="shared" si="4"/>
        <v>55</v>
      </c>
      <c r="Z228" s="37">
        <f t="shared" si="6"/>
        <v>55</v>
      </c>
      <c r="AA228" s="38"/>
    </row>
    <row r="229" spans="1:27" ht="14.5">
      <c r="A229" s="19">
        <v>110400</v>
      </c>
      <c r="B229" s="20">
        <v>110401</v>
      </c>
      <c r="C229" s="81" t="s">
        <v>892</v>
      </c>
      <c r="D229" s="187">
        <v>1076299</v>
      </c>
      <c r="E229" s="113" t="s">
        <v>1429</v>
      </c>
      <c r="F229" s="12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46" t="s">
        <v>1734</v>
      </c>
      <c r="M229" s="25">
        <v>45776</v>
      </c>
      <c r="N229" s="25">
        <v>45778</v>
      </c>
      <c r="O229" s="13"/>
      <c r="P229" s="13"/>
      <c r="Q229" s="13"/>
      <c r="R229" s="13"/>
      <c r="S229" s="29">
        <f t="shared" si="3"/>
        <v>0</v>
      </c>
      <c r="T229" s="113">
        <v>0</v>
      </c>
      <c r="U229" s="31">
        <v>120</v>
      </c>
      <c r="V229" s="141">
        <v>1</v>
      </c>
      <c r="W229" s="31">
        <v>55</v>
      </c>
      <c r="X229" s="36"/>
      <c r="Y229" s="29">
        <f t="shared" si="4"/>
        <v>55</v>
      </c>
      <c r="Z229" s="37">
        <f t="shared" si="6"/>
        <v>55</v>
      </c>
      <c r="AA229" s="38"/>
    </row>
    <row r="230" spans="1:27" ht="14.5">
      <c r="A230" s="19">
        <v>110400</v>
      </c>
      <c r="B230" s="20">
        <v>110401</v>
      </c>
      <c r="C230" s="81" t="s">
        <v>990</v>
      </c>
      <c r="D230" s="187">
        <v>1076965</v>
      </c>
      <c r="E230" s="113" t="s">
        <v>1429</v>
      </c>
      <c r="F230" s="12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1734</v>
      </c>
      <c r="M230" s="25">
        <v>45776</v>
      </c>
      <c r="N230" s="25">
        <v>45778</v>
      </c>
      <c r="O230" s="13"/>
      <c r="P230" s="13"/>
      <c r="Q230" s="13"/>
      <c r="R230" s="13"/>
      <c r="S230" s="29">
        <f t="shared" si="3"/>
        <v>0</v>
      </c>
      <c r="T230" s="113">
        <v>0</v>
      </c>
      <c r="U230" s="31">
        <v>120</v>
      </c>
      <c r="V230" s="141">
        <v>1</v>
      </c>
      <c r="W230" s="31">
        <v>55</v>
      </c>
      <c r="X230" s="36"/>
      <c r="Y230" s="29">
        <f t="shared" si="4"/>
        <v>55</v>
      </c>
      <c r="Z230" s="37">
        <f t="shared" si="6"/>
        <v>55</v>
      </c>
      <c r="AA230" s="38"/>
    </row>
    <row r="231" spans="1:27" ht="14.5">
      <c r="A231" s="19">
        <v>110400</v>
      </c>
      <c r="B231" s="20">
        <v>110401</v>
      </c>
      <c r="C231" s="81" t="s">
        <v>2310</v>
      </c>
      <c r="D231" s="187">
        <v>7981139</v>
      </c>
      <c r="E231" s="113" t="s">
        <v>1712</v>
      </c>
      <c r="F231" s="12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1734</v>
      </c>
      <c r="M231" s="25">
        <v>45776</v>
      </c>
      <c r="N231" s="25">
        <v>45778</v>
      </c>
      <c r="O231" s="13"/>
      <c r="P231" s="13"/>
      <c r="Q231" s="13"/>
      <c r="R231" s="13"/>
      <c r="S231" s="29">
        <f t="shared" si="3"/>
        <v>0</v>
      </c>
      <c r="T231" s="113">
        <v>0</v>
      </c>
      <c r="U231" s="31">
        <v>120</v>
      </c>
      <c r="V231" s="141">
        <v>1</v>
      </c>
      <c r="W231" s="31">
        <v>55</v>
      </c>
      <c r="X231" s="36"/>
      <c r="Y231" s="29">
        <f t="shared" si="4"/>
        <v>55</v>
      </c>
      <c r="Z231" s="37">
        <f t="shared" si="6"/>
        <v>55</v>
      </c>
      <c r="AA231" s="38"/>
    </row>
    <row r="232" spans="1:27" ht="14.5">
      <c r="A232" s="19">
        <v>110400</v>
      </c>
      <c r="B232" s="20">
        <v>110401</v>
      </c>
      <c r="C232" s="81" t="s">
        <v>1261</v>
      </c>
      <c r="D232" s="187">
        <v>7040695</v>
      </c>
      <c r="E232" s="113" t="s">
        <v>1712</v>
      </c>
      <c r="F232" s="12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1734</v>
      </c>
      <c r="M232" s="25">
        <v>45776</v>
      </c>
      <c r="N232" s="25">
        <v>45778</v>
      </c>
      <c r="O232" s="13"/>
      <c r="P232" s="13"/>
      <c r="Q232" s="13"/>
      <c r="R232" s="13"/>
      <c r="S232" s="29">
        <f t="shared" si="3"/>
        <v>0</v>
      </c>
      <c r="T232" s="113">
        <v>0</v>
      </c>
      <c r="U232" s="31">
        <v>120</v>
      </c>
      <c r="V232" s="141">
        <v>1</v>
      </c>
      <c r="W232" s="31">
        <v>55</v>
      </c>
      <c r="X232" s="36"/>
      <c r="Y232" s="29">
        <f t="shared" si="4"/>
        <v>55</v>
      </c>
      <c r="Z232" s="37">
        <f t="shared" si="6"/>
        <v>55</v>
      </c>
      <c r="AA232" s="38"/>
    </row>
    <row r="233" spans="1:27" ht="14.5">
      <c r="A233" s="19">
        <v>110400</v>
      </c>
      <c r="B233" s="20">
        <v>110401</v>
      </c>
      <c r="C233" s="81" t="s">
        <v>1155</v>
      </c>
      <c r="D233" s="187">
        <v>7070527</v>
      </c>
      <c r="E233" s="113" t="s">
        <v>1712</v>
      </c>
      <c r="F233" s="12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1734</v>
      </c>
      <c r="M233" s="25">
        <v>45776</v>
      </c>
      <c r="N233" s="25">
        <v>45778</v>
      </c>
      <c r="O233" s="13"/>
      <c r="P233" s="13"/>
      <c r="Q233" s="13"/>
      <c r="R233" s="13"/>
      <c r="S233" s="29">
        <f t="shared" si="3"/>
        <v>0</v>
      </c>
      <c r="T233" s="113">
        <v>0</v>
      </c>
      <c r="U233" s="31">
        <v>120</v>
      </c>
      <c r="V233" s="141">
        <v>1</v>
      </c>
      <c r="W233" s="31">
        <v>55</v>
      </c>
      <c r="X233" s="36"/>
      <c r="Y233" s="29">
        <f t="shared" si="4"/>
        <v>55</v>
      </c>
      <c r="Z233" s="37">
        <f t="shared" si="6"/>
        <v>55</v>
      </c>
      <c r="AA233" s="38"/>
    </row>
    <row r="234" spans="1:27" ht="14.5">
      <c r="A234" s="19">
        <v>110400</v>
      </c>
      <c r="B234" s="20">
        <v>110401</v>
      </c>
      <c r="C234" s="81" t="s">
        <v>2417</v>
      </c>
      <c r="D234" s="187">
        <v>7102461</v>
      </c>
      <c r="E234" s="113" t="s">
        <v>1712</v>
      </c>
      <c r="F234" s="12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1734</v>
      </c>
      <c r="M234" s="25">
        <v>45776</v>
      </c>
      <c r="N234" s="25">
        <v>45778</v>
      </c>
      <c r="O234" s="13"/>
      <c r="P234" s="13"/>
      <c r="Q234" s="13"/>
      <c r="R234" s="13"/>
      <c r="S234" s="29">
        <f t="shared" si="3"/>
        <v>0</v>
      </c>
      <c r="T234" s="113">
        <v>0</v>
      </c>
      <c r="U234" s="31">
        <v>120</v>
      </c>
      <c r="V234" s="141">
        <v>1</v>
      </c>
      <c r="W234" s="31">
        <v>55</v>
      </c>
      <c r="X234" s="36"/>
      <c r="Y234" s="29">
        <f t="shared" si="4"/>
        <v>55</v>
      </c>
      <c r="Z234" s="37">
        <f t="shared" si="6"/>
        <v>55</v>
      </c>
      <c r="AA234" s="38"/>
    </row>
    <row r="235" spans="1:27" ht="14.5">
      <c r="A235" s="19">
        <v>110400</v>
      </c>
      <c r="B235" s="20">
        <v>110401</v>
      </c>
      <c r="C235" s="81" t="s">
        <v>1205</v>
      </c>
      <c r="D235" s="187">
        <v>1063227</v>
      </c>
      <c r="E235" s="113" t="s">
        <v>1511</v>
      </c>
      <c r="F235" s="12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46" t="s">
        <v>1734</v>
      </c>
      <c r="M235" s="25">
        <v>45776</v>
      </c>
      <c r="N235" s="25">
        <v>45778</v>
      </c>
      <c r="O235" s="13"/>
      <c r="P235" s="13"/>
      <c r="Q235" s="13"/>
      <c r="R235" s="13"/>
      <c r="S235" s="29">
        <f t="shared" si="3"/>
        <v>0</v>
      </c>
      <c r="T235" s="113">
        <v>0</v>
      </c>
      <c r="U235" s="31">
        <v>120</v>
      </c>
      <c r="V235" s="141">
        <v>1</v>
      </c>
      <c r="W235" s="31">
        <v>55</v>
      </c>
      <c r="X235" s="36"/>
      <c r="Y235" s="29">
        <f t="shared" si="4"/>
        <v>55</v>
      </c>
      <c r="Z235" s="37">
        <f t="shared" si="6"/>
        <v>55</v>
      </c>
      <c r="AA235" s="38"/>
    </row>
    <row r="236" spans="1:27" ht="14.5">
      <c r="A236" s="19">
        <v>110400</v>
      </c>
      <c r="B236" s="20">
        <v>110401</v>
      </c>
      <c r="C236" s="81" t="s">
        <v>2558</v>
      </c>
      <c r="D236" s="187">
        <v>1010867</v>
      </c>
      <c r="E236" s="113" t="s">
        <v>1411</v>
      </c>
      <c r="F236" s="12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45</v>
      </c>
      <c r="L236" s="46" t="s">
        <v>1734</v>
      </c>
      <c r="M236" s="25">
        <v>45776</v>
      </c>
      <c r="N236" s="25">
        <v>45778</v>
      </c>
      <c r="O236" s="13"/>
      <c r="P236" s="13"/>
      <c r="Q236" s="13"/>
      <c r="R236" s="13"/>
      <c r="S236" s="29">
        <f t="shared" si="3"/>
        <v>0</v>
      </c>
      <c r="T236" s="113">
        <v>0</v>
      </c>
      <c r="U236" s="31">
        <v>120</v>
      </c>
      <c r="V236" s="141">
        <v>1</v>
      </c>
      <c r="W236" s="31">
        <v>57</v>
      </c>
      <c r="X236" s="36"/>
      <c r="Y236" s="29">
        <f t="shared" si="4"/>
        <v>57</v>
      </c>
      <c r="Z236" s="37">
        <f t="shared" si="6"/>
        <v>57</v>
      </c>
      <c r="AA236" s="38"/>
    </row>
    <row r="237" spans="1:27" ht="14.5">
      <c r="A237" s="19">
        <v>110400</v>
      </c>
      <c r="B237" s="20">
        <v>110401</v>
      </c>
      <c r="C237" s="81" t="s">
        <v>2558</v>
      </c>
      <c r="D237" s="187">
        <v>1010867</v>
      </c>
      <c r="E237" s="113" t="s">
        <v>1411</v>
      </c>
      <c r="F237" s="12" t="s">
        <v>132</v>
      </c>
      <c r="G237" s="13"/>
      <c r="H237" s="13" t="s">
        <v>44</v>
      </c>
      <c r="I237" s="22" t="s">
        <v>45</v>
      </c>
      <c r="J237" s="23" t="s">
        <v>46</v>
      </c>
      <c r="K237" s="22" t="s">
        <v>45</v>
      </c>
      <c r="L237" s="46" t="s">
        <v>1734</v>
      </c>
      <c r="M237" s="25">
        <v>45776</v>
      </c>
      <c r="N237" s="25">
        <v>45778</v>
      </c>
      <c r="O237" s="13"/>
      <c r="P237" s="13"/>
      <c r="Q237" s="13"/>
      <c r="R237" s="13"/>
      <c r="S237" s="29">
        <f t="shared" si="3"/>
        <v>0</v>
      </c>
      <c r="T237" s="113">
        <v>0</v>
      </c>
      <c r="U237" s="31">
        <v>120</v>
      </c>
      <c r="V237" s="141">
        <v>1</v>
      </c>
      <c r="W237" s="31">
        <v>57</v>
      </c>
      <c r="X237" s="36"/>
      <c r="Y237" s="29">
        <f t="shared" si="4"/>
        <v>57</v>
      </c>
      <c r="Z237" s="37">
        <f t="shared" si="6"/>
        <v>57</v>
      </c>
      <c r="AA237" s="38"/>
    </row>
    <row r="238" spans="1:27" ht="14.5">
      <c r="A238" s="19">
        <v>110400</v>
      </c>
      <c r="B238" s="20">
        <v>110401</v>
      </c>
      <c r="C238" s="81" t="s">
        <v>1273</v>
      </c>
      <c r="D238" s="187">
        <v>1076175</v>
      </c>
      <c r="E238" s="113" t="s">
        <v>1511</v>
      </c>
      <c r="F238" s="130" t="s">
        <v>132</v>
      </c>
      <c r="G238" s="63"/>
      <c r="H238" s="63" t="s">
        <v>44</v>
      </c>
      <c r="I238" s="65" t="s">
        <v>45</v>
      </c>
      <c r="J238" s="66" t="s">
        <v>46</v>
      </c>
      <c r="K238" s="65" t="s">
        <v>45</v>
      </c>
      <c r="L238" s="46" t="s">
        <v>1734</v>
      </c>
      <c r="M238" s="25">
        <v>45776</v>
      </c>
      <c r="N238" s="25">
        <v>45778</v>
      </c>
      <c r="O238" s="67"/>
      <c r="P238" s="67"/>
      <c r="Q238" s="67"/>
      <c r="R238" s="67"/>
      <c r="S238" s="70">
        <f t="shared" si="3"/>
        <v>0</v>
      </c>
      <c r="T238" s="156">
        <v>0</v>
      </c>
      <c r="U238" s="31">
        <v>120</v>
      </c>
      <c r="V238" s="157">
        <v>1</v>
      </c>
      <c r="W238" s="131">
        <v>55</v>
      </c>
      <c r="X238" s="71"/>
      <c r="Y238" s="70">
        <f t="shared" si="4"/>
        <v>55</v>
      </c>
      <c r="Z238" s="37">
        <f t="shared" si="6"/>
        <v>55</v>
      </c>
      <c r="AA238" s="74"/>
    </row>
    <row r="239" spans="1:27" ht="14.5">
      <c r="A239" s="19">
        <v>110400</v>
      </c>
      <c r="B239" s="20">
        <v>110401</v>
      </c>
      <c r="C239" s="81" t="s">
        <v>1212</v>
      </c>
      <c r="D239" s="187">
        <v>1075470</v>
      </c>
      <c r="E239" s="113" t="s">
        <v>1511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1734</v>
      </c>
      <c r="M239" s="25">
        <v>45776</v>
      </c>
      <c r="N239" s="25">
        <v>45778</v>
      </c>
      <c r="O239" s="67"/>
      <c r="P239" s="67"/>
      <c r="Q239" s="67"/>
      <c r="R239" s="67"/>
      <c r="S239" s="72">
        <f t="shared" si="3"/>
        <v>0</v>
      </c>
      <c r="T239" s="134">
        <v>0</v>
      </c>
      <c r="U239" s="31">
        <v>120</v>
      </c>
      <c r="V239" s="135">
        <v>1</v>
      </c>
      <c r="W239" s="73">
        <v>55</v>
      </c>
      <c r="X239" s="36"/>
      <c r="Y239" s="72">
        <f t="shared" si="4"/>
        <v>55</v>
      </c>
      <c r="Z239" s="37">
        <f t="shared" si="6"/>
        <v>55</v>
      </c>
      <c r="AA239" s="74"/>
    </row>
    <row r="240" spans="1:27" ht="14.5">
      <c r="A240" s="19">
        <v>110400</v>
      </c>
      <c r="B240" s="20">
        <v>110401</v>
      </c>
      <c r="C240" s="81" t="s">
        <v>1259</v>
      </c>
      <c r="D240" s="187">
        <v>1108387</v>
      </c>
      <c r="E240" s="113" t="s">
        <v>1511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1734</v>
      </c>
      <c r="M240" s="25">
        <v>45776</v>
      </c>
      <c r="N240" s="25">
        <v>45778</v>
      </c>
      <c r="O240" s="67"/>
      <c r="P240" s="67"/>
      <c r="Q240" s="67"/>
      <c r="R240" s="67"/>
      <c r="S240" s="72">
        <f t="shared" si="3"/>
        <v>0</v>
      </c>
      <c r="T240" s="134">
        <v>0</v>
      </c>
      <c r="U240" s="31">
        <v>120</v>
      </c>
      <c r="V240" s="135">
        <v>1</v>
      </c>
      <c r="W240" s="73">
        <v>55</v>
      </c>
      <c r="X240" s="36"/>
      <c r="Y240" s="72">
        <f t="shared" si="4"/>
        <v>55</v>
      </c>
      <c r="Z240" s="37">
        <f t="shared" si="6"/>
        <v>55</v>
      </c>
      <c r="AA240" s="74"/>
    </row>
    <row r="241" spans="1:27" ht="14.5">
      <c r="A241" s="19">
        <v>110400</v>
      </c>
      <c r="B241" s="20">
        <v>110401</v>
      </c>
      <c r="C241" s="81" t="s">
        <v>1230</v>
      </c>
      <c r="D241" s="187">
        <v>1123408</v>
      </c>
      <c r="E241" s="113" t="s">
        <v>1414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1734</v>
      </c>
      <c r="M241" s="25">
        <v>45776</v>
      </c>
      <c r="N241" s="25">
        <v>45778</v>
      </c>
      <c r="O241" s="67"/>
      <c r="P241" s="67"/>
      <c r="Q241" s="67"/>
      <c r="R241" s="67"/>
      <c r="S241" s="72">
        <f t="shared" si="3"/>
        <v>0</v>
      </c>
      <c r="T241" s="134">
        <v>0</v>
      </c>
      <c r="U241" s="31">
        <v>120</v>
      </c>
      <c r="V241" s="135">
        <v>1</v>
      </c>
      <c r="W241" s="73">
        <v>55</v>
      </c>
      <c r="X241" s="36"/>
      <c r="Y241" s="72">
        <f t="shared" si="4"/>
        <v>55</v>
      </c>
      <c r="Z241" s="37">
        <f t="shared" si="6"/>
        <v>55</v>
      </c>
      <c r="AA241" s="74"/>
    </row>
    <row r="242" spans="1:27" ht="14.5">
      <c r="A242" s="19">
        <v>110400</v>
      </c>
      <c r="B242" s="20">
        <v>110401</v>
      </c>
      <c r="C242" s="81" t="s">
        <v>898</v>
      </c>
      <c r="D242" s="187">
        <v>1130153</v>
      </c>
      <c r="E242" s="113" t="s">
        <v>1414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1734</v>
      </c>
      <c r="M242" s="25">
        <v>45776</v>
      </c>
      <c r="N242" s="25">
        <v>45778</v>
      </c>
      <c r="O242" s="67"/>
      <c r="P242" s="67"/>
      <c r="Q242" s="67"/>
      <c r="R242" s="67"/>
      <c r="S242" s="72">
        <f t="shared" si="3"/>
        <v>0</v>
      </c>
      <c r="T242" s="134">
        <v>0</v>
      </c>
      <c r="U242" s="31">
        <v>120</v>
      </c>
      <c r="V242" s="135">
        <v>1</v>
      </c>
      <c r="W242" s="73">
        <v>55</v>
      </c>
      <c r="X242" s="36"/>
      <c r="Y242" s="72">
        <f t="shared" si="4"/>
        <v>55</v>
      </c>
      <c r="Z242" s="37">
        <f t="shared" si="6"/>
        <v>55</v>
      </c>
      <c r="AA242" s="74"/>
    </row>
    <row r="243" spans="1:27" ht="14.5">
      <c r="A243" s="19">
        <v>110400</v>
      </c>
      <c r="B243" s="20">
        <v>110401</v>
      </c>
      <c r="C243" s="81" t="s">
        <v>1235</v>
      </c>
      <c r="D243" s="187">
        <v>1133420</v>
      </c>
      <c r="E243" s="113" t="s">
        <v>1414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1734</v>
      </c>
      <c r="M243" s="25">
        <v>45776</v>
      </c>
      <c r="N243" s="25">
        <v>45778</v>
      </c>
      <c r="O243" s="67"/>
      <c r="P243" s="67"/>
      <c r="Q243" s="67"/>
      <c r="R243" s="67"/>
      <c r="S243" s="72">
        <f t="shared" si="3"/>
        <v>0</v>
      </c>
      <c r="T243" s="134">
        <v>0</v>
      </c>
      <c r="U243" s="31">
        <v>120</v>
      </c>
      <c r="V243" s="135">
        <v>1</v>
      </c>
      <c r="W243" s="73">
        <v>55</v>
      </c>
      <c r="X243" s="36"/>
      <c r="Y243" s="72">
        <f t="shared" si="4"/>
        <v>55</v>
      </c>
      <c r="Z243" s="37">
        <f t="shared" si="6"/>
        <v>55</v>
      </c>
      <c r="AA243" s="74"/>
    </row>
    <row r="244" spans="1:27" ht="14.5">
      <c r="A244" s="19">
        <v>110400</v>
      </c>
      <c r="B244" s="20">
        <v>110401</v>
      </c>
      <c r="C244" s="81" t="s">
        <v>1263</v>
      </c>
      <c r="D244" s="187">
        <v>1152033</v>
      </c>
      <c r="E244" s="113" t="s">
        <v>1414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1734</v>
      </c>
      <c r="M244" s="25">
        <v>45776</v>
      </c>
      <c r="N244" s="25">
        <v>45778</v>
      </c>
      <c r="O244" s="67"/>
      <c r="P244" s="67"/>
      <c r="Q244" s="67"/>
      <c r="R244" s="67"/>
      <c r="S244" s="72">
        <f t="shared" si="3"/>
        <v>0</v>
      </c>
      <c r="T244" s="134">
        <v>0</v>
      </c>
      <c r="U244" s="31">
        <v>120</v>
      </c>
      <c r="V244" s="135">
        <v>1</v>
      </c>
      <c r="W244" s="73">
        <v>55</v>
      </c>
      <c r="X244" s="36"/>
      <c r="Y244" s="72">
        <f t="shared" si="4"/>
        <v>55</v>
      </c>
      <c r="Z244" s="75">
        <f t="shared" si="5"/>
        <v>55</v>
      </c>
      <c r="AA244" s="74"/>
    </row>
    <row r="245" spans="1:27" ht="14.5">
      <c r="A245" s="19">
        <v>110400</v>
      </c>
      <c r="B245" s="20">
        <v>110401</v>
      </c>
      <c r="C245" s="81" t="s">
        <v>1238</v>
      </c>
      <c r="D245" s="187">
        <v>1152300</v>
      </c>
      <c r="E245" s="113" t="s">
        <v>1414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1734</v>
      </c>
      <c r="M245" s="25">
        <v>45776</v>
      </c>
      <c r="N245" s="25">
        <v>45778</v>
      </c>
      <c r="O245" s="67"/>
      <c r="P245" s="67"/>
      <c r="Q245" s="67"/>
      <c r="R245" s="67"/>
      <c r="S245" s="72">
        <f t="shared" si="3"/>
        <v>0</v>
      </c>
      <c r="T245" s="134">
        <v>0</v>
      </c>
      <c r="U245" s="31">
        <v>120</v>
      </c>
      <c r="V245" s="135">
        <v>1</v>
      </c>
      <c r="W245" s="73">
        <v>55</v>
      </c>
      <c r="X245" s="36"/>
      <c r="Y245" s="72">
        <f t="shared" si="4"/>
        <v>55</v>
      </c>
      <c r="Z245" s="75">
        <f t="shared" si="5"/>
        <v>55</v>
      </c>
      <c r="AA245" s="74"/>
    </row>
    <row r="246" spans="1:27" ht="14.5">
      <c r="A246" s="19">
        <v>110400</v>
      </c>
      <c r="B246" s="20">
        <v>110401</v>
      </c>
      <c r="C246" s="81" t="s">
        <v>1239</v>
      </c>
      <c r="D246" s="187">
        <v>1154206</v>
      </c>
      <c r="E246" s="113" t="s">
        <v>1414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1734</v>
      </c>
      <c r="M246" s="25">
        <v>45776</v>
      </c>
      <c r="N246" s="25">
        <v>45778</v>
      </c>
      <c r="O246" s="67"/>
      <c r="P246" s="67"/>
      <c r="Q246" s="67"/>
      <c r="R246" s="67"/>
      <c r="S246" s="72">
        <f t="shared" si="3"/>
        <v>0</v>
      </c>
      <c r="T246" s="134">
        <v>0</v>
      </c>
      <c r="U246" s="31">
        <v>120</v>
      </c>
      <c r="V246" s="135">
        <v>1</v>
      </c>
      <c r="W246" s="73">
        <v>55</v>
      </c>
      <c r="X246" s="36"/>
      <c r="Y246" s="72">
        <f t="shared" si="4"/>
        <v>55</v>
      </c>
      <c r="Z246" s="75">
        <f t="shared" si="5"/>
        <v>55</v>
      </c>
      <c r="AA246" s="74"/>
    </row>
    <row r="247" spans="1:27" ht="14.5">
      <c r="A247" s="19">
        <v>110400</v>
      </c>
      <c r="B247" s="20">
        <v>110401</v>
      </c>
      <c r="C247" s="81" t="s">
        <v>1258</v>
      </c>
      <c r="D247" s="187">
        <v>7110391</v>
      </c>
      <c r="E247" s="113" t="s">
        <v>1527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1734</v>
      </c>
      <c r="M247" s="25">
        <v>45776</v>
      </c>
      <c r="N247" s="25">
        <v>45778</v>
      </c>
      <c r="O247" s="67"/>
      <c r="P247" s="67"/>
      <c r="Q247" s="67"/>
      <c r="R247" s="67"/>
      <c r="S247" s="72">
        <f t="shared" si="3"/>
        <v>0</v>
      </c>
      <c r="T247" s="134">
        <v>0</v>
      </c>
      <c r="U247" s="31">
        <v>120</v>
      </c>
      <c r="V247" s="135">
        <v>1</v>
      </c>
      <c r="W247" s="73">
        <v>55</v>
      </c>
      <c r="X247" s="36"/>
      <c r="Y247" s="72">
        <f t="shared" si="4"/>
        <v>55</v>
      </c>
      <c r="Z247" s="75">
        <f t="shared" si="5"/>
        <v>55</v>
      </c>
      <c r="AA247" s="74"/>
    </row>
    <row r="248" spans="1:27" ht="14.5">
      <c r="A248" s="19">
        <v>110400</v>
      </c>
      <c r="B248" s="20">
        <v>110401</v>
      </c>
      <c r="C248" s="81" t="s">
        <v>2683</v>
      </c>
      <c r="D248" s="187">
        <v>1127845</v>
      </c>
      <c r="E248" s="113" t="s">
        <v>2418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1734</v>
      </c>
      <c r="M248" s="25">
        <v>45776</v>
      </c>
      <c r="N248" s="25">
        <v>45778</v>
      </c>
      <c r="O248" s="67"/>
      <c r="P248" s="67"/>
      <c r="Q248" s="67"/>
      <c r="R248" s="67"/>
      <c r="S248" s="72">
        <f t="shared" si="3"/>
        <v>0</v>
      </c>
      <c r="T248" s="134">
        <v>0</v>
      </c>
      <c r="U248" s="31">
        <v>120</v>
      </c>
      <c r="V248" s="135">
        <v>1</v>
      </c>
      <c r="W248" s="73">
        <v>57</v>
      </c>
      <c r="X248" s="36"/>
      <c r="Y248" s="72">
        <f t="shared" si="4"/>
        <v>57</v>
      </c>
      <c r="Z248" s="75">
        <f t="shared" si="5"/>
        <v>57</v>
      </c>
      <c r="AA248" s="74"/>
    </row>
    <row r="249" spans="1:27" ht="14.5">
      <c r="A249" s="19">
        <v>110400</v>
      </c>
      <c r="B249" s="20">
        <v>110401</v>
      </c>
      <c r="C249" s="81" t="s">
        <v>2683</v>
      </c>
      <c r="D249" s="187">
        <v>1127845</v>
      </c>
      <c r="E249" s="113" t="s">
        <v>2418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1734</v>
      </c>
      <c r="M249" s="25">
        <v>45776</v>
      </c>
      <c r="N249" s="25">
        <v>45778</v>
      </c>
      <c r="O249" s="67"/>
      <c r="P249" s="67"/>
      <c r="Q249" s="67"/>
      <c r="R249" s="67"/>
      <c r="S249" s="72">
        <f t="shared" si="3"/>
        <v>0</v>
      </c>
      <c r="T249" s="134">
        <v>0</v>
      </c>
      <c r="U249" s="31">
        <v>120</v>
      </c>
      <c r="V249" s="135">
        <v>1</v>
      </c>
      <c r="W249" s="73">
        <v>57</v>
      </c>
      <c r="X249" s="36"/>
      <c r="Y249" s="72">
        <f t="shared" si="4"/>
        <v>57</v>
      </c>
      <c r="Z249" s="75">
        <f t="shared" si="5"/>
        <v>57</v>
      </c>
      <c r="AA249" s="74"/>
    </row>
    <row r="250" spans="1:27" ht="14.5">
      <c r="A250" s="19">
        <v>110400</v>
      </c>
      <c r="B250" s="20">
        <v>110401</v>
      </c>
      <c r="C250" s="81" t="s">
        <v>2378</v>
      </c>
      <c r="D250" s="187">
        <v>1032836</v>
      </c>
      <c r="E250" s="113" t="s">
        <v>1739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1734</v>
      </c>
      <c r="M250" s="25">
        <v>45776</v>
      </c>
      <c r="N250" s="25">
        <v>45778</v>
      </c>
      <c r="O250" s="67"/>
      <c r="P250" s="67"/>
      <c r="Q250" s="67"/>
      <c r="R250" s="67"/>
      <c r="S250" s="72">
        <f t="shared" si="3"/>
        <v>0</v>
      </c>
      <c r="T250" s="134">
        <v>0</v>
      </c>
      <c r="U250" s="31">
        <v>120</v>
      </c>
      <c r="V250" s="135">
        <v>1</v>
      </c>
      <c r="W250" s="73">
        <v>55</v>
      </c>
      <c r="X250" s="36"/>
      <c r="Y250" s="72">
        <f t="shared" si="4"/>
        <v>55</v>
      </c>
      <c r="Z250" s="75">
        <f t="shared" si="5"/>
        <v>55</v>
      </c>
      <c r="AA250" s="74"/>
    </row>
    <row r="251" spans="1:27" ht="14.5">
      <c r="A251" s="19">
        <v>110400</v>
      </c>
      <c r="B251" s="20">
        <v>110401</v>
      </c>
      <c r="C251" s="81" t="s">
        <v>1177</v>
      </c>
      <c r="D251" s="187">
        <v>9800107</v>
      </c>
      <c r="E251" s="113" t="s">
        <v>1717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1734</v>
      </c>
      <c r="M251" s="25">
        <v>45776</v>
      </c>
      <c r="N251" s="25">
        <v>45778</v>
      </c>
      <c r="O251" s="67"/>
      <c r="P251" s="67"/>
      <c r="Q251" s="67"/>
      <c r="R251" s="67"/>
      <c r="S251" s="72">
        <f t="shared" si="3"/>
        <v>0</v>
      </c>
      <c r="T251" s="134">
        <v>0</v>
      </c>
      <c r="U251" s="31">
        <v>120</v>
      </c>
      <c r="V251" s="135">
        <v>1</v>
      </c>
      <c r="W251" s="73">
        <v>57</v>
      </c>
      <c r="X251" s="36"/>
      <c r="Y251" s="72">
        <f t="shared" si="4"/>
        <v>57</v>
      </c>
      <c r="Z251" s="75">
        <f t="shared" si="5"/>
        <v>57</v>
      </c>
      <c r="AA251" s="74"/>
    </row>
    <row r="252" spans="1:27" ht="14.5">
      <c r="A252" s="19">
        <v>110400</v>
      </c>
      <c r="B252" s="20">
        <v>110401</v>
      </c>
      <c r="C252" s="81" t="s">
        <v>885</v>
      </c>
      <c r="D252" s="187">
        <v>1028456</v>
      </c>
      <c r="E252" s="113" t="s">
        <v>1711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1734</v>
      </c>
      <c r="M252" s="25">
        <v>45776</v>
      </c>
      <c r="N252" s="25">
        <v>45778</v>
      </c>
      <c r="O252" s="67"/>
      <c r="P252" s="67"/>
      <c r="Q252" s="67"/>
      <c r="R252" s="67"/>
      <c r="S252" s="72">
        <f t="shared" si="3"/>
        <v>0</v>
      </c>
      <c r="T252" s="134">
        <v>0</v>
      </c>
      <c r="U252" s="31">
        <v>120</v>
      </c>
      <c r="V252" s="135">
        <v>1</v>
      </c>
      <c r="W252" s="73">
        <v>55</v>
      </c>
      <c r="X252" s="36"/>
      <c r="Y252" s="72">
        <f t="shared" si="4"/>
        <v>55</v>
      </c>
      <c r="Z252" s="75">
        <f t="shared" si="5"/>
        <v>55</v>
      </c>
      <c r="AA252" s="74"/>
    </row>
    <row r="253" spans="1:27" ht="14.5">
      <c r="A253" s="19">
        <v>110400</v>
      </c>
      <c r="B253" s="20">
        <v>110401</v>
      </c>
      <c r="C253" s="81" t="s">
        <v>1149</v>
      </c>
      <c r="D253" s="187">
        <v>9901302</v>
      </c>
      <c r="E253" s="113" t="s">
        <v>1429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1734</v>
      </c>
      <c r="M253" s="25">
        <v>45776</v>
      </c>
      <c r="N253" s="25">
        <v>45778</v>
      </c>
      <c r="O253" s="67"/>
      <c r="P253" s="67"/>
      <c r="Q253" s="67"/>
      <c r="R253" s="67"/>
      <c r="S253" s="72">
        <f t="shared" si="3"/>
        <v>0</v>
      </c>
      <c r="T253" s="134">
        <v>0</v>
      </c>
      <c r="U253" s="31">
        <v>120</v>
      </c>
      <c r="V253" s="135">
        <v>1</v>
      </c>
      <c r="W253" s="73">
        <v>55</v>
      </c>
      <c r="X253" s="36"/>
      <c r="Y253" s="72">
        <f t="shared" si="4"/>
        <v>55</v>
      </c>
      <c r="Z253" s="75">
        <f t="shared" si="5"/>
        <v>55</v>
      </c>
      <c r="AA253" s="74"/>
    </row>
    <row r="254" spans="1:27" ht="14.5">
      <c r="A254" s="19">
        <v>110400</v>
      </c>
      <c r="B254" s="20">
        <v>110401</v>
      </c>
      <c r="C254" s="81" t="s">
        <v>857</v>
      </c>
      <c r="D254" s="187">
        <v>1064126</v>
      </c>
      <c r="E254" s="113" t="s">
        <v>1429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1142</v>
      </c>
      <c r="M254" s="25">
        <v>45756</v>
      </c>
      <c r="N254" s="25">
        <v>45759</v>
      </c>
      <c r="O254" s="67"/>
      <c r="P254" s="67"/>
      <c r="Q254" s="67"/>
      <c r="R254" s="67"/>
      <c r="S254" s="72">
        <f t="shared" si="3"/>
        <v>0</v>
      </c>
      <c r="T254" s="134">
        <v>1</v>
      </c>
      <c r="U254" s="31">
        <v>180</v>
      </c>
      <c r="V254" s="135">
        <v>1</v>
      </c>
      <c r="W254" s="73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4.5">
      <c r="A255" s="19">
        <v>110400</v>
      </c>
      <c r="B255" s="20">
        <v>110401</v>
      </c>
      <c r="C255" s="81" t="s">
        <v>1207</v>
      </c>
      <c r="D255" s="187">
        <v>1065548</v>
      </c>
      <c r="E255" s="113" t="s">
        <v>1429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1142</v>
      </c>
      <c r="M255" s="25">
        <v>45756</v>
      </c>
      <c r="N255" s="25">
        <v>45759</v>
      </c>
      <c r="O255" s="67"/>
      <c r="P255" s="67"/>
      <c r="Q255" s="67"/>
      <c r="R255" s="67"/>
      <c r="S255" s="72">
        <f t="shared" si="3"/>
        <v>0</v>
      </c>
      <c r="T255" s="134">
        <v>1</v>
      </c>
      <c r="U255" s="31">
        <v>180</v>
      </c>
      <c r="V255" s="135">
        <v>2</v>
      </c>
      <c r="W255" s="73">
        <v>55</v>
      </c>
      <c r="X255" s="36"/>
      <c r="Y255" s="72">
        <f t="shared" si="4"/>
        <v>290</v>
      </c>
      <c r="Z255" s="75">
        <f t="shared" si="5"/>
        <v>290</v>
      </c>
      <c r="AA255" s="74"/>
    </row>
    <row r="256" spans="1:27" ht="14.5">
      <c r="A256" s="19">
        <v>110400</v>
      </c>
      <c r="B256" s="20">
        <v>110401</v>
      </c>
      <c r="C256" s="81" t="s">
        <v>1274</v>
      </c>
      <c r="D256" s="187">
        <v>1110276</v>
      </c>
      <c r="E256" s="113" t="s">
        <v>1429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1142</v>
      </c>
      <c r="M256" s="25">
        <v>45756</v>
      </c>
      <c r="N256" s="25">
        <v>45759</v>
      </c>
      <c r="O256" s="67"/>
      <c r="P256" s="67"/>
      <c r="Q256" s="67"/>
      <c r="R256" s="67"/>
      <c r="S256" s="72">
        <f t="shared" si="3"/>
        <v>0</v>
      </c>
      <c r="T256" s="134">
        <v>1</v>
      </c>
      <c r="U256" s="31">
        <v>180</v>
      </c>
      <c r="V256" s="135">
        <v>1</v>
      </c>
      <c r="W256" s="73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4.5">
      <c r="A257" s="19">
        <v>110400</v>
      </c>
      <c r="B257" s="20">
        <v>110401</v>
      </c>
      <c r="C257" s="81" t="s">
        <v>351</v>
      </c>
      <c r="D257" s="187">
        <v>1024990</v>
      </c>
      <c r="E257" s="113" t="s">
        <v>1717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1142</v>
      </c>
      <c r="M257" s="25">
        <v>45756</v>
      </c>
      <c r="N257" s="25">
        <v>45759</v>
      </c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180</v>
      </c>
      <c r="V257" s="135">
        <v>1</v>
      </c>
      <c r="W257" s="73">
        <v>55</v>
      </c>
      <c r="X257" s="36"/>
      <c r="Y257" s="72">
        <f t="shared" si="4"/>
        <v>235</v>
      </c>
      <c r="Z257" s="75">
        <f t="shared" si="5"/>
        <v>235</v>
      </c>
      <c r="AA257" s="74"/>
    </row>
    <row r="258" spans="1:27" ht="14.5">
      <c r="A258" s="19">
        <v>110400</v>
      </c>
      <c r="B258" s="20">
        <v>110401</v>
      </c>
      <c r="C258" s="81" t="s">
        <v>705</v>
      </c>
      <c r="D258" s="187">
        <v>7102496</v>
      </c>
      <c r="E258" s="113" t="s">
        <v>1712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1142</v>
      </c>
      <c r="M258" s="25">
        <v>45756</v>
      </c>
      <c r="N258" s="25">
        <v>45759</v>
      </c>
      <c r="O258" s="67"/>
      <c r="P258" s="67"/>
      <c r="Q258" s="67"/>
      <c r="R258" s="67"/>
      <c r="S258" s="72">
        <f t="shared" si="3"/>
        <v>0</v>
      </c>
      <c r="T258" s="134">
        <v>1</v>
      </c>
      <c r="U258" s="31">
        <v>180</v>
      </c>
      <c r="V258" s="135">
        <v>1</v>
      </c>
      <c r="W258" s="73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4.5">
      <c r="A259" s="19">
        <v>110400</v>
      </c>
      <c r="B259" s="20">
        <v>110401</v>
      </c>
      <c r="C259" s="81" t="s">
        <v>1203</v>
      </c>
      <c r="D259" s="187">
        <v>1042009</v>
      </c>
      <c r="E259" s="113" t="s">
        <v>1511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1142</v>
      </c>
      <c r="M259" s="25">
        <v>45756</v>
      </c>
      <c r="N259" s="25">
        <v>45759</v>
      </c>
      <c r="O259" s="67"/>
      <c r="P259" s="67"/>
      <c r="Q259" s="67"/>
      <c r="R259" s="67"/>
      <c r="S259" s="72">
        <f t="shared" si="3"/>
        <v>0</v>
      </c>
      <c r="T259" s="134">
        <v>1</v>
      </c>
      <c r="U259" s="31">
        <v>180</v>
      </c>
      <c r="V259" s="135">
        <v>1</v>
      </c>
      <c r="W259" s="73">
        <v>55</v>
      </c>
      <c r="X259" s="36"/>
      <c r="Y259" s="72">
        <f t="shared" si="4"/>
        <v>235</v>
      </c>
      <c r="Z259" s="75">
        <f t="shared" si="5"/>
        <v>235</v>
      </c>
      <c r="AA259" s="74"/>
    </row>
    <row r="260" spans="1:27" ht="14.5">
      <c r="A260" s="19">
        <v>110400</v>
      </c>
      <c r="B260" s="20">
        <v>110401</v>
      </c>
      <c r="C260" s="81" t="s">
        <v>2684</v>
      </c>
      <c r="D260" s="187">
        <v>1075217</v>
      </c>
      <c r="E260" s="113" t="s">
        <v>1511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1142</v>
      </c>
      <c r="M260" s="25">
        <v>45756</v>
      </c>
      <c r="N260" s="25">
        <v>45759</v>
      </c>
      <c r="O260" s="67"/>
      <c r="P260" s="67"/>
      <c r="Q260" s="67"/>
      <c r="R260" s="67"/>
      <c r="S260" s="72">
        <f t="shared" si="3"/>
        <v>0</v>
      </c>
      <c r="T260" s="134">
        <v>1</v>
      </c>
      <c r="U260" s="31">
        <v>180</v>
      </c>
      <c r="V260" s="135">
        <v>1</v>
      </c>
      <c r="W260" s="73">
        <v>55</v>
      </c>
      <c r="X260" s="36"/>
      <c r="Y260" s="72">
        <f t="shared" si="4"/>
        <v>235</v>
      </c>
      <c r="Z260" s="75">
        <f t="shared" si="5"/>
        <v>235</v>
      </c>
      <c r="AA260" s="74"/>
    </row>
    <row r="261" spans="1:27" ht="14.5">
      <c r="A261" s="19">
        <v>110400</v>
      </c>
      <c r="B261" s="20">
        <v>110401</v>
      </c>
      <c r="C261" s="81" t="s">
        <v>1148</v>
      </c>
      <c r="D261" s="187">
        <v>1076914</v>
      </c>
      <c r="E261" s="113" t="s">
        <v>1511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1142</v>
      </c>
      <c r="M261" s="25">
        <v>45756</v>
      </c>
      <c r="N261" s="25">
        <v>45759</v>
      </c>
      <c r="O261" s="67"/>
      <c r="P261" s="67"/>
      <c r="Q261" s="67"/>
      <c r="R261" s="67"/>
      <c r="S261" s="72">
        <f t="shared" si="3"/>
        <v>0</v>
      </c>
      <c r="T261" s="134">
        <v>1</v>
      </c>
      <c r="U261" s="31">
        <v>180</v>
      </c>
      <c r="V261" s="135">
        <v>2</v>
      </c>
      <c r="W261" s="73">
        <v>55</v>
      </c>
      <c r="X261" s="36"/>
      <c r="Y261" s="72">
        <f t="shared" si="4"/>
        <v>290</v>
      </c>
      <c r="Z261" s="75">
        <f t="shared" si="5"/>
        <v>290</v>
      </c>
      <c r="AA261" s="74"/>
    </row>
    <row r="262" spans="1:27" ht="14.5">
      <c r="A262" s="19">
        <v>110400</v>
      </c>
      <c r="B262" s="20">
        <v>110401</v>
      </c>
      <c r="C262" s="81" t="s">
        <v>491</v>
      </c>
      <c r="D262" s="187">
        <v>1092839</v>
      </c>
      <c r="E262" s="113" t="s">
        <v>1511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1142</v>
      </c>
      <c r="M262" s="25">
        <v>45756</v>
      </c>
      <c r="N262" s="25">
        <v>45759</v>
      </c>
      <c r="O262" s="67"/>
      <c r="P262" s="67"/>
      <c r="Q262" s="67"/>
      <c r="R262" s="67"/>
      <c r="S262" s="72">
        <f t="shared" si="3"/>
        <v>0</v>
      </c>
      <c r="T262" s="134">
        <v>1</v>
      </c>
      <c r="U262" s="31">
        <v>180</v>
      </c>
      <c r="V262" s="135">
        <v>1</v>
      </c>
      <c r="W262" s="73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81" t="s">
        <v>2416</v>
      </c>
      <c r="D263" s="187">
        <v>1068628</v>
      </c>
      <c r="E263" s="113" t="s">
        <v>1511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1142</v>
      </c>
      <c r="M263" s="25">
        <v>45756</v>
      </c>
      <c r="N263" s="25">
        <v>45759</v>
      </c>
      <c r="O263" s="67"/>
      <c r="P263" s="67"/>
      <c r="Q263" s="67"/>
      <c r="R263" s="67"/>
      <c r="S263" s="72">
        <f t="shared" si="3"/>
        <v>0</v>
      </c>
      <c r="T263" s="134">
        <v>1</v>
      </c>
      <c r="U263" s="31">
        <v>180</v>
      </c>
      <c r="V263" s="135">
        <v>1</v>
      </c>
      <c r="W263" s="73">
        <v>55</v>
      </c>
      <c r="X263" s="36"/>
      <c r="Y263" s="72">
        <f t="shared" si="4"/>
        <v>235</v>
      </c>
      <c r="Z263" s="75">
        <f t="shared" si="5"/>
        <v>235</v>
      </c>
      <c r="AA263" s="74"/>
    </row>
    <row r="264" spans="1:27" ht="14.5">
      <c r="A264" s="19">
        <v>110400</v>
      </c>
      <c r="B264" s="20">
        <v>110401</v>
      </c>
      <c r="C264" s="81" t="s">
        <v>1225</v>
      </c>
      <c r="D264" s="187">
        <v>1087827</v>
      </c>
      <c r="E264" s="113" t="s">
        <v>1511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1142</v>
      </c>
      <c r="M264" s="25">
        <v>45756</v>
      </c>
      <c r="N264" s="25">
        <v>45759</v>
      </c>
      <c r="O264" s="67"/>
      <c r="P264" s="67"/>
      <c r="Q264" s="67"/>
      <c r="R264" s="67"/>
      <c r="S264" s="72">
        <f t="shared" si="3"/>
        <v>0</v>
      </c>
      <c r="T264" s="134">
        <v>1</v>
      </c>
      <c r="U264" s="31">
        <v>180</v>
      </c>
      <c r="V264" s="135">
        <v>1</v>
      </c>
      <c r="W264" s="73">
        <v>55</v>
      </c>
      <c r="X264" s="36"/>
      <c r="Y264" s="72">
        <f t="shared" si="4"/>
        <v>235</v>
      </c>
      <c r="Z264" s="75">
        <f t="shared" si="5"/>
        <v>235</v>
      </c>
      <c r="AA264" s="74"/>
    </row>
    <row r="265" spans="1:27" ht="14.5">
      <c r="A265" s="19">
        <v>110400</v>
      </c>
      <c r="B265" s="20">
        <v>110401</v>
      </c>
      <c r="C265" s="81" t="s">
        <v>2559</v>
      </c>
      <c r="D265" s="187">
        <v>1085816</v>
      </c>
      <c r="E265" s="113" t="s">
        <v>1511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1142</v>
      </c>
      <c r="M265" s="25">
        <v>45756</v>
      </c>
      <c r="N265" s="25">
        <v>45759</v>
      </c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180</v>
      </c>
      <c r="V265" s="135">
        <v>1</v>
      </c>
      <c r="W265" s="73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4.5">
      <c r="A266" s="19">
        <v>110400</v>
      </c>
      <c r="B266" s="20">
        <v>110401</v>
      </c>
      <c r="C266" s="81" t="s">
        <v>1268</v>
      </c>
      <c r="D266" s="187">
        <v>1123890</v>
      </c>
      <c r="E266" s="113" t="s">
        <v>1414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1142</v>
      </c>
      <c r="M266" s="25">
        <v>45756</v>
      </c>
      <c r="N266" s="25">
        <v>45759</v>
      </c>
      <c r="O266" s="67"/>
      <c r="P266" s="67"/>
      <c r="Q266" s="67"/>
      <c r="R266" s="67"/>
      <c r="S266" s="72">
        <f t="shared" si="3"/>
        <v>0</v>
      </c>
      <c r="T266" s="134">
        <v>1</v>
      </c>
      <c r="U266" s="31">
        <v>180</v>
      </c>
      <c r="V266" s="135">
        <v>1</v>
      </c>
      <c r="W266" s="73">
        <v>55</v>
      </c>
      <c r="X266" s="36"/>
      <c r="Y266" s="72">
        <f t="shared" si="4"/>
        <v>235</v>
      </c>
      <c r="Z266" s="75">
        <f t="shared" si="5"/>
        <v>235</v>
      </c>
      <c r="AA266" s="74"/>
    </row>
    <row r="267" spans="1:27" ht="14.5">
      <c r="A267" s="19">
        <v>110400</v>
      </c>
      <c r="B267" s="20">
        <v>110401</v>
      </c>
      <c r="C267" s="81" t="s">
        <v>1236</v>
      </c>
      <c r="D267" s="187">
        <v>1133632</v>
      </c>
      <c r="E267" s="113" t="s">
        <v>1414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1142</v>
      </c>
      <c r="M267" s="25">
        <v>45756</v>
      </c>
      <c r="N267" s="25">
        <v>45759</v>
      </c>
      <c r="O267" s="67"/>
      <c r="P267" s="67"/>
      <c r="Q267" s="67"/>
      <c r="R267" s="67"/>
      <c r="S267" s="72">
        <f t="shared" si="3"/>
        <v>0</v>
      </c>
      <c r="T267" s="134">
        <v>1</v>
      </c>
      <c r="U267" s="31">
        <v>180</v>
      </c>
      <c r="V267" s="135">
        <v>1</v>
      </c>
      <c r="W267" s="73">
        <v>55</v>
      </c>
      <c r="X267" s="36"/>
      <c r="Y267" s="72">
        <f t="shared" si="4"/>
        <v>235</v>
      </c>
      <c r="Z267" s="75">
        <f t="shared" si="5"/>
        <v>235</v>
      </c>
      <c r="AA267" s="74"/>
    </row>
    <row r="268" spans="1:27" ht="14.5">
      <c r="A268" s="19">
        <v>110400</v>
      </c>
      <c r="B268" s="20">
        <v>110401</v>
      </c>
      <c r="C268" s="81" t="s">
        <v>2685</v>
      </c>
      <c r="D268" s="187">
        <v>1140990</v>
      </c>
      <c r="E268" s="113" t="s">
        <v>1414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1142</v>
      </c>
      <c r="M268" s="25">
        <v>45756</v>
      </c>
      <c r="N268" s="25">
        <v>45759</v>
      </c>
      <c r="O268" s="67"/>
      <c r="P268" s="67"/>
      <c r="Q268" s="67"/>
      <c r="R268" s="67"/>
      <c r="S268" s="72">
        <f t="shared" si="3"/>
        <v>0</v>
      </c>
      <c r="T268" s="134">
        <v>1</v>
      </c>
      <c r="U268" s="31">
        <v>180</v>
      </c>
      <c r="V268" s="135">
        <v>1</v>
      </c>
      <c r="W268" s="73">
        <v>55</v>
      </c>
      <c r="X268" s="36"/>
      <c r="Y268" s="72">
        <f t="shared" si="4"/>
        <v>235</v>
      </c>
      <c r="Z268" s="75">
        <f t="shared" si="5"/>
        <v>235</v>
      </c>
      <c r="AA268" s="74"/>
    </row>
    <row r="269" spans="1:27" ht="14.5">
      <c r="A269" s="19">
        <v>110400</v>
      </c>
      <c r="B269" s="20">
        <v>110401</v>
      </c>
      <c r="C269" s="81" t="s">
        <v>1240</v>
      </c>
      <c r="D269" s="187">
        <v>1154257</v>
      </c>
      <c r="E269" s="113" t="s">
        <v>1414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1142</v>
      </c>
      <c r="M269" s="25">
        <v>45756</v>
      </c>
      <c r="N269" s="25">
        <v>45759</v>
      </c>
      <c r="O269" s="67"/>
      <c r="P269" s="67"/>
      <c r="Q269" s="67"/>
      <c r="R269" s="67"/>
      <c r="S269" s="72">
        <f t="shared" si="3"/>
        <v>0</v>
      </c>
      <c r="T269" s="134">
        <v>1</v>
      </c>
      <c r="U269" s="31">
        <v>180</v>
      </c>
      <c r="V269" s="135">
        <v>1</v>
      </c>
      <c r="W269" s="73">
        <v>55</v>
      </c>
      <c r="X269" s="36"/>
      <c r="Y269" s="72">
        <f t="shared" si="4"/>
        <v>235</v>
      </c>
      <c r="Z269" s="75">
        <f t="shared" si="5"/>
        <v>235</v>
      </c>
      <c r="AA269" s="74"/>
    </row>
    <row r="270" spans="1:27" ht="14.5">
      <c r="A270" s="19">
        <v>110400</v>
      </c>
      <c r="B270" s="20">
        <v>110401</v>
      </c>
      <c r="C270" s="81" t="s">
        <v>2466</v>
      </c>
      <c r="D270" s="187">
        <v>1162772</v>
      </c>
      <c r="E270" s="113" t="s">
        <v>1414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1142</v>
      </c>
      <c r="M270" s="25">
        <v>45756</v>
      </c>
      <c r="N270" s="25">
        <v>45759</v>
      </c>
      <c r="O270" s="67"/>
      <c r="P270" s="67"/>
      <c r="Q270" s="67"/>
      <c r="R270" s="67"/>
      <c r="S270" s="72">
        <f t="shared" si="3"/>
        <v>0</v>
      </c>
      <c r="T270" s="134">
        <v>1</v>
      </c>
      <c r="U270" s="31">
        <v>180</v>
      </c>
      <c r="V270" s="135">
        <v>1</v>
      </c>
      <c r="W270" s="73">
        <v>55</v>
      </c>
      <c r="X270" s="36"/>
      <c r="Y270" s="72">
        <f t="shared" si="4"/>
        <v>235</v>
      </c>
      <c r="Z270" s="75">
        <f t="shared" si="5"/>
        <v>235</v>
      </c>
      <c r="AA270" s="74"/>
    </row>
    <row r="271" spans="1:27" ht="14.5">
      <c r="A271" s="19">
        <v>110400</v>
      </c>
      <c r="B271" s="20">
        <v>110401</v>
      </c>
      <c r="C271" s="81" t="s">
        <v>2665</v>
      </c>
      <c r="D271" s="187">
        <v>1237039</v>
      </c>
      <c r="E271" s="113" t="s">
        <v>1760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1142</v>
      </c>
      <c r="M271" s="25">
        <v>45756</v>
      </c>
      <c r="N271" s="25">
        <v>45759</v>
      </c>
      <c r="O271" s="67"/>
      <c r="P271" s="67"/>
      <c r="Q271" s="67"/>
      <c r="R271" s="67"/>
      <c r="S271" s="72">
        <f t="shared" si="3"/>
        <v>0</v>
      </c>
      <c r="T271" s="134">
        <v>0</v>
      </c>
      <c r="U271" s="31">
        <v>120</v>
      </c>
      <c r="V271" s="135">
        <v>2</v>
      </c>
      <c r="W271" s="73">
        <v>55</v>
      </c>
      <c r="X271" s="36"/>
      <c r="Y271" s="72">
        <f t="shared" si="4"/>
        <v>110</v>
      </c>
      <c r="Z271" s="75">
        <f t="shared" si="5"/>
        <v>110</v>
      </c>
      <c r="AA271" s="74"/>
    </row>
    <row r="272" spans="1:27" ht="14.5">
      <c r="A272" s="19">
        <v>110400</v>
      </c>
      <c r="B272" s="20">
        <v>110401</v>
      </c>
      <c r="C272" s="81" t="s">
        <v>2419</v>
      </c>
      <c r="D272" s="187">
        <v>1036858</v>
      </c>
      <c r="E272" s="113" t="s">
        <v>1739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1142</v>
      </c>
      <c r="M272" s="25">
        <v>45756</v>
      </c>
      <c r="N272" s="25">
        <v>45759</v>
      </c>
      <c r="O272" s="67"/>
      <c r="P272" s="67"/>
      <c r="Q272" s="67"/>
      <c r="R272" s="67"/>
      <c r="S272" s="72">
        <f t="shared" si="3"/>
        <v>0</v>
      </c>
      <c r="T272" s="134">
        <v>1</v>
      </c>
      <c r="U272" s="31">
        <v>180</v>
      </c>
      <c r="V272" s="135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81" t="s">
        <v>1265</v>
      </c>
      <c r="D273" s="187">
        <v>9307583</v>
      </c>
      <c r="E273" s="113" t="s">
        <v>1739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1142</v>
      </c>
      <c r="M273" s="25">
        <v>45756</v>
      </c>
      <c r="N273" s="25">
        <v>45759</v>
      </c>
      <c r="O273" s="67"/>
      <c r="P273" s="67"/>
      <c r="Q273" s="67"/>
      <c r="R273" s="67"/>
      <c r="S273" s="72">
        <f t="shared" si="3"/>
        <v>0</v>
      </c>
      <c r="T273" s="134">
        <v>1</v>
      </c>
      <c r="U273" s="31">
        <v>180</v>
      </c>
      <c r="V273" s="135">
        <v>1</v>
      </c>
      <c r="W273" s="73">
        <v>55</v>
      </c>
      <c r="X273" s="36"/>
      <c r="Y273" s="72">
        <f t="shared" si="4"/>
        <v>235</v>
      </c>
      <c r="Z273" s="75">
        <f t="shared" si="5"/>
        <v>235</v>
      </c>
      <c r="AA273" s="74"/>
    </row>
    <row r="274" spans="1:27" ht="14.5">
      <c r="A274" s="19">
        <v>110400</v>
      </c>
      <c r="B274" s="20">
        <v>110401</v>
      </c>
      <c r="C274" s="81" t="s">
        <v>1611</v>
      </c>
      <c r="D274" s="187">
        <v>305111</v>
      </c>
      <c r="E274" s="113" t="s">
        <v>1711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1142</v>
      </c>
      <c r="M274" s="25">
        <v>45756</v>
      </c>
      <c r="N274" s="25">
        <v>45759</v>
      </c>
      <c r="O274" s="67"/>
      <c r="P274" s="67"/>
      <c r="Q274" s="67"/>
      <c r="R274" s="67"/>
      <c r="S274" s="72">
        <f t="shared" si="3"/>
        <v>0</v>
      </c>
      <c r="T274" s="134">
        <v>1</v>
      </c>
      <c r="U274" s="31">
        <v>180</v>
      </c>
      <c r="V274" s="135">
        <v>1</v>
      </c>
      <c r="W274" s="73">
        <v>55</v>
      </c>
      <c r="X274" s="36"/>
      <c r="Y274" s="72">
        <f t="shared" si="4"/>
        <v>235</v>
      </c>
      <c r="Z274" s="75">
        <f t="shared" si="5"/>
        <v>235</v>
      </c>
      <c r="AA274" s="74"/>
    </row>
    <row r="275" spans="1:27" ht="14.5">
      <c r="A275" s="19">
        <v>110400</v>
      </c>
      <c r="B275" s="20">
        <v>110401</v>
      </c>
      <c r="C275" s="81" t="s">
        <v>889</v>
      </c>
      <c r="D275" s="187">
        <v>311600</v>
      </c>
      <c r="E275" s="113" t="s">
        <v>1711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1142</v>
      </c>
      <c r="M275" s="25">
        <v>45756</v>
      </c>
      <c r="N275" s="25">
        <v>45759</v>
      </c>
      <c r="O275" s="67"/>
      <c r="P275" s="67"/>
      <c r="Q275" s="67"/>
      <c r="R275" s="67"/>
      <c r="S275" s="72">
        <f t="shared" si="3"/>
        <v>0</v>
      </c>
      <c r="T275" s="134">
        <v>1</v>
      </c>
      <c r="U275" s="31">
        <v>180</v>
      </c>
      <c r="V275" s="135">
        <v>1</v>
      </c>
      <c r="W275" s="73">
        <v>55</v>
      </c>
      <c r="X275" s="36"/>
      <c r="Y275" s="72">
        <f t="shared" si="4"/>
        <v>235</v>
      </c>
      <c r="Z275" s="75">
        <f t="shared" si="5"/>
        <v>235</v>
      </c>
      <c r="AA275" s="74"/>
    </row>
    <row r="276" spans="1:27" ht="14.5">
      <c r="A276" s="19">
        <v>110400</v>
      </c>
      <c r="B276" s="20">
        <v>110401</v>
      </c>
      <c r="C276" s="81" t="s">
        <v>1266</v>
      </c>
      <c r="D276" s="187">
        <v>9203702</v>
      </c>
      <c r="E276" s="113" t="s">
        <v>1711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1142</v>
      </c>
      <c r="M276" s="25">
        <v>45756</v>
      </c>
      <c r="N276" s="25">
        <v>45759</v>
      </c>
      <c r="O276" s="67"/>
      <c r="P276" s="67"/>
      <c r="Q276" s="67"/>
      <c r="R276" s="67"/>
      <c r="S276" s="72">
        <f t="shared" si="3"/>
        <v>0</v>
      </c>
      <c r="T276" s="134">
        <v>1</v>
      </c>
      <c r="U276" s="31">
        <v>180</v>
      </c>
      <c r="V276" s="135">
        <v>1</v>
      </c>
      <c r="W276" s="73">
        <v>55</v>
      </c>
      <c r="X276" s="36"/>
      <c r="Y276" s="72">
        <f t="shared" si="4"/>
        <v>235</v>
      </c>
      <c r="Z276" s="75">
        <f t="shared" si="5"/>
        <v>235</v>
      </c>
      <c r="AA276" s="74"/>
    </row>
    <row r="277" spans="1:27" ht="14.5">
      <c r="A277" s="19">
        <v>110400</v>
      </c>
      <c r="B277" s="20">
        <v>110401</v>
      </c>
      <c r="C277" s="81" t="s">
        <v>1193</v>
      </c>
      <c r="D277" s="187">
        <v>9201793</v>
      </c>
      <c r="E277" s="113" t="s">
        <v>1429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1142</v>
      </c>
      <c r="M277" s="25">
        <v>45756</v>
      </c>
      <c r="N277" s="25">
        <v>45759</v>
      </c>
      <c r="O277" s="67"/>
      <c r="P277" s="67"/>
      <c r="Q277" s="67"/>
      <c r="R277" s="67"/>
      <c r="S277" s="72">
        <f t="shared" si="3"/>
        <v>0</v>
      </c>
      <c r="T277" s="134">
        <v>1</v>
      </c>
      <c r="U277" s="31">
        <v>180</v>
      </c>
      <c r="V277" s="135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81" t="s">
        <v>1271</v>
      </c>
      <c r="D278" s="187">
        <v>9302921</v>
      </c>
      <c r="E278" s="113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1142</v>
      </c>
      <c r="M278" s="25">
        <v>45756</v>
      </c>
      <c r="N278" s="25">
        <v>45759</v>
      </c>
      <c r="O278" s="67"/>
      <c r="P278" s="67"/>
      <c r="Q278" s="67"/>
      <c r="R278" s="67"/>
      <c r="S278" s="72">
        <f t="shared" si="3"/>
        <v>0</v>
      </c>
      <c r="T278" s="134">
        <v>1</v>
      </c>
      <c r="U278" s="31">
        <v>180</v>
      </c>
      <c r="V278" s="135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92" t="s">
        <v>701</v>
      </c>
      <c r="D279" s="206">
        <v>9404104</v>
      </c>
      <c r="E279" s="207" t="s">
        <v>1429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1142</v>
      </c>
      <c r="M279" s="25">
        <v>45756</v>
      </c>
      <c r="N279" s="25">
        <v>45759</v>
      </c>
      <c r="O279" s="67"/>
      <c r="P279" s="67"/>
      <c r="Q279" s="67"/>
      <c r="R279" s="67"/>
      <c r="S279" s="72">
        <f t="shared" si="3"/>
        <v>0</v>
      </c>
      <c r="T279" s="134">
        <v>1</v>
      </c>
      <c r="U279" s="31">
        <v>180</v>
      </c>
      <c r="V279" s="135">
        <v>2</v>
      </c>
      <c r="W279" s="73">
        <v>55</v>
      </c>
      <c r="X279" s="36"/>
      <c r="Y279" s="72">
        <f t="shared" si="4"/>
        <v>290</v>
      </c>
      <c r="Z279" s="75">
        <f t="shared" si="5"/>
        <v>290</v>
      </c>
      <c r="AA279" s="74"/>
    </row>
    <row r="280" spans="1:27" ht="14.5">
      <c r="A280" s="19">
        <v>110400</v>
      </c>
      <c r="B280" s="20">
        <v>110401</v>
      </c>
      <c r="C280" s="10" t="s">
        <v>2686</v>
      </c>
      <c r="D280" s="11">
        <v>1101790</v>
      </c>
      <c r="E280" s="11" t="s">
        <v>1511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50</v>
      </c>
      <c r="M280" s="25">
        <v>45770</v>
      </c>
      <c r="N280" s="25">
        <v>45770</v>
      </c>
      <c r="O280" s="67"/>
      <c r="P280" s="67"/>
      <c r="Q280" s="67"/>
      <c r="R280" s="67"/>
      <c r="S280" s="72">
        <f t="shared" si="3"/>
        <v>0</v>
      </c>
      <c r="T280" s="134">
        <v>0</v>
      </c>
      <c r="U280" s="31">
        <v>120</v>
      </c>
      <c r="V280" s="135">
        <v>1</v>
      </c>
      <c r="W280" s="73">
        <v>55</v>
      </c>
      <c r="X280" s="36"/>
      <c r="Y280" s="72">
        <f t="shared" si="4"/>
        <v>55</v>
      </c>
      <c r="Z280" s="75">
        <f t="shared" si="5"/>
        <v>55</v>
      </c>
      <c r="AA280" s="74"/>
    </row>
    <row r="281" spans="1:27" ht="14.5">
      <c r="A281" s="19">
        <v>110400</v>
      </c>
      <c r="B281" s="20">
        <v>110401</v>
      </c>
      <c r="C281" s="81" t="s">
        <v>1350</v>
      </c>
      <c r="D281" s="82">
        <v>9402780</v>
      </c>
      <c r="E281" s="193" t="s">
        <v>1419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94</v>
      </c>
      <c r="M281" s="25">
        <v>45744</v>
      </c>
      <c r="N281" s="25">
        <v>45746</v>
      </c>
      <c r="O281" s="67"/>
      <c r="P281" s="67"/>
      <c r="Q281" s="67"/>
      <c r="R281" s="67"/>
      <c r="S281" s="72">
        <f t="shared" si="3"/>
        <v>0</v>
      </c>
      <c r="T281" s="134">
        <v>2</v>
      </c>
      <c r="U281" s="31">
        <v>170.12</v>
      </c>
      <c r="V281" s="135">
        <v>1</v>
      </c>
      <c r="W281" s="73">
        <v>57</v>
      </c>
      <c r="X281" s="36"/>
      <c r="Y281" s="72">
        <f t="shared" si="4"/>
        <v>397.24</v>
      </c>
      <c r="Z281" s="75">
        <f t="shared" si="5"/>
        <v>397.24</v>
      </c>
      <c r="AA281" s="74"/>
    </row>
    <row r="282" spans="1:27" ht="14.5">
      <c r="A282" s="19">
        <v>110400</v>
      </c>
      <c r="B282" s="20">
        <v>110401</v>
      </c>
      <c r="C282" s="192" t="s">
        <v>1350</v>
      </c>
      <c r="D282" s="206">
        <v>9402780</v>
      </c>
      <c r="E282" s="113" t="s">
        <v>1419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1142</v>
      </c>
      <c r="M282" s="25">
        <v>45788</v>
      </c>
      <c r="N282" s="25">
        <v>45789</v>
      </c>
      <c r="O282" s="67"/>
      <c r="P282" s="67"/>
      <c r="Q282" s="67"/>
      <c r="R282" s="67"/>
      <c r="S282" s="72">
        <f t="shared" si="3"/>
        <v>0</v>
      </c>
      <c r="T282" s="134">
        <v>1</v>
      </c>
      <c r="U282" s="31">
        <v>180</v>
      </c>
      <c r="V282" s="135">
        <v>1</v>
      </c>
      <c r="W282" s="73">
        <v>57</v>
      </c>
      <c r="X282" s="36"/>
      <c r="Y282" s="72">
        <f t="shared" si="4"/>
        <v>237</v>
      </c>
      <c r="Z282" s="75">
        <f t="shared" si="5"/>
        <v>237</v>
      </c>
      <c r="AA282" s="74"/>
    </row>
    <row r="283" spans="1:27" ht="14.5">
      <c r="A283" s="19">
        <v>110400</v>
      </c>
      <c r="B283" s="20">
        <v>110401</v>
      </c>
      <c r="C283" s="222" t="s">
        <v>267</v>
      </c>
      <c r="D283" s="134" t="s">
        <v>1471</v>
      </c>
      <c r="E283" s="113" t="s">
        <v>1711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50</v>
      </c>
      <c r="M283" s="25">
        <v>45785</v>
      </c>
      <c r="N283" s="25">
        <v>45786</v>
      </c>
      <c r="O283" s="67"/>
      <c r="P283" s="67"/>
      <c r="Q283" s="67"/>
      <c r="R283" s="67"/>
      <c r="S283" s="72">
        <f t="shared" si="3"/>
        <v>0</v>
      </c>
      <c r="T283" s="134">
        <v>1</v>
      </c>
      <c r="U283" s="31">
        <v>120</v>
      </c>
      <c r="V283" s="135">
        <v>1</v>
      </c>
      <c r="W283" s="73">
        <v>55</v>
      </c>
      <c r="X283" s="36"/>
      <c r="Y283" s="72">
        <f t="shared" si="4"/>
        <v>175</v>
      </c>
      <c r="Z283" s="75">
        <f t="shared" si="5"/>
        <v>175</v>
      </c>
      <c r="AA283" s="74"/>
    </row>
    <row r="284" spans="1:27" ht="14.5">
      <c r="A284" s="19">
        <v>110400</v>
      </c>
      <c r="B284" s="20">
        <v>110401</v>
      </c>
      <c r="C284" s="81" t="s">
        <v>1207</v>
      </c>
      <c r="D284" s="187">
        <v>1065548</v>
      </c>
      <c r="E284" s="113" t="s">
        <v>1429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308</v>
      </c>
      <c r="M284" s="25">
        <v>45778</v>
      </c>
      <c r="N284" s="25">
        <v>45778</v>
      </c>
      <c r="O284" s="67"/>
      <c r="P284" s="67"/>
      <c r="Q284" s="67"/>
      <c r="R284" s="67"/>
      <c r="S284" s="72">
        <f t="shared" si="3"/>
        <v>0</v>
      </c>
      <c r="T284" s="134">
        <v>0</v>
      </c>
      <c r="U284" s="31">
        <v>120</v>
      </c>
      <c r="V284" s="135">
        <v>1</v>
      </c>
      <c r="W284" s="73">
        <v>55</v>
      </c>
      <c r="X284" s="36"/>
      <c r="Y284" s="72">
        <f t="shared" si="4"/>
        <v>55</v>
      </c>
      <c r="Z284" s="75">
        <f t="shared" si="5"/>
        <v>55</v>
      </c>
      <c r="AA284" s="74"/>
    </row>
    <row r="285" spans="1:27" ht="14.5">
      <c r="A285" s="19">
        <v>110400</v>
      </c>
      <c r="B285" s="20">
        <v>110401</v>
      </c>
      <c r="C285" s="81" t="s">
        <v>2252</v>
      </c>
      <c r="D285" s="187">
        <v>1087479</v>
      </c>
      <c r="E285" s="125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308</v>
      </c>
      <c r="M285" s="25">
        <v>45778</v>
      </c>
      <c r="N285" s="25">
        <v>45778</v>
      </c>
      <c r="O285" s="67"/>
      <c r="P285" s="67"/>
      <c r="Q285" s="67"/>
      <c r="R285" s="67"/>
      <c r="S285" s="72">
        <f t="shared" si="3"/>
        <v>0</v>
      </c>
      <c r="T285" s="134">
        <v>0</v>
      </c>
      <c r="U285" s="31">
        <v>120</v>
      </c>
      <c r="V285" s="135">
        <v>1</v>
      </c>
      <c r="W285" s="73">
        <v>55</v>
      </c>
      <c r="X285" s="36"/>
      <c r="Y285" s="72">
        <f t="shared" si="4"/>
        <v>55</v>
      </c>
      <c r="Z285" s="75">
        <f t="shared" si="5"/>
        <v>55</v>
      </c>
      <c r="AA285" s="74"/>
    </row>
    <row r="286" spans="1:27" ht="14.5">
      <c r="A286" s="19">
        <v>110400</v>
      </c>
      <c r="B286" s="20">
        <v>110401</v>
      </c>
      <c r="C286" s="81" t="s">
        <v>1303</v>
      </c>
      <c r="D286" s="187">
        <v>7074581</v>
      </c>
      <c r="E286" s="113" t="s">
        <v>1411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2680</v>
      </c>
      <c r="M286" s="25">
        <v>45775</v>
      </c>
      <c r="N286" s="25">
        <v>45776</v>
      </c>
      <c r="O286" s="67"/>
      <c r="P286" s="67"/>
      <c r="Q286" s="67"/>
      <c r="R286" s="67"/>
      <c r="S286" s="72">
        <f t="shared" si="3"/>
        <v>0</v>
      </c>
      <c r="T286" s="134">
        <v>1</v>
      </c>
      <c r="U286" s="31">
        <v>170.12</v>
      </c>
      <c r="V286" s="135">
        <v>1</v>
      </c>
      <c r="W286" s="73">
        <v>57</v>
      </c>
      <c r="X286" s="36"/>
      <c r="Y286" s="72">
        <f t="shared" si="4"/>
        <v>227.12</v>
      </c>
      <c r="Z286" s="75">
        <f t="shared" si="5"/>
        <v>227.12</v>
      </c>
      <c r="AA286" s="74"/>
    </row>
    <row r="287" spans="1:27" ht="14.5">
      <c r="A287" s="19">
        <v>110400</v>
      </c>
      <c r="B287" s="20">
        <v>110401</v>
      </c>
      <c r="C287" s="81" t="s">
        <v>159</v>
      </c>
      <c r="D287" s="187">
        <v>1115227</v>
      </c>
      <c r="E287" s="125" t="s">
        <v>1511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2520</v>
      </c>
      <c r="M287" s="25">
        <v>45778</v>
      </c>
      <c r="N287" s="25">
        <v>45778</v>
      </c>
      <c r="O287" s="67"/>
      <c r="P287" s="67"/>
      <c r="Q287" s="67"/>
      <c r="R287" s="67"/>
      <c r="S287" s="72">
        <f t="shared" si="3"/>
        <v>0</v>
      </c>
      <c r="T287" s="134">
        <v>0</v>
      </c>
      <c r="U287" s="31">
        <v>120</v>
      </c>
      <c r="V287" s="135">
        <v>1</v>
      </c>
      <c r="W287" s="73">
        <v>55</v>
      </c>
      <c r="X287" s="36"/>
      <c r="Y287" s="72">
        <f t="shared" si="4"/>
        <v>55</v>
      </c>
      <c r="Z287" s="75">
        <f t="shared" si="5"/>
        <v>55</v>
      </c>
      <c r="AA287" s="74"/>
    </row>
    <row r="288" spans="1:27" ht="14.5">
      <c r="A288" s="19">
        <v>110400</v>
      </c>
      <c r="B288" s="20">
        <v>110401</v>
      </c>
      <c r="C288" s="81" t="s">
        <v>732</v>
      </c>
      <c r="D288" s="187">
        <v>1111558</v>
      </c>
      <c r="E288" s="113" t="s">
        <v>1414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2520</v>
      </c>
      <c r="M288" s="25">
        <v>45778</v>
      </c>
      <c r="N288" s="25">
        <v>45778</v>
      </c>
      <c r="O288" s="67"/>
      <c r="P288" s="67"/>
      <c r="Q288" s="67"/>
      <c r="R288" s="67"/>
      <c r="S288" s="72">
        <f t="shared" si="3"/>
        <v>0</v>
      </c>
      <c r="T288" s="134">
        <v>0</v>
      </c>
      <c r="U288" s="31">
        <v>120</v>
      </c>
      <c r="V288" s="135">
        <v>1</v>
      </c>
      <c r="W288" s="73">
        <v>55</v>
      </c>
      <c r="X288" s="36"/>
      <c r="Y288" s="72">
        <f t="shared" si="4"/>
        <v>55</v>
      </c>
      <c r="Z288" s="75">
        <f t="shared" si="5"/>
        <v>55</v>
      </c>
      <c r="AA288" s="74"/>
    </row>
    <row r="289" spans="1:27" ht="14.5">
      <c r="A289" s="19">
        <v>110400</v>
      </c>
      <c r="B289" s="20">
        <v>110401</v>
      </c>
      <c r="C289" s="81" t="s">
        <v>2687</v>
      </c>
      <c r="D289" s="187">
        <v>9500448</v>
      </c>
      <c r="E289" s="113" t="s">
        <v>1516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2520</v>
      </c>
      <c r="M289" s="25">
        <v>45778</v>
      </c>
      <c r="N289" s="25">
        <v>45778</v>
      </c>
      <c r="O289" s="67"/>
      <c r="P289" s="67"/>
      <c r="Q289" s="67"/>
      <c r="R289" s="67"/>
      <c r="S289" s="72">
        <f t="shared" si="3"/>
        <v>0</v>
      </c>
      <c r="T289" s="134">
        <v>0</v>
      </c>
      <c r="U289" s="31">
        <v>120</v>
      </c>
      <c r="V289" s="135">
        <v>1</v>
      </c>
      <c r="W289" s="73">
        <v>57</v>
      </c>
      <c r="X289" s="36"/>
      <c r="Y289" s="72">
        <f t="shared" si="4"/>
        <v>57</v>
      </c>
      <c r="Z289" s="75">
        <f t="shared" si="5"/>
        <v>57</v>
      </c>
      <c r="AA289" s="74"/>
    </row>
    <row r="290" spans="1:27" ht="14.5">
      <c r="A290" s="19">
        <v>110400</v>
      </c>
      <c r="B290" s="20">
        <v>110401</v>
      </c>
      <c r="C290" s="81" t="s">
        <v>990</v>
      </c>
      <c r="D290" s="187">
        <v>1076965</v>
      </c>
      <c r="E290" s="113" t="s">
        <v>1429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2688</v>
      </c>
      <c r="M290" s="25">
        <v>45765</v>
      </c>
      <c r="N290" s="25">
        <v>45765</v>
      </c>
      <c r="O290" s="67"/>
      <c r="P290" s="67"/>
      <c r="Q290" s="67"/>
      <c r="R290" s="67"/>
      <c r="S290" s="72">
        <f t="shared" si="3"/>
        <v>0</v>
      </c>
      <c r="T290" s="134">
        <v>1</v>
      </c>
      <c r="U290" s="31">
        <v>180</v>
      </c>
      <c r="V290" s="135">
        <v>0</v>
      </c>
      <c r="W290" s="73">
        <v>55</v>
      </c>
      <c r="X290" s="36"/>
      <c r="Y290" s="72">
        <f t="shared" si="4"/>
        <v>180</v>
      </c>
      <c r="Z290" s="75">
        <f t="shared" si="5"/>
        <v>180</v>
      </c>
      <c r="AA290" s="74"/>
    </row>
    <row r="291" spans="1:27" ht="14.5">
      <c r="A291" s="19">
        <v>110400</v>
      </c>
      <c r="B291" s="20">
        <v>110401</v>
      </c>
      <c r="C291" s="81" t="s">
        <v>1205</v>
      </c>
      <c r="D291" s="187">
        <v>1063227</v>
      </c>
      <c r="E291" s="113" t="s">
        <v>1511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2688</v>
      </c>
      <c r="M291" s="25">
        <v>45765</v>
      </c>
      <c r="N291" s="25">
        <v>45765</v>
      </c>
      <c r="O291" s="67"/>
      <c r="P291" s="67"/>
      <c r="Q291" s="67"/>
      <c r="R291" s="67"/>
      <c r="S291" s="72">
        <f t="shared" si="3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81" t="s">
        <v>1273</v>
      </c>
      <c r="D292" s="187">
        <v>1076175</v>
      </c>
      <c r="E292" s="113" t="s">
        <v>1511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2688</v>
      </c>
      <c r="M292" s="25">
        <v>45765</v>
      </c>
      <c r="N292" s="25">
        <v>45765</v>
      </c>
      <c r="O292" s="67"/>
      <c r="P292" s="67"/>
      <c r="Q292" s="67"/>
      <c r="R292" s="67"/>
      <c r="S292" s="72">
        <f t="shared" si="3"/>
        <v>0</v>
      </c>
      <c r="T292" s="134">
        <v>1</v>
      </c>
      <c r="U292" s="31">
        <v>180</v>
      </c>
      <c r="V292" s="135">
        <v>0</v>
      </c>
      <c r="W292" s="73">
        <v>55</v>
      </c>
      <c r="X292" s="36"/>
      <c r="Y292" s="72">
        <f t="shared" si="4"/>
        <v>180</v>
      </c>
      <c r="Z292" s="75">
        <f t="shared" si="5"/>
        <v>180</v>
      </c>
      <c r="AA292" s="74"/>
    </row>
    <row r="293" spans="1:27" ht="14.5">
      <c r="A293" s="19">
        <v>110400</v>
      </c>
      <c r="B293" s="20">
        <v>110401</v>
      </c>
      <c r="C293" s="81" t="s">
        <v>1259</v>
      </c>
      <c r="D293" s="187">
        <v>1108387</v>
      </c>
      <c r="E293" s="113" t="s">
        <v>1511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2688</v>
      </c>
      <c r="M293" s="25">
        <v>45765</v>
      </c>
      <c r="N293" s="25">
        <v>45765</v>
      </c>
      <c r="O293" s="67"/>
      <c r="P293" s="67"/>
      <c r="Q293" s="67"/>
      <c r="R293" s="67"/>
      <c r="S293" s="72">
        <f t="shared" si="3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81" t="s">
        <v>1263</v>
      </c>
      <c r="D294" s="187">
        <v>1152033</v>
      </c>
      <c r="E294" s="113" t="s">
        <v>1414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2688</v>
      </c>
      <c r="M294" s="25">
        <v>45765</v>
      </c>
      <c r="N294" s="25">
        <v>45765</v>
      </c>
      <c r="O294" s="67"/>
      <c r="P294" s="67"/>
      <c r="Q294" s="67"/>
      <c r="R294" s="67"/>
      <c r="S294" s="72">
        <f t="shared" ref="S294:S404" si="7">Q294+R294</f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81" t="s">
        <v>1239</v>
      </c>
      <c r="D295" s="187">
        <v>1154206</v>
      </c>
      <c r="E295" s="113" t="s">
        <v>1414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2688</v>
      </c>
      <c r="M295" s="25">
        <v>45765</v>
      </c>
      <c r="N295" s="25">
        <v>45765</v>
      </c>
      <c r="O295" s="67"/>
      <c r="P295" s="67"/>
      <c r="Q295" s="67"/>
      <c r="R295" s="67"/>
      <c r="S295" s="72">
        <f t="shared" si="7"/>
        <v>0</v>
      </c>
      <c r="T295" s="134">
        <v>1</v>
      </c>
      <c r="U295" s="31">
        <v>180</v>
      </c>
      <c r="V295" s="135">
        <v>0</v>
      </c>
      <c r="W295" s="73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4.5">
      <c r="A296" s="19">
        <v>110400</v>
      </c>
      <c r="B296" s="20">
        <v>110401</v>
      </c>
      <c r="C296" s="81" t="s">
        <v>2689</v>
      </c>
      <c r="D296" s="187">
        <v>1115227</v>
      </c>
      <c r="E296" s="113" t="s">
        <v>1511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161</v>
      </c>
      <c r="M296" s="25">
        <v>45774</v>
      </c>
      <c r="N296" s="25">
        <v>45774</v>
      </c>
      <c r="O296" s="67"/>
      <c r="P296" s="67"/>
      <c r="Q296" s="67"/>
      <c r="R296" s="67"/>
      <c r="S296" s="72">
        <f t="shared" si="7"/>
        <v>0</v>
      </c>
      <c r="T296" s="134">
        <v>0</v>
      </c>
      <c r="U296" s="31">
        <v>120</v>
      </c>
      <c r="V296" s="135">
        <v>1</v>
      </c>
      <c r="W296" s="73">
        <v>55</v>
      </c>
      <c r="X296" s="36"/>
      <c r="Y296" s="72">
        <f t="shared" si="4"/>
        <v>55</v>
      </c>
      <c r="Z296" s="75">
        <f t="shared" si="5"/>
        <v>55</v>
      </c>
      <c r="AA296" s="74"/>
    </row>
    <row r="297" spans="1:27" ht="14.5">
      <c r="A297" s="19">
        <v>110400</v>
      </c>
      <c r="B297" s="20">
        <v>110401</v>
      </c>
      <c r="C297" s="81" t="s">
        <v>732</v>
      </c>
      <c r="D297" s="187">
        <v>1111558</v>
      </c>
      <c r="E297" s="113" t="s">
        <v>1414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161</v>
      </c>
      <c r="M297" s="25">
        <v>45774</v>
      </c>
      <c r="N297" s="25">
        <v>45774</v>
      </c>
      <c r="O297" s="67"/>
      <c r="P297" s="67"/>
      <c r="Q297" s="67"/>
      <c r="R297" s="67"/>
      <c r="S297" s="72">
        <f t="shared" si="7"/>
        <v>0</v>
      </c>
      <c r="T297" s="134">
        <v>0</v>
      </c>
      <c r="U297" s="31">
        <v>120</v>
      </c>
      <c r="V297" s="135">
        <v>1</v>
      </c>
      <c r="W297" s="73">
        <v>55</v>
      </c>
      <c r="X297" s="36"/>
      <c r="Y297" s="72">
        <f t="shared" si="4"/>
        <v>55</v>
      </c>
      <c r="Z297" s="75">
        <f t="shared" si="5"/>
        <v>55</v>
      </c>
      <c r="AA297" s="74"/>
    </row>
    <row r="298" spans="1:27" ht="14.5">
      <c r="A298" s="19">
        <v>110400</v>
      </c>
      <c r="B298" s="20">
        <v>110401</v>
      </c>
      <c r="C298" s="81" t="s">
        <v>1182</v>
      </c>
      <c r="D298" s="187">
        <v>1189468</v>
      </c>
      <c r="E298" s="113" t="s">
        <v>1653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161</v>
      </c>
      <c r="M298" s="25">
        <v>45774</v>
      </c>
      <c r="N298" s="25">
        <v>45774</v>
      </c>
      <c r="O298" s="67"/>
      <c r="P298" s="67"/>
      <c r="Q298" s="67"/>
      <c r="R298" s="67"/>
      <c r="S298" s="72">
        <f t="shared" si="7"/>
        <v>0</v>
      </c>
      <c r="T298" s="134">
        <v>0</v>
      </c>
      <c r="U298" s="31">
        <v>120</v>
      </c>
      <c r="V298" s="135">
        <v>1</v>
      </c>
      <c r="W298" s="73">
        <v>57</v>
      </c>
      <c r="X298" s="36"/>
      <c r="Y298" s="72">
        <f t="shared" si="4"/>
        <v>57</v>
      </c>
      <c r="Z298" s="75">
        <f t="shared" si="5"/>
        <v>57</v>
      </c>
      <c r="AA298" s="74"/>
    </row>
    <row r="299" spans="1:27" ht="14.5">
      <c r="A299" s="19">
        <v>110400</v>
      </c>
      <c r="B299" s="20">
        <v>110401</v>
      </c>
      <c r="C299" s="81" t="s">
        <v>2690</v>
      </c>
      <c r="D299" s="82">
        <v>1118218</v>
      </c>
      <c r="E299" s="82" t="s">
        <v>2592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94</v>
      </c>
      <c r="M299" s="25">
        <v>45757</v>
      </c>
      <c r="N299" s="25">
        <v>45757</v>
      </c>
      <c r="O299" s="67"/>
      <c r="P299" s="67"/>
      <c r="Q299" s="67"/>
      <c r="R299" s="67"/>
      <c r="S299" s="72">
        <f t="shared" si="7"/>
        <v>0</v>
      </c>
      <c r="T299" s="134">
        <v>0</v>
      </c>
      <c r="U299" s="31">
        <v>120</v>
      </c>
      <c r="V299" s="135">
        <v>1</v>
      </c>
      <c r="W299" s="73">
        <v>55</v>
      </c>
      <c r="X299" s="36"/>
      <c r="Y299" s="72">
        <f t="shared" si="4"/>
        <v>55</v>
      </c>
      <c r="Z299" s="75">
        <f t="shared" si="5"/>
        <v>55</v>
      </c>
      <c r="AA299" s="74"/>
    </row>
    <row r="300" spans="1:27" ht="14.5">
      <c r="A300" s="19">
        <v>110400</v>
      </c>
      <c r="B300" s="20">
        <v>110401</v>
      </c>
      <c r="C300" s="192" t="s">
        <v>2691</v>
      </c>
      <c r="D300" s="193">
        <v>1184555</v>
      </c>
      <c r="E300" s="193" t="s">
        <v>2592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94</v>
      </c>
      <c r="M300" s="25">
        <v>45757</v>
      </c>
      <c r="N300" s="25">
        <v>45757</v>
      </c>
      <c r="O300" s="67"/>
      <c r="P300" s="67"/>
      <c r="Q300" s="67"/>
      <c r="R300" s="67"/>
      <c r="S300" s="72">
        <f t="shared" si="7"/>
        <v>0</v>
      </c>
      <c r="T300" s="134">
        <v>0</v>
      </c>
      <c r="U300" s="31">
        <v>120</v>
      </c>
      <c r="V300" s="135">
        <v>1</v>
      </c>
      <c r="W300" s="73">
        <v>55</v>
      </c>
      <c r="X300" s="36"/>
      <c r="Y300" s="72">
        <f t="shared" si="4"/>
        <v>55</v>
      </c>
      <c r="Z300" s="75">
        <f t="shared" si="5"/>
        <v>55</v>
      </c>
      <c r="AA300" s="74"/>
    </row>
    <row r="301" spans="1:27" ht="14.5">
      <c r="A301" s="19">
        <v>110400</v>
      </c>
      <c r="B301" s="20">
        <v>110401</v>
      </c>
      <c r="C301" s="81" t="s">
        <v>159</v>
      </c>
      <c r="D301" s="82">
        <v>1115227</v>
      </c>
      <c r="E301" s="113" t="s">
        <v>1511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50</v>
      </c>
      <c r="M301" s="25">
        <v>45786</v>
      </c>
      <c r="N301" s="25">
        <v>45787</v>
      </c>
      <c r="O301" s="67"/>
      <c r="P301" s="67"/>
      <c r="Q301" s="67"/>
      <c r="R301" s="67"/>
      <c r="S301" s="72">
        <f t="shared" si="7"/>
        <v>0</v>
      </c>
      <c r="T301" s="134">
        <v>0</v>
      </c>
      <c r="U301" s="31">
        <v>120</v>
      </c>
      <c r="V301" s="135">
        <v>2</v>
      </c>
      <c r="W301" s="73">
        <v>55</v>
      </c>
      <c r="X301" s="36"/>
      <c r="Y301" s="72">
        <f t="shared" si="4"/>
        <v>110</v>
      </c>
      <c r="Z301" s="75">
        <f t="shared" si="5"/>
        <v>110</v>
      </c>
      <c r="AA301" s="74"/>
    </row>
    <row r="302" spans="1:27" ht="14.5">
      <c r="A302" s="19">
        <v>110400</v>
      </c>
      <c r="B302" s="20">
        <v>110401</v>
      </c>
      <c r="C302" s="81" t="s">
        <v>732</v>
      </c>
      <c r="D302" s="82">
        <v>1111558</v>
      </c>
      <c r="E302" s="82" t="s">
        <v>1414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50</v>
      </c>
      <c r="M302" s="25">
        <v>45786</v>
      </c>
      <c r="N302" s="25">
        <v>45787</v>
      </c>
      <c r="O302" s="67"/>
      <c r="P302" s="67"/>
      <c r="Q302" s="67"/>
      <c r="R302" s="67"/>
      <c r="S302" s="72">
        <f t="shared" si="7"/>
        <v>0</v>
      </c>
      <c r="T302" s="134">
        <v>0</v>
      </c>
      <c r="U302" s="31">
        <v>120</v>
      </c>
      <c r="V302" s="135">
        <v>2</v>
      </c>
      <c r="W302" s="73">
        <v>55</v>
      </c>
      <c r="X302" s="36"/>
      <c r="Y302" s="72">
        <f t="shared" si="4"/>
        <v>110</v>
      </c>
      <c r="Z302" s="75">
        <f t="shared" si="5"/>
        <v>110</v>
      </c>
      <c r="AA302" s="74"/>
    </row>
    <row r="303" spans="1:27" ht="14.5">
      <c r="A303" s="19">
        <v>110400</v>
      </c>
      <c r="B303" s="20">
        <v>110401</v>
      </c>
      <c r="C303" s="81" t="s">
        <v>1182</v>
      </c>
      <c r="D303" s="82">
        <v>1189468</v>
      </c>
      <c r="E303" s="82" t="s">
        <v>1653</v>
      </c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50</v>
      </c>
      <c r="M303" s="25">
        <v>45786</v>
      </c>
      <c r="N303" s="25">
        <v>45787</v>
      </c>
      <c r="O303" s="67"/>
      <c r="P303" s="67"/>
      <c r="Q303" s="67"/>
      <c r="R303" s="67"/>
      <c r="S303" s="72">
        <f t="shared" si="7"/>
        <v>0</v>
      </c>
      <c r="T303" s="134">
        <v>0</v>
      </c>
      <c r="U303" s="31">
        <v>120</v>
      </c>
      <c r="V303" s="135">
        <v>2</v>
      </c>
      <c r="W303" s="73">
        <v>57</v>
      </c>
      <c r="X303" s="36"/>
      <c r="Y303" s="72">
        <f t="shared" si="4"/>
        <v>114</v>
      </c>
      <c r="Z303" s="75">
        <f t="shared" si="5"/>
        <v>114</v>
      </c>
      <c r="AA303" s="74"/>
    </row>
    <row r="304" spans="1:27" ht="14.5">
      <c r="A304" s="19">
        <v>110400</v>
      </c>
      <c r="B304" s="20">
        <v>110401</v>
      </c>
      <c r="C304" s="81" t="s">
        <v>2692</v>
      </c>
      <c r="D304" s="82">
        <v>1099132</v>
      </c>
      <c r="E304" s="113" t="s">
        <v>1511</v>
      </c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2132</v>
      </c>
      <c r="M304" s="25">
        <v>45777</v>
      </c>
      <c r="N304" s="25">
        <v>45778</v>
      </c>
      <c r="O304" s="67"/>
      <c r="P304" s="67"/>
      <c r="Q304" s="67"/>
      <c r="R304" s="67"/>
      <c r="S304" s="72">
        <f t="shared" si="7"/>
        <v>0</v>
      </c>
      <c r="T304" s="134">
        <v>1</v>
      </c>
      <c r="U304" s="31">
        <v>120</v>
      </c>
      <c r="V304" s="135">
        <v>1</v>
      </c>
      <c r="W304" s="73">
        <v>55</v>
      </c>
      <c r="X304" s="36"/>
      <c r="Y304" s="72">
        <f t="shared" si="4"/>
        <v>175</v>
      </c>
      <c r="Z304" s="75">
        <f t="shared" si="5"/>
        <v>175</v>
      </c>
      <c r="AA304" s="74"/>
    </row>
    <row r="305" spans="1:27" ht="14.5">
      <c r="A305" s="19">
        <v>110400</v>
      </c>
      <c r="B305" s="20">
        <v>110401</v>
      </c>
      <c r="C305" s="81" t="s">
        <v>2693</v>
      </c>
      <c r="D305" s="82">
        <v>1088831</v>
      </c>
      <c r="E305" s="113" t="s">
        <v>1511</v>
      </c>
      <c r="F305" s="132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2132</v>
      </c>
      <c r="M305" s="25">
        <v>45777</v>
      </c>
      <c r="N305" s="25">
        <v>45778</v>
      </c>
      <c r="O305" s="67"/>
      <c r="P305" s="67"/>
      <c r="Q305" s="67"/>
      <c r="R305" s="67"/>
      <c r="S305" s="72">
        <f t="shared" si="7"/>
        <v>0</v>
      </c>
      <c r="T305" s="134">
        <v>1</v>
      </c>
      <c r="U305" s="31">
        <v>120</v>
      </c>
      <c r="V305" s="135">
        <v>1</v>
      </c>
      <c r="W305" s="73">
        <v>55</v>
      </c>
      <c r="X305" s="36"/>
      <c r="Y305" s="72">
        <f t="shared" si="4"/>
        <v>175</v>
      </c>
      <c r="Z305" s="75">
        <f t="shared" si="5"/>
        <v>175</v>
      </c>
      <c r="AA305" s="74"/>
    </row>
    <row r="306" spans="1:27" ht="14.5">
      <c r="A306" s="19">
        <v>110400</v>
      </c>
      <c r="B306" s="20">
        <v>110401</v>
      </c>
      <c r="C306" s="81" t="s">
        <v>1237</v>
      </c>
      <c r="D306" s="82">
        <v>1134302</v>
      </c>
      <c r="E306" s="82" t="s">
        <v>1414</v>
      </c>
      <c r="F306" s="132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2132</v>
      </c>
      <c r="M306" s="25">
        <v>45777</v>
      </c>
      <c r="N306" s="25">
        <v>45778</v>
      </c>
      <c r="O306" s="67"/>
      <c r="P306" s="67"/>
      <c r="Q306" s="67"/>
      <c r="R306" s="67"/>
      <c r="S306" s="72">
        <f t="shared" si="7"/>
        <v>0</v>
      </c>
      <c r="T306" s="134">
        <v>1</v>
      </c>
      <c r="U306" s="31">
        <v>120</v>
      </c>
      <c r="V306" s="135">
        <v>1</v>
      </c>
      <c r="W306" s="73">
        <v>55</v>
      </c>
      <c r="X306" s="36"/>
      <c r="Y306" s="72">
        <f t="shared" si="4"/>
        <v>175</v>
      </c>
      <c r="Z306" s="75">
        <f t="shared" si="5"/>
        <v>175</v>
      </c>
      <c r="AA306" s="74"/>
    </row>
    <row r="307" spans="1:27" ht="14.5">
      <c r="A307" s="19">
        <v>110400</v>
      </c>
      <c r="B307" s="20">
        <v>110401</v>
      </c>
      <c r="C307" s="81" t="s">
        <v>2694</v>
      </c>
      <c r="D307" s="82">
        <v>7113013</v>
      </c>
      <c r="E307" s="82" t="s">
        <v>1527</v>
      </c>
      <c r="F307" s="132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2132</v>
      </c>
      <c r="M307" s="25">
        <v>45777</v>
      </c>
      <c r="N307" s="25">
        <v>45778</v>
      </c>
      <c r="O307" s="67"/>
      <c r="P307" s="67"/>
      <c r="Q307" s="67"/>
      <c r="R307" s="67"/>
      <c r="S307" s="72">
        <f t="shared" si="7"/>
        <v>0</v>
      </c>
      <c r="T307" s="134">
        <v>1</v>
      </c>
      <c r="U307" s="31">
        <v>120</v>
      </c>
      <c r="V307" s="135">
        <v>1</v>
      </c>
      <c r="W307" s="73">
        <v>55</v>
      </c>
      <c r="X307" s="36"/>
      <c r="Y307" s="72">
        <f t="shared" si="4"/>
        <v>175</v>
      </c>
      <c r="Z307" s="75">
        <f t="shared" si="5"/>
        <v>175</v>
      </c>
      <c r="AA307" s="74"/>
    </row>
    <row r="308" spans="1:27" ht="14.5">
      <c r="A308" s="19">
        <v>110400</v>
      </c>
      <c r="B308" s="20">
        <v>110401</v>
      </c>
      <c r="C308" s="81" t="s">
        <v>882</v>
      </c>
      <c r="D308" s="82">
        <v>9203222</v>
      </c>
      <c r="E308" s="82" t="s">
        <v>1416</v>
      </c>
      <c r="F308" s="132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308</v>
      </c>
      <c r="M308" s="25">
        <v>45769</v>
      </c>
      <c r="N308" s="25">
        <v>45769</v>
      </c>
      <c r="O308" s="67"/>
      <c r="P308" s="67"/>
      <c r="Q308" s="67"/>
      <c r="R308" s="67"/>
      <c r="S308" s="72">
        <f t="shared" si="7"/>
        <v>0</v>
      </c>
      <c r="T308" s="134">
        <v>0</v>
      </c>
      <c r="U308" s="31">
        <v>120</v>
      </c>
      <c r="V308" s="135">
        <v>1</v>
      </c>
      <c r="W308" s="73">
        <v>55</v>
      </c>
      <c r="X308" s="36"/>
      <c r="Y308" s="72">
        <f t="shared" si="4"/>
        <v>55</v>
      </c>
      <c r="Z308" s="75">
        <f t="shared" si="5"/>
        <v>55</v>
      </c>
      <c r="AA308" s="74"/>
    </row>
    <row r="309" spans="1:27" ht="14.5">
      <c r="A309" s="19">
        <v>110400</v>
      </c>
      <c r="B309" s="20">
        <v>110401</v>
      </c>
      <c r="C309" s="81" t="s">
        <v>990</v>
      </c>
      <c r="D309" s="82">
        <v>1076965</v>
      </c>
      <c r="E309" s="54" t="s">
        <v>1429</v>
      </c>
      <c r="F309" s="132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308</v>
      </c>
      <c r="M309" s="25">
        <v>45769</v>
      </c>
      <c r="N309" s="25">
        <v>45769</v>
      </c>
      <c r="O309" s="67"/>
      <c r="P309" s="67"/>
      <c r="Q309" s="67"/>
      <c r="R309" s="67"/>
      <c r="S309" s="72">
        <f t="shared" si="7"/>
        <v>0</v>
      </c>
      <c r="T309" s="134">
        <v>0</v>
      </c>
      <c r="U309" s="31">
        <v>120</v>
      </c>
      <c r="V309" s="135">
        <v>1</v>
      </c>
      <c r="W309" s="73">
        <v>55</v>
      </c>
      <c r="X309" s="36"/>
      <c r="Y309" s="72">
        <f t="shared" si="4"/>
        <v>55</v>
      </c>
      <c r="Z309" s="75">
        <f t="shared" si="5"/>
        <v>55</v>
      </c>
      <c r="AA309" s="74"/>
    </row>
    <row r="310" spans="1:27" ht="14.5">
      <c r="A310" s="19">
        <v>110400</v>
      </c>
      <c r="B310" s="20">
        <v>110401</v>
      </c>
      <c r="C310" s="81" t="s">
        <v>1205</v>
      </c>
      <c r="D310" s="82">
        <v>1063227</v>
      </c>
      <c r="E310" s="101" t="s">
        <v>1511</v>
      </c>
      <c r="F310" s="132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308</v>
      </c>
      <c r="M310" s="25">
        <v>45769</v>
      </c>
      <c r="N310" s="25">
        <v>45769</v>
      </c>
      <c r="O310" s="67"/>
      <c r="P310" s="67"/>
      <c r="Q310" s="67"/>
      <c r="R310" s="67"/>
      <c r="S310" s="72">
        <f t="shared" si="7"/>
        <v>0</v>
      </c>
      <c r="T310" s="134">
        <v>0</v>
      </c>
      <c r="U310" s="31">
        <v>120</v>
      </c>
      <c r="V310" s="135">
        <v>1</v>
      </c>
      <c r="W310" s="73">
        <v>55</v>
      </c>
      <c r="X310" s="36"/>
      <c r="Y310" s="72">
        <f t="shared" si="4"/>
        <v>55</v>
      </c>
      <c r="Z310" s="75">
        <f t="shared" si="5"/>
        <v>55</v>
      </c>
      <c r="AA310" s="74"/>
    </row>
    <row r="311" spans="1:27" ht="14.5">
      <c r="A311" s="19">
        <v>110400</v>
      </c>
      <c r="B311" s="20">
        <v>110401</v>
      </c>
      <c r="C311" s="81" t="s">
        <v>1273</v>
      </c>
      <c r="D311" s="82">
        <v>1076175</v>
      </c>
      <c r="E311" s="101" t="s">
        <v>1511</v>
      </c>
      <c r="F311" s="132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308</v>
      </c>
      <c r="M311" s="25">
        <v>45769</v>
      </c>
      <c r="N311" s="25">
        <v>45769</v>
      </c>
      <c r="O311" s="67"/>
      <c r="P311" s="67"/>
      <c r="Q311" s="67"/>
      <c r="R311" s="67"/>
      <c r="S311" s="72">
        <f t="shared" si="7"/>
        <v>0</v>
      </c>
      <c r="T311" s="134">
        <v>0</v>
      </c>
      <c r="U311" s="31">
        <v>120</v>
      </c>
      <c r="V311" s="135">
        <v>1</v>
      </c>
      <c r="W311" s="73">
        <v>55</v>
      </c>
      <c r="X311" s="36"/>
      <c r="Y311" s="72">
        <f t="shared" si="4"/>
        <v>55</v>
      </c>
      <c r="Z311" s="75">
        <f t="shared" si="5"/>
        <v>55</v>
      </c>
      <c r="AA311" s="74"/>
    </row>
    <row r="312" spans="1:27" ht="14.5">
      <c r="A312" s="19">
        <v>110400</v>
      </c>
      <c r="B312" s="20">
        <v>110401</v>
      </c>
      <c r="C312" s="81" t="s">
        <v>1218</v>
      </c>
      <c r="D312" s="82">
        <v>1102508</v>
      </c>
      <c r="E312" s="101" t="s">
        <v>1511</v>
      </c>
      <c r="F312" s="132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308</v>
      </c>
      <c r="M312" s="25">
        <v>45769</v>
      </c>
      <c r="N312" s="25">
        <v>45769</v>
      </c>
      <c r="O312" s="67"/>
      <c r="P312" s="67"/>
      <c r="Q312" s="67"/>
      <c r="R312" s="67"/>
      <c r="S312" s="72">
        <f t="shared" si="7"/>
        <v>0</v>
      </c>
      <c r="T312" s="134">
        <v>0</v>
      </c>
      <c r="U312" s="31">
        <v>120</v>
      </c>
      <c r="V312" s="135">
        <v>1</v>
      </c>
      <c r="W312" s="73">
        <v>55</v>
      </c>
      <c r="X312" s="36"/>
      <c r="Y312" s="72">
        <f t="shared" si="4"/>
        <v>55</v>
      </c>
      <c r="Z312" s="75">
        <f t="shared" si="5"/>
        <v>55</v>
      </c>
      <c r="AA312" s="74"/>
    </row>
    <row r="313" spans="1:27" ht="14.5">
      <c r="A313" s="19">
        <v>110400</v>
      </c>
      <c r="B313" s="20">
        <v>110401</v>
      </c>
      <c r="C313" s="81" t="s">
        <v>1219</v>
      </c>
      <c r="D313" s="82">
        <v>1089471</v>
      </c>
      <c r="E313" s="101" t="s">
        <v>1511</v>
      </c>
      <c r="F313" s="132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308</v>
      </c>
      <c r="M313" s="25">
        <v>45769</v>
      </c>
      <c r="N313" s="25">
        <v>45769</v>
      </c>
      <c r="O313" s="67"/>
      <c r="P313" s="67"/>
      <c r="Q313" s="67"/>
      <c r="R313" s="67"/>
      <c r="S313" s="72">
        <f t="shared" si="7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si="4"/>
        <v>55</v>
      </c>
      <c r="Z313" s="75">
        <f t="shared" si="5"/>
        <v>55</v>
      </c>
      <c r="AA313" s="74"/>
    </row>
    <row r="314" spans="1:27" ht="14.5">
      <c r="A314" s="19">
        <v>110400</v>
      </c>
      <c r="B314" s="20">
        <v>110401</v>
      </c>
      <c r="C314" s="81" t="s">
        <v>1180</v>
      </c>
      <c r="D314" s="82">
        <v>1025104</v>
      </c>
      <c r="E314" s="101" t="s">
        <v>1411</v>
      </c>
      <c r="F314" s="132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308</v>
      </c>
      <c r="M314" s="25">
        <v>45769</v>
      </c>
      <c r="N314" s="25">
        <v>45769</v>
      </c>
      <c r="O314" s="67"/>
      <c r="P314" s="67"/>
      <c r="Q314" s="67"/>
      <c r="R314" s="67"/>
      <c r="S314" s="72">
        <f t="shared" si="7"/>
        <v>0</v>
      </c>
      <c r="T314" s="134">
        <v>0</v>
      </c>
      <c r="U314" s="31">
        <v>120</v>
      </c>
      <c r="V314" s="135">
        <v>1</v>
      </c>
      <c r="W314" s="73">
        <v>57</v>
      </c>
      <c r="X314" s="36"/>
      <c r="Y314" s="72">
        <f t="shared" si="4"/>
        <v>57</v>
      </c>
      <c r="Z314" s="75">
        <f t="shared" si="5"/>
        <v>57</v>
      </c>
      <c r="AA314" s="74"/>
    </row>
    <row r="315" spans="1:27" ht="14.5">
      <c r="A315" s="19">
        <v>110400</v>
      </c>
      <c r="B315" s="20">
        <v>110401</v>
      </c>
      <c r="C315" s="81" t="s">
        <v>1220</v>
      </c>
      <c r="D315" s="82">
        <v>1093983</v>
      </c>
      <c r="E315" s="101" t="s">
        <v>1511</v>
      </c>
      <c r="F315" s="132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308</v>
      </c>
      <c r="M315" s="25">
        <v>45769</v>
      </c>
      <c r="N315" s="25">
        <v>45769</v>
      </c>
      <c r="O315" s="67"/>
      <c r="P315" s="67"/>
      <c r="Q315" s="67"/>
      <c r="R315" s="67"/>
      <c r="S315" s="72">
        <f t="shared" si="7"/>
        <v>0</v>
      </c>
      <c r="T315" s="134">
        <v>0</v>
      </c>
      <c r="U315" s="31">
        <v>120</v>
      </c>
      <c r="V315" s="135">
        <v>1</v>
      </c>
      <c r="W315" s="73">
        <v>55</v>
      </c>
      <c r="X315" s="36"/>
      <c r="Y315" s="72">
        <f t="shared" si="4"/>
        <v>55</v>
      </c>
      <c r="Z315" s="75">
        <f t="shared" si="5"/>
        <v>55</v>
      </c>
      <c r="AA315" s="74"/>
    </row>
    <row r="316" spans="1:27" ht="14.5">
      <c r="A316" s="19">
        <v>110400</v>
      </c>
      <c r="B316" s="20">
        <v>110401</v>
      </c>
      <c r="C316" s="81" t="s">
        <v>2420</v>
      </c>
      <c r="D316" s="82">
        <v>1092278</v>
      </c>
      <c r="E316" s="101" t="s">
        <v>1511</v>
      </c>
      <c r="F316" s="132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308</v>
      </c>
      <c r="M316" s="25">
        <v>45769</v>
      </c>
      <c r="N316" s="25">
        <v>45769</v>
      </c>
      <c r="O316" s="67"/>
      <c r="P316" s="67"/>
      <c r="Q316" s="67"/>
      <c r="R316" s="67"/>
      <c r="S316" s="72">
        <f t="shared" si="7"/>
        <v>0</v>
      </c>
      <c r="T316" s="134">
        <v>0</v>
      </c>
      <c r="U316" s="31">
        <v>120</v>
      </c>
      <c r="V316" s="135">
        <v>1</v>
      </c>
      <c r="W316" s="73">
        <v>55</v>
      </c>
      <c r="X316" s="36"/>
      <c r="Y316" s="72">
        <f t="shared" si="4"/>
        <v>55</v>
      </c>
      <c r="Z316" s="75">
        <f t="shared" si="5"/>
        <v>55</v>
      </c>
      <c r="AA316" s="74"/>
    </row>
    <row r="317" spans="1:27" ht="14.5">
      <c r="A317" s="19">
        <v>110400</v>
      </c>
      <c r="B317" s="20">
        <v>110401</v>
      </c>
      <c r="C317" s="81" t="s">
        <v>1259</v>
      </c>
      <c r="D317" s="82">
        <v>1108387</v>
      </c>
      <c r="E317" s="101" t="s">
        <v>1511</v>
      </c>
      <c r="F317" s="132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308</v>
      </c>
      <c r="M317" s="25">
        <v>45769</v>
      </c>
      <c r="N317" s="25">
        <v>45769</v>
      </c>
      <c r="O317" s="67"/>
      <c r="P317" s="67"/>
      <c r="Q317" s="67"/>
      <c r="R317" s="67"/>
      <c r="S317" s="72">
        <f t="shared" si="7"/>
        <v>0</v>
      </c>
      <c r="T317" s="134">
        <v>0</v>
      </c>
      <c r="U317" s="31">
        <v>120</v>
      </c>
      <c r="V317" s="135">
        <v>1</v>
      </c>
      <c r="W317" s="73">
        <v>55</v>
      </c>
      <c r="X317" s="36"/>
      <c r="Y317" s="72">
        <f t="shared" si="4"/>
        <v>55</v>
      </c>
      <c r="Z317" s="75">
        <f t="shared" si="5"/>
        <v>55</v>
      </c>
      <c r="AA317" s="74"/>
    </row>
    <row r="318" spans="1:27" ht="14.5">
      <c r="A318" s="19">
        <v>110400</v>
      </c>
      <c r="B318" s="20">
        <v>110401</v>
      </c>
      <c r="C318" s="81" t="s">
        <v>1229</v>
      </c>
      <c r="D318" s="82">
        <v>1123386</v>
      </c>
      <c r="E318" s="101" t="s">
        <v>1414</v>
      </c>
      <c r="F318" s="132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308</v>
      </c>
      <c r="M318" s="25">
        <v>45769</v>
      </c>
      <c r="N318" s="25">
        <v>45769</v>
      </c>
      <c r="O318" s="67"/>
      <c r="P318" s="67"/>
      <c r="Q318" s="67"/>
      <c r="R318" s="67"/>
      <c r="S318" s="72">
        <f t="shared" si="7"/>
        <v>0</v>
      </c>
      <c r="T318" s="134">
        <v>0</v>
      </c>
      <c r="U318" s="31">
        <v>120</v>
      </c>
      <c r="V318" s="135">
        <v>1</v>
      </c>
      <c r="W318" s="73">
        <v>55</v>
      </c>
      <c r="X318" s="36"/>
      <c r="Y318" s="72">
        <f t="shared" si="4"/>
        <v>55</v>
      </c>
      <c r="Z318" s="75">
        <f t="shared" si="5"/>
        <v>55</v>
      </c>
      <c r="AA318" s="74"/>
    </row>
    <row r="319" spans="1:27" ht="14.5">
      <c r="A319" s="19">
        <v>110400</v>
      </c>
      <c r="B319" s="20">
        <v>110401</v>
      </c>
      <c r="C319" s="81" t="s">
        <v>1232</v>
      </c>
      <c r="D319" s="82">
        <v>1131494</v>
      </c>
      <c r="E319" s="101" t="s">
        <v>1414</v>
      </c>
      <c r="F319" s="132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308</v>
      </c>
      <c r="M319" s="25">
        <v>45769</v>
      </c>
      <c r="N319" s="25">
        <v>45769</v>
      </c>
      <c r="O319" s="67"/>
      <c r="P319" s="67"/>
      <c r="Q319" s="67"/>
      <c r="R319" s="67"/>
      <c r="S319" s="72">
        <f t="shared" si="7"/>
        <v>0</v>
      </c>
      <c r="T319" s="134">
        <v>0</v>
      </c>
      <c r="U319" s="31">
        <v>120</v>
      </c>
      <c r="V319" s="135">
        <v>1</v>
      </c>
      <c r="W319" s="73">
        <v>55</v>
      </c>
      <c r="X319" s="36"/>
      <c r="Y319" s="72">
        <f t="shared" si="4"/>
        <v>55</v>
      </c>
      <c r="Z319" s="75">
        <f t="shared" si="5"/>
        <v>55</v>
      </c>
      <c r="AA319" s="74"/>
    </row>
    <row r="320" spans="1:27" ht="14.5">
      <c r="A320" s="19">
        <v>110400</v>
      </c>
      <c r="B320" s="20">
        <v>110401</v>
      </c>
      <c r="C320" s="81" t="s">
        <v>1263</v>
      </c>
      <c r="D320" s="82">
        <v>1152033</v>
      </c>
      <c r="E320" s="101" t="s">
        <v>1414</v>
      </c>
      <c r="F320" s="132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308</v>
      </c>
      <c r="M320" s="25">
        <v>45769</v>
      </c>
      <c r="N320" s="25">
        <v>45769</v>
      </c>
      <c r="O320" s="67"/>
      <c r="P320" s="67"/>
      <c r="Q320" s="67"/>
      <c r="R320" s="67"/>
      <c r="S320" s="72">
        <f t="shared" si="7"/>
        <v>0</v>
      </c>
      <c r="T320" s="134">
        <v>0</v>
      </c>
      <c r="U320" s="31">
        <v>120</v>
      </c>
      <c r="V320" s="135">
        <v>1</v>
      </c>
      <c r="W320" s="73">
        <v>55</v>
      </c>
      <c r="X320" s="36"/>
      <c r="Y320" s="72">
        <f t="shared" si="4"/>
        <v>55</v>
      </c>
      <c r="Z320" s="75">
        <f t="shared" si="5"/>
        <v>55</v>
      </c>
      <c r="AA320" s="74"/>
    </row>
    <row r="321" spans="1:27" ht="14.5">
      <c r="A321" s="19">
        <v>110400</v>
      </c>
      <c r="B321" s="20">
        <v>110401</v>
      </c>
      <c r="C321" s="81" t="s">
        <v>1239</v>
      </c>
      <c r="D321" s="82">
        <v>1154206</v>
      </c>
      <c r="E321" s="101" t="s">
        <v>1414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308</v>
      </c>
      <c r="M321" s="25">
        <v>45769</v>
      </c>
      <c r="N321" s="25">
        <v>45769</v>
      </c>
      <c r="O321" s="67"/>
      <c r="P321" s="67"/>
      <c r="Q321" s="67"/>
      <c r="R321" s="67"/>
      <c r="S321" s="72">
        <f t="shared" si="7"/>
        <v>0</v>
      </c>
      <c r="T321" s="134">
        <v>0</v>
      </c>
      <c r="U321" s="31">
        <v>120</v>
      </c>
      <c r="V321" s="135">
        <v>1</v>
      </c>
      <c r="W321" s="73">
        <v>55</v>
      </c>
      <c r="X321" s="36"/>
      <c r="Y321" s="72">
        <f t="shared" si="4"/>
        <v>55</v>
      </c>
      <c r="Z321" s="75">
        <f t="shared" si="5"/>
        <v>55</v>
      </c>
      <c r="AA321" s="74"/>
    </row>
    <row r="322" spans="1:27" ht="14.5">
      <c r="A322" s="19">
        <v>110400</v>
      </c>
      <c r="B322" s="20">
        <v>110401</v>
      </c>
      <c r="C322" s="81" t="s">
        <v>1188</v>
      </c>
      <c r="D322" s="82">
        <v>1038680</v>
      </c>
      <c r="E322" s="101" t="s">
        <v>1739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308</v>
      </c>
      <c r="M322" s="25">
        <v>45769</v>
      </c>
      <c r="N322" s="25">
        <v>45769</v>
      </c>
      <c r="O322" s="67"/>
      <c r="P322" s="67"/>
      <c r="Q322" s="67"/>
      <c r="R322" s="67"/>
      <c r="S322" s="72">
        <f t="shared" si="7"/>
        <v>0</v>
      </c>
      <c r="T322" s="134">
        <v>0</v>
      </c>
      <c r="U322" s="31">
        <v>120</v>
      </c>
      <c r="V322" s="135">
        <v>1</v>
      </c>
      <c r="W322" s="73">
        <v>55</v>
      </c>
      <c r="X322" s="36"/>
      <c r="Y322" s="72">
        <f t="shared" si="4"/>
        <v>55</v>
      </c>
      <c r="Z322" s="75">
        <f t="shared" si="5"/>
        <v>55</v>
      </c>
      <c r="AA322" s="74"/>
    </row>
    <row r="323" spans="1:27" ht="14.5">
      <c r="A323" s="19">
        <v>110400</v>
      </c>
      <c r="B323" s="20">
        <v>110401</v>
      </c>
      <c r="C323" s="81" t="s">
        <v>707</v>
      </c>
      <c r="D323" s="82">
        <v>1030825</v>
      </c>
      <c r="E323" s="101" t="s">
        <v>1429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308</v>
      </c>
      <c r="M323" s="25">
        <v>45769</v>
      </c>
      <c r="N323" s="25">
        <v>45769</v>
      </c>
      <c r="O323" s="67"/>
      <c r="P323" s="67"/>
      <c r="Q323" s="67"/>
      <c r="R323" s="67"/>
      <c r="S323" s="72">
        <f t="shared" si="7"/>
        <v>0</v>
      </c>
      <c r="T323" s="134">
        <v>0</v>
      </c>
      <c r="U323" s="31">
        <v>120</v>
      </c>
      <c r="V323" s="135">
        <v>1</v>
      </c>
      <c r="W323" s="73">
        <v>55</v>
      </c>
      <c r="X323" s="36"/>
      <c r="Y323" s="72">
        <f t="shared" si="4"/>
        <v>55</v>
      </c>
      <c r="Z323" s="75">
        <f t="shared" si="5"/>
        <v>55</v>
      </c>
      <c r="AA323" s="74"/>
    </row>
    <row r="324" spans="1:27" ht="14.5">
      <c r="A324" s="19">
        <v>110400</v>
      </c>
      <c r="B324" s="20">
        <v>110401</v>
      </c>
      <c r="C324" s="81" t="s">
        <v>2695</v>
      </c>
      <c r="D324" s="82">
        <v>1189476</v>
      </c>
      <c r="E324" s="82" t="s">
        <v>1653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1734</v>
      </c>
      <c r="M324" s="25">
        <v>45777</v>
      </c>
      <c r="N324" s="25">
        <v>45778</v>
      </c>
      <c r="O324" s="67"/>
      <c r="P324" s="67"/>
      <c r="Q324" s="67"/>
      <c r="R324" s="67"/>
      <c r="S324" s="72">
        <f t="shared" si="7"/>
        <v>0</v>
      </c>
      <c r="T324" s="134">
        <v>0</v>
      </c>
      <c r="U324" s="31">
        <v>120</v>
      </c>
      <c r="V324" s="135">
        <v>2</v>
      </c>
      <c r="W324" s="73">
        <v>57</v>
      </c>
      <c r="X324" s="36"/>
      <c r="Y324" s="72">
        <f t="shared" si="4"/>
        <v>114</v>
      </c>
      <c r="Z324" s="75">
        <f t="shared" si="5"/>
        <v>114</v>
      </c>
      <c r="AA324" s="74"/>
    </row>
    <row r="325" spans="1:27" ht="14.5">
      <c r="A325" s="19">
        <v>110400</v>
      </c>
      <c r="B325" s="20">
        <v>110401</v>
      </c>
      <c r="C325" s="81" t="s">
        <v>2696</v>
      </c>
      <c r="D325" s="82">
        <v>1126709</v>
      </c>
      <c r="E325" s="82" t="s">
        <v>1653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2697</v>
      </c>
      <c r="L325" s="46" t="s">
        <v>2698</v>
      </c>
      <c r="M325" s="25">
        <v>45830</v>
      </c>
      <c r="N325" s="25">
        <v>45778</v>
      </c>
      <c r="O325" s="67"/>
      <c r="P325" s="67"/>
      <c r="Q325" s="67"/>
      <c r="R325" s="67"/>
      <c r="S325" s="72">
        <f t="shared" si="7"/>
        <v>0</v>
      </c>
      <c r="T325" s="134">
        <v>9</v>
      </c>
      <c r="U325" s="31">
        <v>332.08</v>
      </c>
      <c r="V325" s="135">
        <v>2</v>
      </c>
      <c r="W325" s="73">
        <v>99.64</v>
      </c>
      <c r="X325" s="36"/>
      <c r="Y325" s="72">
        <f t="shared" si="4"/>
        <v>3188</v>
      </c>
      <c r="Z325" s="75">
        <f t="shared" si="5"/>
        <v>3188</v>
      </c>
      <c r="AA325" s="74"/>
    </row>
    <row r="326" spans="1:27" ht="14.5">
      <c r="A326" s="19">
        <v>110400</v>
      </c>
      <c r="B326" s="20">
        <v>110401</v>
      </c>
      <c r="C326" s="81" t="s">
        <v>2665</v>
      </c>
      <c r="D326" s="82">
        <v>1237039</v>
      </c>
      <c r="E326" s="82" t="s">
        <v>1516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2699</v>
      </c>
      <c r="L326" s="46" t="s">
        <v>2698</v>
      </c>
      <c r="M326" s="25">
        <v>45830</v>
      </c>
      <c r="N326" s="25">
        <v>45778</v>
      </c>
      <c r="O326" s="67"/>
      <c r="P326" s="67"/>
      <c r="Q326" s="67"/>
      <c r="R326" s="67"/>
      <c r="S326" s="72">
        <f t="shared" si="7"/>
        <v>0</v>
      </c>
      <c r="T326" s="134">
        <v>9</v>
      </c>
      <c r="U326" s="31">
        <v>332.08</v>
      </c>
      <c r="V326" s="135">
        <v>2</v>
      </c>
      <c r="W326" s="73">
        <v>99.64</v>
      </c>
      <c r="X326" s="36"/>
      <c r="Y326" s="72">
        <f t="shared" si="4"/>
        <v>3188</v>
      </c>
      <c r="Z326" s="75">
        <f t="shared" si="5"/>
        <v>3188</v>
      </c>
      <c r="AA326" s="74"/>
    </row>
    <row r="327" spans="1:27" ht="14.5">
      <c r="A327" s="19">
        <v>110400</v>
      </c>
      <c r="B327" s="20">
        <v>110401</v>
      </c>
      <c r="C327" s="81" t="s">
        <v>332</v>
      </c>
      <c r="D327" s="82">
        <v>7074310</v>
      </c>
      <c r="E327" s="82" t="s">
        <v>1613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50</v>
      </c>
      <c r="M327" s="25">
        <v>45786</v>
      </c>
      <c r="N327" s="25">
        <v>45787</v>
      </c>
      <c r="O327" s="67"/>
      <c r="P327" s="67"/>
      <c r="Q327" s="67"/>
      <c r="R327" s="67"/>
      <c r="S327" s="72">
        <f t="shared" si="7"/>
        <v>0</v>
      </c>
      <c r="T327" s="134">
        <v>0</v>
      </c>
      <c r="U327" s="31">
        <v>120</v>
      </c>
      <c r="V327" s="135">
        <v>1</v>
      </c>
      <c r="W327" s="73">
        <v>57</v>
      </c>
      <c r="X327" s="36"/>
      <c r="Y327" s="72">
        <f t="shared" si="4"/>
        <v>57</v>
      </c>
      <c r="Z327" s="75">
        <f t="shared" si="5"/>
        <v>57</v>
      </c>
      <c r="AA327" s="74"/>
    </row>
    <row r="328" spans="1:27" ht="14.5">
      <c r="A328" s="19">
        <v>110400</v>
      </c>
      <c r="B328" s="20">
        <v>110401</v>
      </c>
      <c r="C328" s="81" t="s">
        <v>1303</v>
      </c>
      <c r="D328" s="82">
        <v>7074581</v>
      </c>
      <c r="E328" s="82" t="s">
        <v>1613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50</v>
      </c>
      <c r="M328" s="25">
        <v>45786</v>
      </c>
      <c r="N328" s="25">
        <v>45787</v>
      </c>
      <c r="O328" s="67"/>
      <c r="P328" s="67"/>
      <c r="Q328" s="67"/>
      <c r="R328" s="67"/>
      <c r="S328" s="72">
        <f t="shared" si="7"/>
        <v>0</v>
      </c>
      <c r="T328" s="134">
        <v>0</v>
      </c>
      <c r="U328" s="31">
        <v>120</v>
      </c>
      <c r="V328" s="135">
        <v>2</v>
      </c>
      <c r="W328" s="73">
        <v>57</v>
      </c>
      <c r="X328" s="36"/>
      <c r="Y328" s="72">
        <f t="shared" si="4"/>
        <v>114</v>
      </c>
      <c r="Z328" s="75">
        <f t="shared" si="5"/>
        <v>114</v>
      </c>
      <c r="AA328" s="74"/>
    </row>
    <row r="329" spans="1:27" ht="14.5">
      <c r="A329" s="19">
        <v>110400</v>
      </c>
      <c r="B329" s="20">
        <v>110401</v>
      </c>
      <c r="C329" s="81" t="s">
        <v>333</v>
      </c>
      <c r="D329" s="82">
        <v>7041497</v>
      </c>
      <c r="E329" s="82" t="s">
        <v>2495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50</v>
      </c>
      <c r="M329" s="25">
        <v>45786</v>
      </c>
      <c r="N329" s="25">
        <v>45787</v>
      </c>
      <c r="O329" s="67"/>
      <c r="P329" s="67"/>
      <c r="Q329" s="67"/>
      <c r="R329" s="67"/>
      <c r="S329" s="72">
        <f t="shared" si="7"/>
        <v>0</v>
      </c>
      <c r="T329" s="134">
        <v>0</v>
      </c>
      <c r="U329" s="31">
        <v>120</v>
      </c>
      <c r="V329" s="135">
        <v>1</v>
      </c>
      <c r="W329" s="73">
        <v>57</v>
      </c>
      <c r="X329" s="36"/>
      <c r="Y329" s="72">
        <f t="shared" si="4"/>
        <v>57</v>
      </c>
      <c r="Z329" s="75">
        <f t="shared" si="5"/>
        <v>57</v>
      </c>
      <c r="AA329" s="74"/>
    </row>
    <row r="330" spans="1:27" ht="14.5">
      <c r="A330" s="19">
        <v>110400</v>
      </c>
      <c r="B330" s="20">
        <v>110401</v>
      </c>
      <c r="C330" s="81" t="s">
        <v>2700</v>
      </c>
      <c r="D330" s="82">
        <v>1038605</v>
      </c>
      <c r="E330" s="101" t="s">
        <v>1429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1142</v>
      </c>
      <c r="M330" s="25">
        <v>45759</v>
      </c>
      <c r="N330" s="25">
        <v>45759</v>
      </c>
      <c r="O330" s="67"/>
      <c r="P330" s="67"/>
      <c r="Q330" s="67"/>
      <c r="R330" s="67"/>
      <c r="S330" s="72">
        <f t="shared" si="7"/>
        <v>0</v>
      </c>
      <c r="T330" s="134">
        <v>0</v>
      </c>
      <c r="U330" s="31">
        <v>120</v>
      </c>
      <c r="V330" s="135">
        <v>1</v>
      </c>
      <c r="W330" s="73">
        <v>55</v>
      </c>
      <c r="X330" s="36"/>
      <c r="Y330" s="72">
        <f t="shared" si="4"/>
        <v>55</v>
      </c>
      <c r="Z330" s="75">
        <f t="shared" si="5"/>
        <v>55</v>
      </c>
      <c r="AA330" s="74"/>
    </row>
    <row r="331" spans="1:27" ht="14.5">
      <c r="A331" s="19">
        <v>110400</v>
      </c>
      <c r="B331" s="20">
        <v>110401</v>
      </c>
      <c r="C331" s="81" t="s">
        <v>886</v>
      </c>
      <c r="D331" s="82">
        <v>1035398</v>
      </c>
      <c r="E331" s="101" t="s">
        <v>1429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1142</v>
      </c>
      <c r="M331" s="25">
        <v>45759</v>
      </c>
      <c r="N331" s="25">
        <v>45759</v>
      </c>
      <c r="O331" s="67"/>
      <c r="P331" s="67"/>
      <c r="Q331" s="67"/>
      <c r="R331" s="67"/>
      <c r="S331" s="72">
        <f t="shared" si="7"/>
        <v>0</v>
      </c>
      <c r="T331" s="134">
        <v>0</v>
      </c>
      <c r="U331" s="31">
        <v>120</v>
      </c>
      <c r="V331" s="135">
        <v>1</v>
      </c>
      <c r="W331" s="73">
        <v>55</v>
      </c>
      <c r="X331" s="36"/>
      <c r="Y331" s="72">
        <f t="shared" si="4"/>
        <v>55</v>
      </c>
      <c r="Z331" s="75">
        <f t="shared" si="5"/>
        <v>55</v>
      </c>
      <c r="AA331" s="74"/>
    </row>
    <row r="332" spans="1:27" ht="14.5">
      <c r="A332" s="19">
        <v>110400</v>
      </c>
      <c r="B332" s="20">
        <v>110401</v>
      </c>
      <c r="C332" s="81" t="s">
        <v>880</v>
      </c>
      <c r="D332" s="82">
        <v>1010743</v>
      </c>
      <c r="E332" s="54" t="s">
        <v>1717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2520</v>
      </c>
      <c r="M332" s="25">
        <v>45777</v>
      </c>
      <c r="N332" s="25">
        <v>45777</v>
      </c>
      <c r="O332" s="67"/>
      <c r="P332" s="67"/>
      <c r="Q332" s="67"/>
      <c r="R332" s="67"/>
      <c r="S332" s="72">
        <f t="shared" si="7"/>
        <v>0</v>
      </c>
      <c r="T332" s="134">
        <v>0</v>
      </c>
      <c r="U332" s="31">
        <v>120</v>
      </c>
      <c r="V332" s="135">
        <v>1</v>
      </c>
      <c r="W332" s="73">
        <v>57</v>
      </c>
      <c r="X332" s="36"/>
      <c r="Y332" s="72">
        <f t="shared" si="4"/>
        <v>57</v>
      </c>
      <c r="Z332" s="75">
        <f t="shared" si="5"/>
        <v>57</v>
      </c>
      <c r="AA332" s="74"/>
    </row>
    <row r="333" spans="1:27" ht="14.5">
      <c r="A333" s="19">
        <v>110400</v>
      </c>
      <c r="B333" s="20">
        <v>110401</v>
      </c>
      <c r="C333" s="81" t="s">
        <v>1274</v>
      </c>
      <c r="D333" s="82">
        <v>1110276</v>
      </c>
      <c r="E333" s="101" t="s">
        <v>1429</v>
      </c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2520</v>
      </c>
      <c r="M333" s="25">
        <v>45777</v>
      </c>
      <c r="N333" s="25">
        <v>45777</v>
      </c>
      <c r="O333" s="67"/>
      <c r="P333" s="67"/>
      <c r="Q333" s="67"/>
      <c r="R333" s="67"/>
      <c r="S333" s="72">
        <f t="shared" si="7"/>
        <v>0</v>
      </c>
      <c r="T333" s="134">
        <v>0</v>
      </c>
      <c r="U333" s="31">
        <v>120</v>
      </c>
      <c r="V333" s="135">
        <v>1</v>
      </c>
      <c r="W333" s="73">
        <v>55</v>
      </c>
      <c r="X333" s="36"/>
      <c r="Y333" s="72">
        <f t="shared" si="4"/>
        <v>55</v>
      </c>
      <c r="Z333" s="75">
        <f t="shared" si="5"/>
        <v>55</v>
      </c>
      <c r="AA333" s="74"/>
    </row>
    <row r="334" spans="1:27" ht="14.5">
      <c r="A334" s="19">
        <v>110400</v>
      </c>
      <c r="B334" s="20">
        <v>110401</v>
      </c>
      <c r="C334" s="81" t="s">
        <v>705</v>
      </c>
      <c r="D334" s="82">
        <v>7102496</v>
      </c>
      <c r="E334" s="101" t="s">
        <v>1712</v>
      </c>
      <c r="F334" s="132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2520</v>
      </c>
      <c r="M334" s="25">
        <v>45777</v>
      </c>
      <c r="N334" s="25">
        <v>45777</v>
      </c>
      <c r="O334" s="67"/>
      <c r="P334" s="67"/>
      <c r="Q334" s="67"/>
      <c r="R334" s="67"/>
      <c r="S334" s="72">
        <f t="shared" si="7"/>
        <v>0</v>
      </c>
      <c r="T334" s="134">
        <v>0</v>
      </c>
      <c r="U334" s="31">
        <v>120</v>
      </c>
      <c r="V334" s="135">
        <v>1</v>
      </c>
      <c r="W334" s="73">
        <v>55</v>
      </c>
      <c r="X334" s="36"/>
      <c r="Y334" s="72">
        <f t="shared" si="4"/>
        <v>55</v>
      </c>
      <c r="Z334" s="75">
        <f t="shared" si="5"/>
        <v>55</v>
      </c>
      <c r="AA334" s="74"/>
    </row>
    <row r="335" spans="1:27" ht="14.5">
      <c r="A335" s="19">
        <v>110400</v>
      </c>
      <c r="B335" s="20">
        <v>110401</v>
      </c>
      <c r="C335" s="81" t="s">
        <v>1218</v>
      </c>
      <c r="D335" s="82">
        <v>1102508</v>
      </c>
      <c r="E335" s="101" t="s">
        <v>1511</v>
      </c>
      <c r="F335" s="132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2520</v>
      </c>
      <c r="M335" s="25">
        <v>45777</v>
      </c>
      <c r="N335" s="25">
        <v>45777</v>
      </c>
      <c r="O335" s="67"/>
      <c r="P335" s="67"/>
      <c r="Q335" s="67"/>
      <c r="R335" s="67"/>
      <c r="S335" s="72">
        <f t="shared" si="7"/>
        <v>0</v>
      </c>
      <c r="T335" s="134">
        <v>0</v>
      </c>
      <c r="U335" s="31">
        <v>120</v>
      </c>
      <c r="V335" s="135">
        <v>1</v>
      </c>
      <c r="W335" s="73">
        <v>55</v>
      </c>
      <c r="X335" s="36"/>
      <c r="Y335" s="72">
        <f t="shared" si="4"/>
        <v>55</v>
      </c>
      <c r="Z335" s="75">
        <f t="shared" si="5"/>
        <v>55</v>
      </c>
      <c r="AA335" s="74"/>
    </row>
    <row r="336" spans="1:27" ht="14.5">
      <c r="A336" s="19">
        <v>110400</v>
      </c>
      <c r="B336" s="20">
        <v>110401</v>
      </c>
      <c r="C336" s="81" t="s">
        <v>2701</v>
      </c>
      <c r="D336" s="82">
        <v>1089854</v>
      </c>
      <c r="E336" s="101" t="s">
        <v>1511</v>
      </c>
      <c r="F336" s="132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2520</v>
      </c>
      <c r="M336" s="25">
        <v>45777</v>
      </c>
      <c r="N336" s="25">
        <v>45777</v>
      </c>
      <c r="O336" s="67"/>
      <c r="P336" s="67"/>
      <c r="Q336" s="67"/>
      <c r="R336" s="67"/>
      <c r="S336" s="72">
        <f t="shared" si="7"/>
        <v>0</v>
      </c>
      <c r="T336" s="134">
        <v>0</v>
      </c>
      <c r="U336" s="31">
        <v>120</v>
      </c>
      <c r="V336" s="135">
        <v>1</v>
      </c>
      <c r="W336" s="73">
        <v>55</v>
      </c>
      <c r="X336" s="36"/>
      <c r="Y336" s="72">
        <f t="shared" si="4"/>
        <v>55</v>
      </c>
      <c r="Z336" s="75">
        <f t="shared" si="5"/>
        <v>55</v>
      </c>
      <c r="AA336" s="74"/>
    </row>
    <row r="337" spans="1:27" ht="14.5">
      <c r="A337" s="19">
        <v>110400</v>
      </c>
      <c r="B337" s="20">
        <v>110401</v>
      </c>
      <c r="C337" s="81" t="s">
        <v>1221</v>
      </c>
      <c r="D337" s="82">
        <v>1098799</v>
      </c>
      <c r="E337" s="101" t="s">
        <v>1511</v>
      </c>
      <c r="F337" s="132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2520</v>
      </c>
      <c r="M337" s="25">
        <v>45777</v>
      </c>
      <c r="N337" s="25">
        <v>45777</v>
      </c>
      <c r="O337" s="67"/>
      <c r="P337" s="67"/>
      <c r="Q337" s="67"/>
      <c r="R337" s="67"/>
      <c r="S337" s="72">
        <f t="shared" si="7"/>
        <v>0</v>
      </c>
      <c r="T337" s="134">
        <v>0</v>
      </c>
      <c r="U337" s="31">
        <v>120</v>
      </c>
      <c r="V337" s="135">
        <v>1</v>
      </c>
      <c r="W337" s="73">
        <v>55</v>
      </c>
      <c r="X337" s="36"/>
      <c r="Y337" s="72">
        <f t="shared" si="4"/>
        <v>55</v>
      </c>
      <c r="Z337" s="75">
        <f t="shared" si="5"/>
        <v>55</v>
      </c>
      <c r="AA337" s="74"/>
    </row>
    <row r="338" spans="1:27" ht="14.5">
      <c r="A338" s="19">
        <v>110400</v>
      </c>
      <c r="B338" s="20">
        <v>110401</v>
      </c>
      <c r="C338" s="81" t="s">
        <v>703</v>
      </c>
      <c r="D338" s="82">
        <v>1103628</v>
      </c>
      <c r="E338" s="101" t="s">
        <v>1511</v>
      </c>
      <c r="F338" s="132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2520</v>
      </c>
      <c r="M338" s="25">
        <v>45777</v>
      </c>
      <c r="N338" s="25">
        <v>45777</v>
      </c>
      <c r="O338" s="67"/>
      <c r="P338" s="67"/>
      <c r="Q338" s="67"/>
      <c r="R338" s="67"/>
      <c r="S338" s="72">
        <f t="shared" si="7"/>
        <v>0</v>
      </c>
      <c r="T338" s="134">
        <v>0</v>
      </c>
      <c r="U338" s="31">
        <v>120</v>
      </c>
      <c r="V338" s="135">
        <v>1</v>
      </c>
      <c r="W338" s="73">
        <v>55</v>
      </c>
      <c r="X338" s="36"/>
      <c r="Y338" s="72">
        <f t="shared" si="4"/>
        <v>55</v>
      </c>
      <c r="Z338" s="75">
        <f t="shared" si="5"/>
        <v>55</v>
      </c>
      <c r="AA338" s="74"/>
    </row>
    <row r="339" spans="1:27" ht="14.5">
      <c r="A339" s="19">
        <v>110400</v>
      </c>
      <c r="B339" s="20">
        <v>110401</v>
      </c>
      <c r="C339" s="81" t="s">
        <v>1223</v>
      </c>
      <c r="D339" s="82">
        <v>1110080</v>
      </c>
      <c r="E339" s="101" t="s">
        <v>1511</v>
      </c>
      <c r="F339" s="132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2520</v>
      </c>
      <c r="M339" s="25">
        <v>45777</v>
      </c>
      <c r="N339" s="25">
        <v>45777</v>
      </c>
      <c r="O339" s="67"/>
      <c r="P339" s="67"/>
      <c r="Q339" s="67"/>
      <c r="R339" s="67"/>
      <c r="S339" s="72">
        <f t="shared" si="7"/>
        <v>0</v>
      </c>
      <c r="T339" s="134">
        <v>0</v>
      </c>
      <c r="U339" s="31">
        <v>120</v>
      </c>
      <c r="V339" s="135">
        <v>1</v>
      </c>
      <c r="W339" s="73">
        <v>55</v>
      </c>
      <c r="X339" s="36"/>
      <c r="Y339" s="72">
        <f t="shared" si="4"/>
        <v>55</v>
      </c>
      <c r="Z339" s="75">
        <f t="shared" si="5"/>
        <v>55</v>
      </c>
      <c r="AA339" s="74"/>
    </row>
    <row r="340" spans="1:27" ht="14.5">
      <c r="A340" s="19">
        <v>110400</v>
      </c>
      <c r="B340" s="20">
        <v>110401</v>
      </c>
      <c r="C340" s="81" t="s">
        <v>1223</v>
      </c>
      <c r="D340" s="82">
        <v>1110080</v>
      </c>
      <c r="E340" s="101" t="s">
        <v>1511</v>
      </c>
      <c r="F340" s="132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2520</v>
      </c>
      <c r="M340" s="25">
        <v>45777</v>
      </c>
      <c r="N340" s="25">
        <v>45777</v>
      </c>
      <c r="O340" s="67"/>
      <c r="P340" s="67"/>
      <c r="Q340" s="67"/>
      <c r="R340" s="67"/>
      <c r="S340" s="72">
        <f t="shared" si="7"/>
        <v>0</v>
      </c>
      <c r="T340" s="134">
        <v>0</v>
      </c>
      <c r="U340" s="31">
        <v>120</v>
      </c>
      <c r="V340" s="135">
        <v>1</v>
      </c>
      <c r="W340" s="73">
        <v>55</v>
      </c>
      <c r="X340" s="36"/>
      <c r="Y340" s="72">
        <f t="shared" si="4"/>
        <v>55</v>
      </c>
      <c r="Z340" s="75">
        <f t="shared" si="5"/>
        <v>55</v>
      </c>
      <c r="AA340" s="74"/>
    </row>
    <row r="341" spans="1:27" ht="14.5">
      <c r="A341" s="19">
        <v>110400</v>
      </c>
      <c r="B341" s="20">
        <v>110401</v>
      </c>
      <c r="C341" s="81" t="s">
        <v>907</v>
      </c>
      <c r="D341" s="82">
        <v>1086138</v>
      </c>
      <c r="E341" s="101" t="s">
        <v>1511</v>
      </c>
      <c r="F341" s="132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2520</v>
      </c>
      <c r="M341" s="25">
        <v>45777</v>
      </c>
      <c r="N341" s="25">
        <v>45777</v>
      </c>
      <c r="O341" s="67"/>
      <c r="P341" s="67"/>
      <c r="Q341" s="67"/>
      <c r="R341" s="67"/>
      <c r="S341" s="72">
        <f t="shared" si="7"/>
        <v>0</v>
      </c>
      <c r="T341" s="134">
        <v>0</v>
      </c>
      <c r="U341" s="31">
        <v>120</v>
      </c>
      <c r="V341" s="135">
        <v>1</v>
      </c>
      <c r="W341" s="73">
        <v>55</v>
      </c>
      <c r="X341" s="36"/>
      <c r="Y341" s="72">
        <f t="shared" si="4"/>
        <v>55</v>
      </c>
      <c r="Z341" s="75">
        <f t="shared" si="5"/>
        <v>55</v>
      </c>
      <c r="AA341" s="74"/>
    </row>
    <row r="342" spans="1:27" ht="14.5">
      <c r="A342" s="19">
        <v>110400</v>
      </c>
      <c r="B342" s="20">
        <v>110401</v>
      </c>
      <c r="C342" s="81" t="s">
        <v>2559</v>
      </c>
      <c r="D342" s="82">
        <v>1085816</v>
      </c>
      <c r="E342" s="101" t="s">
        <v>1511</v>
      </c>
      <c r="F342" s="132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2520</v>
      </c>
      <c r="M342" s="25">
        <v>45777</v>
      </c>
      <c r="N342" s="25">
        <v>45777</v>
      </c>
      <c r="O342" s="67"/>
      <c r="P342" s="67"/>
      <c r="Q342" s="67"/>
      <c r="R342" s="67"/>
      <c r="S342" s="72">
        <f t="shared" si="7"/>
        <v>0</v>
      </c>
      <c r="T342" s="134">
        <v>0</v>
      </c>
      <c r="U342" s="31">
        <v>120</v>
      </c>
      <c r="V342" s="135">
        <v>1</v>
      </c>
      <c r="W342" s="73">
        <v>57</v>
      </c>
      <c r="X342" s="36"/>
      <c r="Y342" s="72">
        <f t="shared" si="4"/>
        <v>57</v>
      </c>
      <c r="Z342" s="75">
        <f t="shared" si="5"/>
        <v>57</v>
      </c>
      <c r="AA342" s="74"/>
    </row>
    <row r="343" spans="1:27" ht="14.5">
      <c r="A343" s="19">
        <v>110400</v>
      </c>
      <c r="B343" s="20">
        <v>110401</v>
      </c>
      <c r="C343" s="81" t="s">
        <v>1229</v>
      </c>
      <c r="D343" s="82">
        <v>1123386</v>
      </c>
      <c r="E343" s="101" t="s">
        <v>1414</v>
      </c>
      <c r="F343" s="132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2520</v>
      </c>
      <c r="M343" s="25">
        <v>45777</v>
      </c>
      <c r="N343" s="25">
        <v>45777</v>
      </c>
      <c r="O343" s="67"/>
      <c r="P343" s="67"/>
      <c r="Q343" s="67"/>
      <c r="R343" s="67"/>
      <c r="S343" s="72">
        <f t="shared" si="7"/>
        <v>0</v>
      </c>
      <c r="T343" s="134">
        <v>0</v>
      </c>
      <c r="U343" s="31">
        <v>120</v>
      </c>
      <c r="V343" s="135">
        <v>1</v>
      </c>
      <c r="W343" s="73">
        <v>55</v>
      </c>
      <c r="X343" s="36"/>
      <c r="Y343" s="72">
        <f t="shared" si="4"/>
        <v>55</v>
      </c>
      <c r="Z343" s="75">
        <f t="shared" si="5"/>
        <v>55</v>
      </c>
      <c r="AA343" s="74"/>
    </row>
    <row r="344" spans="1:27" ht="14.5">
      <c r="A344" s="19">
        <v>110400</v>
      </c>
      <c r="B344" s="20">
        <v>110401</v>
      </c>
      <c r="C344" s="81" t="s">
        <v>2702</v>
      </c>
      <c r="D344" s="82">
        <v>1124293</v>
      </c>
      <c r="E344" s="101" t="s">
        <v>1414</v>
      </c>
      <c r="F344" s="132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2520</v>
      </c>
      <c r="M344" s="25">
        <v>45777</v>
      </c>
      <c r="N344" s="25">
        <v>45777</v>
      </c>
      <c r="O344" s="67"/>
      <c r="P344" s="67"/>
      <c r="Q344" s="67"/>
      <c r="R344" s="67"/>
      <c r="S344" s="72">
        <f t="shared" si="7"/>
        <v>0</v>
      </c>
      <c r="T344" s="134">
        <v>0</v>
      </c>
      <c r="U344" s="31">
        <v>120</v>
      </c>
      <c r="V344" s="135">
        <v>1</v>
      </c>
      <c r="W344" s="73">
        <v>55</v>
      </c>
      <c r="X344" s="36"/>
      <c r="Y344" s="72">
        <f t="shared" si="4"/>
        <v>55</v>
      </c>
      <c r="Z344" s="75">
        <f t="shared" si="5"/>
        <v>55</v>
      </c>
      <c r="AA344" s="74"/>
    </row>
    <row r="345" spans="1:27" ht="14.5">
      <c r="A345" s="19">
        <v>110400</v>
      </c>
      <c r="B345" s="20">
        <v>110401</v>
      </c>
      <c r="C345" s="81" t="s">
        <v>529</v>
      </c>
      <c r="D345" s="82">
        <v>1130951</v>
      </c>
      <c r="E345" s="101" t="s">
        <v>1414</v>
      </c>
      <c r="F345" s="132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 t="s">
        <v>2520</v>
      </c>
      <c r="M345" s="25">
        <v>45777</v>
      </c>
      <c r="N345" s="25">
        <v>45777</v>
      </c>
      <c r="O345" s="67"/>
      <c r="P345" s="67"/>
      <c r="Q345" s="67"/>
      <c r="R345" s="67"/>
      <c r="S345" s="72">
        <f t="shared" si="7"/>
        <v>0</v>
      </c>
      <c r="T345" s="134">
        <v>0</v>
      </c>
      <c r="U345" s="31">
        <v>120</v>
      </c>
      <c r="V345" s="135">
        <v>1</v>
      </c>
      <c r="W345" s="73">
        <v>55</v>
      </c>
      <c r="X345" s="36"/>
      <c r="Y345" s="72">
        <f t="shared" si="4"/>
        <v>55</v>
      </c>
      <c r="Z345" s="75">
        <f t="shared" si="5"/>
        <v>55</v>
      </c>
      <c r="AA345" s="74"/>
    </row>
    <row r="346" spans="1:27" ht="14.5">
      <c r="A346" s="19">
        <v>110400</v>
      </c>
      <c r="B346" s="20">
        <v>110401</v>
      </c>
      <c r="C346" s="81" t="s">
        <v>2412</v>
      </c>
      <c r="D346" s="82">
        <v>1142631</v>
      </c>
      <c r="E346" s="101" t="s">
        <v>1414</v>
      </c>
      <c r="F346" s="132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2520</v>
      </c>
      <c r="M346" s="25">
        <v>45777</v>
      </c>
      <c r="N346" s="25">
        <v>45777</v>
      </c>
      <c r="O346" s="67"/>
      <c r="P346" s="67"/>
      <c r="Q346" s="67"/>
      <c r="R346" s="67"/>
      <c r="S346" s="72">
        <f t="shared" si="7"/>
        <v>0</v>
      </c>
      <c r="T346" s="134">
        <v>0</v>
      </c>
      <c r="U346" s="31">
        <v>120</v>
      </c>
      <c r="V346" s="135">
        <v>1</v>
      </c>
      <c r="W346" s="73">
        <v>55</v>
      </c>
      <c r="X346" s="36"/>
      <c r="Y346" s="72">
        <f t="shared" si="4"/>
        <v>55</v>
      </c>
      <c r="Z346" s="75">
        <f t="shared" si="5"/>
        <v>55</v>
      </c>
      <c r="AA346" s="74"/>
    </row>
    <row r="347" spans="1:27" ht="14.5">
      <c r="A347" s="19">
        <v>110400</v>
      </c>
      <c r="B347" s="20">
        <v>110401</v>
      </c>
      <c r="C347" s="81" t="s">
        <v>2282</v>
      </c>
      <c r="D347" s="82">
        <v>7980256</v>
      </c>
      <c r="E347" s="101" t="s">
        <v>1613</v>
      </c>
      <c r="F347" s="132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2520</v>
      </c>
      <c r="M347" s="25">
        <v>45777</v>
      </c>
      <c r="N347" s="25">
        <v>45777</v>
      </c>
      <c r="O347" s="67"/>
      <c r="P347" s="67"/>
      <c r="Q347" s="67"/>
      <c r="R347" s="67"/>
      <c r="S347" s="72">
        <f t="shared" si="7"/>
        <v>0</v>
      </c>
      <c r="T347" s="134">
        <v>0</v>
      </c>
      <c r="U347" s="31">
        <v>120</v>
      </c>
      <c r="V347" s="135">
        <v>1</v>
      </c>
      <c r="W347" s="73">
        <v>57</v>
      </c>
      <c r="X347" s="36"/>
      <c r="Y347" s="72">
        <f t="shared" si="4"/>
        <v>57</v>
      </c>
      <c r="Z347" s="75">
        <f t="shared" si="5"/>
        <v>57</v>
      </c>
      <c r="AA347" s="74"/>
    </row>
    <row r="348" spans="1:27" ht="14.5">
      <c r="A348" s="19">
        <v>110400</v>
      </c>
      <c r="B348" s="20">
        <v>110401</v>
      </c>
      <c r="C348" s="81" t="s">
        <v>2282</v>
      </c>
      <c r="D348" s="82">
        <v>7980256</v>
      </c>
      <c r="E348" s="101" t="s">
        <v>1613</v>
      </c>
      <c r="F348" s="132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2520</v>
      </c>
      <c r="M348" s="25">
        <v>45777</v>
      </c>
      <c r="N348" s="25">
        <v>45777</v>
      </c>
      <c r="O348" s="67"/>
      <c r="P348" s="67"/>
      <c r="Q348" s="67"/>
      <c r="R348" s="67"/>
      <c r="S348" s="72">
        <f t="shared" si="7"/>
        <v>0</v>
      </c>
      <c r="T348" s="134">
        <v>0</v>
      </c>
      <c r="U348" s="31">
        <v>120</v>
      </c>
      <c r="V348" s="135">
        <v>1</v>
      </c>
      <c r="W348" s="73">
        <v>57</v>
      </c>
      <c r="X348" s="36"/>
      <c r="Y348" s="72">
        <f t="shared" si="4"/>
        <v>57</v>
      </c>
      <c r="Z348" s="75">
        <f t="shared" si="5"/>
        <v>57</v>
      </c>
      <c r="AA348" s="74"/>
    </row>
    <row r="349" spans="1:27" ht="14.5">
      <c r="A349" s="19">
        <v>110400</v>
      </c>
      <c r="B349" s="20">
        <v>110401</v>
      </c>
      <c r="C349" s="81" t="s">
        <v>2466</v>
      </c>
      <c r="D349" s="82">
        <v>1162772</v>
      </c>
      <c r="E349" s="101" t="s">
        <v>1414</v>
      </c>
      <c r="F349" s="132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2520</v>
      </c>
      <c r="M349" s="25">
        <v>45777</v>
      </c>
      <c r="N349" s="25">
        <v>45777</v>
      </c>
      <c r="O349" s="67"/>
      <c r="P349" s="67"/>
      <c r="Q349" s="67"/>
      <c r="R349" s="67"/>
      <c r="S349" s="72">
        <f t="shared" si="7"/>
        <v>0</v>
      </c>
      <c r="T349" s="134">
        <v>0</v>
      </c>
      <c r="U349" s="31">
        <v>120</v>
      </c>
      <c r="V349" s="135">
        <v>1</v>
      </c>
      <c r="W349" s="73">
        <v>55</v>
      </c>
      <c r="X349" s="36"/>
      <c r="Y349" s="72">
        <f t="shared" si="4"/>
        <v>55</v>
      </c>
      <c r="Z349" s="75">
        <f t="shared" si="5"/>
        <v>55</v>
      </c>
      <c r="AA349" s="74"/>
    </row>
    <row r="350" spans="1:27" ht="14.5">
      <c r="A350" s="19">
        <v>110400</v>
      </c>
      <c r="B350" s="20">
        <v>110401</v>
      </c>
      <c r="C350" s="81" t="s">
        <v>2665</v>
      </c>
      <c r="D350" s="82">
        <v>1237039</v>
      </c>
      <c r="E350" s="101" t="s">
        <v>1760</v>
      </c>
      <c r="F350" s="132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2520</v>
      </c>
      <c r="M350" s="25">
        <v>45777</v>
      </c>
      <c r="N350" s="25">
        <v>45777</v>
      </c>
      <c r="O350" s="67"/>
      <c r="P350" s="67"/>
      <c r="Q350" s="67"/>
      <c r="R350" s="67"/>
      <c r="S350" s="72">
        <f t="shared" si="7"/>
        <v>0</v>
      </c>
      <c r="T350" s="134">
        <v>0</v>
      </c>
      <c r="U350" s="31">
        <v>120</v>
      </c>
      <c r="V350" s="135">
        <v>1</v>
      </c>
      <c r="W350" s="73">
        <v>57</v>
      </c>
      <c r="X350" s="36"/>
      <c r="Y350" s="72">
        <f t="shared" si="4"/>
        <v>57</v>
      </c>
      <c r="Z350" s="75">
        <f t="shared" si="5"/>
        <v>57</v>
      </c>
      <c r="AA350" s="74"/>
    </row>
    <row r="351" spans="1:27" ht="14.5">
      <c r="A351" s="19">
        <v>110400</v>
      </c>
      <c r="B351" s="20">
        <v>110401</v>
      </c>
      <c r="C351" s="81" t="s">
        <v>2665</v>
      </c>
      <c r="D351" s="82">
        <v>1237039</v>
      </c>
      <c r="E351" s="101" t="s">
        <v>1760</v>
      </c>
      <c r="F351" s="132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2520</v>
      </c>
      <c r="M351" s="25">
        <v>45777</v>
      </c>
      <c r="N351" s="25">
        <v>45777</v>
      </c>
      <c r="O351" s="67"/>
      <c r="P351" s="67"/>
      <c r="Q351" s="67"/>
      <c r="R351" s="67"/>
      <c r="S351" s="72">
        <f t="shared" si="7"/>
        <v>0</v>
      </c>
      <c r="T351" s="134">
        <v>0</v>
      </c>
      <c r="U351" s="31">
        <v>120</v>
      </c>
      <c r="V351" s="135">
        <v>1</v>
      </c>
      <c r="W351" s="73">
        <v>57</v>
      </c>
      <c r="X351" s="36"/>
      <c r="Y351" s="72">
        <f t="shared" si="4"/>
        <v>57</v>
      </c>
      <c r="Z351" s="75">
        <f t="shared" si="5"/>
        <v>57</v>
      </c>
      <c r="AA351" s="74"/>
    </row>
    <row r="352" spans="1:27" ht="14.5">
      <c r="A352" s="19">
        <v>110400</v>
      </c>
      <c r="B352" s="20">
        <v>110401</v>
      </c>
      <c r="C352" s="81" t="s">
        <v>1611</v>
      </c>
      <c r="D352" s="82">
        <v>305111</v>
      </c>
      <c r="E352" s="101" t="s">
        <v>1711</v>
      </c>
      <c r="F352" s="132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2520</v>
      </c>
      <c r="M352" s="25">
        <v>45777</v>
      </c>
      <c r="N352" s="25">
        <v>45777</v>
      </c>
      <c r="O352" s="67"/>
      <c r="P352" s="67"/>
      <c r="Q352" s="67"/>
      <c r="R352" s="67"/>
      <c r="S352" s="72">
        <f t="shared" si="7"/>
        <v>0</v>
      </c>
      <c r="T352" s="134">
        <v>0</v>
      </c>
      <c r="U352" s="31">
        <v>120</v>
      </c>
      <c r="V352" s="135">
        <v>1</v>
      </c>
      <c r="W352" s="73">
        <v>55</v>
      </c>
      <c r="X352" s="36"/>
      <c r="Y352" s="72">
        <f t="shared" si="4"/>
        <v>55</v>
      </c>
      <c r="Z352" s="75">
        <f t="shared" si="5"/>
        <v>55</v>
      </c>
      <c r="AA352" s="74"/>
    </row>
    <row r="353" spans="1:27" ht="14.5">
      <c r="A353" s="19">
        <v>110400</v>
      </c>
      <c r="B353" s="20">
        <v>110401</v>
      </c>
      <c r="C353" s="81" t="s">
        <v>889</v>
      </c>
      <c r="D353" s="82">
        <v>311600</v>
      </c>
      <c r="E353" s="101" t="s">
        <v>1711</v>
      </c>
      <c r="F353" s="132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2520</v>
      </c>
      <c r="M353" s="25">
        <v>45777</v>
      </c>
      <c r="N353" s="25">
        <v>45777</v>
      </c>
      <c r="O353" s="67"/>
      <c r="P353" s="67"/>
      <c r="Q353" s="67"/>
      <c r="R353" s="67"/>
      <c r="S353" s="72">
        <f t="shared" si="7"/>
        <v>0</v>
      </c>
      <c r="T353" s="134">
        <v>0</v>
      </c>
      <c r="U353" s="31">
        <v>120</v>
      </c>
      <c r="V353" s="135">
        <v>1</v>
      </c>
      <c r="W353" s="73">
        <v>55</v>
      </c>
      <c r="X353" s="36"/>
      <c r="Y353" s="72">
        <f t="shared" si="4"/>
        <v>55</v>
      </c>
      <c r="Z353" s="75">
        <f t="shared" si="5"/>
        <v>55</v>
      </c>
      <c r="AA353" s="74"/>
    </row>
    <row r="354" spans="1:27" ht="14.5">
      <c r="A354" s="19">
        <v>110400</v>
      </c>
      <c r="B354" s="20">
        <v>110401</v>
      </c>
      <c r="C354" s="81" t="s">
        <v>2482</v>
      </c>
      <c r="D354" s="82">
        <v>9202056</v>
      </c>
      <c r="E354" s="101" t="s">
        <v>1711</v>
      </c>
      <c r="F354" s="132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2520</v>
      </c>
      <c r="M354" s="25">
        <v>45777</v>
      </c>
      <c r="N354" s="25">
        <v>45777</v>
      </c>
      <c r="O354" s="67"/>
      <c r="P354" s="67"/>
      <c r="Q354" s="67"/>
      <c r="R354" s="67"/>
      <c r="S354" s="72">
        <f t="shared" si="7"/>
        <v>0</v>
      </c>
      <c r="T354" s="134">
        <v>0</v>
      </c>
      <c r="U354" s="31">
        <v>120</v>
      </c>
      <c r="V354" s="135">
        <v>1</v>
      </c>
      <c r="W354" s="73">
        <v>55</v>
      </c>
      <c r="X354" s="36"/>
      <c r="Y354" s="72">
        <f t="shared" si="4"/>
        <v>55</v>
      </c>
      <c r="Z354" s="75">
        <f t="shared" si="5"/>
        <v>55</v>
      </c>
      <c r="AA354" s="74"/>
    </row>
    <row r="355" spans="1:27" ht="14.5">
      <c r="A355" s="19">
        <v>110400</v>
      </c>
      <c r="B355" s="20">
        <v>110401</v>
      </c>
      <c r="C355" s="81" t="s">
        <v>1271</v>
      </c>
      <c r="D355" s="82">
        <v>9302921</v>
      </c>
      <c r="E355" s="101" t="s">
        <v>1429</v>
      </c>
      <c r="F355" s="132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2520</v>
      </c>
      <c r="M355" s="25">
        <v>45777</v>
      </c>
      <c r="N355" s="25">
        <v>45777</v>
      </c>
      <c r="O355" s="67"/>
      <c r="P355" s="67"/>
      <c r="Q355" s="67"/>
      <c r="R355" s="67"/>
      <c r="S355" s="72">
        <f t="shared" si="7"/>
        <v>0</v>
      </c>
      <c r="T355" s="134">
        <v>0</v>
      </c>
      <c r="U355" s="31">
        <v>120</v>
      </c>
      <c r="V355" s="135">
        <v>1</v>
      </c>
      <c r="W355" s="73">
        <v>55</v>
      </c>
      <c r="X355" s="36"/>
      <c r="Y355" s="72">
        <f t="shared" si="4"/>
        <v>55</v>
      </c>
      <c r="Z355" s="75">
        <f t="shared" si="5"/>
        <v>55</v>
      </c>
      <c r="AA355" s="74"/>
    </row>
    <row r="356" spans="1:27" ht="14.5">
      <c r="A356" s="19">
        <v>110400</v>
      </c>
      <c r="B356" s="20">
        <v>110401</v>
      </c>
      <c r="C356" s="81" t="s">
        <v>2703</v>
      </c>
      <c r="D356" s="82">
        <v>1147293</v>
      </c>
      <c r="E356" s="82" t="s">
        <v>2583</v>
      </c>
      <c r="F356" s="132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1734</v>
      </c>
      <c r="M356" s="25">
        <v>45777</v>
      </c>
      <c r="N356" s="25">
        <v>45778</v>
      </c>
      <c r="O356" s="67"/>
      <c r="P356" s="67"/>
      <c r="Q356" s="67"/>
      <c r="R356" s="67"/>
      <c r="S356" s="72">
        <f t="shared" si="7"/>
        <v>0</v>
      </c>
      <c r="T356" s="134">
        <v>0</v>
      </c>
      <c r="U356" s="31">
        <v>120</v>
      </c>
      <c r="V356" s="135">
        <v>2</v>
      </c>
      <c r="W356" s="73">
        <v>55</v>
      </c>
      <c r="X356" s="36"/>
      <c r="Y356" s="72">
        <f t="shared" si="4"/>
        <v>110</v>
      </c>
      <c r="Z356" s="75">
        <f t="shared" si="5"/>
        <v>110</v>
      </c>
      <c r="AA356" s="74"/>
    </row>
    <row r="357" spans="1:27" ht="14.5">
      <c r="A357" s="19">
        <v>110400</v>
      </c>
      <c r="B357" s="20">
        <v>110401</v>
      </c>
      <c r="C357" s="81" t="s">
        <v>1290</v>
      </c>
      <c r="D357" s="82">
        <v>1082167</v>
      </c>
      <c r="E357" s="82" t="s">
        <v>2592</v>
      </c>
      <c r="F357" s="132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2704</v>
      </c>
      <c r="M357" s="25">
        <v>45780</v>
      </c>
      <c r="N357" s="25">
        <v>45780</v>
      </c>
      <c r="O357" s="67"/>
      <c r="P357" s="67"/>
      <c r="Q357" s="67"/>
      <c r="R357" s="67"/>
      <c r="S357" s="72">
        <f t="shared" si="7"/>
        <v>0</v>
      </c>
      <c r="T357" s="134">
        <v>0</v>
      </c>
      <c r="U357" s="31">
        <v>120</v>
      </c>
      <c r="V357" s="135">
        <v>1</v>
      </c>
      <c r="W357" s="73">
        <v>55</v>
      </c>
      <c r="X357" s="36"/>
      <c r="Y357" s="72">
        <f t="shared" si="4"/>
        <v>55</v>
      </c>
      <c r="Z357" s="75">
        <f t="shared" si="5"/>
        <v>55</v>
      </c>
      <c r="AA357" s="74"/>
    </row>
    <row r="358" spans="1:27" ht="14.5">
      <c r="A358" s="19">
        <v>110400</v>
      </c>
      <c r="B358" s="20">
        <v>110401</v>
      </c>
      <c r="C358" s="81" t="s">
        <v>2694</v>
      </c>
      <c r="D358" s="82">
        <v>7113013</v>
      </c>
      <c r="E358" s="193" t="s">
        <v>1527</v>
      </c>
      <c r="F358" s="132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50</v>
      </c>
      <c r="M358" s="25">
        <v>45758</v>
      </c>
      <c r="N358" s="25">
        <v>45764</v>
      </c>
      <c r="O358" s="67"/>
      <c r="P358" s="67"/>
      <c r="Q358" s="67"/>
      <c r="R358" s="67"/>
      <c r="S358" s="72">
        <v>0</v>
      </c>
      <c r="T358" s="134">
        <v>1</v>
      </c>
      <c r="U358" s="31">
        <v>630</v>
      </c>
      <c r="V358" s="135">
        <v>0</v>
      </c>
      <c r="W358" s="73">
        <v>55</v>
      </c>
      <c r="X358" s="36"/>
      <c r="Y358" s="72">
        <f t="shared" si="4"/>
        <v>630</v>
      </c>
      <c r="Z358" s="75">
        <f t="shared" si="5"/>
        <v>630</v>
      </c>
      <c r="AA358" s="74"/>
    </row>
    <row r="359" spans="1:27" ht="14.5">
      <c r="A359" s="19">
        <v>110400</v>
      </c>
      <c r="B359" s="20">
        <v>110401</v>
      </c>
      <c r="C359" s="81" t="s">
        <v>872</v>
      </c>
      <c r="D359" s="187">
        <v>1093185</v>
      </c>
      <c r="E359" s="113" t="s">
        <v>1511</v>
      </c>
      <c r="F359" s="130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50</v>
      </c>
      <c r="M359" s="25">
        <v>45780</v>
      </c>
      <c r="N359" s="25">
        <v>45781</v>
      </c>
      <c r="O359" s="67"/>
      <c r="P359" s="67"/>
      <c r="Q359" s="67"/>
      <c r="R359" s="67"/>
      <c r="S359" s="72">
        <f t="shared" si="7"/>
        <v>0</v>
      </c>
      <c r="T359" s="134">
        <v>0</v>
      </c>
      <c r="U359" s="31">
        <v>120</v>
      </c>
      <c r="V359" s="135">
        <v>2</v>
      </c>
      <c r="W359" s="73">
        <v>55</v>
      </c>
      <c r="X359" s="36"/>
      <c r="Y359" s="72">
        <f t="shared" si="4"/>
        <v>110</v>
      </c>
      <c r="Z359" s="75">
        <f t="shared" si="5"/>
        <v>110</v>
      </c>
      <c r="AA359" s="74"/>
    </row>
    <row r="360" spans="1:27" ht="14.5">
      <c r="A360" s="19">
        <v>110400</v>
      </c>
      <c r="B360" s="20">
        <v>110401</v>
      </c>
      <c r="C360" s="81" t="s">
        <v>890</v>
      </c>
      <c r="D360" s="187">
        <v>7101040</v>
      </c>
      <c r="E360" s="113" t="s">
        <v>1719</v>
      </c>
      <c r="F360" s="130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50</v>
      </c>
      <c r="M360" s="25">
        <v>45780</v>
      </c>
      <c r="N360" s="25">
        <v>45781</v>
      </c>
      <c r="O360" s="67"/>
      <c r="P360" s="67"/>
      <c r="Q360" s="67"/>
      <c r="R360" s="67"/>
      <c r="S360" s="72">
        <f t="shared" si="7"/>
        <v>0</v>
      </c>
      <c r="T360" s="134">
        <v>0</v>
      </c>
      <c r="U360" s="31">
        <v>120</v>
      </c>
      <c r="V360" s="135">
        <v>2</v>
      </c>
      <c r="W360" s="73">
        <v>55</v>
      </c>
      <c r="X360" s="36"/>
      <c r="Y360" s="72">
        <f t="shared" si="4"/>
        <v>110</v>
      </c>
      <c r="Z360" s="75">
        <f t="shared" si="5"/>
        <v>110</v>
      </c>
      <c r="AA360" s="74"/>
    </row>
    <row r="361" spans="1:27" ht="14.5">
      <c r="A361" s="19">
        <v>110400</v>
      </c>
      <c r="B361" s="20">
        <v>110401</v>
      </c>
      <c r="C361" s="81" t="s">
        <v>1270</v>
      </c>
      <c r="D361" s="187">
        <v>9901434</v>
      </c>
      <c r="E361" s="113" t="s">
        <v>1739</v>
      </c>
      <c r="F361" s="130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50</v>
      </c>
      <c r="M361" s="25">
        <v>45780</v>
      </c>
      <c r="N361" s="25">
        <v>45781</v>
      </c>
      <c r="O361" s="67"/>
      <c r="P361" s="67"/>
      <c r="Q361" s="67"/>
      <c r="R361" s="67"/>
      <c r="S361" s="72">
        <f t="shared" si="7"/>
        <v>0</v>
      </c>
      <c r="T361" s="134">
        <v>0</v>
      </c>
      <c r="U361" s="31">
        <v>120</v>
      </c>
      <c r="V361" s="135">
        <v>2</v>
      </c>
      <c r="W361" s="73">
        <v>55</v>
      </c>
      <c r="X361" s="36"/>
      <c r="Y361" s="72">
        <f t="shared" si="4"/>
        <v>110</v>
      </c>
      <c r="Z361" s="75">
        <f t="shared" si="5"/>
        <v>110</v>
      </c>
      <c r="AA361" s="74"/>
    </row>
    <row r="362" spans="1:27" ht="14.5">
      <c r="A362" s="19">
        <v>110400</v>
      </c>
      <c r="B362" s="20">
        <v>110401</v>
      </c>
      <c r="C362" s="81" t="s">
        <v>1189</v>
      </c>
      <c r="D362" s="187">
        <v>1040243</v>
      </c>
      <c r="E362" s="113" t="s">
        <v>1739</v>
      </c>
      <c r="F362" s="130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50</v>
      </c>
      <c r="M362" s="25">
        <v>45780</v>
      </c>
      <c r="N362" s="25">
        <v>45781</v>
      </c>
      <c r="O362" s="67"/>
      <c r="P362" s="67"/>
      <c r="Q362" s="67"/>
      <c r="R362" s="67"/>
      <c r="S362" s="72">
        <f t="shared" si="7"/>
        <v>0</v>
      </c>
      <c r="T362" s="134">
        <v>0</v>
      </c>
      <c r="U362" s="31">
        <v>120</v>
      </c>
      <c r="V362" s="135">
        <v>2</v>
      </c>
      <c r="W362" s="73">
        <v>55</v>
      </c>
      <c r="X362" s="36"/>
      <c r="Y362" s="72">
        <f t="shared" si="4"/>
        <v>110</v>
      </c>
      <c r="Z362" s="75">
        <f t="shared" si="5"/>
        <v>110</v>
      </c>
      <c r="AA362" s="74"/>
    </row>
    <row r="363" spans="1:27" ht="14.5">
      <c r="A363" s="19">
        <v>110400</v>
      </c>
      <c r="B363" s="20">
        <v>110401</v>
      </c>
      <c r="C363" s="81" t="s">
        <v>1196</v>
      </c>
      <c r="D363" s="187">
        <v>9310240</v>
      </c>
      <c r="E363" s="113" t="s">
        <v>1429</v>
      </c>
      <c r="F363" s="130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50</v>
      </c>
      <c r="M363" s="25">
        <v>45780</v>
      </c>
      <c r="N363" s="25">
        <v>45781</v>
      </c>
      <c r="O363" s="67"/>
      <c r="P363" s="67"/>
      <c r="Q363" s="67"/>
      <c r="R363" s="67"/>
      <c r="S363" s="72">
        <f t="shared" si="7"/>
        <v>0</v>
      </c>
      <c r="T363" s="134">
        <v>0</v>
      </c>
      <c r="U363" s="31">
        <v>120</v>
      </c>
      <c r="V363" s="135">
        <v>2</v>
      </c>
      <c r="W363" s="73">
        <v>55</v>
      </c>
      <c r="X363" s="36"/>
      <c r="Y363" s="72">
        <f t="shared" si="4"/>
        <v>110</v>
      </c>
      <c r="Z363" s="75">
        <f t="shared" si="5"/>
        <v>110</v>
      </c>
      <c r="AA363" s="74"/>
    </row>
    <row r="364" spans="1:27" ht="14.5">
      <c r="A364" s="19">
        <v>110400</v>
      </c>
      <c r="B364" s="20">
        <v>110401</v>
      </c>
      <c r="C364" s="192" t="s">
        <v>2187</v>
      </c>
      <c r="D364" s="206">
        <v>9901566</v>
      </c>
      <c r="E364" s="207" t="s">
        <v>1429</v>
      </c>
      <c r="F364" s="130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50</v>
      </c>
      <c r="M364" s="25">
        <v>45780</v>
      </c>
      <c r="N364" s="25">
        <v>45781</v>
      </c>
      <c r="O364" s="67"/>
      <c r="P364" s="67"/>
      <c r="Q364" s="67"/>
      <c r="R364" s="67"/>
      <c r="S364" s="72">
        <f t="shared" si="7"/>
        <v>0</v>
      </c>
      <c r="T364" s="134">
        <v>0</v>
      </c>
      <c r="U364" s="31">
        <v>120</v>
      </c>
      <c r="V364" s="135">
        <v>2</v>
      </c>
      <c r="W364" s="73">
        <v>55</v>
      </c>
      <c r="X364" s="36"/>
      <c r="Y364" s="72">
        <f t="shared" si="4"/>
        <v>110</v>
      </c>
      <c r="Z364" s="75">
        <f t="shared" si="5"/>
        <v>110</v>
      </c>
      <c r="AA364" s="74"/>
    </row>
    <row r="365" spans="1:27" ht="14.5">
      <c r="A365" s="19">
        <v>110400</v>
      </c>
      <c r="B365" s="20">
        <v>110401</v>
      </c>
      <c r="C365" s="81" t="s">
        <v>1728</v>
      </c>
      <c r="D365" s="82">
        <v>9105832</v>
      </c>
      <c r="E365" s="82" t="s">
        <v>1419</v>
      </c>
      <c r="F365" s="130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50</v>
      </c>
      <c r="M365" s="25">
        <v>45785</v>
      </c>
      <c r="N365" s="25">
        <v>45786</v>
      </c>
      <c r="O365" s="67"/>
      <c r="P365" s="67"/>
      <c r="Q365" s="67"/>
      <c r="R365" s="67"/>
      <c r="S365" s="72">
        <f t="shared" si="7"/>
        <v>0</v>
      </c>
      <c r="T365" s="134">
        <v>1</v>
      </c>
      <c r="U365" s="31">
        <v>241.86</v>
      </c>
      <c r="V365" s="135">
        <v>1</v>
      </c>
      <c r="W365" s="73">
        <v>72.540000000000006</v>
      </c>
      <c r="X365" s="36"/>
      <c r="Y365" s="72">
        <f t="shared" si="4"/>
        <v>314.40000000000003</v>
      </c>
      <c r="Z365" s="75">
        <f t="shared" si="5"/>
        <v>314.40000000000003</v>
      </c>
      <c r="AA365" s="74"/>
    </row>
    <row r="366" spans="1:27" ht="14.5">
      <c r="A366" s="19">
        <v>110400</v>
      </c>
      <c r="B366" s="20">
        <v>110401</v>
      </c>
      <c r="C366" s="81" t="s">
        <v>1197</v>
      </c>
      <c r="D366" s="82">
        <v>9802290</v>
      </c>
      <c r="E366" s="82" t="s">
        <v>1711</v>
      </c>
      <c r="F366" s="130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50</v>
      </c>
      <c r="M366" s="25">
        <v>45785</v>
      </c>
      <c r="N366" s="25">
        <v>45786</v>
      </c>
      <c r="O366" s="67"/>
      <c r="P366" s="67"/>
      <c r="Q366" s="67"/>
      <c r="R366" s="67"/>
      <c r="S366" s="72">
        <f t="shared" si="7"/>
        <v>0</v>
      </c>
      <c r="T366" s="134">
        <v>1</v>
      </c>
      <c r="U366" s="31">
        <v>120</v>
      </c>
      <c r="V366" s="135">
        <v>1</v>
      </c>
      <c r="W366" s="73">
        <v>55</v>
      </c>
      <c r="X366" s="36"/>
      <c r="Y366" s="72">
        <f t="shared" si="4"/>
        <v>175</v>
      </c>
      <c r="Z366" s="75">
        <f t="shared" si="5"/>
        <v>175</v>
      </c>
      <c r="AA366" s="74"/>
    </row>
    <row r="367" spans="1:27" ht="14.5">
      <c r="A367" s="19">
        <v>110400</v>
      </c>
      <c r="B367" s="20">
        <v>110401</v>
      </c>
      <c r="C367" s="81" t="s">
        <v>2705</v>
      </c>
      <c r="D367" s="82">
        <v>1067613</v>
      </c>
      <c r="E367" s="223" t="s">
        <v>1511</v>
      </c>
      <c r="F367" s="132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2039</v>
      </c>
      <c r="M367" s="25">
        <v>45791</v>
      </c>
      <c r="N367" s="25">
        <v>45791</v>
      </c>
      <c r="O367" s="67"/>
      <c r="P367" s="67"/>
      <c r="Q367" s="67"/>
      <c r="R367" s="67"/>
      <c r="S367" s="72">
        <f t="shared" si="7"/>
        <v>0</v>
      </c>
      <c r="T367" s="134">
        <v>0</v>
      </c>
      <c r="U367" s="31">
        <v>120</v>
      </c>
      <c r="V367" s="135">
        <v>1</v>
      </c>
      <c r="W367" s="73">
        <v>55</v>
      </c>
      <c r="X367" s="36"/>
      <c r="Y367" s="72">
        <f t="shared" si="4"/>
        <v>55</v>
      </c>
      <c r="Z367" s="75">
        <f t="shared" si="5"/>
        <v>55</v>
      </c>
      <c r="AA367" s="74"/>
    </row>
    <row r="368" spans="1:27" ht="14.5">
      <c r="A368" s="19">
        <v>110400</v>
      </c>
      <c r="B368" s="20">
        <v>110401</v>
      </c>
      <c r="C368" s="81" t="s">
        <v>302</v>
      </c>
      <c r="D368" s="82">
        <v>1102346</v>
      </c>
      <c r="E368" s="223" t="s">
        <v>1511</v>
      </c>
      <c r="F368" s="132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2039</v>
      </c>
      <c r="M368" s="25">
        <v>45791</v>
      </c>
      <c r="N368" s="25">
        <v>45791</v>
      </c>
      <c r="O368" s="67"/>
      <c r="P368" s="67"/>
      <c r="Q368" s="67"/>
      <c r="R368" s="67"/>
      <c r="S368" s="72">
        <f t="shared" si="7"/>
        <v>0</v>
      </c>
      <c r="T368" s="134">
        <v>0</v>
      </c>
      <c r="U368" s="31">
        <v>120</v>
      </c>
      <c r="V368" s="135">
        <v>1</v>
      </c>
      <c r="W368" s="73">
        <v>55</v>
      </c>
      <c r="X368" s="36"/>
      <c r="Y368" s="72">
        <f t="shared" si="4"/>
        <v>55</v>
      </c>
      <c r="Z368" s="75">
        <f t="shared" si="5"/>
        <v>55</v>
      </c>
      <c r="AA368" s="74"/>
    </row>
    <row r="369" spans="1:27" ht="14.5">
      <c r="A369" s="19">
        <v>110400</v>
      </c>
      <c r="B369" s="20">
        <v>110401</v>
      </c>
      <c r="C369" s="81" t="s">
        <v>2687</v>
      </c>
      <c r="D369" s="82">
        <v>9500448</v>
      </c>
      <c r="E369" s="223" t="s">
        <v>2418</v>
      </c>
      <c r="F369" s="132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2039</v>
      </c>
      <c r="M369" s="25">
        <v>45791</v>
      </c>
      <c r="N369" s="25">
        <v>45791</v>
      </c>
      <c r="O369" s="67"/>
      <c r="P369" s="67"/>
      <c r="Q369" s="67"/>
      <c r="R369" s="67"/>
      <c r="S369" s="72">
        <f t="shared" si="7"/>
        <v>0</v>
      </c>
      <c r="T369" s="134">
        <v>0</v>
      </c>
      <c r="U369" s="31">
        <v>120</v>
      </c>
      <c r="V369" s="135">
        <v>1</v>
      </c>
      <c r="W369" s="73">
        <v>57</v>
      </c>
      <c r="X369" s="36"/>
      <c r="Y369" s="72">
        <f t="shared" si="4"/>
        <v>57</v>
      </c>
      <c r="Z369" s="75">
        <f t="shared" si="5"/>
        <v>57</v>
      </c>
      <c r="AA369" s="74"/>
    </row>
    <row r="370" spans="1:27" ht="14.5">
      <c r="A370" s="19">
        <v>110400</v>
      </c>
      <c r="B370" s="20">
        <v>110401</v>
      </c>
      <c r="C370" s="81" t="s">
        <v>2706</v>
      </c>
      <c r="D370" s="82">
        <v>1218476</v>
      </c>
      <c r="E370" s="223" t="s">
        <v>1555</v>
      </c>
      <c r="F370" s="132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595</v>
      </c>
      <c r="M370" s="25">
        <v>45794</v>
      </c>
      <c r="N370" s="25">
        <v>45795</v>
      </c>
      <c r="O370" s="67"/>
      <c r="P370" s="67"/>
      <c r="Q370" s="67"/>
      <c r="R370" s="67"/>
      <c r="S370" s="72">
        <f t="shared" si="7"/>
        <v>0</v>
      </c>
      <c r="T370" s="134">
        <v>1</v>
      </c>
      <c r="U370" s="31">
        <v>120</v>
      </c>
      <c r="V370" s="135">
        <v>1</v>
      </c>
      <c r="W370" s="73">
        <v>55</v>
      </c>
      <c r="X370" s="36"/>
      <c r="Y370" s="72">
        <f t="shared" si="4"/>
        <v>175</v>
      </c>
      <c r="Z370" s="75">
        <f t="shared" si="5"/>
        <v>175</v>
      </c>
      <c r="AA370" s="74"/>
    </row>
    <row r="371" spans="1:27" ht="14.5">
      <c r="A371" s="19">
        <v>110400</v>
      </c>
      <c r="B371" s="20">
        <v>110401</v>
      </c>
      <c r="C371" s="81" t="s">
        <v>2665</v>
      </c>
      <c r="D371" s="82">
        <v>1237039</v>
      </c>
      <c r="E371" s="223" t="s">
        <v>1760</v>
      </c>
      <c r="F371" s="132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595</v>
      </c>
      <c r="M371" s="25">
        <v>45794</v>
      </c>
      <c r="N371" s="25">
        <v>45795</v>
      </c>
      <c r="O371" s="67"/>
      <c r="P371" s="67"/>
      <c r="Q371" s="67"/>
      <c r="R371" s="67"/>
      <c r="S371" s="72">
        <f t="shared" si="7"/>
        <v>0</v>
      </c>
      <c r="T371" s="134">
        <v>1</v>
      </c>
      <c r="U371" s="31">
        <v>170.12</v>
      </c>
      <c r="V371" s="135">
        <v>1</v>
      </c>
      <c r="W371" s="73">
        <v>57</v>
      </c>
      <c r="X371" s="36"/>
      <c r="Y371" s="72">
        <f t="shared" si="4"/>
        <v>227.12</v>
      </c>
      <c r="Z371" s="75">
        <f t="shared" si="5"/>
        <v>227.12</v>
      </c>
      <c r="AA371" s="74"/>
    </row>
    <row r="372" spans="1:27" ht="14.5">
      <c r="A372" s="19">
        <v>110400</v>
      </c>
      <c r="B372" s="20">
        <v>110401</v>
      </c>
      <c r="C372" s="81" t="s">
        <v>333</v>
      </c>
      <c r="D372" s="82">
        <v>7041497</v>
      </c>
      <c r="E372" s="82" t="s">
        <v>2495</v>
      </c>
      <c r="F372" s="132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2039</v>
      </c>
      <c r="M372" s="25">
        <v>45791</v>
      </c>
      <c r="N372" s="25">
        <v>45791</v>
      </c>
      <c r="O372" s="67"/>
      <c r="P372" s="67"/>
      <c r="Q372" s="67"/>
      <c r="R372" s="67"/>
      <c r="S372" s="72">
        <f t="shared" si="7"/>
        <v>0</v>
      </c>
      <c r="T372" s="134">
        <v>0</v>
      </c>
      <c r="U372" s="31">
        <v>120</v>
      </c>
      <c r="V372" s="135">
        <v>1</v>
      </c>
      <c r="W372" s="73">
        <v>57</v>
      </c>
      <c r="X372" s="36"/>
      <c r="Y372" s="72">
        <f t="shared" si="4"/>
        <v>57</v>
      </c>
      <c r="Z372" s="75">
        <f t="shared" si="5"/>
        <v>57</v>
      </c>
      <c r="AA372" s="74"/>
    </row>
    <row r="373" spans="1:27" ht="14.5">
      <c r="A373" s="19">
        <v>110400</v>
      </c>
      <c r="B373" s="20">
        <v>110401</v>
      </c>
      <c r="C373" s="81" t="s">
        <v>332</v>
      </c>
      <c r="D373" s="82">
        <v>7074310</v>
      </c>
      <c r="E373" s="82" t="s">
        <v>1613</v>
      </c>
      <c r="F373" s="132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2707</v>
      </c>
      <c r="M373" s="25">
        <v>45790</v>
      </c>
      <c r="N373" s="25">
        <v>45791</v>
      </c>
      <c r="O373" s="67"/>
      <c r="P373" s="67"/>
      <c r="Q373" s="67"/>
      <c r="R373" s="67"/>
      <c r="S373" s="72">
        <f t="shared" si="7"/>
        <v>0</v>
      </c>
      <c r="T373" s="134">
        <v>1</v>
      </c>
      <c r="U373" s="31">
        <v>170.12</v>
      </c>
      <c r="V373" s="135">
        <v>1</v>
      </c>
      <c r="W373" s="73">
        <v>57</v>
      </c>
      <c r="X373" s="36"/>
      <c r="Y373" s="72">
        <f t="shared" si="4"/>
        <v>227.12</v>
      </c>
      <c r="Z373" s="75">
        <f t="shared" si="5"/>
        <v>227.12</v>
      </c>
      <c r="AA373" s="74"/>
    </row>
    <row r="374" spans="1:27" ht="14.5">
      <c r="A374" s="19">
        <v>110400</v>
      </c>
      <c r="B374" s="20">
        <v>110401</v>
      </c>
      <c r="C374" s="81" t="s">
        <v>2708</v>
      </c>
      <c r="D374" s="82">
        <v>7102461</v>
      </c>
      <c r="E374" s="82" t="s">
        <v>1712</v>
      </c>
      <c r="F374" s="132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308</v>
      </c>
      <c r="M374" s="25">
        <v>45771</v>
      </c>
      <c r="N374" s="25">
        <v>45771</v>
      </c>
      <c r="O374" s="67"/>
      <c r="P374" s="67"/>
      <c r="Q374" s="67"/>
      <c r="R374" s="67"/>
      <c r="S374" s="72">
        <f t="shared" si="7"/>
        <v>0</v>
      </c>
      <c r="T374" s="134">
        <v>0</v>
      </c>
      <c r="U374" s="31">
        <v>120</v>
      </c>
      <c r="V374" s="135">
        <v>1</v>
      </c>
      <c r="W374" s="73">
        <v>55</v>
      </c>
      <c r="X374" s="36"/>
      <c r="Y374" s="72">
        <f t="shared" si="4"/>
        <v>55</v>
      </c>
      <c r="Z374" s="75">
        <f t="shared" si="5"/>
        <v>55</v>
      </c>
      <c r="AA374" s="74"/>
    </row>
    <row r="375" spans="1:27" ht="14.5">
      <c r="A375" s="19">
        <v>110400</v>
      </c>
      <c r="B375" s="20">
        <v>110401</v>
      </c>
      <c r="C375" s="81" t="s">
        <v>1218</v>
      </c>
      <c r="D375" s="82">
        <v>1102508</v>
      </c>
      <c r="E375" s="82" t="s">
        <v>1511</v>
      </c>
      <c r="F375" s="132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308</v>
      </c>
      <c r="M375" s="25">
        <v>45771</v>
      </c>
      <c r="N375" s="25">
        <v>45771</v>
      </c>
      <c r="O375" s="67"/>
      <c r="P375" s="67"/>
      <c r="Q375" s="67"/>
      <c r="R375" s="67"/>
      <c r="S375" s="72">
        <f t="shared" si="7"/>
        <v>0</v>
      </c>
      <c r="T375" s="134">
        <v>0</v>
      </c>
      <c r="U375" s="31">
        <v>120</v>
      </c>
      <c r="V375" s="135">
        <v>1</v>
      </c>
      <c r="W375" s="73">
        <v>55</v>
      </c>
      <c r="X375" s="36"/>
      <c r="Y375" s="72">
        <f t="shared" si="4"/>
        <v>55</v>
      </c>
      <c r="Z375" s="75">
        <f t="shared" si="5"/>
        <v>55</v>
      </c>
      <c r="AA375" s="74"/>
    </row>
    <row r="376" spans="1:27" ht="14.5">
      <c r="A376" s="19">
        <v>110400</v>
      </c>
      <c r="B376" s="20">
        <v>110401</v>
      </c>
      <c r="C376" s="81" t="s">
        <v>1199</v>
      </c>
      <c r="D376" s="82">
        <v>1031198</v>
      </c>
      <c r="E376" s="82" t="s">
        <v>1429</v>
      </c>
      <c r="F376" s="132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50</v>
      </c>
      <c r="M376" s="25">
        <v>45778</v>
      </c>
      <c r="N376" s="25">
        <v>45779</v>
      </c>
      <c r="O376" s="67"/>
      <c r="P376" s="67"/>
      <c r="Q376" s="67"/>
      <c r="R376" s="67"/>
      <c r="S376" s="72">
        <f t="shared" si="7"/>
        <v>0</v>
      </c>
      <c r="T376" s="134">
        <v>0</v>
      </c>
      <c r="U376" s="31">
        <v>120</v>
      </c>
      <c r="V376" s="135">
        <v>2</v>
      </c>
      <c r="W376" s="73">
        <v>55</v>
      </c>
      <c r="X376" s="36"/>
      <c r="Y376" s="72">
        <f t="shared" si="4"/>
        <v>110</v>
      </c>
      <c r="Z376" s="75">
        <f t="shared" si="5"/>
        <v>110</v>
      </c>
      <c r="AA376" s="74"/>
    </row>
    <row r="377" spans="1:27" ht="14.5">
      <c r="A377" s="19">
        <v>110400</v>
      </c>
      <c r="B377" s="20">
        <v>110401</v>
      </c>
      <c r="C377" s="81" t="s">
        <v>2686</v>
      </c>
      <c r="D377" s="82">
        <v>1101790</v>
      </c>
      <c r="E377" s="193" t="s">
        <v>1511</v>
      </c>
      <c r="F377" s="132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1900</v>
      </c>
      <c r="M377" s="25">
        <v>45779</v>
      </c>
      <c r="N377" s="25">
        <v>45779</v>
      </c>
      <c r="O377" s="67"/>
      <c r="P377" s="67"/>
      <c r="Q377" s="67"/>
      <c r="R377" s="67"/>
      <c r="S377" s="72">
        <f t="shared" si="7"/>
        <v>0</v>
      </c>
      <c r="T377" s="134">
        <v>0</v>
      </c>
      <c r="U377" s="31">
        <v>120</v>
      </c>
      <c r="V377" s="135">
        <v>1</v>
      </c>
      <c r="W377" s="73">
        <v>55</v>
      </c>
      <c r="X377" s="36"/>
      <c r="Y377" s="72">
        <f t="shared" si="4"/>
        <v>55</v>
      </c>
      <c r="Z377" s="75">
        <f t="shared" si="5"/>
        <v>55</v>
      </c>
      <c r="AA377" s="74"/>
    </row>
    <row r="378" spans="1:27" ht="14.5">
      <c r="A378" s="19">
        <v>110400</v>
      </c>
      <c r="B378" s="20">
        <v>110401</v>
      </c>
      <c r="C378" s="81" t="s">
        <v>487</v>
      </c>
      <c r="D378" s="187">
        <v>1050834</v>
      </c>
      <c r="E378" s="113" t="s">
        <v>1429</v>
      </c>
      <c r="F378" s="130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161</v>
      </c>
      <c r="M378" s="25">
        <v>45785</v>
      </c>
      <c r="N378" s="25">
        <v>45785</v>
      </c>
      <c r="O378" s="67"/>
      <c r="P378" s="67"/>
      <c r="Q378" s="67"/>
      <c r="R378" s="67"/>
      <c r="S378" s="72">
        <f t="shared" si="7"/>
        <v>0</v>
      </c>
      <c r="T378" s="134">
        <v>0</v>
      </c>
      <c r="U378" s="31">
        <v>120</v>
      </c>
      <c r="V378" s="135">
        <v>1</v>
      </c>
      <c r="W378" s="73">
        <v>55</v>
      </c>
      <c r="X378" s="36"/>
      <c r="Y378" s="72">
        <f t="shared" si="4"/>
        <v>55</v>
      </c>
      <c r="Z378" s="75">
        <f t="shared" si="5"/>
        <v>55</v>
      </c>
      <c r="AA378" s="74"/>
    </row>
    <row r="379" spans="1:27" ht="14.5">
      <c r="A379" s="19">
        <v>110400</v>
      </c>
      <c r="B379" s="20">
        <v>110401</v>
      </c>
      <c r="C379" s="81" t="s">
        <v>201</v>
      </c>
      <c r="D379" s="187">
        <v>1036670</v>
      </c>
      <c r="E379" s="113" t="s">
        <v>1429</v>
      </c>
      <c r="F379" s="130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161</v>
      </c>
      <c r="M379" s="25">
        <v>45785</v>
      </c>
      <c r="N379" s="25">
        <v>45785</v>
      </c>
      <c r="O379" s="67"/>
      <c r="P379" s="67"/>
      <c r="Q379" s="67"/>
      <c r="R379" s="67"/>
      <c r="S379" s="72">
        <f t="shared" si="7"/>
        <v>0</v>
      </c>
      <c r="T379" s="134">
        <v>0</v>
      </c>
      <c r="U379" s="31">
        <v>120</v>
      </c>
      <c r="V379" s="135">
        <v>1</v>
      </c>
      <c r="W379" s="73">
        <v>55</v>
      </c>
      <c r="X379" s="36"/>
      <c r="Y379" s="72">
        <f t="shared" si="4"/>
        <v>55</v>
      </c>
      <c r="Z379" s="75">
        <f t="shared" si="5"/>
        <v>55</v>
      </c>
      <c r="AA379" s="74"/>
    </row>
    <row r="380" spans="1:27" ht="14.5">
      <c r="A380" s="19">
        <v>110400</v>
      </c>
      <c r="B380" s="20">
        <v>110401</v>
      </c>
      <c r="C380" s="81" t="s">
        <v>892</v>
      </c>
      <c r="D380" s="187">
        <v>1076299</v>
      </c>
      <c r="E380" s="113" t="s">
        <v>1429</v>
      </c>
      <c r="F380" s="130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161</v>
      </c>
      <c r="M380" s="25">
        <v>45785</v>
      </c>
      <c r="N380" s="25">
        <v>45785</v>
      </c>
      <c r="O380" s="67"/>
      <c r="P380" s="67"/>
      <c r="Q380" s="67"/>
      <c r="R380" s="67"/>
      <c r="S380" s="72">
        <f t="shared" si="7"/>
        <v>0</v>
      </c>
      <c r="T380" s="134">
        <v>0</v>
      </c>
      <c r="U380" s="31">
        <v>120</v>
      </c>
      <c r="V380" s="135">
        <v>1</v>
      </c>
      <c r="W380" s="73">
        <v>55</v>
      </c>
      <c r="X380" s="36"/>
      <c r="Y380" s="72">
        <f t="shared" si="4"/>
        <v>55</v>
      </c>
      <c r="Z380" s="75">
        <f t="shared" si="5"/>
        <v>55</v>
      </c>
      <c r="AA380" s="74"/>
    </row>
    <row r="381" spans="1:27" ht="14.5">
      <c r="A381" s="19">
        <v>110400</v>
      </c>
      <c r="B381" s="20">
        <v>110401</v>
      </c>
      <c r="C381" s="81" t="s">
        <v>1274</v>
      </c>
      <c r="D381" s="187">
        <v>1110276</v>
      </c>
      <c r="E381" s="113" t="s">
        <v>1429</v>
      </c>
      <c r="F381" s="130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161</v>
      </c>
      <c r="M381" s="25">
        <v>45785</v>
      </c>
      <c r="N381" s="25">
        <v>45785</v>
      </c>
      <c r="O381" s="67"/>
      <c r="P381" s="67"/>
      <c r="Q381" s="67"/>
      <c r="R381" s="67"/>
      <c r="S381" s="72">
        <f t="shared" si="7"/>
        <v>0</v>
      </c>
      <c r="T381" s="134">
        <v>0</v>
      </c>
      <c r="U381" s="31">
        <v>120</v>
      </c>
      <c r="V381" s="135">
        <v>1</v>
      </c>
      <c r="W381" s="73">
        <v>55</v>
      </c>
      <c r="X381" s="36"/>
      <c r="Y381" s="72">
        <f t="shared" si="4"/>
        <v>55</v>
      </c>
      <c r="Z381" s="75">
        <f t="shared" si="5"/>
        <v>55</v>
      </c>
      <c r="AA381" s="74"/>
    </row>
    <row r="382" spans="1:27" ht="14.5">
      <c r="A382" s="19">
        <v>110400</v>
      </c>
      <c r="B382" s="20">
        <v>110401</v>
      </c>
      <c r="C382" s="81" t="s">
        <v>705</v>
      </c>
      <c r="D382" s="187">
        <v>7102496</v>
      </c>
      <c r="E382" s="113" t="s">
        <v>1712</v>
      </c>
      <c r="F382" s="130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161</v>
      </c>
      <c r="M382" s="25">
        <v>45785</v>
      </c>
      <c r="N382" s="25">
        <v>45785</v>
      </c>
      <c r="O382" s="67"/>
      <c r="P382" s="67"/>
      <c r="Q382" s="67"/>
      <c r="R382" s="67"/>
      <c r="S382" s="72">
        <f t="shared" si="7"/>
        <v>0</v>
      </c>
      <c r="T382" s="134">
        <v>0</v>
      </c>
      <c r="U382" s="31">
        <v>120</v>
      </c>
      <c r="V382" s="135">
        <v>1</v>
      </c>
      <c r="W382" s="73">
        <v>55</v>
      </c>
      <c r="X382" s="36"/>
      <c r="Y382" s="72">
        <f t="shared" si="4"/>
        <v>55</v>
      </c>
      <c r="Z382" s="75">
        <f t="shared" si="5"/>
        <v>55</v>
      </c>
      <c r="AA382" s="74"/>
    </row>
    <row r="383" spans="1:27" ht="14.5">
      <c r="A383" s="19">
        <v>110400</v>
      </c>
      <c r="B383" s="20">
        <v>110401</v>
      </c>
      <c r="C383" s="81" t="s">
        <v>351</v>
      </c>
      <c r="D383" s="187">
        <v>1024990</v>
      </c>
      <c r="E383" s="113" t="s">
        <v>1717</v>
      </c>
      <c r="F383" s="130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161</v>
      </c>
      <c r="M383" s="25">
        <v>45785</v>
      </c>
      <c r="N383" s="25">
        <v>45785</v>
      </c>
      <c r="O383" s="67"/>
      <c r="P383" s="67"/>
      <c r="Q383" s="67"/>
      <c r="R383" s="67"/>
      <c r="S383" s="72">
        <f t="shared" si="7"/>
        <v>0</v>
      </c>
      <c r="T383" s="134">
        <v>0</v>
      </c>
      <c r="U383" s="31">
        <v>120</v>
      </c>
      <c r="V383" s="135">
        <v>2</v>
      </c>
      <c r="W383" s="73">
        <v>57</v>
      </c>
      <c r="X383" s="36"/>
      <c r="Y383" s="72">
        <f t="shared" si="4"/>
        <v>114</v>
      </c>
      <c r="Z383" s="75">
        <f t="shared" si="5"/>
        <v>114</v>
      </c>
      <c r="AA383" s="74"/>
    </row>
    <row r="384" spans="1:27" ht="14.5">
      <c r="A384" s="19">
        <v>110400</v>
      </c>
      <c r="B384" s="20">
        <v>110401</v>
      </c>
      <c r="C384" s="81" t="s">
        <v>872</v>
      </c>
      <c r="D384" s="187">
        <v>1093185</v>
      </c>
      <c r="E384" s="113" t="s">
        <v>1511</v>
      </c>
      <c r="F384" s="130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161</v>
      </c>
      <c r="M384" s="25">
        <v>45785</v>
      </c>
      <c r="N384" s="25">
        <v>45785</v>
      </c>
      <c r="O384" s="67"/>
      <c r="P384" s="67"/>
      <c r="Q384" s="67"/>
      <c r="R384" s="67"/>
      <c r="S384" s="72">
        <f t="shared" si="7"/>
        <v>0</v>
      </c>
      <c r="T384" s="134">
        <v>0</v>
      </c>
      <c r="U384" s="31">
        <v>120</v>
      </c>
      <c r="V384" s="135">
        <v>1</v>
      </c>
      <c r="W384" s="73">
        <v>55</v>
      </c>
      <c r="X384" s="36"/>
      <c r="Y384" s="72">
        <f t="shared" si="4"/>
        <v>55</v>
      </c>
      <c r="Z384" s="75">
        <f t="shared" si="5"/>
        <v>55</v>
      </c>
      <c r="AA384" s="74"/>
    </row>
    <row r="385" spans="1:27" ht="14.5">
      <c r="A385" s="19">
        <v>110400</v>
      </c>
      <c r="B385" s="20">
        <v>110401</v>
      </c>
      <c r="C385" s="81" t="s">
        <v>335</v>
      </c>
      <c r="D385" s="187">
        <v>1099132</v>
      </c>
      <c r="E385" s="113" t="s">
        <v>1511</v>
      </c>
      <c r="F385" s="130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161</v>
      </c>
      <c r="M385" s="25">
        <v>45785</v>
      </c>
      <c r="N385" s="25">
        <v>45785</v>
      </c>
      <c r="O385" s="67"/>
      <c r="P385" s="67"/>
      <c r="Q385" s="67"/>
      <c r="R385" s="67"/>
      <c r="S385" s="72">
        <f t="shared" si="7"/>
        <v>0</v>
      </c>
      <c r="T385" s="134">
        <v>0</v>
      </c>
      <c r="U385" s="31">
        <v>120</v>
      </c>
      <c r="V385" s="135">
        <v>1</v>
      </c>
      <c r="W385" s="73">
        <v>55</v>
      </c>
      <c r="X385" s="36"/>
      <c r="Y385" s="72">
        <f t="shared" si="4"/>
        <v>55</v>
      </c>
      <c r="Z385" s="75">
        <f t="shared" si="5"/>
        <v>55</v>
      </c>
      <c r="AA385" s="74"/>
    </row>
    <row r="386" spans="1:27" ht="14.5">
      <c r="A386" s="19">
        <v>110400</v>
      </c>
      <c r="B386" s="20">
        <v>110401</v>
      </c>
      <c r="C386" s="81" t="s">
        <v>1618</v>
      </c>
      <c r="D386" s="187">
        <v>1025023</v>
      </c>
      <c r="E386" s="113" t="s">
        <v>1411</v>
      </c>
      <c r="F386" s="130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161</v>
      </c>
      <c r="M386" s="25">
        <v>45785</v>
      </c>
      <c r="N386" s="25">
        <v>45785</v>
      </c>
      <c r="O386" s="67"/>
      <c r="P386" s="67"/>
      <c r="Q386" s="67"/>
      <c r="R386" s="67"/>
      <c r="S386" s="72">
        <f t="shared" si="7"/>
        <v>0</v>
      </c>
      <c r="T386" s="134">
        <v>0</v>
      </c>
      <c r="U386" s="31">
        <v>120</v>
      </c>
      <c r="V386" s="135">
        <v>2</v>
      </c>
      <c r="W386" s="73">
        <v>57</v>
      </c>
      <c r="X386" s="36"/>
      <c r="Y386" s="72">
        <f t="shared" si="4"/>
        <v>114</v>
      </c>
      <c r="Z386" s="75">
        <f t="shared" si="5"/>
        <v>114</v>
      </c>
      <c r="AA386" s="74"/>
    </row>
    <row r="387" spans="1:27" ht="14.5">
      <c r="A387" s="19">
        <v>110400</v>
      </c>
      <c r="B387" s="20">
        <v>110401</v>
      </c>
      <c r="C387" s="81" t="s">
        <v>1232</v>
      </c>
      <c r="D387" s="187">
        <v>1131494</v>
      </c>
      <c r="E387" s="113" t="s">
        <v>1414</v>
      </c>
      <c r="F387" s="130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161</v>
      </c>
      <c r="M387" s="25">
        <v>45785</v>
      </c>
      <c r="N387" s="25">
        <v>45785</v>
      </c>
      <c r="O387" s="67"/>
      <c r="P387" s="67"/>
      <c r="Q387" s="67"/>
      <c r="R387" s="67"/>
      <c r="S387" s="72">
        <f t="shared" si="7"/>
        <v>0</v>
      </c>
      <c r="T387" s="134">
        <v>0</v>
      </c>
      <c r="U387" s="31">
        <v>300</v>
      </c>
      <c r="V387" s="135">
        <v>1</v>
      </c>
      <c r="W387" s="73">
        <v>55</v>
      </c>
      <c r="X387" s="36"/>
      <c r="Y387" s="72">
        <f t="shared" si="4"/>
        <v>55</v>
      </c>
      <c r="Z387" s="75">
        <f t="shared" si="5"/>
        <v>55</v>
      </c>
      <c r="AA387" s="74"/>
    </row>
    <row r="388" spans="1:27" ht="14.5">
      <c r="A388" s="19">
        <v>110400</v>
      </c>
      <c r="B388" s="20">
        <v>110401</v>
      </c>
      <c r="C388" s="81" t="s">
        <v>1233</v>
      </c>
      <c r="D388" s="187">
        <v>1131982</v>
      </c>
      <c r="E388" s="113" t="s">
        <v>1414</v>
      </c>
      <c r="F388" s="130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161</v>
      </c>
      <c r="M388" s="25">
        <v>45785</v>
      </c>
      <c r="N388" s="25">
        <v>45785</v>
      </c>
      <c r="O388" s="67"/>
      <c r="P388" s="67"/>
      <c r="Q388" s="67"/>
      <c r="R388" s="67"/>
      <c r="S388" s="72">
        <f t="shared" si="7"/>
        <v>0</v>
      </c>
      <c r="T388" s="134">
        <v>0</v>
      </c>
      <c r="U388" s="31">
        <v>120</v>
      </c>
      <c r="V388" s="135">
        <v>1</v>
      </c>
      <c r="W388" s="73">
        <v>57</v>
      </c>
      <c r="X388" s="36"/>
      <c r="Y388" s="72">
        <f t="shared" ref="Y388:Y418" si="8">(T388*U388)+(V388*W388)</f>
        <v>57</v>
      </c>
      <c r="Z388" s="75">
        <f t="shared" si="5"/>
        <v>57</v>
      </c>
      <c r="AA388" s="74"/>
    </row>
    <row r="389" spans="1:27" ht="14.5">
      <c r="A389" s="19">
        <v>110400</v>
      </c>
      <c r="B389" s="20">
        <v>110401</v>
      </c>
      <c r="C389" s="81" t="s">
        <v>706</v>
      </c>
      <c r="D389" s="187">
        <v>1138278</v>
      </c>
      <c r="E389" s="113" t="s">
        <v>1414</v>
      </c>
      <c r="F389" s="130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161</v>
      </c>
      <c r="M389" s="25">
        <v>45785</v>
      </c>
      <c r="N389" s="25">
        <v>45785</v>
      </c>
      <c r="O389" s="67"/>
      <c r="P389" s="67"/>
      <c r="Q389" s="67"/>
      <c r="R389" s="67"/>
      <c r="S389" s="72">
        <f t="shared" si="7"/>
        <v>0</v>
      </c>
      <c r="T389" s="134">
        <v>0</v>
      </c>
      <c r="U389" s="31">
        <v>120</v>
      </c>
      <c r="V389" s="135">
        <v>1</v>
      </c>
      <c r="W389" s="73">
        <v>57</v>
      </c>
      <c r="X389" s="36"/>
      <c r="Y389" s="72">
        <f t="shared" si="8"/>
        <v>57</v>
      </c>
      <c r="Z389" s="75">
        <f t="shared" ref="Z389:Z418" si="9">S389+Y389</f>
        <v>57</v>
      </c>
      <c r="AA389" s="74"/>
    </row>
    <row r="390" spans="1:27" ht="14.5">
      <c r="A390" s="19">
        <v>110400</v>
      </c>
      <c r="B390" s="20">
        <v>110401</v>
      </c>
      <c r="C390" s="81" t="s">
        <v>908</v>
      </c>
      <c r="D390" s="187">
        <v>1157396</v>
      </c>
      <c r="E390" s="113" t="s">
        <v>1414</v>
      </c>
      <c r="F390" s="130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161</v>
      </c>
      <c r="M390" s="25">
        <v>45785</v>
      </c>
      <c r="N390" s="25">
        <v>45785</v>
      </c>
      <c r="O390" s="67"/>
      <c r="P390" s="67"/>
      <c r="Q390" s="67"/>
      <c r="R390" s="67"/>
      <c r="S390" s="72">
        <f t="shared" si="7"/>
        <v>0</v>
      </c>
      <c r="T390" s="134">
        <v>0</v>
      </c>
      <c r="U390" s="31">
        <v>120</v>
      </c>
      <c r="V390" s="135">
        <v>1</v>
      </c>
      <c r="W390" s="73">
        <v>57</v>
      </c>
      <c r="X390" s="36"/>
      <c r="Y390" s="72">
        <f t="shared" si="8"/>
        <v>57</v>
      </c>
      <c r="Z390" s="75">
        <f t="shared" si="9"/>
        <v>57</v>
      </c>
      <c r="AA390" s="74"/>
    </row>
    <row r="391" spans="1:27" ht="14.5">
      <c r="A391" s="19">
        <v>110400</v>
      </c>
      <c r="B391" s="20">
        <v>110401</v>
      </c>
      <c r="C391" s="81" t="s">
        <v>887</v>
      </c>
      <c r="D391" s="187">
        <v>1160060</v>
      </c>
      <c r="E391" s="113" t="s">
        <v>1414</v>
      </c>
      <c r="F391" s="130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161</v>
      </c>
      <c r="M391" s="25">
        <v>45785</v>
      </c>
      <c r="N391" s="25">
        <v>45785</v>
      </c>
      <c r="O391" s="67"/>
      <c r="P391" s="67"/>
      <c r="Q391" s="67"/>
      <c r="R391" s="67"/>
      <c r="S391" s="72">
        <f t="shared" si="7"/>
        <v>0</v>
      </c>
      <c r="T391" s="134">
        <v>0</v>
      </c>
      <c r="U391" s="31">
        <v>120</v>
      </c>
      <c r="V391" s="135">
        <v>2</v>
      </c>
      <c r="W391" s="73">
        <v>55</v>
      </c>
      <c r="X391" s="36"/>
      <c r="Y391" s="72">
        <f t="shared" si="8"/>
        <v>110</v>
      </c>
      <c r="Z391" s="75">
        <f t="shared" si="9"/>
        <v>110</v>
      </c>
      <c r="AA391" s="74"/>
    </row>
    <row r="392" spans="1:27" ht="14.5">
      <c r="A392" s="19">
        <v>110400</v>
      </c>
      <c r="B392" s="20">
        <v>110401</v>
      </c>
      <c r="C392" s="81" t="s">
        <v>900</v>
      </c>
      <c r="D392" s="187">
        <v>1202006</v>
      </c>
      <c r="E392" s="113" t="s">
        <v>1414</v>
      </c>
      <c r="F392" s="130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161</v>
      </c>
      <c r="M392" s="25">
        <v>45785</v>
      </c>
      <c r="N392" s="25">
        <v>45785</v>
      </c>
      <c r="O392" s="67"/>
      <c r="P392" s="67"/>
      <c r="Q392" s="67"/>
      <c r="R392" s="67"/>
      <c r="S392" s="72">
        <f t="shared" si="7"/>
        <v>0</v>
      </c>
      <c r="T392" s="134">
        <v>0</v>
      </c>
      <c r="U392" s="31">
        <v>120</v>
      </c>
      <c r="V392" s="135">
        <v>1</v>
      </c>
      <c r="W392" s="73">
        <v>57</v>
      </c>
      <c r="X392" s="36"/>
      <c r="Y392" s="72">
        <f t="shared" si="8"/>
        <v>57</v>
      </c>
      <c r="Z392" s="75">
        <f t="shared" si="9"/>
        <v>57</v>
      </c>
      <c r="AA392" s="74"/>
    </row>
    <row r="393" spans="1:27" ht="14.5">
      <c r="A393" s="19">
        <v>110400</v>
      </c>
      <c r="B393" s="20">
        <v>110401</v>
      </c>
      <c r="C393" s="81" t="s">
        <v>1619</v>
      </c>
      <c r="D393" s="187">
        <v>1211374</v>
      </c>
      <c r="E393" s="113" t="s">
        <v>2591</v>
      </c>
      <c r="F393" s="130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161</v>
      </c>
      <c r="M393" s="25">
        <v>45785</v>
      </c>
      <c r="N393" s="25">
        <v>45785</v>
      </c>
      <c r="O393" s="67"/>
      <c r="P393" s="67"/>
      <c r="Q393" s="67"/>
      <c r="R393" s="67"/>
      <c r="S393" s="72">
        <f t="shared" si="7"/>
        <v>0</v>
      </c>
      <c r="T393" s="134">
        <v>0</v>
      </c>
      <c r="U393" s="31">
        <v>120</v>
      </c>
      <c r="V393" s="135">
        <v>2</v>
      </c>
      <c r="W393" s="73">
        <v>55</v>
      </c>
      <c r="X393" s="36"/>
      <c r="Y393" s="72">
        <f t="shared" si="8"/>
        <v>110</v>
      </c>
      <c r="Z393" s="75">
        <f t="shared" si="9"/>
        <v>110</v>
      </c>
      <c r="AA393" s="74"/>
    </row>
    <row r="394" spans="1:27" ht="14.5">
      <c r="A394" s="19">
        <v>110400</v>
      </c>
      <c r="B394" s="20">
        <v>110401</v>
      </c>
      <c r="C394" s="81" t="s">
        <v>2683</v>
      </c>
      <c r="D394" s="187">
        <v>1127845</v>
      </c>
      <c r="E394" s="113" t="s">
        <v>2418</v>
      </c>
      <c r="F394" s="130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161</v>
      </c>
      <c r="M394" s="25">
        <v>45785</v>
      </c>
      <c r="N394" s="25">
        <v>45785</v>
      </c>
      <c r="O394" s="67"/>
      <c r="P394" s="67"/>
      <c r="Q394" s="67"/>
      <c r="R394" s="67"/>
      <c r="S394" s="72">
        <f t="shared" si="7"/>
        <v>0</v>
      </c>
      <c r="T394" s="134">
        <v>0</v>
      </c>
      <c r="U394" s="31">
        <v>120</v>
      </c>
      <c r="V394" s="135">
        <v>2</v>
      </c>
      <c r="W394" s="73">
        <v>57</v>
      </c>
      <c r="X394" s="36"/>
      <c r="Y394" s="72">
        <f t="shared" si="8"/>
        <v>114</v>
      </c>
      <c r="Z394" s="75">
        <f t="shared" si="9"/>
        <v>114</v>
      </c>
      <c r="AA394" s="74"/>
    </row>
    <row r="395" spans="1:27" ht="14.5">
      <c r="A395" s="19">
        <v>110400</v>
      </c>
      <c r="B395" s="20">
        <v>110401</v>
      </c>
      <c r="C395" s="81" t="s">
        <v>1595</v>
      </c>
      <c r="D395" s="187">
        <v>1028677</v>
      </c>
      <c r="E395" s="113" t="s">
        <v>2418</v>
      </c>
      <c r="F395" s="130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161</v>
      </c>
      <c r="M395" s="25">
        <v>45785</v>
      </c>
      <c r="N395" s="25">
        <v>45785</v>
      </c>
      <c r="O395" s="67"/>
      <c r="P395" s="67"/>
      <c r="Q395" s="67"/>
      <c r="R395" s="67"/>
      <c r="S395" s="72">
        <f t="shared" si="7"/>
        <v>0</v>
      </c>
      <c r="T395" s="134">
        <v>0</v>
      </c>
      <c r="U395" s="31">
        <v>120</v>
      </c>
      <c r="V395" s="135">
        <v>2</v>
      </c>
      <c r="W395" s="73">
        <v>57</v>
      </c>
      <c r="X395" s="36"/>
      <c r="Y395" s="72">
        <f t="shared" si="8"/>
        <v>114</v>
      </c>
      <c r="Z395" s="75">
        <f t="shared" si="9"/>
        <v>114</v>
      </c>
      <c r="AA395" s="74"/>
    </row>
    <row r="396" spans="1:27" ht="14.5">
      <c r="A396" s="19">
        <v>110400</v>
      </c>
      <c r="B396" s="20">
        <v>110401</v>
      </c>
      <c r="C396" s="81" t="s">
        <v>2375</v>
      </c>
      <c r="D396" s="187">
        <v>1041240</v>
      </c>
      <c r="E396" s="113" t="s">
        <v>1739</v>
      </c>
      <c r="F396" s="130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161</v>
      </c>
      <c r="M396" s="25">
        <v>45785</v>
      </c>
      <c r="N396" s="25">
        <v>45785</v>
      </c>
      <c r="O396" s="67"/>
      <c r="P396" s="67"/>
      <c r="Q396" s="67"/>
      <c r="R396" s="67"/>
      <c r="S396" s="72">
        <f t="shared" si="7"/>
        <v>0</v>
      </c>
      <c r="T396" s="134">
        <v>0</v>
      </c>
      <c r="U396" s="31">
        <v>120</v>
      </c>
      <c r="V396" s="135">
        <v>1</v>
      </c>
      <c r="W396" s="73">
        <v>55</v>
      </c>
      <c r="X396" s="36"/>
      <c r="Y396" s="72">
        <f t="shared" si="8"/>
        <v>55</v>
      </c>
      <c r="Z396" s="75">
        <f t="shared" si="9"/>
        <v>55</v>
      </c>
      <c r="AA396" s="74"/>
    </row>
    <row r="397" spans="1:27" ht="14.5">
      <c r="A397" s="19">
        <v>110400</v>
      </c>
      <c r="B397" s="20">
        <v>110401</v>
      </c>
      <c r="C397" s="81" t="s">
        <v>1611</v>
      </c>
      <c r="D397" s="187">
        <v>305111</v>
      </c>
      <c r="E397" s="113" t="s">
        <v>1711</v>
      </c>
      <c r="F397" s="130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161</v>
      </c>
      <c r="M397" s="25">
        <v>45785</v>
      </c>
      <c r="N397" s="25">
        <v>45785</v>
      </c>
      <c r="O397" s="67"/>
      <c r="P397" s="67"/>
      <c r="Q397" s="67"/>
      <c r="R397" s="67"/>
      <c r="S397" s="72">
        <f t="shared" si="7"/>
        <v>0</v>
      </c>
      <c r="T397" s="134">
        <v>0</v>
      </c>
      <c r="U397" s="31">
        <v>120</v>
      </c>
      <c r="V397" s="135">
        <v>1</v>
      </c>
      <c r="W397" s="73">
        <v>55</v>
      </c>
      <c r="X397" s="36"/>
      <c r="Y397" s="72">
        <f t="shared" si="8"/>
        <v>55</v>
      </c>
      <c r="Z397" s="75">
        <f t="shared" si="9"/>
        <v>55</v>
      </c>
      <c r="AA397" s="74"/>
    </row>
    <row r="398" spans="1:27" ht="14.5">
      <c r="A398" s="19">
        <v>110400</v>
      </c>
      <c r="B398" s="20">
        <v>110401</v>
      </c>
      <c r="C398" s="192" t="s">
        <v>1271</v>
      </c>
      <c r="D398" s="206">
        <v>9302921</v>
      </c>
      <c r="E398" s="207" t="s">
        <v>1429</v>
      </c>
      <c r="F398" s="130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161</v>
      </c>
      <c r="M398" s="25">
        <v>45785</v>
      </c>
      <c r="N398" s="25">
        <v>45785</v>
      </c>
      <c r="O398" s="67"/>
      <c r="P398" s="67"/>
      <c r="Q398" s="67"/>
      <c r="R398" s="67"/>
      <c r="S398" s="72">
        <f t="shared" si="7"/>
        <v>0</v>
      </c>
      <c r="T398" s="134">
        <v>0</v>
      </c>
      <c r="U398" s="31">
        <v>120</v>
      </c>
      <c r="V398" s="135">
        <v>1</v>
      </c>
      <c r="W398" s="73">
        <v>57</v>
      </c>
      <c r="X398" s="36"/>
      <c r="Y398" s="72">
        <f t="shared" si="8"/>
        <v>57</v>
      </c>
      <c r="Z398" s="75">
        <f t="shared" si="9"/>
        <v>57</v>
      </c>
      <c r="AA398" s="74"/>
    </row>
    <row r="399" spans="1:27" ht="14.5">
      <c r="A399" s="19">
        <v>110400</v>
      </c>
      <c r="B399" s="20">
        <v>110401</v>
      </c>
      <c r="C399" s="10" t="s">
        <v>487</v>
      </c>
      <c r="D399" s="11">
        <v>1050834</v>
      </c>
      <c r="E399" s="108" t="s">
        <v>1429</v>
      </c>
      <c r="F399" s="130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2707</v>
      </c>
      <c r="M399" s="25">
        <v>45790</v>
      </c>
      <c r="N399" s="224">
        <v>45792</v>
      </c>
      <c r="O399" s="67"/>
      <c r="P399" s="67"/>
      <c r="Q399" s="67"/>
      <c r="R399" s="67"/>
      <c r="S399" s="72">
        <f t="shared" si="7"/>
        <v>0</v>
      </c>
      <c r="T399" s="134">
        <v>2</v>
      </c>
      <c r="U399" s="31">
        <v>120</v>
      </c>
      <c r="V399" s="135">
        <v>1</v>
      </c>
      <c r="W399" s="73">
        <v>55</v>
      </c>
      <c r="X399" s="36"/>
      <c r="Y399" s="72">
        <f t="shared" si="8"/>
        <v>295</v>
      </c>
      <c r="Z399" s="75">
        <f t="shared" si="9"/>
        <v>295</v>
      </c>
      <c r="AA399" s="74"/>
    </row>
    <row r="400" spans="1:27" ht="14.5">
      <c r="A400" s="19">
        <v>110400</v>
      </c>
      <c r="B400" s="20">
        <v>110401</v>
      </c>
      <c r="C400" s="14" t="s">
        <v>1206</v>
      </c>
      <c r="D400" s="15">
        <v>1063600</v>
      </c>
      <c r="E400" s="109" t="s">
        <v>1429</v>
      </c>
      <c r="F400" s="130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2707</v>
      </c>
      <c r="M400" s="25">
        <v>45790</v>
      </c>
      <c r="N400" s="224">
        <v>45792</v>
      </c>
      <c r="O400" s="67"/>
      <c r="P400" s="67"/>
      <c r="Q400" s="67"/>
      <c r="R400" s="67"/>
      <c r="S400" s="72">
        <f t="shared" si="7"/>
        <v>0</v>
      </c>
      <c r="T400" s="134"/>
      <c r="U400" s="31">
        <v>120</v>
      </c>
      <c r="V400" s="135">
        <v>1</v>
      </c>
      <c r="W400" s="73">
        <v>55</v>
      </c>
      <c r="X400" s="36"/>
      <c r="Y400" s="72">
        <f t="shared" si="8"/>
        <v>55</v>
      </c>
      <c r="Z400" s="75">
        <f t="shared" si="9"/>
        <v>55</v>
      </c>
      <c r="AA400" s="74"/>
    </row>
    <row r="401" spans="1:27" ht="14.5">
      <c r="A401" s="19">
        <v>110400</v>
      </c>
      <c r="B401" s="20">
        <v>110401</v>
      </c>
      <c r="C401" s="10" t="s">
        <v>990</v>
      </c>
      <c r="D401" s="11">
        <v>1076965</v>
      </c>
      <c r="E401" s="110" t="s">
        <v>1429</v>
      </c>
      <c r="F401" s="130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2707</v>
      </c>
      <c r="M401" s="25">
        <v>45790</v>
      </c>
      <c r="N401" s="224">
        <v>45792</v>
      </c>
      <c r="O401" s="67"/>
      <c r="P401" s="67"/>
      <c r="Q401" s="67"/>
      <c r="R401" s="67"/>
      <c r="S401" s="72">
        <f t="shared" si="7"/>
        <v>0</v>
      </c>
      <c r="T401" s="134">
        <v>1</v>
      </c>
      <c r="U401" s="31">
        <v>120</v>
      </c>
      <c r="V401" s="135">
        <v>1</v>
      </c>
      <c r="W401" s="73">
        <v>55</v>
      </c>
      <c r="X401" s="36"/>
      <c r="Y401" s="72">
        <f t="shared" si="8"/>
        <v>175</v>
      </c>
      <c r="Z401" s="75">
        <f t="shared" si="9"/>
        <v>175</v>
      </c>
      <c r="AA401" s="74"/>
    </row>
    <row r="402" spans="1:27" ht="14.5">
      <c r="A402" s="19">
        <v>110400</v>
      </c>
      <c r="B402" s="20">
        <v>110401</v>
      </c>
      <c r="C402" s="14" t="s">
        <v>2588</v>
      </c>
      <c r="D402" s="15">
        <v>1064703</v>
      </c>
      <c r="E402" s="109" t="s">
        <v>1511</v>
      </c>
      <c r="F402" s="132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2707</v>
      </c>
      <c r="M402" s="25">
        <v>45790</v>
      </c>
      <c r="N402" s="224">
        <v>45792</v>
      </c>
      <c r="O402" s="67"/>
      <c r="P402" s="67"/>
      <c r="Q402" s="67"/>
      <c r="R402" s="67"/>
      <c r="S402" s="72">
        <f t="shared" si="7"/>
        <v>0</v>
      </c>
      <c r="T402" s="134"/>
      <c r="U402" s="31">
        <v>120</v>
      </c>
      <c r="V402" s="135">
        <v>1</v>
      </c>
      <c r="W402" s="73">
        <v>55</v>
      </c>
      <c r="X402" s="36"/>
      <c r="Y402" s="72">
        <f t="shared" si="8"/>
        <v>55</v>
      </c>
      <c r="Z402" s="75">
        <f t="shared" si="9"/>
        <v>55</v>
      </c>
      <c r="AA402" s="74"/>
    </row>
    <row r="403" spans="1:27" ht="14.5">
      <c r="A403" s="19">
        <v>110400</v>
      </c>
      <c r="B403" s="20">
        <v>110401</v>
      </c>
      <c r="C403" s="10" t="s">
        <v>1273</v>
      </c>
      <c r="D403" s="11">
        <v>1076175</v>
      </c>
      <c r="E403" s="110" t="s">
        <v>1511</v>
      </c>
      <c r="F403" s="132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2707</v>
      </c>
      <c r="M403" s="25">
        <v>45790</v>
      </c>
      <c r="N403" s="224">
        <v>45792</v>
      </c>
      <c r="O403" s="67"/>
      <c r="P403" s="67"/>
      <c r="Q403" s="67"/>
      <c r="R403" s="67"/>
      <c r="S403" s="72">
        <f t="shared" si="7"/>
        <v>0</v>
      </c>
      <c r="T403" s="134">
        <v>1</v>
      </c>
      <c r="U403" s="31">
        <v>120</v>
      </c>
      <c r="V403" s="135">
        <v>1</v>
      </c>
      <c r="W403" s="73">
        <v>55</v>
      </c>
      <c r="X403" s="36"/>
      <c r="Y403" s="72">
        <f t="shared" si="8"/>
        <v>175</v>
      </c>
      <c r="Z403" s="75">
        <f t="shared" si="9"/>
        <v>175</v>
      </c>
      <c r="AA403" s="74"/>
    </row>
    <row r="404" spans="1:27" ht="14.5">
      <c r="A404" s="19">
        <v>110400</v>
      </c>
      <c r="B404" s="20">
        <v>110401</v>
      </c>
      <c r="C404" s="14" t="s">
        <v>1334</v>
      </c>
      <c r="D404" s="15">
        <v>1110250</v>
      </c>
      <c r="E404" s="109" t="s">
        <v>1511</v>
      </c>
      <c r="F404" s="132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2707</v>
      </c>
      <c r="M404" s="25">
        <v>45790</v>
      </c>
      <c r="N404" s="224">
        <v>45792</v>
      </c>
      <c r="O404" s="67"/>
      <c r="P404" s="67"/>
      <c r="Q404" s="67"/>
      <c r="R404" s="67"/>
      <c r="S404" s="72">
        <f t="shared" si="7"/>
        <v>0</v>
      </c>
      <c r="T404" s="134"/>
      <c r="U404" s="31">
        <v>120</v>
      </c>
      <c r="V404" s="135">
        <v>1</v>
      </c>
      <c r="W404" s="73">
        <v>55</v>
      </c>
      <c r="X404" s="36"/>
      <c r="Y404" s="72">
        <f t="shared" si="8"/>
        <v>55</v>
      </c>
      <c r="Z404" s="75">
        <f t="shared" si="9"/>
        <v>55</v>
      </c>
      <c r="AA404" s="74"/>
    </row>
    <row r="405" spans="1:27" ht="14.5">
      <c r="A405" s="19">
        <v>110400</v>
      </c>
      <c r="B405" s="20">
        <v>110401</v>
      </c>
      <c r="C405" s="10" t="s">
        <v>2709</v>
      </c>
      <c r="D405" s="11">
        <v>1089714</v>
      </c>
      <c r="E405" s="110" t="s">
        <v>1511</v>
      </c>
      <c r="F405" s="132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2707</v>
      </c>
      <c r="M405" s="25">
        <v>45790</v>
      </c>
      <c r="N405" s="224">
        <v>45792</v>
      </c>
      <c r="O405" s="67"/>
      <c r="P405" s="67"/>
      <c r="Q405" s="67"/>
      <c r="R405" s="67"/>
      <c r="S405" s="72">
        <f t="shared" ref="S405:S418" si="10">Q405+R405</f>
        <v>0</v>
      </c>
      <c r="T405" s="134">
        <v>2</v>
      </c>
      <c r="U405" s="31">
        <v>120</v>
      </c>
      <c r="V405" s="135">
        <v>1</v>
      </c>
      <c r="W405" s="73">
        <v>55</v>
      </c>
      <c r="X405" s="36"/>
      <c r="Y405" s="72">
        <f t="shared" si="8"/>
        <v>295</v>
      </c>
      <c r="Z405" s="75">
        <f t="shared" si="9"/>
        <v>295</v>
      </c>
      <c r="AA405" s="74"/>
    </row>
    <row r="406" spans="1:27" ht="14.5">
      <c r="A406" s="19">
        <v>110400</v>
      </c>
      <c r="B406" s="20">
        <v>110401</v>
      </c>
      <c r="C406" s="14" t="s">
        <v>1151</v>
      </c>
      <c r="D406" s="15">
        <v>1128221</v>
      </c>
      <c r="E406" s="109" t="s">
        <v>1414</v>
      </c>
      <c r="F406" s="132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2707</v>
      </c>
      <c r="M406" s="25">
        <v>45790</v>
      </c>
      <c r="N406" s="224">
        <v>45792</v>
      </c>
      <c r="O406" s="67"/>
      <c r="P406" s="67"/>
      <c r="Q406" s="67"/>
      <c r="R406" s="67"/>
      <c r="S406" s="72">
        <f t="shared" si="10"/>
        <v>0</v>
      </c>
      <c r="T406" s="134">
        <v>2</v>
      </c>
      <c r="U406" s="31">
        <v>120</v>
      </c>
      <c r="V406" s="135">
        <v>1</v>
      </c>
      <c r="W406" s="73">
        <v>55</v>
      </c>
      <c r="X406" s="36"/>
      <c r="Y406" s="72">
        <f t="shared" si="8"/>
        <v>295</v>
      </c>
      <c r="Z406" s="75">
        <f t="shared" si="9"/>
        <v>295</v>
      </c>
      <c r="AA406" s="74"/>
    </row>
    <row r="407" spans="1:27" ht="14.5">
      <c r="A407" s="19">
        <v>110400</v>
      </c>
      <c r="B407" s="20">
        <v>110401</v>
      </c>
      <c r="C407" s="10" t="s">
        <v>529</v>
      </c>
      <c r="D407" s="11">
        <v>1130951</v>
      </c>
      <c r="E407" s="110" t="s">
        <v>1414</v>
      </c>
      <c r="F407" s="132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2707</v>
      </c>
      <c r="M407" s="25">
        <v>45790</v>
      </c>
      <c r="N407" s="224">
        <v>45792</v>
      </c>
      <c r="O407" s="67"/>
      <c r="P407" s="67"/>
      <c r="Q407" s="67"/>
      <c r="R407" s="67"/>
      <c r="S407" s="72">
        <f t="shared" si="10"/>
        <v>0</v>
      </c>
      <c r="T407" s="134">
        <v>2</v>
      </c>
      <c r="U407" s="31">
        <v>120</v>
      </c>
      <c r="V407" s="135">
        <v>1</v>
      </c>
      <c r="W407" s="73">
        <v>55</v>
      </c>
      <c r="X407" s="36"/>
      <c r="Y407" s="72">
        <f t="shared" si="8"/>
        <v>295</v>
      </c>
      <c r="Z407" s="75">
        <f t="shared" si="9"/>
        <v>295</v>
      </c>
      <c r="AA407" s="74"/>
    </row>
    <row r="408" spans="1:27" ht="14.5">
      <c r="A408" s="19">
        <v>110400</v>
      </c>
      <c r="B408" s="20">
        <v>110401</v>
      </c>
      <c r="C408" s="14" t="s">
        <v>1263</v>
      </c>
      <c r="D408" s="15">
        <v>1152033</v>
      </c>
      <c r="E408" s="109" t="s">
        <v>1414</v>
      </c>
      <c r="F408" s="132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2707</v>
      </c>
      <c r="M408" s="25">
        <v>45790</v>
      </c>
      <c r="N408" s="224">
        <v>45792</v>
      </c>
      <c r="O408" s="67"/>
      <c r="P408" s="67"/>
      <c r="Q408" s="67"/>
      <c r="R408" s="67"/>
      <c r="S408" s="72">
        <f t="shared" si="10"/>
        <v>0</v>
      </c>
      <c r="T408" s="134">
        <v>1</v>
      </c>
      <c r="U408" s="31">
        <v>120</v>
      </c>
      <c r="V408" s="135">
        <v>1</v>
      </c>
      <c r="W408" s="73">
        <v>55</v>
      </c>
      <c r="X408" s="36"/>
      <c r="Y408" s="72">
        <f t="shared" si="8"/>
        <v>175</v>
      </c>
      <c r="Z408" s="75">
        <f t="shared" si="9"/>
        <v>175</v>
      </c>
      <c r="AA408" s="74"/>
    </row>
    <row r="409" spans="1:27" ht="14.5">
      <c r="A409" s="19">
        <v>110400</v>
      </c>
      <c r="B409" s="20">
        <v>110401</v>
      </c>
      <c r="C409" s="10" t="s">
        <v>1239</v>
      </c>
      <c r="D409" s="11">
        <v>1154206</v>
      </c>
      <c r="E409" s="110" t="s">
        <v>1414</v>
      </c>
      <c r="F409" s="132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2707</v>
      </c>
      <c r="M409" s="25">
        <v>45790</v>
      </c>
      <c r="N409" s="224">
        <v>45792</v>
      </c>
      <c r="O409" s="67"/>
      <c r="P409" s="67"/>
      <c r="Q409" s="67"/>
      <c r="R409" s="67"/>
      <c r="S409" s="72">
        <f t="shared" si="10"/>
        <v>0</v>
      </c>
      <c r="T409" s="134">
        <v>1</v>
      </c>
      <c r="U409" s="31">
        <v>120</v>
      </c>
      <c r="V409" s="135">
        <v>1</v>
      </c>
      <c r="W409" s="73">
        <v>55</v>
      </c>
      <c r="X409" s="36"/>
      <c r="Y409" s="72">
        <f t="shared" si="8"/>
        <v>175</v>
      </c>
      <c r="Z409" s="75">
        <f t="shared" si="9"/>
        <v>175</v>
      </c>
      <c r="AA409" s="74"/>
    </row>
    <row r="410" spans="1:27" ht="14.5">
      <c r="A410" s="19">
        <v>110400</v>
      </c>
      <c r="B410" s="20">
        <v>110401</v>
      </c>
      <c r="C410" s="14" t="s">
        <v>2466</v>
      </c>
      <c r="D410" s="15">
        <v>1162772</v>
      </c>
      <c r="E410" s="109" t="s">
        <v>1414</v>
      </c>
      <c r="F410" s="132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2707</v>
      </c>
      <c r="M410" s="25">
        <v>45790</v>
      </c>
      <c r="N410" s="224">
        <v>45792</v>
      </c>
      <c r="O410" s="67"/>
      <c r="P410" s="67"/>
      <c r="Q410" s="67"/>
      <c r="R410" s="67"/>
      <c r="S410" s="72">
        <f t="shared" si="10"/>
        <v>0</v>
      </c>
      <c r="T410" s="134">
        <v>2</v>
      </c>
      <c r="U410" s="31">
        <v>120</v>
      </c>
      <c r="V410" s="135">
        <v>1</v>
      </c>
      <c r="W410" s="73">
        <v>55</v>
      </c>
      <c r="X410" s="36"/>
      <c r="Y410" s="72">
        <f t="shared" si="8"/>
        <v>295</v>
      </c>
      <c r="Z410" s="75">
        <f t="shared" si="9"/>
        <v>295</v>
      </c>
      <c r="AA410" s="74"/>
    </row>
    <row r="411" spans="1:27" ht="14.5">
      <c r="A411" s="19">
        <v>110400</v>
      </c>
      <c r="B411" s="20">
        <v>110401</v>
      </c>
      <c r="C411" s="10" t="s">
        <v>2710</v>
      </c>
      <c r="D411" s="11">
        <v>1255274</v>
      </c>
      <c r="E411" s="110" t="s">
        <v>1555</v>
      </c>
      <c r="F411" s="132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2707</v>
      </c>
      <c r="M411" s="25">
        <v>45790</v>
      </c>
      <c r="N411" s="224">
        <v>45792</v>
      </c>
      <c r="O411" s="67"/>
      <c r="P411" s="67"/>
      <c r="Q411" s="67"/>
      <c r="R411" s="67"/>
      <c r="S411" s="72">
        <f t="shared" si="10"/>
        <v>0</v>
      </c>
      <c r="T411" s="134">
        <v>2</v>
      </c>
      <c r="U411" s="31">
        <v>120</v>
      </c>
      <c r="V411" s="135">
        <v>1</v>
      </c>
      <c r="W411" s="73">
        <v>55</v>
      </c>
      <c r="X411" s="36"/>
      <c r="Y411" s="72">
        <f t="shared" si="8"/>
        <v>295</v>
      </c>
      <c r="Z411" s="75">
        <f t="shared" si="9"/>
        <v>295</v>
      </c>
      <c r="AA411" s="74"/>
    </row>
    <row r="412" spans="1:27" ht="14.5">
      <c r="A412" s="19">
        <v>110400</v>
      </c>
      <c r="B412" s="20">
        <v>110401</v>
      </c>
      <c r="C412" s="14" t="s">
        <v>2665</v>
      </c>
      <c r="D412" s="15">
        <v>1237039</v>
      </c>
      <c r="E412" s="109" t="s">
        <v>1760</v>
      </c>
      <c r="F412" s="132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2707</v>
      </c>
      <c r="M412" s="25">
        <v>45790</v>
      </c>
      <c r="N412" s="224">
        <v>45792</v>
      </c>
      <c r="O412" s="67"/>
      <c r="P412" s="67"/>
      <c r="Q412" s="67"/>
      <c r="R412" s="67"/>
      <c r="S412" s="72">
        <f t="shared" si="10"/>
        <v>0</v>
      </c>
      <c r="T412" s="134">
        <v>2</v>
      </c>
      <c r="U412" s="31">
        <v>170.12</v>
      </c>
      <c r="V412" s="135">
        <v>1</v>
      </c>
      <c r="W412" s="73">
        <v>57</v>
      </c>
      <c r="X412" s="36"/>
      <c r="Y412" s="72">
        <f t="shared" si="8"/>
        <v>397.24</v>
      </c>
      <c r="Z412" s="75">
        <f t="shared" si="9"/>
        <v>397.24</v>
      </c>
      <c r="AA412" s="74"/>
    </row>
    <row r="413" spans="1:27" ht="14.5">
      <c r="A413" s="19">
        <v>110400</v>
      </c>
      <c r="B413" s="20">
        <v>110401</v>
      </c>
      <c r="C413" s="10" t="s">
        <v>901</v>
      </c>
      <c r="D413" s="11">
        <v>1036955</v>
      </c>
      <c r="E413" s="110" t="s">
        <v>1739</v>
      </c>
      <c r="F413" s="132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2707</v>
      </c>
      <c r="M413" s="25">
        <v>45790</v>
      </c>
      <c r="N413" s="224">
        <v>45792</v>
      </c>
      <c r="O413" s="67"/>
      <c r="P413" s="67"/>
      <c r="Q413" s="67"/>
      <c r="R413" s="67"/>
      <c r="S413" s="72">
        <f t="shared" si="10"/>
        <v>0</v>
      </c>
      <c r="T413" s="134">
        <v>2</v>
      </c>
      <c r="U413" s="31">
        <v>120</v>
      </c>
      <c r="V413" s="135">
        <v>1</v>
      </c>
      <c r="W413" s="73">
        <v>55</v>
      </c>
      <c r="X413" s="36"/>
      <c r="Y413" s="72">
        <f t="shared" si="8"/>
        <v>295</v>
      </c>
      <c r="Z413" s="75">
        <f t="shared" si="9"/>
        <v>295</v>
      </c>
      <c r="AA413" s="74"/>
    </row>
    <row r="414" spans="1:27" ht="14.5">
      <c r="A414" s="19">
        <v>110400</v>
      </c>
      <c r="B414" s="20">
        <v>110401</v>
      </c>
      <c r="C414" s="14" t="s">
        <v>885</v>
      </c>
      <c r="D414" s="15">
        <v>1028456</v>
      </c>
      <c r="E414" s="109" t="s">
        <v>1711</v>
      </c>
      <c r="F414" s="132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2707</v>
      </c>
      <c r="M414" s="25">
        <v>45790</v>
      </c>
      <c r="N414" s="224">
        <v>45792</v>
      </c>
      <c r="O414" s="67"/>
      <c r="P414" s="67"/>
      <c r="Q414" s="67"/>
      <c r="R414" s="67"/>
      <c r="S414" s="72">
        <f t="shared" si="10"/>
        <v>0</v>
      </c>
      <c r="T414" s="134">
        <v>2</v>
      </c>
      <c r="U414" s="31">
        <v>120</v>
      </c>
      <c r="V414" s="135">
        <v>1</v>
      </c>
      <c r="W414" s="73">
        <v>55</v>
      </c>
      <c r="X414" s="36"/>
      <c r="Y414" s="72">
        <f t="shared" si="8"/>
        <v>295</v>
      </c>
      <c r="Z414" s="75">
        <f t="shared" si="9"/>
        <v>295</v>
      </c>
      <c r="AA414" s="74"/>
    </row>
    <row r="415" spans="1:27" ht="14.5">
      <c r="A415" s="19">
        <v>110400</v>
      </c>
      <c r="B415" s="20">
        <v>110401</v>
      </c>
      <c r="C415" s="10" t="s">
        <v>1149</v>
      </c>
      <c r="D415" s="11">
        <v>9901302</v>
      </c>
      <c r="E415" s="110" t="s">
        <v>1429</v>
      </c>
      <c r="F415" s="132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2707</v>
      </c>
      <c r="M415" s="25">
        <v>45790</v>
      </c>
      <c r="N415" s="224">
        <v>45792</v>
      </c>
      <c r="O415" s="67"/>
      <c r="P415" s="67"/>
      <c r="Q415" s="67"/>
      <c r="R415" s="67"/>
      <c r="S415" s="72">
        <f t="shared" si="10"/>
        <v>0</v>
      </c>
      <c r="T415" s="134">
        <v>2</v>
      </c>
      <c r="U415" s="31">
        <v>120</v>
      </c>
      <c r="V415" s="135">
        <v>1</v>
      </c>
      <c r="W415" s="73">
        <v>55</v>
      </c>
      <c r="X415" s="36"/>
      <c r="Y415" s="72">
        <f t="shared" si="8"/>
        <v>295</v>
      </c>
      <c r="Z415" s="75">
        <f t="shared" si="9"/>
        <v>295</v>
      </c>
      <c r="AA415" s="74"/>
    </row>
    <row r="416" spans="1:27" ht="14.5">
      <c r="A416" s="19">
        <v>110400</v>
      </c>
      <c r="B416" s="20">
        <v>110401</v>
      </c>
      <c r="C416" s="14" t="s">
        <v>2678</v>
      </c>
      <c r="D416" s="15">
        <v>1030655</v>
      </c>
      <c r="E416" s="109" t="s">
        <v>1429</v>
      </c>
      <c r="F416" s="132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2707</v>
      </c>
      <c r="M416" s="25">
        <v>45790</v>
      </c>
      <c r="N416" s="224">
        <v>45792</v>
      </c>
      <c r="O416" s="67"/>
      <c r="P416" s="67"/>
      <c r="Q416" s="67"/>
      <c r="R416" s="67"/>
      <c r="S416" s="72">
        <f t="shared" si="10"/>
        <v>0</v>
      </c>
      <c r="T416" s="134"/>
      <c r="U416" s="31">
        <v>120</v>
      </c>
      <c r="V416" s="135">
        <v>1</v>
      </c>
      <c r="W416" s="73">
        <v>55</v>
      </c>
      <c r="X416" s="36"/>
      <c r="Y416" s="72">
        <f t="shared" si="8"/>
        <v>55</v>
      </c>
      <c r="Z416" s="75">
        <f t="shared" si="9"/>
        <v>55</v>
      </c>
      <c r="AA416" s="74"/>
    </row>
    <row r="417" spans="1:27" ht="14.5">
      <c r="A417" s="19">
        <v>110400</v>
      </c>
      <c r="B417" s="20">
        <v>110401</v>
      </c>
      <c r="C417" s="133"/>
      <c r="F417" s="132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/>
      <c r="M417" s="25"/>
      <c r="N417" s="224"/>
      <c r="O417" s="67"/>
      <c r="P417" s="67"/>
      <c r="Q417" s="67"/>
      <c r="R417" s="67"/>
      <c r="S417" s="72">
        <f t="shared" si="10"/>
        <v>0</v>
      </c>
      <c r="T417" s="134"/>
      <c r="U417" s="31">
        <v>120</v>
      </c>
      <c r="V417" s="135"/>
      <c r="W417" s="73">
        <v>55</v>
      </c>
      <c r="X417" s="36"/>
      <c r="Y417" s="72">
        <f t="shared" si="8"/>
        <v>0</v>
      </c>
      <c r="Z417" s="75">
        <f t="shared" si="9"/>
        <v>0</v>
      </c>
      <c r="AA417" s="74"/>
    </row>
    <row r="418" spans="1:27" ht="14.5">
      <c r="A418" s="19">
        <v>110400</v>
      </c>
      <c r="B418" s="20">
        <v>110401</v>
      </c>
      <c r="C418" s="53"/>
      <c r="D418" s="54"/>
      <c r="E418" s="54"/>
      <c r="F418" s="132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/>
      <c r="M418" s="25"/>
      <c r="N418" s="25"/>
      <c r="O418" s="67"/>
      <c r="P418" s="67"/>
      <c r="Q418" s="67"/>
      <c r="R418" s="67"/>
      <c r="S418" s="72">
        <f t="shared" si="10"/>
        <v>0</v>
      </c>
      <c r="T418" s="134"/>
      <c r="U418" s="31">
        <v>120</v>
      </c>
      <c r="V418" s="135"/>
      <c r="W418" s="73">
        <v>55</v>
      </c>
      <c r="X418" s="36"/>
      <c r="Y418" s="72">
        <f t="shared" si="8"/>
        <v>0</v>
      </c>
      <c r="Z418" s="75">
        <f t="shared" si="9"/>
        <v>0</v>
      </c>
      <c r="AA418" s="74"/>
    </row>
    <row r="419" spans="1:27" ht="14.5">
      <c r="W419" s="98"/>
    </row>
    <row r="420" spans="1:27" ht="14.5">
      <c r="W420" s="98"/>
    </row>
    <row r="421" spans="1:27" ht="14.5">
      <c r="W421" s="98"/>
    </row>
    <row r="422" spans="1:27">
      <c r="W422" s="99"/>
    </row>
    <row r="423" spans="1:27">
      <c r="W423" s="99"/>
    </row>
    <row r="424" spans="1:27">
      <c r="W424" s="99"/>
    </row>
  </sheetData>
  <mergeCells count="33">
    <mergeCell ref="Y6:Y7"/>
    <mergeCell ref="Z5:Z7"/>
    <mergeCell ref="AA5:AA7"/>
    <mergeCell ref="P6:P7"/>
    <mergeCell ref="Q6:Q7"/>
    <mergeCell ref="R6:R7"/>
    <mergeCell ref="S6:S7"/>
    <mergeCell ref="X6:X7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A339"/>
  <sheetViews>
    <sheetView topLeftCell="A13" workbookViewId="0">
      <selection activeCell="G8" sqref="G8"/>
    </sheetView>
  </sheetViews>
  <sheetFormatPr defaultColWidth="9" defaultRowHeight="14"/>
  <cols>
    <col min="1" max="1" width="25.75" customWidth="1"/>
    <col min="2" max="2" width="9.83203125" customWidth="1"/>
    <col min="3" max="3" width="36.75" customWidth="1"/>
    <col min="4" max="4" width="10.58203125" customWidth="1"/>
    <col min="5" max="5" width="17.25" customWidth="1"/>
    <col min="6" max="6" width="56" customWidth="1"/>
    <col min="7" max="7" width="10.08203125" customWidth="1"/>
    <col min="8" max="8" width="9.08203125" customWidth="1"/>
    <col min="9" max="9" width="7.08203125" customWidth="1"/>
    <col min="10" max="10" width="9" customWidth="1"/>
    <col min="11" max="12" width="8.33203125" customWidth="1"/>
    <col min="13" max="13" width="10.5" customWidth="1"/>
    <col min="14" max="14" width="9.33203125" customWidth="1"/>
    <col min="15" max="15" width="8" hidden="1" customWidth="1"/>
    <col min="16" max="17" width="8.83203125" hidden="1" customWidth="1"/>
    <col min="18" max="18" width="10.58203125" hidden="1" customWidth="1"/>
    <col min="19" max="19" width="10.58203125" customWidth="1"/>
    <col min="20" max="20" width="8" customWidth="1"/>
    <col min="21" max="21" width="9.83203125" customWidth="1"/>
    <col min="22" max="22" width="8" customWidth="1"/>
    <col min="23" max="23" width="10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</row>
    <row r="2" spans="1:27" ht="21">
      <c r="A2" s="774"/>
      <c r="B2" s="760" t="s">
        <v>541</v>
      </c>
      <c r="C2" s="760"/>
      <c r="D2" s="760"/>
      <c r="E2" s="760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760"/>
      <c r="Z2" s="760"/>
      <c r="AA2" s="760"/>
    </row>
    <row r="3" spans="1:27" ht="21">
      <c r="A3" s="774"/>
      <c r="B3" s="760" t="s">
        <v>2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  <c r="T3" s="760"/>
      <c r="U3" s="760"/>
      <c r="V3" s="760"/>
      <c r="W3" s="760"/>
      <c r="X3" s="760"/>
      <c r="Y3" s="760"/>
      <c r="Z3" s="760"/>
      <c r="AA3" s="760"/>
    </row>
    <row r="4" spans="1:27" ht="15" customHeight="1">
      <c r="A4" s="1" t="s">
        <v>2657</v>
      </c>
      <c r="B4" s="2">
        <v>20625</v>
      </c>
      <c r="C4" s="762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 ht="14.25" customHeight="1">
      <c r="A5" s="764" t="s">
        <v>5</v>
      </c>
      <c r="B5" s="785"/>
      <c r="C5" s="764" t="s">
        <v>6</v>
      </c>
      <c r="D5" s="786"/>
      <c r="E5" s="785"/>
      <c r="F5" s="764" t="s">
        <v>7</v>
      </c>
      <c r="G5" s="786"/>
      <c r="H5" s="786"/>
      <c r="I5" s="786"/>
      <c r="J5" s="786"/>
      <c r="K5" s="786"/>
      <c r="L5" s="785"/>
      <c r="M5" s="764" t="s">
        <v>8</v>
      </c>
      <c r="N5" s="786"/>
      <c r="O5" s="786"/>
      <c r="P5" s="786"/>
      <c r="Q5" s="786"/>
      <c r="R5" s="786"/>
      <c r="S5" s="785"/>
      <c r="T5" s="764" t="s">
        <v>9</v>
      </c>
      <c r="U5" s="786"/>
      <c r="V5" s="786"/>
      <c r="W5" s="786"/>
      <c r="X5" s="786"/>
      <c r="Y5" s="785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82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85"/>
      <c r="K6" s="767" t="s">
        <v>21</v>
      </c>
      <c r="L6" s="787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87"/>
      <c r="V6" s="767" t="s">
        <v>30</v>
      </c>
      <c r="W6" s="787"/>
      <c r="X6" s="769" t="s">
        <v>31</v>
      </c>
      <c r="Y6" s="771" t="s">
        <v>32</v>
      </c>
      <c r="Z6" s="791"/>
      <c r="AA6" s="791"/>
    </row>
    <row r="7" spans="1:27" ht="42">
      <c r="A7" s="779"/>
      <c r="B7" s="779"/>
      <c r="C7" s="788"/>
      <c r="D7" s="788"/>
      <c r="E7" s="789"/>
      <c r="F7" s="779"/>
      <c r="G7" s="779"/>
      <c r="H7" s="779"/>
      <c r="I7" s="3" t="s">
        <v>33</v>
      </c>
      <c r="J7" s="3" t="s">
        <v>34</v>
      </c>
      <c r="K7" s="3" t="s">
        <v>35</v>
      </c>
      <c r="L7" s="21"/>
      <c r="M7" s="779"/>
      <c r="N7" s="779"/>
      <c r="O7" s="779"/>
      <c r="P7" s="779"/>
      <c r="Q7" s="790"/>
      <c r="R7" s="790"/>
      <c r="S7" s="790"/>
      <c r="T7" s="3" t="s">
        <v>37</v>
      </c>
      <c r="U7" s="21" t="s">
        <v>38</v>
      </c>
      <c r="V7" s="3" t="s">
        <v>39</v>
      </c>
      <c r="W7" s="21" t="s">
        <v>40</v>
      </c>
      <c r="X7" s="779"/>
      <c r="Y7" s="790"/>
      <c r="Z7" s="779"/>
      <c r="AA7" s="788"/>
    </row>
    <row r="8" spans="1:27" ht="15.5">
      <c r="A8" s="4"/>
      <c r="B8" s="4"/>
      <c r="C8" s="174"/>
      <c r="D8" s="174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.5">
      <c r="A9" s="8">
        <v>110400</v>
      </c>
      <c r="B9" s="9">
        <v>110401</v>
      </c>
      <c r="C9" s="175" t="s">
        <v>489</v>
      </c>
      <c r="D9" s="176">
        <v>9901000</v>
      </c>
      <c r="E9" s="177" t="s">
        <v>1711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50</v>
      </c>
      <c r="M9" s="25">
        <v>45710</v>
      </c>
      <c r="N9" s="25">
        <v>45710</v>
      </c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2" si="1">(T9*U9)+(V9*W9)</f>
        <v>55</v>
      </c>
      <c r="Z9" s="37">
        <f t="shared" ref="Z9:Z132" si="2">S9+Y9</f>
        <v>55</v>
      </c>
      <c r="AA9" s="38"/>
    </row>
    <row r="10" spans="1:27" ht="15.5">
      <c r="A10" s="8">
        <v>110400</v>
      </c>
      <c r="B10" s="9">
        <v>110401</v>
      </c>
      <c r="C10" s="178" t="s">
        <v>2254</v>
      </c>
      <c r="D10" s="179">
        <v>1045245</v>
      </c>
      <c r="E10" s="177" t="s">
        <v>2711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50</v>
      </c>
      <c r="M10" s="25">
        <v>45777</v>
      </c>
      <c r="N10" s="25">
        <v>45778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120</v>
      </c>
      <c r="V10" s="140">
        <v>1</v>
      </c>
      <c r="W10" s="31">
        <v>55</v>
      </c>
      <c r="X10" s="23"/>
      <c r="Y10" s="29">
        <f t="shared" si="1"/>
        <v>175</v>
      </c>
      <c r="Z10" s="37">
        <f t="shared" si="2"/>
        <v>175</v>
      </c>
      <c r="AA10" s="38"/>
    </row>
    <row r="11" spans="1:27" ht="15.5">
      <c r="A11" s="8">
        <v>110400</v>
      </c>
      <c r="B11" s="9">
        <v>110401</v>
      </c>
      <c r="C11" s="180" t="s">
        <v>2277</v>
      </c>
      <c r="D11" s="179">
        <v>1099434</v>
      </c>
      <c r="E11" s="177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50</v>
      </c>
      <c r="M11" s="25">
        <v>45777</v>
      </c>
      <c r="N11" s="25">
        <v>45778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55</v>
      </c>
      <c r="X11" s="23"/>
      <c r="Y11" s="29">
        <f t="shared" si="1"/>
        <v>55</v>
      </c>
      <c r="Z11" s="37">
        <f t="shared" si="2"/>
        <v>55</v>
      </c>
      <c r="AA11" s="38"/>
    </row>
    <row r="12" spans="1:27" ht="15.5">
      <c r="A12" s="8">
        <v>110400</v>
      </c>
      <c r="B12" s="9">
        <v>110401</v>
      </c>
      <c r="C12" s="180" t="s">
        <v>1132</v>
      </c>
      <c r="D12" s="179">
        <v>1097806</v>
      </c>
      <c r="E12" s="17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45777</v>
      </c>
      <c r="N12" s="25">
        <v>45778</v>
      </c>
      <c r="O12" s="13"/>
      <c r="P12" s="13"/>
      <c r="Q12" s="13"/>
      <c r="R12" s="13"/>
      <c r="S12" s="29">
        <f t="shared" si="0"/>
        <v>0</v>
      </c>
      <c r="T12" s="30">
        <v>0</v>
      </c>
      <c r="U12" s="32">
        <v>120</v>
      </c>
      <c r="V12" s="14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5.5">
      <c r="A13" s="8">
        <v>110400</v>
      </c>
      <c r="B13" s="9">
        <v>110401</v>
      </c>
      <c r="C13" s="180" t="s">
        <v>2667</v>
      </c>
      <c r="D13" s="181">
        <v>1096290</v>
      </c>
      <c r="E13" s="177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45777</v>
      </c>
      <c r="N13" s="25">
        <v>45778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1</v>
      </c>
      <c r="W13" s="31">
        <v>55</v>
      </c>
      <c r="X13" s="23"/>
      <c r="Y13" s="29">
        <f t="shared" si="1"/>
        <v>175</v>
      </c>
      <c r="Z13" s="37">
        <f t="shared" si="2"/>
        <v>175</v>
      </c>
      <c r="AA13" s="38"/>
    </row>
    <row r="14" spans="1:27" ht="15.5">
      <c r="A14" s="8">
        <v>110400</v>
      </c>
      <c r="B14" s="9">
        <v>110401</v>
      </c>
      <c r="C14" s="182" t="s">
        <v>2280</v>
      </c>
      <c r="D14" s="183">
        <v>1095579</v>
      </c>
      <c r="E14" s="184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50</v>
      </c>
      <c r="M14" s="25">
        <v>45777</v>
      </c>
      <c r="N14" s="25">
        <v>45778</v>
      </c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120</v>
      </c>
      <c r="V14" s="140">
        <v>1</v>
      </c>
      <c r="W14" s="31">
        <v>55</v>
      </c>
      <c r="X14" s="23"/>
      <c r="Y14" s="29">
        <f t="shared" si="1"/>
        <v>175</v>
      </c>
      <c r="Z14" s="37">
        <f t="shared" si="2"/>
        <v>175</v>
      </c>
      <c r="AA14" s="38"/>
    </row>
    <row r="15" spans="1:27" ht="14.5">
      <c r="A15" s="8">
        <v>110400</v>
      </c>
      <c r="B15" s="9">
        <v>110401</v>
      </c>
      <c r="C15" s="175" t="s">
        <v>332</v>
      </c>
      <c r="D15" s="176">
        <v>7074310</v>
      </c>
      <c r="E15" s="113" t="s">
        <v>1613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50</v>
      </c>
      <c r="M15" s="25">
        <v>45799</v>
      </c>
      <c r="N15" s="25">
        <v>45799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57</v>
      </c>
      <c r="X15" s="23"/>
      <c r="Y15" s="29">
        <f t="shared" si="1"/>
        <v>57</v>
      </c>
      <c r="Z15" s="37">
        <f t="shared" si="2"/>
        <v>57</v>
      </c>
      <c r="AA15" s="38"/>
    </row>
    <row r="16" spans="1:27" ht="15.5">
      <c r="A16" s="8">
        <v>110400</v>
      </c>
      <c r="B16" s="9">
        <v>110401</v>
      </c>
      <c r="C16" s="180" t="s">
        <v>1337</v>
      </c>
      <c r="D16" s="185">
        <v>1168819</v>
      </c>
      <c r="E16" s="177" t="s">
        <v>2712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50</v>
      </c>
      <c r="M16" s="25">
        <v>45727</v>
      </c>
      <c r="N16" s="25">
        <v>45728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140">
        <v>3</v>
      </c>
      <c r="W16" s="31">
        <v>55</v>
      </c>
      <c r="X16" s="23"/>
      <c r="Y16" s="29">
        <f t="shared" si="1"/>
        <v>165</v>
      </c>
      <c r="Z16" s="37">
        <f t="shared" si="2"/>
        <v>165</v>
      </c>
      <c r="AA16" s="38"/>
    </row>
    <row r="17" spans="1:27" ht="15.5">
      <c r="A17" s="8">
        <v>110400</v>
      </c>
      <c r="B17" s="9">
        <v>110401</v>
      </c>
      <c r="C17" s="186" t="s">
        <v>1199</v>
      </c>
      <c r="D17" s="179">
        <v>1031198</v>
      </c>
      <c r="E17" s="177" t="s">
        <v>2711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50</v>
      </c>
      <c r="M17" s="25">
        <v>45786</v>
      </c>
      <c r="N17" s="25">
        <v>45787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2</v>
      </c>
      <c r="W17" s="31">
        <v>55</v>
      </c>
      <c r="X17" s="23"/>
      <c r="Y17" s="29">
        <f t="shared" si="1"/>
        <v>110</v>
      </c>
      <c r="Z17" s="37">
        <f t="shared" si="2"/>
        <v>110</v>
      </c>
      <c r="AA17" s="38"/>
    </row>
    <row r="18" spans="1:27" ht="15.5">
      <c r="A18" s="8">
        <v>110400</v>
      </c>
      <c r="B18" s="9">
        <v>110401</v>
      </c>
      <c r="C18" s="175" t="s">
        <v>489</v>
      </c>
      <c r="D18" s="176">
        <v>9901000</v>
      </c>
      <c r="E18" s="177" t="s">
        <v>1711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50</v>
      </c>
      <c r="M18" s="25">
        <v>45777</v>
      </c>
      <c r="N18" s="25">
        <v>45778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140">
        <v>1</v>
      </c>
      <c r="W18" s="31">
        <v>55</v>
      </c>
      <c r="X18" s="23"/>
      <c r="Y18" s="29">
        <f t="shared" si="1"/>
        <v>175</v>
      </c>
      <c r="Z18" s="37">
        <f t="shared" si="2"/>
        <v>175</v>
      </c>
      <c r="AA18" s="38"/>
    </row>
    <row r="19" spans="1:27" ht="15.5">
      <c r="A19" s="8">
        <v>110400</v>
      </c>
      <c r="B19" s="9">
        <v>110401</v>
      </c>
      <c r="C19" s="10" t="s">
        <v>159</v>
      </c>
      <c r="D19" s="11">
        <v>1115227</v>
      </c>
      <c r="E19" s="177" t="s">
        <v>1511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1734</v>
      </c>
      <c r="M19" s="25">
        <v>45776</v>
      </c>
      <c r="N19" s="25">
        <v>45776</v>
      </c>
      <c r="O19" s="13"/>
      <c r="P19" s="13"/>
      <c r="Q19" s="13"/>
      <c r="R19" s="13"/>
      <c r="S19" s="29">
        <f t="shared" si="0"/>
        <v>0</v>
      </c>
      <c r="T19" s="30">
        <v>0</v>
      </c>
      <c r="U19" s="31">
        <v>120</v>
      </c>
      <c r="V19" s="30">
        <v>1</v>
      </c>
      <c r="W19" s="31">
        <v>55</v>
      </c>
      <c r="X19" s="23"/>
      <c r="Y19" s="29">
        <f t="shared" si="1"/>
        <v>55</v>
      </c>
      <c r="Z19" s="37">
        <f t="shared" si="2"/>
        <v>55</v>
      </c>
      <c r="AA19" s="38"/>
    </row>
    <row r="20" spans="1:27" ht="14.5">
      <c r="A20" s="8">
        <v>110400</v>
      </c>
      <c r="B20" s="9">
        <v>110401</v>
      </c>
      <c r="C20" s="14" t="s">
        <v>2313</v>
      </c>
      <c r="D20" s="15">
        <v>1178814</v>
      </c>
      <c r="E20" s="15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1734</v>
      </c>
      <c r="M20" s="25">
        <v>45776</v>
      </c>
      <c r="N20" s="25">
        <v>45776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140">
        <v>1</v>
      </c>
      <c r="W20" s="31">
        <v>55</v>
      </c>
      <c r="X20" s="23"/>
      <c r="Y20" s="29">
        <f t="shared" si="1"/>
        <v>55</v>
      </c>
      <c r="Z20" s="37">
        <f t="shared" si="2"/>
        <v>55</v>
      </c>
      <c r="AA20" s="38"/>
    </row>
    <row r="21" spans="1:27" ht="14.5">
      <c r="A21" s="8">
        <v>110400</v>
      </c>
      <c r="B21" s="9">
        <v>110401</v>
      </c>
      <c r="C21" s="10" t="s">
        <v>1003</v>
      </c>
      <c r="D21" s="11">
        <v>1067613</v>
      </c>
      <c r="E21" s="117" t="s">
        <v>1511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2713</v>
      </c>
      <c r="M21" s="25">
        <v>45797</v>
      </c>
      <c r="N21" s="25">
        <v>45799</v>
      </c>
      <c r="O21" s="13"/>
      <c r="P21" s="13"/>
      <c r="Q21" s="13"/>
      <c r="R21" s="13"/>
      <c r="S21" s="29">
        <f t="shared" si="0"/>
        <v>0</v>
      </c>
      <c r="T21" s="30">
        <v>1</v>
      </c>
      <c r="U21" s="31">
        <v>120</v>
      </c>
      <c r="V21" s="30">
        <v>2</v>
      </c>
      <c r="W21" s="31">
        <v>55</v>
      </c>
      <c r="X21" s="23"/>
      <c r="Y21" s="29">
        <f t="shared" si="1"/>
        <v>230</v>
      </c>
      <c r="Z21" s="37">
        <f t="shared" si="2"/>
        <v>230</v>
      </c>
      <c r="AA21" s="38"/>
    </row>
    <row r="22" spans="1:27" ht="14.5">
      <c r="A22" s="8">
        <v>110400</v>
      </c>
      <c r="B22" s="9">
        <v>110401</v>
      </c>
      <c r="C22" s="14" t="s">
        <v>302</v>
      </c>
      <c r="D22" s="15">
        <v>1102346</v>
      </c>
      <c r="E22" s="117" t="s">
        <v>1511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2713</v>
      </c>
      <c r="M22" s="25">
        <v>45797</v>
      </c>
      <c r="N22" s="25">
        <v>45799</v>
      </c>
      <c r="O22" s="13"/>
      <c r="P22" s="13"/>
      <c r="Q22" s="13"/>
      <c r="R22" s="13"/>
      <c r="S22" s="29">
        <f t="shared" ref="S22" si="3">Q22+R22</f>
        <v>0</v>
      </c>
      <c r="T22" s="30">
        <v>1</v>
      </c>
      <c r="U22" s="31">
        <v>120</v>
      </c>
      <c r="V22" s="30">
        <v>2</v>
      </c>
      <c r="W22" s="31">
        <v>55</v>
      </c>
      <c r="X22" s="23"/>
      <c r="Y22" s="29">
        <f t="shared" si="1"/>
        <v>230</v>
      </c>
      <c r="Z22" s="37">
        <f t="shared" si="2"/>
        <v>230</v>
      </c>
      <c r="AA22" s="38"/>
    </row>
    <row r="23" spans="1:27" ht="14.5">
      <c r="A23" s="8">
        <v>110400</v>
      </c>
      <c r="B23" s="9">
        <v>110401</v>
      </c>
      <c r="C23" s="10" t="s">
        <v>2037</v>
      </c>
      <c r="D23" s="11">
        <v>9402969</v>
      </c>
      <c r="E23" s="11" t="s">
        <v>1419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2713</v>
      </c>
      <c r="M23" s="25">
        <v>45797</v>
      </c>
      <c r="N23" s="25">
        <v>45799</v>
      </c>
      <c r="O23" s="13"/>
      <c r="P23" s="13"/>
      <c r="Q23" s="13"/>
      <c r="R23" s="13"/>
      <c r="S23" s="29">
        <f t="shared" si="0"/>
        <v>0</v>
      </c>
      <c r="T23" s="30">
        <v>1</v>
      </c>
      <c r="U23" s="31">
        <v>170.12</v>
      </c>
      <c r="V23" s="30">
        <v>1</v>
      </c>
      <c r="W23" s="31">
        <v>57</v>
      </c>
      <c r="X23" s="23"/>
      <c r="Y23" s="29">
        <f t="shared" si="1"/>
        <v>227.12</v>
      </c>
      <c r="Z23" s="37">
        <f t="shared" si="2"/>
        <v>227.12</v>
      </c>
      <c r="AA23" s="38"/>
    </row>
    <row r="24" spans="1:27" ht="14.5">
      <c r="A24" s="8">
        <v>110400</v>
      </c>
      <c r="B24" s="9">
        <v>110401</v>
      </c>
      <c r="C24" s="10" t="s">
        <v>159</v>
      </c>
      <c r="D24" s="11">
        <v>1115227</v>
      </c>
      <c r="E24" s="117" t="s">
        <v>1511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50</v>
      </c>
      <c r="M24" s="25">
        <v>45830</v>
      </c>
      <c r="N24" s="25">
        <v>45830</v>
      </c>
      <c r="O24" s="13"/>
      <c r="P24" s="13"/>
      <c r="Q24" s="13"/>
      <c r="R24" s="13"/>
      <c r="S24" s="29">
        <f t="shared" si="0"/>
        <v>0</v>
      </c>
      <c r="T24" s="30">
        <v>0</v>
      </c>
      <c r="U24" s="31">
        <v>120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4" t="s">
        <v>731</v>
      </c>
      <c r="D25" s="15">
        <v>1134078</v>
      </c>
      <c r="E25" s="15" t="s">
        <v>1414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50</v>
      </c>
      <c r="M25" s="25">
        <v>45830</v>
      </c>
      <c r="N25" s="25">
        <v>45830</v>
      </c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120</v>
      </c>
      <c r="V25" s="14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0" t="s">
        <v>1182</v>
      </c>
      <c r="D26" s="11">
        <v>1189468</v>
      </c>
      <c r="E26" s="11" t="s">
        <v>1653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50</v>
      </c>
      <c r="M26" s="25">
        <v>45830</v>
      </c>
      <c r="N26" s="25">
        <v>45830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1</v>
      </c>
      <c r="W26" s="31">
        <v>57</v>
      </c>
      <c r="X26" s="23"/>
      <c r="Y26" s="29">
        <f t="shared" si="1"/>
        <v>57</v>
      </c>
      <c r="Z26" s="37">
        <f t="shared" si="2"/>
        <v>57</v>
      </c>
      <c r="AA26" s="38"/>
    </row>
    <row r="27" spans="1:27" ht="14.5">
      <c r="A27" s="8">
        <v>110400</v>
      </c>
      <c r="B27" s="9">
        <v>110401</v>
      </c>
      <c r="C27" s="10" t="s">
        <v>1216</v>
      </c>
      <c r="D27" s="11">
        <v>1092855</v>
      </c>
      <c r="E27" s="117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50</v>
      </c>
      <c r="M27" s="25">
        <v>45798</v>
      </c>
      <c r="N27" s="25">
        <v>45799</v>
      </c>
      <c r="O27" s="13"/>
      <c r="P27" s="13"/>
      <c r="Q27" s="33"/>
      <c r="R27" s="33"/>
      <c r="S27" s="29">
        <f t="shared" si="0"/>
        <v>0</v>
      </c>
      <c r="T27" s="30">
        <v>1</v>
      </c>
      <c r="U27" s="31">
        <v>120</v>
      </c>
      <c r="V27" s="30">
        <v>1</v>
      </c>
      <c r="W27" s="31">
        <v>55</v>
      </c>
      <c r="X27" s="23"/>
      <c r="Y27" s="29">
        <f t="shared" si="1"/>
        <v>175</v>
      </c>
      <c r="Z27" s="37">
        <f t="shared" si="2"/>
        <v>175</v>
      </c>
      <c r="AA27" s="38"/>
    </row>
    <row r="28" spans="1:27" ht="14.5">
      <c r="A28" s="8">
        <v>110400</v>
      </c>
      <c r="B28" s="9">
        <v>110401</v>
      </c>
      <c r="C28" s="14" t="s">
        <v>1245</v>
      </c>
      <c r="D28" s="15">
        <v>1210432</v>
      </c>
      <c r="E28" s="15" t="s">
        <v>1555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50</v>
      </c>
      <c r="M28" s="25">
        <v>45798</v>
      </c>
      <c r="N28" s="25">
        <v>45799</v>
      </c>
      <c r="O28" s="13"/>
      <c r="P28" s="13"/>
      <c r="Q28" s="13"/>
      <c r="R28" s="13"/>
      <c r="S28" s="29">
        <f t="shared" si="0"/>
        <v>0</v>
      </c>
      <c r="T28" s="30">
        <v>1</v>
      </c>
      <c r="U28" s="31">
        <v>120</v>
      </c>
      <c r="V28" s="140">
        <v>1</v>
      </c>
      <c r="W28" s="31">
        <v>55</v>
      </c>
      <c r="X28" s="23"/>
      <c r="Y28" s="29">
        <f t="shared" si="1"/>
        <v>175</v>
      </c>
      <c r="Z28" s="37">
        <f t="shared" si="2"/>
        <v>175</v>
      </c>
      <c r="AA28" s="38"/>
    </row>
    <row r="29" spans="1:27" ht="15.5">
      <c r="A29" s="8">
        <v>110400</v>
      </c>
      <c r="B29" s="9">
        <v>110401</v>
      </c>
      <c r="C29" s="10" t="s">
        <v>892</v>
      </c>
      <c r="D29" s="11">
        <v>1076299</v>
      </c>
      <c r="E29" s="177" t="s">
        <v>2714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1734</v>
      </c>
      <c r="M29" s="25">
        <v>45777</v>
      </c>
      <c r="N29" s="25">
        <v>45777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65</v>
      </c>
      <c r="X29" s="23"/>
      <c r="Y29" s="29">
        <f t="shared" si="1"/>
        <v>65</v>
      </c>
      <c r="Z29" s="37">
        <f t="shared" si="2"/>
        <v>65</v>
      </c>
      <c r="AA29" s="38"/>
    </row>
    <row r="30" spans="1:27" ht="15.5">
      <c r="A30" s="8">
        <v>110400</v>
      </c>
      <c r="B30" s="9">
        <v>110401</v>
      </c>
      <c r="C30" s="14" t="s">
        <v>1261</v>
      </c>
      <c r="D30" s="15">
        <v>7040695</v>
      </c>
      <c r="E30" s="177" t="s">
        <v>2714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1734</v>
      </c>
      <c r="M30" s="25">
        <v>45777</v>
      </c>
      <c r="N30" s="25">
        <v>45777</v>
      </c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1</v>
      </c>
      <c r="W30" s="31">
        <v>65</v>
      </c>
      <c r="X30" s="23"/>
      <c r="Y30" s="29">
        <f t="shared" si="1"/>
        <v>65</v>
      </c>
      <c r="Z30" s="37">
        <f t="shared" si="2"/>
        <v>65</v>
      </c>
      <c r="AA30" s="38"/>
    </row>
    <row r="31" spans="1:27" ht="15.5">
      <c r="A31" s="8">
        <v>110400</v>
      </c>
      <c r="B31" s="9">
        <v>110401</v>
      </c>
      <c r="C31" s="10" t="s">
        <v>1155</v>
      </c>
      <c r="D31" s="11">
        <v>7070527</v>
      </c>
      <c r="E31" s="177" t="s">
        <v>2714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1734</v>
      </c>
      <c r="M31" s="25">
        <v>45777</v>
      </c>
      <c r="N31" s="25">
        <v>45777</v>
      </c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1</v>
      </c>
      <c r="W31" s="31">
        <v>65</v>
      </c>
      <c r="X31" s="23"/>
      <c r="Y31" s="29">
        <f t="shared" si="1"/>
        <v>65</v>
      </c>
      <c r="Z31" s="37">
        <f t="shared" si="2"/>
        <v>65</v>
      </c>
      <c r="AA31" s="38"/>
    </row>
    <row r="32" spans="1:27" ht="14.5">
      <c r="A32" s="8">
        <v>110400</v>
      </c>
      <c r="B32" s="9">
        <v>110401</v>
      </c>
      <c r="C32" s="14" t="s">
        <v>1235</v>
      </c>
      <c r="D32" s="114">
        <v>1133420</v>
      </c>
      <c r="E32" s="113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1734</v>
      </c>
      <c r="M32" s="25">
        <v>45777</v>
      </c>
      <c r="N32" s="25">
        <v>45777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65</v>
      </c>
      <c r="X32" s="23"/>
      <c r="Y32" s="29">
        <f t="shared" si="1"/>
        <v>65</v>
      </c>
      <c r="Z32" s="37">
        <f t="shared" si="2"/>
        <v>65</v>
      </c>
      <c r="AA32" s="38"/>
    </row>
    <row r="33" spans="1:27" ht="14.5">
      <c r="A33" s="8">
        <v>110400</v>
      </c>
      <c r="B33" s="9">
        <v>110401</v>
      </c>
      <c r="C33" s="136" t="s">
        <v>981</v>
      </c>
      <c r="D33" s="187">
        <v>9800107</v>
      </c>
      <c r="E33" s="113" t="s">
        <v>2161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2715</v>
      </c>
      <c r="M33" s="25">
        <v>45743</v>
      </c>
      <c r="N33" s="25">
        <v>45744</v>
      </c>
      <c r="O33" s="27"/>
      <c r="P33" s="13"/>
      <c r="Q33" s="33"/>
      <c r="R33" s="33"/>
      <c r="S33" s="29">
        <f t="shared" si="0"/>
        <v>0</v>
      </c>
      <c r="T33" s="30">
        <v>1</v>
      </c>
      <c r="U33" s="31">
        <v>170.12</v>
      </c>
      <c r="V33" s="140">
        <v>1</v>
      </c>
      <c r="W33" s="31">
        <v>57</v>
      </c>
      <c r="X33" s="23"/>
      <c r="Y33" s="29">
        <f t="shared" si="1"/>
        <v>227.12</v>
      </c>
      <c r="Z33" s="37">
        <f t="shared" si="2"/>
        <v>227.12</v>
      </c>
      <c r="AA33" s="38"/>
    </row>
    <row r="34" spans="1:27" ht="14.5">
      <c r="A34" s="19">
        <v>110400</v>
      </c>
      <c r="B34" s="20">
        <v>110401</v>
      </c>
      <c r="C34" s="81" t="s">
        <v>2148</v>
      </c>
      <c r="D34" s="187">
        <v>1075470</v>
      </c>
      <c r="E34" s="113" t="s">
        <v>1416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2715</v>
      </c>
      <c r="M34" s="25">
        <v>45743</v>
      </c>
      <c r="N34" s="25">
        <v>45744</v>
      </c>
      <c r="O34" s="27"/>
      <c r="P34" s="13"/>
      <c r="Q34" s="33"/>
      <c r="R34" s="33"/>
      <c r="S34" s="29">
        <f t="shared" si="0"/>
        <v>0</v>
      </c>
      <c r="T34" s="30">
        <v>1</v>
      </c>
      <c r="U34" s="31">
        <v>120</v>
      </c>
      <c r="V34" s="30">
        <v>1</v>
      </c>
      <c r="W34" s="31">
        <v>55</v>
      </c>
      <c r="X34" s="23"/>
      <c r="Y34" s="29">
        <f t="shared" si="1"/>
        <v>175</v>
      </c>
      <c r="Z34" s="37">
        <f t="shared" si="2"/>
        <v>175</v>
      </c>
      <c r="AA34" s="38"/>
    </row>
    <row r="35" spans="1:27" ht="14.5">
      <c r="A35" s="19">
        <v>110400</v>
      </c>
      <c r="B35" s="20">
        <v>110401</v>
      </c>
      <c r="C35" s="81" t="s">
        <v>1940</v>
      </c>
      <c r="D35" s="187">
        <v>1040243</v>
      </c>
      <c r="E35" s="113" t="s">
        <v>1444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2715</v>
      </c>
      <c r="M35" s="25">
        <v>45743</v>
      </c>
      <c r="N35" s="25">
        <v>45744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120</v>
      </c>
      <c r="V35" s="30">
        <v>1</v>
      </c>
      <c r="W35" s="31">
        <v>55</v>
      </c>
      <c r="X35" s="23"/>
      <c r="Y35" s="29">
        <f t="shared" si="1"/>
        <v>175</v>
      </c>
      <c r="Z35" s="37">
        <f t="shared" si="2"/>
        <v>175</v>
      </c>
      <c r="AA35" s="38"/>
    </row>
    <row r="36" spans="1:27" ht="14.5">
      <c r="A36" s="19">
        <v>110400</v>
      </c>
      <c r="B36" s="20">
        <v>110401</v>
      </c>
      <c r="C36" s="81" t="s">
        <v>674</v>
      </c>
      <c r="D36" s="187">
        <v>9310240</v>
      </c>
      <c r="E36" s="113" t="s">
        <v>1416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2715</v>
      </c>
      <c r="M36" s="25">
        <v>45743</v>
      </c>
      <c r="N36" s="25">
        <v>45744</v>
      </c>
      <c r="O36" s="13"/>
      <c r="P36" s="13"/>
      <c r="Q36" s="33"/>
      <c r="R36" s="33"/>
      <c r="S36" s="29">
        <f t="shared" si="0"/>
        <v>0</v>
      </c>
      <c r="T36" s="30">
        <v>1</v>
      </c>
      <c r="U36" s="31">
        <v>120</v>
      </c>
      <c r="V36" s="30">
        <v>1</v>
      </c>
      <c r="W36" s="31">
        <v>55</v>
      </c>
      <c r="X36" s="13"/>
      <c r="Y36" s="29">
        <f t="shared" si="1"/>
        <v>175</v>
      </c>
      <c r="Z36" s="37">
        <f t="shared" si="2"/>
        <v>175</v>
      </c>
      <c r="AA36" s="38"/>
    </row>
    <row r="37" spans="1:27" ht="14.5">
      <c r="A37" s="19">
        <v>110400</v>
      </c>
      <c r="B37" s="20">
        <v>110401</v>
      </c>
      <c r="C37" s="136" t="s">
        <v>1957</v>
      </c>
      <c r="D37" s="187">
        <v>1076299</v>
      </c>
      <c r="E37" s="113" t="s">
        <v>1441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2715</v>
      </c>
      <c r="M37" s="25">
        <v>45743</v>
      </c>
      <c r="N37" s="25">
        <v>45744</v>
      </c>
      <c r="O37" s="13"/>
      <c r="P37" s="13"/>
      <c r="Q37" s="13"/>
      <c r="R37" s="13"/>
      <c r="S37" s="29">
        <f t="shared" si="0"/>
        <v>0</v>
      </c>
      <c r="T37" s="30">
        <v>1</v>
      </c>
      <c r="U37" s="31">
        <v>120</v>
      </c>
      <c r="V37" s="30">
        <v>1</v>
      </c>
      <c r="W37" s="31">
        <v>55</v>
      </c>
      <c r="X37" s="13"/>
      <c r="Y37" s="29">
        <f t="shared" si="1"/>
        <v>175</v>
      </c>
      <c r="Z37" s="37">
        <f t="shared" si="2"/>
        <v>175</v>
      </c>
      <c r="AA37" s="38"/>
    </row>
    <row r="38" spans="1:27" ht="14.5">
      <c r="A38" s="19">
        <v>110400</v>
      </c>
      <c r="B38" s="20">
        <v>110401</v>
      </c>
      <c r="C38" s="136" t="s">
        <v>274</v>
      </c>
      <c r="D38" s="187">
        <v>1110276</v>
      </c>
      <c r="E38" s="113" t="s">
        <v>1416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2715</v>
      </c>
      <c r="M38" s="25">
        <v>45743</v>
      </c>
      <c r="N38" s="25">
        <v>45744</v>
      </c>
      <c r="O38" s="28"/>
      <c r="P38" s="28"/>
      <c r="Q38" s="28"/>
      <c r="R38" s="28"/>
      <c r="S38" s="34">
        <f t="shared" si="0"/>
        <v>0</v>
      </c>
      <c r="T38" s="30">
        <v>1</v>
      </c>
      <c r="U38" s="31">
        <v>120</v>
      </c>
      <c r="V38" s="30">
        <v>1</v>
      </c>
      <c r="W38" s="31">
        <v>55</v>
      </c>
      <c r="X38" s="13"/>
      <c r="Y38" s="29">
        <f t="shared" si="1"/>
        <v>175</v>
      </c>
      <c r="Z38" s="37">
        <f t="shared" si="2"/>
        <v>175</v>
      </c>
      <c r="AA38" s="38"/>
    </row>
    <row r="39" spans="1:27" ht="14.5">
      <c r="A39" s="19">
        <v>110400</v>
      </c>
      <c r="B39" s="20">
        <v>110401</v>
      </c>
      <c r="C39" s="81" t="s">
        <v>588</v>
      </c>
      <c r="D39" s="187">
        <v>1093185</v>
      </c>
      <c r="E39" s="113" t="s">
        <v>1416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2715</v>
      </c>
      <c r="M39" s="25">
        <v>45743</v>
      </c>
      <c r="N39" s="25">
        <v>45744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120</v>
      </c>
      <c r="V39" s="30">
        <v>1</v>
      </c>
      <c r="W39" s="31">
        <v>55</v>
      </c>
      <c r="X39" s="13"/>
      <c r="Y39" s="29">
        <f t="shared" si="1"/>
        <v>175</v>
      </c>
      <c r="Z39" s="37">
        <f t="shared" si="2"/>
        <v>175</v>
      </c>
      <c r="AA39" s="38"/>
    </row>
    <row r="40" spans="1:27" ht="14.5">
      <c r="A40" s="19">
        <v>110400</v>
      </c>
      <c r="B40" s="20">
        <v>110401</v>
      </c>
      <c r="C40" s="81" t="s">
        <v>862</v>
      </c>
      <c r="D40" s="187">
        <v>7102496</v>
      </c>
      <c r="E40" s="113" t="s">
        <v>1441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2715</v>
      </c>
      <c r="M40" s="25">
        <v>45743</v>
      </c>
      <c r="N40" s="25">
        <v>45744</v>
      </c>
      <c r="O40" s="13"/>
      <c r="P40" s="13"/>
      <c r="Q40" s="13"/>
      <c r="R40" s="13"/>
      <c r="S40" s="34">
        <f t="shared" si="0"/>
        <v>0</v>
      </c>
      <c r="T40" s="30">
        <v>1</v>
      </c>
      <c r="U40" s="31">
        <v>120</v>
      </c>
      <c r="V40" s="30">
        <v>1</v>
      </c>
      <c r="W40" s="31">
        <v>55</v>
      </c>
      <c r="X40" s="13"/>
      <c r="Y40" s="29">
        <f t="shared" si="1"/>
        <v>175</v>
      </c>
      <c r="Z40" s="37">
        <f t="shared" si="2"/>
        <v>175</v>
      </c>
      <c r="AA40" s="38"/>
    </row>
    <row r="41" spans="1:27" ht="14.5">
      <c r="A41" s="19">
        <v>110400</v>
      </c>
      <c r="B41" s="20">
        <v>110401</v>
      </c>
      <c r="C41" s="81" t="s">
        <v>2061</v>
      </c>
      <c r="D41" s="187">
        <v>1055712</v>
      </c>
      <c r="E41" s="113" t="s">
        <v>1416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2715</v>
      </c>
      <c r="M41" s="25">
        <v>45743</v>
      </c>
      <c r="N41" s="25">
        <v>45744</v>
      </c>
      <c r="O41" s="13"/>
      <c r="P41" s="13"/>
      <c r="Q41" s="13"/>
      <c r="R41" s="13"/>
      <c r="S41" s="29">
        <v>0</v>
      </c>
      <c r="T41" s="30">
        <v>1</v>
      </c>
      <c r="U41" s="31">
        <v>120</v>
      </c>
      <c r="V41" s="30">
        <v>1</v>
      </c>
      <c r="W41" s="31">
        <v>55</v>
      </c>
      <c r="X41" s="13"/>
      <c r="Y41" s="29">
        <f t="shared" si="1"/>
        <v>175</v>
      </c>
      <c r="Z41" s="37">
        <f t="shared" si="2"/>
        <v>175</v>
      </c>
      <c r="AA41" s="38"/>
    </row>
    <row r="42" spans="1:27" ht="14.5">
      <c r="A42" s="19">
        <v>110400</v>
      </c>
      <c r="B42" s="20">
        <v>110401</v>
      </c>
      <c r="C42" s="81" t="s">
        <v>618</v>
      </c>
      <c r="D42" s="187">
        <v>1128221</v>
      </c>
      <c r="E42" s="113" t="s">
        <v>1414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2715</v>
      </c>
      <c r="M42" s="25">
        <v>45743</v>
      </c>
      <c r="N42" s="25">
        <v>45744</v>
      </c>
      <c r="O42" s="13"/>
      <c r="P42" s="13"/>
      <c r="Q42" s="13"/>
      <c r="R42" s="13"/>
      <c r="S42" s="29">
        <f t="shared" ref="S42:S284" si="4">Q42+R42</f>
        <v>0</v>
      </c>
      <c r="T42" s="30">
        <v>1</v>
      </c>
      <c r="U42" s="31">
        <v>120</v>
      </c>
      <c r="V42" s="30">
        <v>1</v>
      </c>
      <c r="W42" s="31">
        <v>55</v>
      </c>
      <c r="X42" s="13"/>
      <c r="Y42" s="29">
        <f t="shared" si="1"/>
        <v>175</v>
      </c>
      <c r="Z42" s="37">
        <f t="shared" si="2"/>
        <v>175</v>
      </c>
      <c r="AA42" s="38"/>
    </row>
    <row r="43" spans="1:27" ht="14.5">
      <c r="A43" s="19">
        <v>110400</v>
      </c>
      <c r="B43" s="20">
        <v>110401</v>
      </c>
      <c r="C43" s="81" t="s">
        <v>263</v>
      </c>
      <c r="D43" s="187">
        <v>1025023</v>
      </c>
      <c r="E43" s="113" t="s">
        <v>2162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2715</v>
      </c>
      <c r="M43" s="25">
        <v>45743</v>
      </c>
      <c r="N43" s="25">
        <v>45744</v>
      </c>
      <c r="O43" s="13"/>
      <c r="P43" s="13"/>
      <c r="Q43" s="13"/>
      <c r="R43" s="13"/>
      <c r="S43" s="29">
        <f t="shared" si="4"/>
        <v>0</v>
      </c>
      <c r="T43" s="30">
        <v>1</v>
      </c>
      <c r="U43" s="31">
        <v>170.12</v>
      </c>
      <c r="V43" s="23">
        <v>1</v>
      </c>
      <c r="W43" s="31">
        <v>57</v>
      </c>
      <c r="X43" s="13"/>
      <c r="Y43" s="29">
        <f t="shared" si="1"/>
        <v>227.12</v>
      </c>
      <c r="Z43" s="37">
        <f t="shared" si="2"/>
        <v>227.12</v>
      </c>
      <c r="AA43" s="38"/>
    </row>
    <row r="44" spans="1:27" ht="14.5">
      <c r="A44" s="19">
        <v>110400</v>
      </c>
      <c r="B44" s="20">
        <v>110401</v>
      </c>
      <c r="C44" s="81" t="s">
        <v>1995</v>
      </c>
      <c r="D44" s="187">
        <v>1081543</v>
      </c>
      <c r="E44" s="113" t="s">
        <v>1416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2715</v>
      </c>
      <c r="M44" s="25">
        <v>45743</v>
      </c>
      <c r="N44" s="25">
        <v>45744</v>
      </c>
      <c r="O44" s="13"/>
      <c r="P44" s="13"/>
      <c r="Q44" s="13"/>
      <c r="R44" s="13"/>
      <c r="S44" s="29">
        <f t="shared" si="4"/>
        <v>0</v>
      </c>
      <c r="T44" s="30">
        <v>1</v>
      </c>
      <c r="U44" s="31">
        <v>120</v>
      </c>
      <c r="V44" s="23">
        <v>1</v>
      </c>
      <c r="W44" s="31">
        <v>55</v>
      </c>
      <c r="X44" s="13"/>
      <c r="Y44" s="29">
        <f t="shared" si="1"/>
        <v>175</v>
      </c>
      <c r="Z44" s="37">
        <f t="shared" si="2"/>
        <v>175</v>
      </c>
      <c r="AA44" s="38"/>
    </row>
    <row r="45" spans="1:27" ht="14.5">
      <c r="A45" s="19">
        <v>110400</v>
      </c>
      <c r="B45" s="20">
        <v>110401</v>
      </c>
      <c r="C45" s="136" t="s">
        <v>1778</v>
      </c>
      <c r="D45" s="187">
        <v>1133632</v>
      </c>
      <c r="E45" s="113" t="s">
        <v>1414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2715</v>
      </c>
      <c r="M45" s="25">
        <v>45743</v>
      </c>
      <c r="N45" s="25">
        <v>45744</v>
      </c>
      <c r="O45" s="13"/>
      <c r="P45" s="13"/>
      <c r="Q45" s="13"/>
      <c r="R45" s="13"/>
      <c r="S45" s="29">
        <f t="shared" si="4"/>
        <v>0</v>
      </c>
      <c r="T45" s="30">
        <v>1</v>
      </c>
      <c r="U45" s="31">
        <v>120</v>
      </c>
      <c r="V45" s="23">
        <v>1</v>
      </c>
      <c r="W45" s="31">
        <v>55</v>
      </c>
      <c r="X45" s="13"/>
      <c r="Y45" s="29">
        <f t="shared" si="1"/>
        <v>175</v>
      </c>
      <c r="Z45" s="37">
        <f t="shared" si="2"/>
        <v>175</v>
      </c>
      <c r="AA45" s="38"/>
    </row>
    <row r="46" spans="1:27" ht="14.5">
      <c r="A46" s="19">
        <v>110400</v>
      </c>
      <c r="B46" s="20">
        <v>110401</v>
      </c>
      <c r="C46" s="81" t="s">
        <v>2470</v>
      </c>
      <c r="D46" s="187">
        <v>1237039</v>
      </c>
      <c r="E46" s="113" t="s">
        <v>2098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2715</v>
      </c>
      <c r="M46" s="25">
        <v>45743</v>
      </c>
      <c r="N46" s="25">
        <v>45744</v>
      </c>
      <c r="O46" s="13"/>
      <c r="P46" s="13"/>
      <c r="Q46" s="13"/>
      <c r="R46" s="13"/>
      <c r="S46" s="29">
        <f t="shared" si="4"/>
        <v>0</v>
      </c>
      <c r="T46" s="30">
        <v>1</v>
      </c>
      <c r="U46" s="31">
        <v>170.12</v>
      </c>
      <c r="V46" s="23">
        <v>1</v>
      </c>
      <c r="W46" s="31">
        <v>57</v>
      </c>
      <c r="X46" s="13"/>
      <c r="Y46" s="29">
        <f t="shared" si="1"/>
        <v>227.12</v>
      </c>
      <c r="Z46" s="37">
        <f t="shared" si="2"/>
        <v>227.12</v>
      </c>
      <c r="AA46" s="38"/>
    </row>
    <row r="47" spans="1:27" ht="14.5">
      <c r="A47" s="19">
        <v>110400</v>
      </c>
      <c r="B47" s="20">
        <v>110401</v>
      </c>
      <c r="C47" s="81" t="s">
        <v>271</v>
      </c>
      <c r="D47" s="187">
        <v>1050834</v>
      </c>
      <c r="E47" s="113" t="s">
        <v>1416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2715</v>
      </c>
      <c r="M47" s="25">
        <v>45743</v>
      </c>
      <c r="N47" s="25">
        <v>45744</v>
      </c>
      <c r="O47" s="13"/>
      <c r="P47" s="13"/>
      <c r="Q47" s="13"/>
      <c r="R47" s="13"/>
      <c r="S47" s="29">
        <f t="shared" si="4"/>
        <v>0</v>
      </c>
      <c r="T47" s="30">
        <v>1</v>
      </c>
      <c r="U47" s="31">
        <v>120</v>
      </c>
      <c r="V47" s="23">
        <v>1</v>
      </c>
      <c r="W47" s="31">
        <v>55</v>
      </c>
      <c r="X47" s="13"/>
      <c r="Y47" s="29">
        <f t="shared" si="1"/>
        <v>175</v>
      </c>
      <c r="Z47" s="37">
        <f t="shared" si="2"/>
        <v>175</v>
      </c>
      <c r="AA47" s="38"/>
    </row>
    <row r="48" spans="1:27" ht="14.5">
      <c r="A48" s="19">
        <v>110400</v>
      </c>
      <c r="B48" s="20">
        <v>110401</v>
      </c>
      <c r="C48" s="81" t="s">
        <v>1938</v>
      </c>
      <c r="D48" s="187">
        <v>1123408</v>
      </c>
      <c r="E48" s="113" t="s">
        <v>1414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2715</v>
      </c>
      <c r="M48" s="25">
        <v>45743</v>
      </c>
      <c r="N48" s="25">
        <v>45744</v>
      </c>
      <c r="O48" s="13"/>
      <c r="P48" s="13"/>
      <c r="Q48" s="13"/>
      <c r="R48" s="13"/>
      <c r="S48" s="29">
        <f t="shared" si="4"/>
        <v>0</v>
      </c>
      <c r="T48" s="30">
        <v>1</v>
      </c>
      <c r="U48" s="31">
        <v>120</v>
      </c>
      <c r="V48" s="23">
        <v>1</v>
      </c>
      <c r="W48" s="31">
        <v>55</v>
      </c>
      <c r="X48" s="13"/>
      <c r="Y48" s="29">
        <f t="shared" si="1"/>
        <v>175</v>
      </c>
      <c r="Z48" s="37">
        <f t="shared" si="2"/>
        <v>175</v>
      </c>
      <c r="AA48" s="38"/>
    </row>
    <row r="49" spans="1:27" ht="14.5">
      <c r="A49" s="19">
        <v>110400</v>
      </c>
      <c r="B49" s="20">
        <v>110401</v>
      </c>
      <c r="C49" s="136" t="s">
        <v>2501</v>
      </c>
      <c r="D49" s="187">
        <v>1041240</v>
      </c>
      <c r="E49" s="113" t="s">
        <v>1444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2715</v>
      </c>
      <c r="M49" s="25">
        <v>45743</v>
      </c>
      <c r="N49" s="25">
        <v>45744</v>
      </c>
      <c r="O49" s="13"/>
      <c r="P49" s="13"/>
      <c r="Q49" s="13"/>
      <c r="R49" s="13"/>
      <c r="S49" s="29">
        <f t="shared" si="4"/>
        <v>0</v>
      </c>
      <c r="T49" s="30">
        <v>1</v>
      </c>
      <c r="U49" s="31">
        <v>120</v>
      </c>
      <c r="V49" s="23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81" t="s">
        <v>1895</v>
      </c>
      <c r="D50" s="187">
        <v>1130951</v>
      </c>
      <c r="E50" s="113" t="s">
        <v>1414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2715</v>
      </c>
      <c r="M50" s="25">
        <v>45743</v>
      </c>
      <c r="N50" s="25">
        <v>45744</v>
      </c>
      <c r="O50" s="13"/>
      <c r="P50" s="13"/>
      <c r="Q50" s="13"/>
      <c r="R50" s="13"/>
      <c r="S50" s="29">
        <f t="shared" si="4"/>
        <v>0</v>
      </c>
      <c r="T50" s="30">
        <v>1</v>
      </c>
      <c r="U50" s="31">
        <v>120</v>
      </c>
      <c r="V50" s="23">
        <v>1</v>
      </c>
      <c r="W50" s="31">
        <v>55</v>
      </c>
      <c r="X50" s="13"/>
      <c r="Y50" s="29">
        <f t="shared" si="1"/>
        <v>175</v>
      </c>
      <c r="Z50" s="37">
        <f t="shared" si="2"/>
        <v>175</v>
      </c>
      <c r="AA50" s="38"/>
    </row>
    <row r="51" spans="1:27" ht="14.5">
      <c r="A51" s="19">
        <v>110400</v>
      </c>
      <c r="B51" s="20">
        <v>110401</v>
      </c>
      <c r="C51" s="81" t="s">
        <v>2193</v>
      </c>
      <c r="D51" s="187">
        <v>1131494</v>
      </c>
      <c r="E51" s="113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2715</v>
      </c>
      <c r="M51" s="25">
        <v>45743</v>
      </c>
      <c r="N51" s="25">
        <v>45744</v>
      </c>
      <c r="O51" s="13"/>
      <c r="P51" s="13"/>
      <c r="Q51" s="13"/>
      <c r="R51" s="13"/>
      <c r="S51" s="29">
        <f t="shared" si="4"/>
        <v>0</v>
      </c>
      <c r="T51" s="30">
        <v>1</v>
      </c>
      <c r="U51" s="31">
        <v>120</v>
      </c>
      <c r="V51" s="23">
        <v>1</v>
      </c>
      <c r="W51" s="31">
        <v>55</v>
      </c>
      <c r="X51" s="13"/>
      <c r="Y51" s="29">
        <f t="shared" si="1"/>
        <v>175</v>
      </c>
      <c r="Z51" s="37">
        <f t="shared" si="2"/>
        <v>175</v>
      </c>
      <c r="AA51" s="38"/>
    </row>
    <row r="52" spans="1:27" ht="14.5">
      <c r="A52" s="19">
        <v>110400</v>
      </c>
      <c r="B52" s="20">
        <v>110401</v>
      </c>
      <c r="C52" s="81" t="s">
        <v>2010</v>
      </c>
      <c r="D52" s="187">
        <v>9901302</v>
      </c>
      <c r="E52" s="113" t="s">
        <v>2099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2715</v>
      </c>
      <c r="M52" s="25">
        <v>45743</v>
      </c>
      <c r="N52" s="25">
        <v>45744</v>
      </c>
      <c r="O52" s="13"/>
      <c r="P52" s="13"/>
      <c r="Q52" s="13"/>
      <c r="R52" s="13"/>
      <c r="S52" s="29">
        <f t="shared" si="4"/>
        <v>0</v>
      </c>
      <c r="T52" s="30">
        <v>1</v>
      </c>
      <c r="U52" s="31">
        <v>120</v>
      </c>
      <c r="V52" s="23">
        <v>1</v>
      </c>
      <c r="W52" s="31">
        <v>55</v>
      </c>
      <c r="X52" s="13"/>
      <c r="Y52" s="29">
        <f t="shared" si="1"/>
        <v>175</v>
      </c>
      <c r="Z52" s="37">
        <f t="shared" si="2"/>
        <v>175</v>
      </c>
      <c r="AA52" s="38"/>
    </row>
    <row r="53" spans="1:27" ht="14.5">
      <c r="A53" s="19">
        <v>110400</v>
      </c>
      <c r="B53" s="20">
        <v>110401</v>
      </c>
      <c r="C53" s="136" t="s">
        <v>761</v>
      </c>
      <c r="D53" s="187">
        <v>1140752</v>
      </c>
      <c r="E53" s="113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2715</v>
      </c>
      <c r="M53" s="25">
        <v>45743</v>
      </c>
      <c r="N53" s="25">
        <v>45744</v>
      </c>
      <c r="O53" s="13"/>
      <c r="P53" s="13"/>
      <c r="Q53" s="13"/>
      <c r="R53" s="13"/>
      <c r="S53" s="29">
        <f t="shared" si="4"/>
        <v>0</v>
      </c>
      <c r="T53" s="30">
        <v>1</v>
      </c>
      <c r="U53" s="31">
        <v>120</v>
      </c>
      <c r="V53" s="23">
        <v>1</v>
      </c>
      <c r="W53" s="31">
        <v>55</v>
      </c>
      <c r="X53" s="13"/>
      <c r="Y53" s="29">
        <f t="shared" si="1"/>
        <v>175</v>
      </c>
      <c r="Z53" s="37">
        <f t="shared" si="2"/>
        <v>175</v>
      </c>
      <c r="AA53" s="38"/>
    </row>
    <row r="54" spans="1:27" ht="14.5">
      <c r="A54" s="19">
        <v>110400</v>
      </c>
      <c r="B54" s="20">
        <v>110401</v>
      </c>
      <c r="C54" s="136" t="s">
        <v>651</v>
      </c>
      <c r="D54" s="187">
        <v>1134302</v>
      </c>
      <c r="E54" s="113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53</v>
      </c>
      <c r="L54" s="24" t="s">
        <v>2715</v>
      </c>
      <c r="M54" s="25">
        <v>45743</v>
      </c>
      <c r="N54" s="25">
        <v>45744</v>
      </c>
      <c r="O54" s="13"/>
      <c r="P54" s="13"/>
      <c r="Q54" s="13"/>
      <c r="R54" s="13"/>
      <c r="S54" s="29">
        <f t="shared" si="4"/>
        <v>0</v>
      </c>
      <c r="T54" s="30">
        <v>1</v>
      </c>
      <c r="U54" s="31">
        <v>120</v>
      </c>
      <c r="V54" s="23">
        <v>1</v>
      </c>
      <c r="W54" s="31">
        <v>55</v>
      </c>
      <c r="X54" s="13"/>
      <c r="Y54" s="29">
        <f t="shared" si="1"/>
        <v>175</v>
      </c>
      <c r="Z54" s="37">
        <f t="shared" si="2"/>
        <v>175</v>
      </c>
      <c r="AA54" s="38"/>
    </row>
    <row r="55" spans="1:27" ht="14.5">
      <c r="A55" s="19">
        <v>110400</v>
      </c>
      <c r="B55" s="20">
        <v>110401</v>
      </c>
      <c r="C55" s="81" t="s">
        <v>1994</v>
      </c>
      <c r="D55" s="187">
        <v>1036670</v>
      </c>
      <c r="E55" s="113" t="s">
        <v>1416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58</v>
      </c>
      <c r="L55" s="24" t="s">
        <v>2715</v>
      </c>
      <c r="M55" s="25">
        <v>45743</v>
      </c>
      <c r="N55" s="25">
        <v>45744</v>
      </c>
      <c r="O55" s="13"/>
      <c r="P55" s="13"/>
      <c r="Q55" s="13"/>
      <c r="R55" s="13"/>
      <c r="S55" s="29">
        <f t="shared" si="4"/>
        <v>0</v>
      </c>
      <c r="T55" s="30">
        <v>1</v>
      </c>
      <c r="U55" s="31">
        <v>120</v>
      </c>
      <c r="V55" s="23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136" t="s">
        <v>1090</v>
      </c>
      <c r="D56" s="187">
        <v>1035398</v>
      </c>
      <c r="E56" s="113" t="s">
        <v>2099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2715</v>
      </c>
      <c r="M56" s="25">
        <v>45743</v>
      </c>
      <c r="N56" s="25">
        <v>45744</v>
      </c>
      <c r="O56" s="13"/>
      <c r="P56" s="13"/>
      <c r="Q56" s="13"/>
      <c r="R56" s="13"/>
      <c r="S56" s="29">
        <f t="shared" si="4"/>
        <v>0</v>
      </c>
      <c r="T56" s="30">
        <v>1</v>
      </c>
      <c r="U56" s="31">
        <v>120</v>
      </c>
      <c r="V56" s="23">
        <v>1</v>
      </c>
      <c r="W56" s="31">
        <v>55</v>
      </c>
      <c r="X56" s="13"/>
      <c r="Y56" s="29">
        <f t="shared" si="1"/>
        <v>175</v>
      </c>
      <c r="Z56" s="37">
        <f t="shared" si="2"/>
        <v>175</v>
      </c>
      <c r="AA56" s="38"/>
    </row>
    <row r="57" spans="1:27" ht="14.5">
      <c r="A57" s="19">
        <v>110400</v>
      </c>
      <c r="B57" s="20">
        <v>110401</v>
      </c>
      <c r="C57" s="136" t="s">
        <v>463</v>
      </c>
      <c r="D57" s="187">
        <v>1038605</v>
      </c>
      <c r="E57" s="113" t="s">
        <v>2099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2715</v>
      </c>
      <c r="M57" s="25">
        <v>45743</v>
      </c>
      <c r="N57" s="25">
        <v>45744</v>
      </c>
      <c r="O57" s="13"/>
      <c r="P57" s="13"/>
      <c r="Q57" s="13"/>
      <c r="R57" s="13"/>
      <c r="S57" s="29">
        <f t="shared" si="4"/>
        <v>0</v>
      </c>
      <c r="T57" s="30">
        <v>1</v>
      </c>
      <c r="U57" s="31">
        <v>120</v>
      </c>
      <c r="V57" s="23">
        <v>1</v>
      </c>
      <c r="W57" s="31">
        <v>55</v>
      </c>
      <c r="X57" s="13"/>
      <c r="Y57" s="29">
        <f t="shared" si="1"/>
        <v>175</v>
      </c>
      <c r="Z57" s="37">
        <f t="shared" si="2"/>
        <v>175</v>
      </c>
      <c r="AA57" s="38"/>
    </row>
    <row r="58" spans="1:27" ht="14.5">
      <c r="A58" s="19">
        <v>110400</v>
      </c>
      <c r="B58" s="20">
        <v>110401</v>
      </c>
      <c r="C58" s="136" t="s">
        <v>2189</v>
      </c>
      <c r="D58" s="187">
        <v>9805621</v>
      </c>
      <c r="E58" s="113" t="s">
        <v>2099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2715</v>
      </c>
      <c r="M58" s="25">
        <v>45743</v>
      </c>
      <c r="N58" s="25">
        <v>45744</v>
      </c>
      <c r="O58" s="13"/>
      <c r="P58" s="13"/>
      <c r="Q58" s="13"/>
      <c r="R58" s="13"/>
      <c r="S58" s="29">
        <f t="shared" si="4"/>
        <v>0</v>
      </c>
      <c r="T58" s="30">
        <v>1</v>
      </c>
      <c r="U58" s="31">
        <v>120</v>
      </c>
      <c r="V58" s="23">
        <v>1</v>
      </c>
      <c r="W58" s="31">
        <v>55</v>
      </c>
      <c r="X58" s="13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136" t="s">
        <v>320</v>
      </c>
      <c r="D59" s="187">
        <v>7070527</v>
      </c>
      <c r="E59" s="113" t="s">
        <v>1441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2715</v>
      </c>
      <c r="M59" s="25">
        <v>45743</v>
      </c>
      <c r="N59" s="25">
        <v>45744</v>
      </c>
      <c r="O59" s="13"/>
      <c r="P59" s="13"/>
      <c r="Q59" s="13"/>
      <c r="R59" s="13"/>
      <c r="S59" s="29">
        <f t="shared" si="4"/>
        <v>0</v>
      </c>
      <c r="T59" s="30">
        <v>1</v>
      </c>
      <c r="U59" s="31">
        <v>120</v>
      </c>
      <c r="V59" s="23">
        <v>1</v>
      </c>
      <c r="W59" s="31">
        <v>55</v>
      </c>
      <c r="X59" s="36"/>
      <c r="Y59" s="29">
        <f t="shared" si="1"/>
        <v>175</v>
      </c>
      <c r="Z59" s="37">
        <f t="shared" si="2"/>
        <v>175</v>
      </c>
      <c r="AA59" s="38"/>
    </row>
    <row r="60" spans="1:27" ht="14.5">
      <c r="A60" s="19">
        <v>110400</v>
      </c>
      <c r="B60" s="20">
        <v>110401</v>
      </c>
      <c r="C60" s="136" t="s">
        <v>1783</v>
      </c>
      <c r="D60" s="187">
        <v>1133420</v>
      </c>
      <c r="E60" s="113" t="s">
        <v>1414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2715</v>
      </c>
      <c r="M60" s="25">
        <v>45743</v>
      </c>
      <c r="N60" s="25">
        <v>45744</v>
      </c>
      <c r="O60" s="13"/>
      <c r="P60" s="13"/>
      <c r="Q60" s="13"/>
      <c r="R60" s="13"/>
      <c r="S60" s="29">
        <f t="shared" si="4"/>
        <v>0</v>
      </c>
      <c r="T60" s="30">
        <v>1</v>
      </c>
      <c r="U60" s="31">
        <v>120</v>
      </c>
      <c r="V60" s="23">
        <v>1</v>
      </c>
      <c r="W60" s="31">
        <v>55</v>
      </c>
      <c r="X60" s="36"/>
      <c r="Y60" s="29">
        <f t="shared" si="1"/>
        <v>175</v>
      </c>
      <c r="Z60" s="37">
        <f t="shared" si="2"/>
        <v>175</v>
      </c>
      <c r="AA60" s="38"/>
    </row>
    <row r="61" spans="1:27" ht="14.5">
      <c r="A61" s="19">
        <v>110400</v>
      </c>
      <c r="B61" s="20">
        <v>110401</v>
      </c>
      <c r="C61" s="136" t="s">
        <v>952</v>
      </c>
      <c r="D61" s="187">
        <v>7040695</v>
      </c>
      <c r="E61" s="113" t="s">
        <v>2104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2715</v>
      </c>
      <c r="M61" s="25">
        <v>45743</v>
      </c>
      <c r="N61" s="25">
        <v>45744</v>
      </c>
      <c r="O61" s="13"/>
      <c r="P61" s="13"/>
      <c r="Q61" s="13"/>
      <c r="R61" s="13"/>
      <c r="S61" s="29">
        <f t="shared" si="4"/>
        <v>0</v>
      </c>
      <c r="T61" s="30">
        <v>1</v>
      </c>
      <c r="U61" s="31">
        <v>120</v>
      </c>
      <c r="V61" s="23">
        <v>1</v>
      </c>
      <c r="W61" s="31">
        <v>55</v>
      </c>
      <c r="X61" s="36"/>
      <c r="Y61" s="29">
        <f t="shared" si="1"/>
        <v>175</v>
      </c>
      <c r="Z61" s="37">
        <f t="shared" si="2"/>
        <v>175</v>
      </c>
      <c r="AA61" s="38"/>
    </row>
    <row r="62" spans="1:27" ht="14.5">
      <c r="A62" s="19">
        <v>110400</v>
      </c>
      <c r="B62" s="20">
        <v>110401</v>
      </c>
      <c r="C62" s="136" t="s">
        <v>1920</v>
      </c>
      <c r="D62" s="187">
        <v>7982623</v>
      </c>
      <c r="E62" s="113" t="s">
        <v>1613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2716</v>
      </c>
      <c r="M62" s="25">
        <v>45772</v>
      </c>
      <c r="N62" s="25">
        <v>45773</v>
      </c>
      <c r="O62" s="13"/>
      <c r="P62" s="13"/>
      <c r="Q62" s="13"/>
      <c r="R62" s="13"/>
      <c r="S62" s="29">
        <f t="shared" si="4"/>
        <v>0</v>
      </c>
      <c r="T62" s="23">
        <v>0</v>
      </c>
      <c r="U62" s="31">
        <v>120</v>
      </c>
      <c r="V62" s="23">
        <v>2</v>
      </c>
      <c r="W62" s="31">
        <v>57</v>
      </c>
      <c r="X62" s="36"/>
      <c r="Y62" s="29">
        <f t="shared" si="1"/>
        <v>114</v>
      </c>
      <c r="Z62" s="37">
        <f t="shared" si="2"/>
        <v>114</v>
      </c>
      <c r="AA62" s="38"/>
    </row>
    <row r="63" spans="1:27" ht="14.5">
      <c r="A63" s="19">
        <v>110400</v>
      </c>
      <c r="B63" s="20">
        <v>110401</v>
      </c>
      <c r="C63" s="136" t="s">
        <v>2488</v>
      </c>
      <c r="D63" s="187">
        <v>7980256</v>
      </c>
      <c r="E63" s="113" t="s">
        <v>1613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2716</v>
      </c>
      <c r="M63" s="25">
        <v>45772</v>
      </c>
      <c r="N63" s="25">
        <v>45773</v>
      </c>
      <c r="O63" s="13"/>
      <c r="P63" s="13"/>
      <c r="Q63" s="13"/>
      <c r="R63" s="13"/>
      <c r="S63" s="29">
        <f t="shared" si="4"/>
        <v>0</v>
      </c>
      <c r="T63" s="23">
        <v>0</v>
      </c>
      <c r="U63" s="31">
        <v>120</v>
      </c>
      <c r="V63" s="23">
        <v>2</v>
      </c>
      <c r="W63" s="31">
        <v>57</v>
      </c>
      <c r="X63" s="36"/>
      <c r="Y63" s="29">
        <f t="shared" si="1"/>
        <v>114</v>
      </c>
      <c r="Z63" s="37">
        <f t="shared" si="2"/>
        <v>114</v>
      </c>
      <c r="AA63" s="38"/>
    </row>
    <row r="64" spans="1:27" ht="14.5">
      <c r="A64" s="19">
        <v>110400</v>
      </c>
      <c r="B64" s="20">
        <v>110401</v>
      </c>
      <c r="C64" s="136" t="s">
        <v>2008</v>
      </c>
      <c r="D64" s="187">
        <v>1202006</v>
      </c>
      <c r="E64" s="113" t="s">
        <v>1414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2716</v>
      </c>
      <c r="M64" s="25">
        <v>45772</v>
      </c>
      <c r="N64" s="25">
        <v>45773</v>
      </c>
      <c r="O64" s="13"/>
      <c r="P64" s="13"/>
      <c r="Q64" s="13"/>
      <c r="R64" s="13"/>
      <c r="S64" s="29">
        <f t="shared" si="4"/>
        <v>0</v>
      </c>
      <c r="T64" s="23">
        <v>0</v>
      </c>
      <c r="U64" s="31">
        <v>120</v>
      </c>
      <c r="V64" s="23">
        <v>2</v>
      </c>
      <c r="W64" s="31">
        <v>55</v>
      </c>
      <c r="X64" s="36"/>
      <c r="Y64" s="29">
        <f t="shared" si="1"/>
        <v>110</v>
      </c>
      <c r="Z64" s="37">
        <f t="shared" si="2"/>
        <v>110</v>
      </c>
      <c r="AA64" s="38"/>
    </row>
    <row r="65" spans="1:27" ht="14.5">
      <c r="A65" s="19">
        <v>110400</v>
      </c>
      <c r="B65" s="20">
        <v>110401</v>
      </c>
      <c r="C65" s="136" t="s">
        <v>1920</v>
      </c>
      <c r="D65" s="187">
        <v>7982623</v>
      </c>
      <c r="E65" s="113" t="s">
        <v>1613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2716</v>
      </c>
      <c r="M65" s="25">
        <v>45772</v>
      </c>
      <c r="N65" s="25">
        <v>45773</v>
      </c>
      <c r="O65" s="13"/>
      <c r="P65" s="13"/>
      <c r="Q65" s="13"/>
      <c r="R65" s="13"/>
      <c r="S65" s="29">
        <f t="shared" si="4"/>
        <v>0</v>
      </c>
      <c r="T65" s="23">
        <v>0</v>
      </c>
      <c r="U65" s="31">
        <v>120</v>
      </c>
      <c r="V65" s="23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4.5">
      <c r="A66" s="19">
        <v>110400</v>
      </c>
      <c r="B66" s="20">
        <v>110401</v>
      </c>
      <c r="C66" s="136" t="s">
        <v>2008</v>
      </c>
      <c r="D66" s="187">
        <v>1202006</v>
      </c>
      <c r="E66" s="113" t="s">
        <v>1414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2716</v>
      </c>
      <c r="M66" s="25">
        <v>45772</v>
      </c>
      <c r="N66" s="25">
        <v>45773</v>
      </c>
      <c r="O66" s="13"/>
      <c r="P66" s="13"/>
      <c r="Q66" s="13"/>
      <c r="R66" s="13"/>
      <c r="S66" s="29">
        <f t="shared" si="4"/>
        <v>0</v>
      </c>
      <c r="T66" s="23">
        <v>0</v>
      </c>
      <c r="U66" s="31">
        <v>120</v>
      </c>
      <c r="V66" s="23">
        <v>1</v>
      </c>
      <c r="W66" s="31">
        <v>55</v>
      </c>
      <c r="X66" s="36"/>
      <c r="Y66" s="29">
        <f t="shared" si="1"/>
        <v>55</v>
      </c>
      <c r="Z66" s="37">
        <f t="shared" si="2"/>
        <v>55</v>
      </c>
      <c r="AA66" s="38"/>
    </row>
    <row r="67" spans="1:27" ht="14.5">
      <c r="A67" s="19">
        <v>110400</v>
      </c>
      <c r="B67" s="20">
        <v>110401</v>
      </c>
      <c r="C67" s="81" t="s">
        <v>1872</v>
      </c>
      <c r="D67" s="187">
        <v>9201793</v>
      </c>
      <c r="E67" s="113" t="s">
        <v>1416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2716</v>
      </c>
      <c r="M67" s="25">
        <v>45772</v>
      </c>
      <c r="N67" s="25">
        <v>45773</v>
      </c>
      <c r="O67" s="13"/>
      <c r="P67" s="13"/>
      <c r="Q67" s="13"/>
      <c r="R67" s="13"/>
      <c r="S67" s="29">
        <f t="shared" si="4"/>
        <v>0</v>
      </c>
      <c r="T67" s="23">
        <v>0</v>
      </c>
      <c r="U67" s="31">
        <v>120</v>
      </c>
      <c r="V67" s="23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36" t="s">
        <v>2488</v>
      </c>
      <c r="D68" s="187">
        <v>7980256</v>
      </c>
      <c r="E68" s="113" t="s">
        <v>1613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2716</v>
      </c>
      <c r="M68" s="25">
        <v>45772</v>
      </c>
      <c r="N68" s="25">
        <v>45773</v>
      </c>
      <c r="O68" s="13"/>
      <c r="P68" s="13"/>
      <c r="Q68" s="13"/>
      <c r="R68" s="13"/>
      <c r="S68" s="29">
        <f t="shared" si="4"/>
        <v>0</v>
      </c>
      <c r="T68" s="23">
        <v>0</v>
      </c>
      <c r="U68" s="31">
        <v>120</v>
      </c>
      <c r="V68" s="23">
        <v>1</v>
      </c>
      <c r="W68" s="31">
        <v>57</v>
      </c>
      <c r="X68" s="36"/>
      <c r="Y68" s="29">
        <f t="shared" si="1"/>
        <v>57</v>
      </c>
      <c r="Z68" s="37">
        <f t="shared" si="2"/>
        <v>57</v>
      </c>
      <c r="AA68" s="38"/>
    </row>
    <row r="69" spans="1:27" ht="14.5">
      <c r="A69" s="19">
        <v>110400</v>
      </c>
      <c r="B69" s="20">
        <v>110401</v>
      </c>
      <c r="C69" s="81" t="s">
        <v>2438</v>
      </c>
      <c r="D69" s="187">
        <v>1089854</v>
      </c>
      <c r="E69" s="113" t="s">
        <v>1416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2716</v>
      </c>
      <c r="M69" s="25">
        <v>45772</v>
      </c>
      <c r="N69" s="25">
        <v>45773</v>
      </c>
      <c r="O69" s="13"/>
      <c r="P69" s="13"/>
      <c r="Q69" s="13"/>
      <c r="R69" s="13"/>
      <c r="S69" s="29">
        <f t="shared" si="4"/>
        <v>0</v>
      </c>
      <c r="T69" s="23">
        <v>0</v>
      </c>
      <c r="U69" s="31">
        <v>120</v>
      </c>
      <c r="V69" s="23">
        <v>1</v>
      </c>
      <c r="W69" s="31">
        <v>55</v>
      </c>
      <c r="X69" s="36"/>
      <c r="Y69" s="29">
        <f t="shared" si="1"/>
        <v>55</v>
      </c>
      <c r="Z69" s="37">
        <f t="shared" si="2"/>
        <v>55</v>
      </c>
      <c r="AA69" s="38"/>
    </row>
    <row r="70" spans="1:27" ht="14.5">
      <c r="A70" s="19">
        <v>110400</v>
      </c>
      <c r="B70" s="20">
        <v>110401</v>
      </c>
      <c r="C70" s="81" t="s">
        <v>1995</v>
      </c>
      <c r="D70" s="187">
        <v>1081543</v>
      </c>
      <c r="E70" s="113" t="s">
        <v>1416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2716</v>
      </c>
      <c r="M70" s="25">
        <v>45772</v>
      </c>
      <c r="N70" s="25">
        <v>45773</v>
      </c>
      <c r="O70" s="13"/>
      <c r="P70" s="13"/>
      <c r="Q70" s="13"/>
      <c r="R70" s="13"/>
      <c r="S70" s="29">
        <f t="shared" si="4"/>
        <v>0</v>
      </c>
      <c r="T70" s="23">
        <v>0</v>
      </c>
      <c r="U70" s="31">
        <v>120</v>
      </c>
      <c r="V70" s="23">
        <v>1</v>
      </c>
      <c r="W70" s="31">
        <v>55</v>
      </c>
      <c r="X70" s="36"/>
      <c r="Y70" s="29">
        <f t="shared" si="1"/>
        <v>55</v>
      </c>
      <c r="Z70" s="37">
        <f t="shared" si="2"/>
        <v>55</v>
      </c>
      <c r="AA70" s="38"/>
    </row>
    <row r="71" spans="1:27" ht="14.5">
      <c r="A71" s="19">
        <v>110400</v>
      </c>
      <c r="B71" s="20">
        <v>110401</v>
      </c>
      <c r="C71" s="136" t="s">
        <v>968</v>
      </c>
      <c r="D71" s="187">
        <v>1028456</v>
      </c>
      <c r="E71" s="113" t="s">
        <v>1416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2716</v>
      </c>
      <c r="M71" s="25">
        <v>45772</v>
      </c>
      <c r="N71" s="25">
        <v>45773</v>
      </c>
      <c r="O71" s="13"/>
      <c r="P71" s="13"/>
      <c r="Q71" s="13"/>
      <c r="R71" s="13"/>
      <c r="S71" s="29">
        <f t="shared" si="4"/>
        <v>0</v>
      </c>
      <c r="T71" s="23">
        <v>0</v>
      </c>
      <c r="U71" s="31">
        <v>120</v>
      </c>
      <c r="V71" s="23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4.5">
      <c r="A72" s="19">
        <v>110400</v>
      </c>
      <c r="B72" s="20">
        <v>110401</v>
      </c>
      <c r="C72" s="136" t="s">
        <v>989</v>
      </c>
      <c r="D72" s="187">
        <v>1160060</v>
      </c>
      <c r="E72" s="113" t="s">
        <v>1414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2716</v>
      </c>
      <c r="M72" s="25">
        <v>45772</v>
      </c>
      <c r="N72" s="25">
        <v>45773</v>
      </c>
      <c r="O72" s="13"/>
      <c r="P72" s="13"/>
      <c r="Q72" s="13"/>
      <c r="R72" s="13"/>
      <c r="S72" s="29">
        <f t="shared" si="4"/>
        <v>0</v>
      </c>
      <c r="T72" s="23">
        <v>0</v>
      </c>
      <c r="U72" s="31">
        <v>120</v>
      </c>
      <c r="V72" s="23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4.5">
      <c r="A73" s="19">
        <v>110400</v>
      </c>
      <c r="B73" s="20">
        <v>110401</v>
      </c>
      <c r="C73" s="136" t="s">
        <v>140</v>
      </c>
      <c r="D73" s="187">
        <v>9203222</v>
      </c>
      <c r="E73" s="113" t="s">
        <v>1416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2716</v>
      </c>
      <c r="M73" s="25">
        <v>45772</v>
      </c>
      <c r="N73" s="25">
        <v>45773</v>
      </c>
      <c r="O73" s="13"/>
      <c r="P73" s="13"/>
      <c r="Q73" s="13"/>
      <c r="R73" s="13"/>
      <c r="S73" s="29">
        <f t="shared" si="4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81" t="s">
        <v>2717</v>
      </c>
      <c r="D74" s="187">
        <v>9202056</v>
      </c>
      <c r="E74" s="113" t="s">
        <v>1416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2716</v>
      </c>
      <c r="M74" s="25">
        <v>45772</v>
      </c>
      <c r="N74" s="25">
        <v>45773</v>
      </c>
      <c r="O74" s="13"/>
      <c r="P74" s="13"/>
      <c r="Q74" s="13"/>
      <c r="R74" s="13"/>
      <c r="S74" s="29">
        <f t="shared" si="4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81" t="s">
        <v>1097</v>
      </c>
      <c r="D75" s="187">
        <v>1103628</v>
      </c>
      <c r="E75" s="113" t="s">
        <v>1416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2716</v>
      </c>
      <c r="M75" s="25">
        <v>45772</v>
      </c>
      <c r="N75" s="25">
        <v>45773</v>
      </c>
      <c r="O75" s="13"/>
      <c r="P75" s="13"/>
      <c r="Q75" s="13"/>
      <c r="R75" s="13"/>
      <c r="S75" s="29">
        <f t="shared" si="4"/>
        <v>0</v>
      </c>
      <c r="T75" s="23">
        <v>0</v>
      </c>
      <c r="U75" s="31">
        <v>120</v>
      </c>
      <c r="V75" s="23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36" t="s">
        <v>1778</v>
      </c>
      <c r="D76" s="187">
        <v>1133632</v>
      </c>
      <c r="E76" s="113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2716</v>
      </c>
      <c r="M76" s="25">
        <v>45772</v>
      </c>
      <c r="N76" s="25">
        <v>45773</v>
      </c>
      <c r="O76" s="13"/>
      <c r="P76" s="13"/>
      <c r="Q76" s="13"/>
      <c r="R76" s="13"/>
      <c r="S76" s="29">
        <f t="shared" si="4"/>
        <v>0</v>
      </c>
      <c r="T76" s="23">
        <v>0</v>
      </c>
      <c r="U76" s="31">
        <v>120</v>
      </c>
      <c r="V76" s="23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4.5">
      <c r="A77" s="19">
        <v>110400</v>
      </c>
      <c r="B77" s="20">
        <v>110401</v>
      </c>
      <c r="C77" s="81" t="s">
        <v>444</v>
      </c>
      <c r="D77" s="187">
        <v>9404139</v>
      </c>
      <c r="E77" s="113" t="s">
        <v>1444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2716</v>
      </c>
      <c r="M77" s="25">
        <v>45772</v>
      </c>
      <c r="N77" s="25">
        <v>45773</v>
      </c>
      <c r="O77" s="13"/>
      <c r="P77" s="13"/>
      <c r="Q77" s="13"/>
      <c r="R77" s="13"/>
      <c r="S77" s="29">
        <f t="shared" si="4"/>
        <v>0</v>
      </c>
      <c r="T77" s="23">
        <v>0</v>
      </c>
      <c r="U77" s="31">
        <v>120</v>
      </c>
      <c r="V77" s="23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81" t="s">
        <v>1481</v>
      </c>
      <c r="D78" s="187">
        <v>305111</v>
      </c>
      <c r="E78" s="113" t="s">
        <v>1416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2716</v>
      </c>
      <c r="M78" s="25">
        <v>45772</v>
      </c>
      <c r="N78" s="25">
        <v>45773</v>
      </c>
      <c r="O78" s="13"/>
      <c r="P78" s="13"/>
      <c r="Q78" s="13"/>
      <c r="R78" s="13"/>
      <c r="S78" s="29">
        <f t="shared" si="4"/>
        <v>0</v>
      </c>
      <c r="T78" s="23">
        <v>0</v>
      </c>
      <c r="U78" s="31">
        <v>120</v>
      </c>
      <c r="V78" s="141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4.5">
      <c r="A79" s="19">
        <v>110400</v>
      </c>
      <c r="B79" s="20">
        <v>110401</v>
      </c>
      <c r="C79" s="136" t="s">
        <v>2023</v>
      </c>
      <c r="D79" s="187">
        <v>9302921</v>
      </c>
      <c r="E79" s="113" t="s">
        <v>1416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2716</v>
      </c>
      <c r="M79" s="25">
        <v>45772</v>
      </c>
      <c r="N79" s="25">
        <v>45773</v>
      </c>
      <c r="O79" s="13"/>
      <c r="P79" s="13"/>
      <c r="Q79" s="13"/>
      <c r="R79" s="13"/>
      <c r="S79" s="29">
        <f t="shared" si="4"/>
        <v>0</v>
      </c>
      <c r="T79" s="2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81" t="s">
        <v>1475</v>
      </c>
      <c r="D80" s="187">
        <v>311600</v>
      </c>
      <c r="E80" s="113" t="s">
        <v>1416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2716</v>
      </c>
      <c r="M80" s="25">
        <v>45772</v>
      </c>
      <c r="N80" s="25">
        <v>45773</v>
      </c>
      <c r="O80" s="13"/>
      <c r="P80" s="13"/>
      <c r="Q80" s="13"/>
      <c r="R80" s="13"/>
      <c r="S80" s="29">
        <f t="shared" si="4"/>
        <v>0</v>
      </c>
      <c r="T80" s="23">
        <v>0</v>
      </c>
      <c r="U80" s="31">
        <v>120</v>
      </c>
      <c r="V80" s="141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36" t="s">
        <v>274</v>
      </c>
      <c r="D81" s="187">
        <v>1110276</v>
      </c>
      <c r="E81" s="113" t="s">
        <v>1416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2716</v>
      </c>
      <c r="M81" s="25">
        <v>45772</v>
      </c>
      <c r="N81" s="25">
        <v>45773</v>
      </c>
      <c r="O81" s="13"/>
      <c r="P81" s="13"/>
      <c r="Q81" s="13"/>
      <c r="R81" s="13"/>
      <c r="S81" s="29">
        <f t="shared" si="4"/>
        <v>0</v>
      </c>
      <c r="T81" s="23">
        <v>0</v>
      </c>
      <c r="U81" s="31">
        <v>120</v>
      </c>
      <c r="V81" s="141">
        <v>1</v>
      </c>
      <c r="W81" s="31">
        <v>55</v>
      </c>
      <c r="X81" s="36"/>
      <c r="Y81" s="29">
        <f t="shared" si="1"/>
        <v>55</v>
      </c>
      <c r="Z81" s="37">
        <f t="shared" si="2"/>
        <v>55</v>
      </c>
      <c r="AA81" s="38"/>
    </row>
    <row r="82" spans="1:27" ht="14.5">
      <c r="A82" s="19">
        <v>110400</v>
      </c>
      <c r="B82" s="20">
        <v>110401</v>
      </c>
      <c r="C82" s="81" t="s">
        <v>2718</v>
      </c>
      <c r="D82" s="187">
        <v>1085816</v>
      </c>
      <c r="E82" s="113" t="s">
        <v>1416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2716</v>
      </c>
      <c r="M82" s="25">
        <v>45772</v>
      </c>
      <c r="N82" s="25">
        <v>45773</v>
      </c>
      <c r="O82" s="13"/>
      <c r="P82" s="13"/>
      <c r="Q82" s="13"/>
      <c r="R82" s="13"/>
      <c r="S82" s="29">
        <f t="shared" si="4"/>
        <v>0</v>
      </c>
      <c r="T82" s="23">
        <v>0</v>
      </c>
      <c r="U82" s="31">
        <v>120</v>
      </c>
      <c r="V82" s="141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4.5">
      <c r="A83" s="19">
        <v>110400</v>
      </c>
      <c r="B83" s="20">
        <v>110401</v>
      </c>
      <c r="C83" s="81" t="s">
        <v>862</v>
      </c>
      <c r="D83" s="187">
        <v>7102496</v>
      </c>
      <c r="E83" s="113" t="s">
        <v>1441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2716</v>
      </c>
      <c r="M83" s="25">
        <v>45772</v>
      </c>
      <c r="N83" s="25">
        <v>45773</v>
      </c>
      <c r="O83" s="13"/>
      <c r="P83" s="13"/>
      <c r="Q83" s="13"/>
      <c r="R83" s="13"/>
      <c r="S83" s="29">
        <f t="shared" si="4"/>
        <v>0</v>
      </c>
      <c r="T83" s="23">
        <v>0</v>
      </c>
      <c r="U83" s="31">
        <v>120</v>
      </c>
      <c r="V83" s="141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4.5">
      <c r="A84" s="19">
        <v>110400</v>
      </c>
      <c r="B84" s="20">
        <v>110401</v>
      </c>
      <c r="C84" s="10" t="s">
        <v>1728</v>
      </c>
      <c r="D84" s="11">
        <v>9105832</v>
      </c>
      <c r="E84" s="11" t="s">
        <v>1419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45798</v>
      </c>
      <c r="N84" s="25">
        <v>45799</v>
      </c>
      <c r="O84" s="13"/>
      <c r="P84" s="13"/>
      <c r="Q84" s="13"/>
      <c r="R84" s="13"/>
      <c r="S84" s="29">
        <f t="shared" si="4"/>
        <v>0</v>
      </c>
      <c r="T84" s="113">
        <v>1</v>
      </c>
      <c r="U84" s="31">
        <v>241.86</v>
      </c>
      <c r="V84" s="141">
        <v>1</v>
      </c>
      <c r="W84" s="31">
        <v>72.540000000000006</v>
      </c>
      <c r="X84" s="36"/>
      <c r="Y84" s="29">
        <f t="shared" si="1"/>
        <v>314.40000000000003</v>
      </c>
      <c r="Z84" s="37">
        <f t="shared" si="2"/>
        <v>314.40000000000003</v>
      </c>
      <c r="AA84" s="38"/>
    </row>
    <row r="85" spans="1:27" ht="14.5">
      <c r="A85" s="19">
        <v>110400</v>
      </c>
      <c r="B85" s="20">
        <v>110401</v>
      </c>
      <c r="C85" s="14" t="s">
        <v>1058</v>
      </c>
      <c r="D85" s="124">
        <v>1104470</v>
      </c>
      <c r="E85" s="124" t="s">
        <v>1416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50</v>
      </c>
      <c r="M85" s="25">
        <v>45798</v>
      </c>
      <c r="N85" s="25">
        <v>45799</v>
      </c>
      <c r="O85" s="13"/>
      <c r="P85" s="13"/>
      <c r="Q85" s="13"/>
      <c r="R85" s="13"/>
      <c r="S85" s="29">
        <f t="shared" si="4"/>
        <v>0</v>
      </c>
      <c r="T85" s="113">
        <v>1</v>
      </c>
      <c r="U85" s="31">
        <v>120</v>
      </c>
      <c r="V85" s="141">
        <v>1</v>
      </c>
      <c r="W85" s="31">
        <v>55</v>
      </c>
      <c r="X85" s="36"/>
      <c r="Y85" s="29">
        <f t="shared" si="1"/>
        <v>175</v>
      </c>
      <c r="Z85" s="37">
        <f t="shared" si="2"/>
        <v>175</v>
      </c>
      <c r="AA85" s="38"/>
    </row>
    <row r="86" spans="1:27" ht="14.5">
      <c r="A86" s="19">
        <v>110400</v>
      </c>
      <c r="B86" s="20">
        <v>110401</v>
      </c>
      <c r="C86" s="188" t="s">
        <v>351</v>
      </c>
      <c r="D86" s="189">
        <v>1024990</v>
      </c>
      <c r="E86" s="113" t="s">
        <v>1717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58</v>
      </c>
      <c r="L86" s="24" t="s">
        <v>59</v>
      </c>
      <c r="M86" s="25">
        <v>45801</v>
      </c>
      <c r="N86" s="25">
        <v>45803</v>
      </c>
      <c r="O86" s="13"/>
      <c r="P86" s="13"/>
      <c r="Q86" s="13"/>
      <c r="R86" s="13"/>
      <c r="S86" s="29">
        <f t="shared" si="4"/>
        <v>0</v>
      </c>
      <c r="T86" s="113">
        <v>2</v>
      </c>
      <c r="U86" s="31">
        <v>332.08</v>
      </c>
      <c r="V86" s="141">
        <v>1</v>
      </c>
      <c r="W86" s="31">
        <v>99.64</v>
      </c>
      <c r="X86" s="36"/>
      <c r="Y86" s="29">
        <f t="shared" si="1"/>
        <v>763.8</v>
      </c>
      <c r="Z86" s="37">
        <f t="shared" si="2"/>
        <v>763.8</v>
      </c>
      <c r="AA86" s="38"/>
    </row>
    <row r="87" spans="1:27" ht="14.5">
      <c r="A87" s="19">
        <v>110400</v>
      </c>
      <c r="B87" s="20">
        <v>110401</v>
      </c>
      <c r="C87" s="188" t="s">
        <v>1185</v>
      </c>
      <c r="D87" s="189">
        <v>7981090</v>
      </c>
      <c r="E87" s="113" t="s">
        <v>2389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59</v>
      </c>
      <c r="M87" s="25">
        <v>45801</v>
      </c>
      <c r="N87" s="25">
        <v>45803</v>
      </c>
      <c r="O87" s="13"/>
      <c r="P87" s="13"/>
      <c r="Q87" s="13"/>
      <c r="R87" s="13"/>
      <c r="S87" s="29">
        <f t="shared" ref="S87" si="5">Q87+R87</f>
        <v>0</v>
      </c>
      <c r="T87" s="113">
        <v>2</v>
      </c>
      <c r="U87" s="31">
        <v>332.08</v>
      </c>
      <c r="V87" s="141">
        <v>1</v>
      </c>
      <c r="W87" s="31">
        <v>99.64</v>
      </c>
      <c r="X87" s="36"/>
      <c r="Y87" s="29">
        <f t="shared" si="1"/>
        <v>763.8</v>
      </c>
      <c r="Z87" s="37">
        <f t="shared" si="2"/>
        <v>763.8</v>
      </c>
      <c r="AA87" s="38"/>
    </row>
    <row r="88" spans="1:27" ht="14.5">
      <c r="A88" s="19">
        <v>110400</v>
      </c>
      <c r="B88" s="20">
        <v>110401</v>
      </c>
      <c r="C88" s="188" t="s">
        <v>1303</v>
      </c>
      <c r="D88" s="189">
        <v>7074581</v>
      </c>
      <c r="E88" s="113" t="s">
        <v>1613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308</v>
      </c>
      <c r="M88" s="25">
        <v>45799</v>
      </c>
      <c r="N88" s="25">
        <v>45799</v>
      </c>
      <c r="O88" s="13"/>
      <c r="P88" s="13"/>
      <c r="Q88" s="13"/>
      <c r="R88" s="13"/>
      <c r="S88" s="29">
        <f t="shared" si="4"/>
        <v>0</v>
      </c>
      <c r="T88" s="113">
        <v>0</v>
      </c>
      <c r="U88" s="31">
        <v>120</v>
      </c>
      <c r="V88" s="141">
        <v>1</v>
      </c>
      <c r="W88" s="31">
        <v>57</v>
      </c>
      <c r="X88" s="36"/>
      <c r="Y88" s="29">
        <f t="shared" si="1"/>
        <v>57</v>
      </c>
      <c r="Z88" s="37">
        <f t="shared" si="2"/>
        <v>57</v>
      </c>
      <c r="AA88" s="38"/>
    </row>
    <row r="89" spans="1:27" ht="14.5">
      <c r="A89" s="19">
        <v>110400</v>
      </c>
      <c r="B89" s="20">
        <v>110401</v>
      </c>
      <c r="C89" s="81" t="s">
        <v>2719</v>
      </c>
      <c r="D89" s="187">
        <v>7981090</v>
      </c>
      <c r="E89" s="113" t="s">
        <v>1751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50</v>
      </c>
      <c r="M89" s="25">
        <v>45785</v>
      </c>
      <c r="N89" s="25">
        <v>45786</v>
      </c>
      <c r="O89" s="13"/>
      <c r="P89" s="13"/>
      <c r="Q89" s="13"/>
      <c r="R89" s="13"/>
      <c r="S89" s="29">
        <f t="shared" si="4"/>
        <v>0</v>
      </c>
      <c r="T89" s="113">
        <v>1</v>
      </c>
      <c r="U89" s="31">
        <v>170.12</v>
      </c>
      <c r="V89" s="141">
        <v>2</v>
      </c>
      <c r="W89" s="31">
        <v>57</v>
      </c>
      <c r="X89" s="36"/>
      <c r="Y89" s="29">
        <f t="shared" si="1"/>
        <v>284.12</v>
      </c>
      <c r="Z89" s="37">
        <f t="shared" si="2"/>
        <v>284.12</v>
      </c>
      <c r="AA89" s="38"/>
    </row>
    <row r="90" spans="1:27" ht="14.5">
      <c r="A90" s="19">
        <v>110400</v>
      </c>
      <c r="B90" s="20">
        <v>110401</v>
      </c>
      <c r="C90" s="136" t="s">
        <v>2720</v>
      </c>
      <c r="D90" s="187">
        <v>1140990</v>
      </c>
      <c r="E90" s="113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50</v>
      </c>
      <c r="M90" s="25">
        <v>45785</v>
      </c>
      <c r="N90" s="25">
        <v>45786</v>
      </c>
      <c r="O90" s="13"/>
      <c r="P90" s="13"/>
      <c r="Q90" s="13"/>
      <c r="R90" s="13"/>
      <c r="S90" s="29">
        <f t="shared" si="4"/>
        <v>0</v>
      </c>
      <c r="T90" s="113">
        <v>1</v>
      </c>
      <c r="U90" s="31">
        <v>120</v>
      </c>
      <c r="V90" s="141">
        <v>2</v>
      </c>
      <c r="W90" s="31">
        <v>55</v>
      </c>
      <c r="X90" s="36"/>
      <c r="Y90" s="29">
        <f t="shared" si="1"/>
        <v>230</v>
      </c>
      <c r="Z90" s="37">
        <f t="shared" si="2"/>
        <v>230</v>
      </c>
      <c r="AA90" s="38"/>
    </row>
    <row r="91" spans="1:27" ht="14.5">
      <c r="A91" s="19">
        <v>110400</v>
      </c>
      <c r="B91" s="20">
        <v>110401</v>
      </c>
      <c r="C91" s="81" t="s">
        <v>1940</v>
      </c>
      <c r="D91" s="187">
        <v>1040243</v>
      </c>
      <c r="E91" s="113" t="s">
        <v>1444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45785</v>
      </c>
      <c r="N91" s="25">
        <v>45786</v>
      </c>
      <c r="O91" s="13"/>
      <c r="P91" s="13"/>
      <c r="Q91" s="13"/>
      <c r="R91" s="13"/>
      <c r="S91" s="29">
        <f t="shared" si="4"/>
        <v>0</v>
      </c>
      <c r="T91" s="113">
        <v>1</v>
      </c>
      <c r="U91" s="31">
        <v>120</v>
      </c>
      <c r="V91" s="141">
        <v>1</v>
      </c>
      <c r="W91" s="31">
        <v>55</v>
      </c>
      <c r="X91" s="36"/>
      <c r="Y91" s="29">
        <f t="shared" si="1"/>
        <v>175</v>
      </c>
      <c r="Z91" s="37">
        <f t="shared" si="2"/>
        <v>175</v>
      </c>
      <c r="AA91" s="38"/>
    </row>
    <row r="92" spans="1:27" ht="14.5">
      <c r="A92" s="19">
        <v>110400</v>
      </c>
      <c r="B92" s="20">
        <v>110401</v>
      </c>
      <c r="C92" s="81" t="s">
        <v>674</v>
      </c>
      <c r="D92" s="187">
        <v>9310240</v>
      </c>
      <c r="E92" s="113" t="s">
        <v>1416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45785</v>
      </c>
      <c r="N92" s="25">
        <v>45786</v>
      </c>
      <c r="O92" s="13"/>
      <c r="P92" s="13"/>
      <c r="Q92" s="13"/>
      <c r="R92" s="13"/>
      <c r="S92" s="29">
        <f t="shared" si="4"/>
        <v>0</v>
      </c>
      <c r="T92" s="113">
        <v>1</v>
      </c>
      <c r="U92" s="31">
        <v>120</v>
      </c>
      <c r="V92" s="141">
        <v>1</v>
      </c>
      <c r="W92" s="31">
        <v>55</v>
      </c>
      <c r="X92" s="36"/>
      <c r="Y92" s="29">
        <f t="shared" si="1"/>
        <v>175</v>
      </c>
      <c r="Z92" s="37">
        <f t="shared" si="2"/>
        <v>175</v>
      </c>
      <c r="AA92" s="38"/>
    </row>
    <row r="93" spans="1:27" ht="14.5">
      <c r="A93" s="19">
        <v>110400</v>
      </c>
      <c r="B93" s="20">
        <v>110401</v>
      </c>
      <c r="C93" s="136" t="s">
        <v>578</v>
      </c>
      <c r="D93" s="187">
        <v>1036955</v>
      </c>
      <c r="E93" s="113" t="s">
        <v>1444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45785</v>
      </c>
      <c r="N93" s="25">
        <v>45786</v>
      </c>
      <c r="O93" s="13"/>
      <c r="P93" s="13"/>
      <c r="Q93" s="13"/>
      <c r="R93" s="13"/>
      <c r="S93" s="29">
        <f t="shared" si="4"/>
        <v>0</v>
      </c>
      <c r="T93" s="113">
        <v>1</v>
      </c>
      <c r="U93" s="31">
        <v>120</v>
      </c>
      <c r="V93" s="141">
        <v>1</v>
      </c>
      <c r="W93" s="31">
        <v>55</v>
      </c>
      <c r="X93" s="36"/>
      <c r="Y93" s="29">
        <f t="shared" si="1"/>
        <v>175</v>
      </c>
      <c r="Z93" s="37">
        <f t="shared" si="2"/>
        <v>175</v>
      </c>
      <c r="AA93" s="38"/>
    </row>
    <row r="94" spans="1:27" ht="14.5">
      <c r="A94" s="19">
        <v>110400</v>
      </c>
      <c r="B94" s="20">
        <v>110401</v>
      </c>
      <c r="C94" s="136" t="s">
        <v>2340</v>
      </c>
      <c r="D94" s="187">
        <v>1207504</v>
      </c>
      <c r="E94" s="113" t="s">
        <v>1555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50</v>
      </c>
      <c r="M94" s="25">
        <v>45785</v>
      </c>
      <c r="N94" s="25">
        <v>45786</v>
      </c>
      <c r="O94" s="13"/>
      <c r="P94" s="13"/>
      <c r="Q94" s="13"/>
      <c r="R94" s="13"/>
      <c r="S94" s="29">
        <f t="shared" si="4"/>
        <v>0</v>
      </c>
      <c r="T94" s="113">
        <v>1</v>
      </c>
      <c r="U94" s="31">
        <v>120</v>
      </c>
      <c r="V94" s="141">
        <v>1</v>
      </c>
      <c r="W94" s="31">
        <v>55</v>
      </c>
      <c r="X94" s="36"/>
      <c r="Y94" s="29">
        <f t="shared" si="1"/>
        <v>175</v>
      </c>
      <c r="Z94" s="37">
        <f t="shared" si="2"/>
        <v>175</v>
      </c>
      <c r="AA94" s="38"/>
    </row>
    <row r="95" spans="1:27" ht="14.5">
      <c r="A95" s="19">
        <v>110400</v>
      </c>
      <c r="B95" s="20">
        <v>110401</v>
      </c>
      <c r="C95" s="136" t="s">
        <v>2612</v>
      </c>
      <c r="D95" s="187">
        <v>1162772</v>
      </c>
      <c r="E95" s="113" t="s">
        <v>1414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50</v>
      </c>
      <c r="M95" s="25">
        <v>45785</v>
      </c>
      <c r="N95" s="25">
        <v>45786</v>
      </c>
      <c r="O95" s="13"/>
      <c r="P95" s="13"/>
      <c r="Q95" s="13"/>
      <c r="R95" s="13"/>
      <c r="S95" s="29">
        <f t="shared" si="4"/>
        <v>0</v>
      </c>
      <c r="T95" s="113">
        <v>0</v>
      </c>
      <c r="U95" s="31">
        <v>120</v>
      </c>
      <c r="V95" s="141">
        <v>1</v>
      </c>
      <c r="W95" s="31">
        <v>55</v>
      </c>
      <c r="X95" s="36"/>
      <c r="Y95" s="29">
        <f t="shared" si="1"/>
        <v>55</v>
      </c>
      <c r="Z95" s="37">
        <f t="shared" si="2"/>
        <v>55</v>
      </c>
      <c r="AA95" s="38"/>
    </row>
    <row r="96" spans="1:27" ht="14.5">
      <c r="A96" s="19">
        <v>110400</v>
      </c>
      <c r="B96" s="20">
        <v>110401</v>
      </c>
      <c r="C96" s="136" t="s">
        <v>822</v>
      </c>
      <c r="D96" s="187">
        <v>1132296</v>
      </c>
      <c r="E96" s="113" t="s">
        <v>1414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45785</v>
      </c>
      <c r="N96" s="25">
        <v>45786</v>
      </c>
      <c r="O96" s="13"/>
      <c r="P96" s="13"/>
      <c r="Q96" s="13"/>
      <c r="R96" s="13"/>
      <c r="S96" s="29">
        <f t="shared" si="4"/>
        <v>0</v>
      </c>
      <c r="T96" s="113">
        <v>0</v>
      </c>
      <c r="U96" s="31">
        <v>120</v>
      </c>
      <c r="V96" s="141">
        <v>1</v>
      </c>
      <c r="W96" s="31">
        <v>55</v>
      </c>
      <c r="X96" s="36"/>
      <c r="Y96" s="29">
        <f t="shared" si="1"/>
        <v>55</v>
      </c>
      <c r="Z96" s="37">
        <f t="shared" si="2"/>
        <v>55</v>
      </c>
      <c r="AA96" s="38"/>
    </row>
    <row r="97" spans="1:27" ht="14.5">
      <c r="A97" s="19">
        <v>110400</v>
      </c>
      <c r="B97" s="20">
        <v>110401</v>
      </c>
      <c r="C97" s="136" t="s">
        <v>2489</v>
      </c>
      <c r="D97" s="187">
        <v>1097970</v>
      </c>
      <c r="E97" s="113" t="s">
        <v>1416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45785</v>
      </c>
      <c r="N97" s="25">
        <v>45786</v>
      </c>
      <c r="O97" s="13"/>
      <c r="P97" s="13"/>
      <c r="Q97" s="13"/>
      <c r="R97" s="13"/>
      <c r="S97" s="29">
        <f t="shared" si="4"/>
        <v>0</v>
      </c>
      <c r="T97" s="113">
        <v>0</v>
      </c>
      <c r="U97" s="31">
        <v>120</v>
      </c>
      <c r="V97" s="141">
        <v>1</v>
      </c>
      <c r="W97" s="31">
        <v>55</v>
      </c>
      <c r="X97" s="36"/>
      <c r="Y97" s="29">
        <f t="shared" si="1"/>
        <v>55</v>
      </c>
      <c r="Z97" s="37">
        <f t="shared" si="2"/>
        <v>55</v>
      </c>
      <c r="AA97" s="38"/>
    </row>
    <row r="98" spans="1:27" ht="14.5">
      <c r="A98" s="19">
        <v>110400</v>
      </c>
      <c r="B98" s="20">
        <v>110401</v>
      </c>
      <c r="C98" s="136" t="s">
        <v>634</v>
      </c>
      <c r="D98" s="187">
        <v>1028456</v>
      </c>
      <c r="E98" s="113" t="s">
        <v>1416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45785</v>
      </c>
      <c r="N98" s="25">
        <v>45786</v>
      </c>
      <c r="O98" s="13"/>
      <c r="P98" s="13"/>
      <c r="Q98" s="47"/>
      <c r="R98" s="47"/>
      <c r="S98" s="29">
        <f t="shared" si="4"/>
        <v>0</v>
      </c>
      <c r="T98" s="113">
        <v>0</v>
      </c>
      <c r="U98" s="31">
        <v>120</v>
      </c>
      <c r="V98" s="141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36" t="s">
        <v>2290</v>
      </c>
      <c r="D99" s="187">
        <v>9102175</v>
      </c>
      <c r="E99" s="113" t="s">
        <v>1416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50</v>
      </c>
      <c r="M99" s="25">
        <v>45785</v>
      </c>
      <c r="N99" s="25">
        <v>45786</v>
      </c>
      <c r="O99" s="13"/>
      <c r="P99" s="13"/>
      <c r="Q99" s="13"/>
      <c r="R99" s="13"/>
      <c r="S99" s="29">
        <f t="shared" si="4"/>
        <v>0</v>
      </c>
      <c r="T99" s="113">
        <v>0</v>
      </c>
      <c r="U99" s="31">
        <v>120</v>
      </c>
      <c r="V99" s="141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36" t="s">
        <v>651</v>
      </c>
      <c r="D100" s="187">
        <v>1134302</v>
      </c>
      <c r="E100" s="113" t="s">
        <v>1414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50</v>
      </c>
      <c r="M100" s="25">
        <v>45785</v>
      </c>
      <c r="N100" s="25">
        <v>45786</v>
      </c>
      <c r="O100" s="13"/>
      <c r="P100" s="13"/>
      <c r="Q100" s="13"/>
      <c r="R100" s="13"/>
      <c r="S100" s="29">
        <f t="shared" si="4"/>
        <v>0</v>
      </c>
      <c r="T100" s="113">
        <v>0</v>
      </c>
      <c r="U100" s="31">
        <v>120</v>
      </c>
      <c r="V100" s="141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81" t="s">
        <v>2103</v>
      </c>
      <c r="D101" s="187">
        <v>9901434</v>
      </c>
      <c r="E101" s="113" t="s">
        <v>1444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50</v>
      </c>
      <c r="M101" s="25">
        <v>45785</v>
      </c>
      <c r="N101" s="25">
        <v>45786</v>
      </c>
      <c r="O101" s="13"/>
      <c r="P101" s="13"/>
      <c r="Q101" s="13"/>
      <c r="R101" s="13"/>
      <c r="S101" s="29">
        <f t="shared" si="4"/>
        <v>0</v>
      </c>
      <c r="T101" s="113">
        <v>0</v>
      </c>
      <c r="U101" s="31">
        <v>120</v>
      </c>
      <c r="V101" s="141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36" t="s">
        <v>2119</v>
      </c>
      <c r="D102" s="187">
        <v>9901566</v>
      </c>
      <c r="E102" s="113" t="s">
        <v>1416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50</v>
      </c>
      <c r="M102" s="25">
        <v>45785</v>
      </c>
      <c r="N102" s="25">
        <v>45786</v>
      </c>
      <c r="O102" s="13"/>
      <c r="P102" s="13"/>
      <c r="Q102" s="13"/>
      <c r="R102" s="13"/>
      <c r="S102" s="29">
        <f t="shared" si="4"/>
        <v>0</v>
      </c>
      <c r="T102" s="113">
        <v>0</v>
      </c>
      <c r="U102" s="31">
        <v>120</v>
      </c>
      <c r="V102" s="141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136" t="s">
        <v>941</v>
      </c>
      <c r="D103" s="187">
        <v>1086022</v>
      </c>
      <c r="E103" s="113" t="s">
        <v>1416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50</v>
      </c>
      <c r="M103" s="25">
        <v>45785</v>
      </c>
      <c r="N103" s="25">
        <v>45786</v>
      </c>
      <c r="O103" s="13"/>
      <c r="P103" s="13"/>
      <c r="Q103" s="13"/>
      <c r="R103" s="13"/>
      <c r="S103" s="29">
        <f t="shared" si="4"/>
        <v>0</v>
      </c>
      <c r="T103" s="113">
        <v>0</v>
      </c>
      <c r="U103" s="31">
        <v>120</v>
      </c>
      <c r="V103" s="141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4.5">
      <c r="A104" s="19">
        <v>110400</v>
      </c>
      <c r="B104" s="20">
        <v>110401</v>
      </c>
      <c r="C104" s="136" t="s">
        <v>317</v>
      </c>
      <c r="D104" s="187">
        <v>7101040</v>
      </c>
      <c r="E104" s="113" t="s">
        <v>1441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45785</v>
      </c>
      <c r="N104" s="25">
        <v>45786</v>
      </c>
      <c r="O104" s="13"/>
      <c r="P104" s="13"/>
      <c r="Q104" s="13"/>
      <c r="R104" s="13"/>
      <c r="S104" s="29">
        <f t="shared" si="4"/>
        <v>0</v>
      </c>
      <c r="T104" s="113">
        <v>0</v>
      </c>
      <c r="U104" s="31">
        <v>120</v>
      </c>
      <c r="V104" s="141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81" t="s">
        <v>1604</v>
      </c>
      <c r="D105" s="187">
        <v>9307583</v>
      </c>
      <c r="E105" s="113" t="s">
        <v>1444</v>
      </c>
      <c r="F105" s="12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50</v>
      </c>
      <c r="M105" s="25">
        <v>45785</v>
      </c>
      <c r="N105" s="25">
        <v>45786</v>
      </c>
      <c r="O105" s="13"/>
      <c r="P105" s="13"/>
      <c r="Q105" s="13"/>
      <c r="R105" s="13"/>
      <c r="S105" s="29">
        <f t="shared" si="4"/>
        <v>0</v>
      </c>
      <c r="T105" s="113">
        <v>0</v>
      </c>
      <c r="U105" s="31">
        <v>120</v>
      </c>
      <c r="V105" s="141">
        <v>1</v>
      </c>
      <c r="W105" s="31">
        <v>55</v>
      </c>
      <c r="X105" s="36"/>
      <c r="Y105" s="29">
        <f t="shared" si="1"/>
        <v>55</v>
      </c>
      <c r="Z105" s="37">
        <f t="shared" si="2"/>
        <v>55</v>
      </c>
      <c r="AA105" s="38"/>
    </row>
    <row r="106" spans="1:27" ht="14.5">
      <c r="A106" s="19">
        <v>110400</v>
      </c>
      <c r="B106" s="20">
        <v>110401</v>
      </c>
      <c r="C106" s="136" t="s">
        <v>243</v>
      </c>
      <c r="D106" s="187">
        <v>9203702</v>
      </c>
      <c r="E106" s="113" t="s">
        <v>1416</v>
      </c>
      <c r="F106" s="12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50</v>
      </c>
      <c r="M106" s="25">
        <v>45785</v>
      </c>
      <c r="N106" s="25">
        <v>45786</v>
      </c>
      <c r="O106" s="13"/>
      <c r="P106" s="13"/>
      <c r="Q106" s="13"/>
      <c r="R106" s="13"/>
      <c r="S106" s="29">
        <f t="shared" si="4"/>
        <v>0</v>
      </c>
      <c r="T106" s="113">
        <v>0</v>
      </c>
      <c r="U106" s="31">
        <v>120</v>
      </c>
      <c r="V106" s="141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81" t="s">
        <v>877</v>
      </c>
      <c r="D107" s="187" t="s">
        <v>1607</v>
      </c>
      <c r="E107" s="113" t="s">
        <v>1414</v>
      </c>
      <c r="F107" s="12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50</v>
      </c>
      <c r="M107" s="25">
        <v>45785</v>
      </c>
      <c r="N107" s="25">
        <v>45786</v>
      </c>
      <c r="O107" s="13"/>
      <c r="P107" s="13"/>
      <c r="Q107" s="13"/>
      <c r="R107" s="13"/>
      <c r="S107" s="29">
        <f t="shared" si="4"/>
        <v>0</v>
      </c>
      <c r="T107" s="113">
        <v>0</v>
      </c>
      <c r="U107" s="31">
        <v>120</v>
      </c>
      <c r="V107" s="141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36" t="s">
        <v>448</v>
      </c>
      <c r="D108" s="187" t="s">
        <v>1606</v>
      </c>
      <c r="E108" s="113" t="s">
        <v>1527</v>
      </c>
      <c r="F108" s="12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50</v>
      </c>
      <c r="M108" s="25">
        <v>45785</v>
      </c>
      <c r="N108" s="25">
        <v>45786</v>
      </c>
      <c r="O108" s="13"/>
      <c r="P108" s="13"/>
      <c r="Q108" s="13"/>
      <c r="R108" s="13"/>
      <c r="S108" s="29">
        <f t="shared" si="4"/>
        <v>0</v>
      </c>
      <c r="T108" s="113">
        <v>0</v>
      </c>
      <c r="U108" s="31">
        <v>120</v>
      </c>
      <c r="V108" s="141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0" t="s">
        <v>333</v>
      </c>
      <c r="D109" s="11">
        <v>7041497</v>
      </c>
      <c r="E109" s="11" t="s">
        <v>2495</v>
      </c>
      <c r="F109" s="12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50</v>
      </c>
      <c r="M109" s="25">
        <v>45796</v>
      </c>
      <c r="N109" s="25">
        <v>45796</v>
      </c>
      <c r="O109" s="13"/>
      <c r="P109" s="13"/>
      <c r="Q109" s="13"/>
      <c r="R109" s="13"/>
      <c r="S109" s="29">
        <f t="shared" si="4"/>
        <v>0</v>
      </c>
      <c r="T109" s="113">
        <v>0</v>
      </c>
      <c r="U109" s="31">
        <v>120</v>
      </c>
      <c r="V109" s="141">
        <v>1</v>
      </c>
      <c r="W109" s="31">
        <v>57</v>
      </c>
      <c r="X109" s="36"/>
      <c r="Y109" s="29">
        <f t="shared" si="1"/>
        <v>57</v>
      </c>
      <c r="Z109" s="37">
        <f t="shared" si="2"/>
        <v>57</v>
      </c>
      <c r="AA109" s="38"/>
    </row>
    <row r="110" spans="1:27" ht="14.5">
      <c r="A110" s="19">
        <v>110400</v>
      </c>
      <c r="B110" s="20">
        <v>110401</v>
      </c>
      <c r="C110" s="10" t="s">
        <v>1303</v>
      </c>
      <c r="D110" s="11">
        <v>7074581</v>
      </c>
      <c r="E110" s="11" t="s">
        <v>1613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2713</v>
      </c>
      <c r="M110" s="25">
        <v>45797</v>
      </c>
      <c r="N110" s="25">
        <v>45798</v>
      </c>
      <c r="O110" s="13"/>
      <c r="P110" s="13"/>
      <c r="Q110" s="13"/>
      <c r="R110" s="13"/>
      <c r="S110" s="29">
        <f t="shared" si="4"/>
        <v>0</v>
      </c>
      <c r="T110" s="113">
        <v>1</v>
      </c>
      <c r="U110" s="31">
        <v>170.12</v>
      </c>
      <c r="V110" s="141">
        <v>1</v>
      </c>
      <c r="W110" s="31">
        <v>57</v>
      </c>
      <c r="X110" s="36"/>
      <c r="Y110" s="29">
        <f t="shared" si="1"/>
        <v>227.12</v>
      </c>
      <c r="Z110" s="37">
        <f>S110+Y110</f>
        <v>227.12</v>
      </c>
      <c r="AA110" s="38"/>
    </row>
    <row r="111" spans="1:27" ht="14.5">
      <c r="A111" s="19">
        <v>110400</v>
      </c>
      <c r="B111" s="20">
        <v>110401</v>
      </c>
      <c r="C111" s="10" t="s">
        <v>700</v>
      </c>
      <c r="D111" s="11">
        <v>9309608</v>
      </c>
      <c r="E111" s="11" t="s">
        <v>1711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2715</v>
      </c>
      <c r="M111" s="25">
        <v>45804</v>
      </c>
      <c r="N111" s="25">
        <v>45805</v>
      </c>
      <c r="O111" s="13"/>
      <c r="P111" s="13"/>
      <c r="Q111" s="13"/>
      <c r="R111" s="13"/>
      <c r="S111" s="29">
        <f t="shared" si="4"/>
        <v>0</v>
      </c>
      <c r="T111" s="113">
        <v>1</v>
      </c>
      <c r="U111" s="31">
        <v>120</v>
      </c>
      <c r="V111" s="141">
        <v>1</v>
      </c>
      <c r="W111" s="31">
        <v>55</v>
      </c>
      <c r="X111" s="36"/>
      <c r="Y111" s="29">
        <f t="shared" si="1"/>
        <v>175</v>
      </c>
      <c r="Z111" s="37">
        <f t="shared" si="2"/>
        <v>175</v>
      </c>
      <c r="AA111" s="38"/>
    </row>
    <row r="112" spans="1:27" ht="14.5">
      <c r="A112" s="19">
        <v>110400</v>
      </c>
      <c r="B112" s="20">
        <v>110401</v>
      </c>
      <c r="C112" s="10" t="s">
        <v>2695</v>
      </c>
      <c r="D112" s="11">
        <v>1189476</v>
      </c>
      <c r="E112" s="11" t="s">
        <v>1653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516</v>
      </c>
      <c r="M112" s="25">
        <v>45801</v>
      </c>
      <c r="N112" s="25">
        <v>45802</v>
      </c>
      <c r="O112" s="13"/>
      <c r="P112" s="13"/>
      <c r="Q112" s="13"/>
      <c r="R112" s="13"/>
      <c r="S112" s="29">
        <f t="shared" si="4"/>
        <v>0</v>
      </c>
      <c r="T112" s="113">
        <v>1</v>
      </c>
      <c r="U112" s="31">
        <v>170.12</v>
      </c>
      <c r="V112" s="141">
        <v>1</v>
      </c>
      <c r="W112" s="31">
        <v>57</v>
      </c>
      <c r="X112" s="36"/>
      <c r="Y112" s="29">
        <f t="shared" si="1"/>
        <v>227.12</v>
      </c>
      <c r="Z112" s="37">
        <f t="shared" si="2"/>
        <v>227.12</v>
      </c>
      <c r="AA112" s="38"/>
    </row>
    <row r="113" spans="1:27" ht="14.5">
      <c r="A113" s="19">
        <v>110400</v>
      </c>
      <c r="B113" s="20">
        <v>110401</v>
      </c>
      <c r="C113" s="10" t="s">
        <v>1517</v>
      </c>
      <c r="D113" s="11">
        <v>1039105</v>
      </c>
      <c r="E113" s="11" t="s">
        <v>1427</v>
      </c>
      <c r="F113" s="12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94</v>
      </c>
      <c r="M113" s="25">
        <v>45798</v>
      </c>
      <c r="N113" s="25">
        <v>45798</v>
      </c>
      <c r="O113" s="13"/>
      <c r="P113" s="13"/>
      <c r="Q113" s="13"/>
      <c r="R113" s="13"/>
      <c r="S113" s="29">
        <f t="shared" si="4"/>
        <v>0</v>
      </c>
      <c r="T113" s="113">
        <v>0</v>
      </c>
      <c r="U113" s="31">
        <v>120</v>
      </c>
      <c r="V113" s="141">
        <v>1</v>
      </c>
      <c r="W113" s="31">
        <v>57</v>
      </c>
      <c r="X113" s="36"/>
      <c r="Y113" s="29">
        <f t="shared" si="1"/>
        <v>57</v>
      </c>
      <c r="Z113" s="37">
        <f t="shared" si="2"/>
        <v>57</v>
      </c>
      <c r="AA113" s="38"/>
    </row>
    <row r="114" spans="1:27" ht="14.5">
      <c r="A114" s="19">
        <v>110400</v>
      </c>
      <c r="B114" s="20">
        <v>110401</v>
      </c>
      <c r="C114" s="10" t="s">
        <v>1728</v>
      </c>
      <c r="D114" s="11">
        <v>9105832</v>
      </c>
      <c r="E114" s="11" t="s">
        <v>1419</v>
      </c>
      <c r="F114" s="12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50</v>
      </c>
      <c r="M114" s="25">
        <v>45808</v>
      </c>
      <c r="N114" s="25">
        <v>45809</v>
      </c>
      <c r="O114" s="13"/>
      <c r="P114" s="13"/>
      <c r="Q114" s="13"/>
      <c r="R114" s="13"/>
      <c r="S114" s="29">
        <f t="shared" si="4"/>
        <v>0</v>
      </c>
      <c r="T114" s="113">
        <v>1</v>
      </c>
      <c r="U114" s="31">
        <v>241.86</v>
      </c>
      <c r="V114" s="141">
        <v>1</v>
      </c>
      <c r="W114" s="31">
        <v>72.540000000000006</v>
      </c>
      <c r="X114" s="36"/>
      <c r="Y114" s="29">
        <f t="shared" si="1"/>
        <v>314.40000000000003</v>
      </c>
      <c r="Z114" s="37">
        <f t="shared" si="2"/>
        <v>314.40000000000003</v>
      </c>
      <c r="AA114" s="38"/>
    </row>
    <row r="115" spans="1:27" ht="14.5">
      <c r="A115" s="19">
        <v>110400</v>
      </c>
      <c r="B115" s="20">
        <v>110401</v>
      </c>
      <c r="C115" s="14" t="s">
        <v>1197</v>
      </c>
      <c r="D115" s="15">
        <v>9802290</v>
      </c>
      <c r="E115" s="15" t="s">
        <v>1416</v>
      </c>
      <c r="F115" s="12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 t="s">
        <v>50</v>
      </c>
      <c r="M115" s="25">
        <v>45808</v>
      </c>
      <c r="N115" s="25">
        <v>45809</v>
      </c>
      <c r="O115" s="13"/>
      <c r="P115" s="13"/>
      <c r="Q115" s="13"/>
      <c r="R115" s="13"/>
      <c r="S115" s="29">
        <f t="shared" si="4"/>
        <v>0</v>
      </c>
      <c r="T115" s="113">
        <v>1</v>
      </c>
      <c r="U115" s="31">
        <v>120</v>
      </c>
      <c r="V115" s="141">
        <v>1</v>
      </c>
      <c r="W115" s="31">
        <v>55</v>
      </c>
      <c r="X115" s="36"/>
      <c r="Y115" s="29">
        <f t="shared" si="1"/>
        <v>175</v>
      </c>
      <c r="Z115" s="37">
        <f t="shared" si="2"/>
        <v>175</v>
      </c>
      <c r="AA115" s="38"/>
    </row>
    <row r="116" spans="1:27" ht="14.5">
      <c r="A116" s="19">
        <v>110400</v>
      </c>
      <c r="B116" s="20">
        <v>110401</v>
      </c>
      <c r="C116" s="53" t="s">
        <v>981</v>
      </c>
      <c r="D116" s="54">
        <v>9800107</v>
      </c>
      <c r="E116" s="54" t="s">
        <v>1427</v>
      </c>
      <c r="F116" s="12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94</v>
      </c>
      <c r="M116" s="25">
        <v>45797</v>
      </c>
      <c r="N116" s="25">
        <v>45799</v>
      </c>
      <c r="O116" s="13"/>
      <c r="P116" s="13"/>
      <c r="Q116" s="13"/>
      <c r="R116" s="13"/>
      <c r="S116" s="29">
        <f t="shared" si="4"/>
        <v>0</v>
      </c>
      <c r="T116" s="113">
        <v>0</v>
      </c>
      <c r="U116" s="31">
        <v>120</v>
      </c>
      <c r="V116" s="141">
        <v>1</v>
      </c>
      <c r="W116" s="31">
        <v>57</v>
      </c>
      <c r="X116" s="36"/>
      <c r="Y116" s="29">
        <f t="shared" si="1"/>
        <v>57</v>
      </c>
      <c r="Z116" s="37">
        <f t="shared" si="2"/>
        <v>57</v>
      </c>
      <c r="AA116" s="38"/>
    </row>
    <row r="117" spans="1:27" ht="14.5">
      <c r="A117" s="19">
        <v>110400</v>
      </c>
      <c r="B117" s="20">
        <v>110401</v>
      </c>
      <c r="C117" s="190" t="s">
        <v>2148</v>
      </c>
      <c r="D117" s="54">
        <v>1075470</v>
      </c>
      <c r="E117" s="101" t="s">
        <v>1416</v>
      </c>
      <c r="F117" s="12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94</v>
      </c>
      <c r="M117" s="25">
        <v>45797</v>
      </c>
      <c r="N117" s="25">
        <v>45799</v>
      </c>
      <c r="O117" s="13"/>
      <c r="P117" s="13"/>
      <c r="Q117" s="13"/>
      <c r="R117" s="13"/>
      <c r="S117" s="29">
        <f t="shared" si="4"/>
        <v>0</v>
      </c>
      <c r="T117" s="113">
        <v>0</v>
      </c>
      <c r="U117" s="31">
        <v>120</v>
      </c>
      <c r="V117" s="141">
        <v>1</v>
      </c>
      <c r="W117" s="31">
        <v>55</v>
      </c>
      <c r="X117" s="36"/>
      <c r="Y117" s="29">
        <f t="shared" si="1"/>
        <v>55</v>
      </c>
      <c r="Z117" s="37">
        <f t="shared" si="2"/>
        <v>55</v>
      </c>
      <c r="AA117" s="38"/>
    </row>
    <row r="118" spans="1:27" ht="14.5">
      <c r="A118" s="19">
        <v>110400</v>
      </c>
      <c r="B118" s="20">
        <v>110401</v>
      </c>
      <c r="C118" s="190" t="s">
        <v>2558</v>
      </c>
      <c r="D118" s="54">
        <v>1010867</v>
      </c>
      <c r="E118" s="101" t="s">
        <v>1411</v>
      </c>
      <c r="F118" s="12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94</v>
      </c>
      <c r="M118" s="25">
        <v>45797</v>
      </c>
      <c r="N118" s="25">
        <v>45799</v>
      </c>
      <c r="O118" s="13"/>
      <c r="P118" s="13"/>
      <c r="Q118" s="13"/>
      <c r="R118" s="13"/>
      <c r="S118" s="29">
        <f t="shared" si="4"/>
        <v>0</v>
      </c>
      <c r="T118" s="113">
        <v>1</v>
      </c>
      <c r="U118" s="31">
        <v>170.12</v>
      </c>
      <c r="V118" s="141">
        <v>2</v>
      </c>
      <c r="W118" s="31">
        <v>57</v>
      </c>
      <c r="X118" s="36"/>
      <c r="Y118" s="29">
        <f t="shared" si="1"/>
        <v>284.12</v>
      </c>
      <c r="Z118" s="37">
        <f t="shared" si="2"/>
        <v>284.12</v>
      </c>
      <c r="AA118" s="38"/>
    </row>
    <row r="119" spans="1:27" ht="14.5">
      <c r="A119" s="19">
        <v>110400</v>
      </c>
      <c r="B119" s="20">
        <v>110401</v>
      </c>
      <c r="C119" s="190" t="s">
        <v>2721</v>
      </c>
      <c r="D119" s="54">
        <v>1267604</v>
      </c>
      <c r="E119" s="101" t="s">
        <v>1516</v>
      </c>
      <c r="F119" s="12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94</v>
      </c>
      <c r="M119" s="25">
        <v>45797</v>
      </c>
      <c r="N119" s="25">
        <v>45799</v>
      </c>
      <c r="O119" s="13"/>
      <c r="P119" s="13"/>
      <c r="Q119" s="13"/>
      <c r="R119" s="13"/>
      <c r="S119" s="29">
        <f t="shared" si="4"/>
        <v>0</v>
      </c>
      <c r="T119" s="113">
        <v>1</v>
      </c>
      <c r="U119" s="31">
        <v>170.12</v>
      </c>
      <c r="V119" s="141">
        <v>2</v>
      </c>
      <c r="W119" s="31">
        <v>57</v>
      </c>
      <c r="X119" s="36"/>
      <c r="Y119" s="29">
        <f t="shared" si="1"/>
        <v>284.12</v>
      </c>
      <c r="Z119" s="37">
        <f t="shared" si="2"/>
        <v>284.12</v>
      </c>
      <c r="AA119" s="38"/>
    </row>
    <row r="120" spans="1:27" ht="14.5">
      <c r="A120" s="19">
        <v>110400</v>
      </c>
      <c r="B120" s="20">
        <v>110401</v>
      </c>
      <c r="C120" s="53" t="s">
        <v>428</v>
      </c>
      <c r="D120" s="54">
        <v>1064126</v>
      </c>
      <c r="E120" s="101" t="s">
        <v>1416</v>
      </c>
      <c r="F120" s="12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94</v>
      </c>
      <c r="M120" s="25">
        <v>45797</v>
      </c>
      <c r="N120" s="25">
        <v>45799</v>
      </c>
      <c r="O120" s="13"/>
      <c r="P120" s="13"/>
      <c r="Q120" s="13"/>
      <c r="R120" s="13"/>
      <c r="S120" s="29">
        <f t="shared" si="4"/>
        <v>0</v>
      </c>
      <c r="T120" s="113">
        <v>1</v>
      </c>
      <c r="U120" s="31">
        <v>120</v>
      </c>
      <c r="V120" s="141">
        <v>2</v>
      </c>
      <c r="W120" s="31">
        <v>55</v>
      </c>
      <c r="X120" s="36"/>
      <c r="Y120" s="29">
        <f t="shared" si="1"/>
        <v>230</v>
      </c>
      <c r="Z120" s="37">
        <f t="shared" si="2"/>
        <v>230</v>
      </c>
      <c r="AA120" s="38"/>
    </row>
    <row r="121" spans="1:27" ht="14.5">
      <c r="A121" s="19">
        <v>110400</v>
      </c>
      <c r="B121" s="20">
        <v>110401</v>
      </c>
      <c r="C121" s="190" t="s">
        <v>2193</v>
      </c>
      <c r="D121" s="54">
        <v>1131494</v>
      </c>
      <c r="E121" s="101" t="s">
        <v>1414</v>
      </c>
      <c r="F121" s="12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94</v>
      </c>
      <c r="M121" s="25">
        <v>45797</v>
      </c>
      <c r="N121" s="25">
        <v>45799</v>
      </c>
      <c r="O121" s="13"/>
      <c r="P121" s="13"/>
      <c r="Q121" s="13"/>
      <c r="R121" s="13"/>
      <c r="S121" s="29">
        <f t="shared" si="4"/>
        <v>0</v>
      </c>
      <c r="T121" s="113">
        <v>1</v>
      </c>
      <c r="U121" s="31">
        <v>120</v>
      </c>
      <c r="V121" s="141">
        <v>2</v>
      </c>
      <c r="W121" s="31">
        <v>55</v>
      </c>
      <c r="X121" s="36"/>
      <c r="Y121" s="29">
        <f t="shared" si="1"/>
        <v>230</v>
      </c>
      <c r="Z121" s="37">
        <f t="shared" si="2"/>
        <v>230</v>
      </c>
      <c r="AA121" s="38"/>
    </row>
    <row r="122" spans="1:27" ht="14.5">
      <c r="A122" s="19">
        <v>110400</v>
      </c>
      <c r="B122" s="20">
        <v>110401</v>
      </c>
      <c r="C122" s="53" t="s">
        <v>2164</v>
      </c>
      <c r="D122" s="54">
        <v>1036858</v>
      </c>
      <c r="E122" s="101" t="s">
        <v>1444</v>
      </c>
      <c r="F122" s="12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94</v>
      </c>
      <c r="M122" s="25">
        <v>45797</v>
      </c>
      <c r="N122" s="25">
        <v>45799</v>
      </c>
      <c r="O122" s="28"/>
      <c r="P122" s="13"/>
      <c r="Q122" s="48"/>
      <c r="R122" s="48"/>
      <c r="S122" s="29">
        <f t="shared" si="4"/>
        <v>0</v>
      </c>
      <c r="T122" s="113">
        <v>1</v>
      </c>
      <c r="U122" s="31">
        <v>120</v>
      </c>
      <c r="V122" s="141">
        <v>2</v>
      </c>
      <c r="W122" s="31">
        <v>55</v>
      </c>
      <c r="X122" s="36"/>
      <c r="Y122" s="29">
        <f t="shared" si="1"/>
        <v>230</v>
      </c>
      <c r="Z122" s="37">
        <f t="shared" si="2"/>
        <v>230</v>
      </c>
      <c r="AA122" s="38"/>
    </row>
    <row r="123" spans="1:27" ht="14.5">
      <c r="A123" s="19">
        <v>110400</v>
      </c>
      <c r="B123" s="20">
        <v>110401</v>
      </c>
      <c r="C123" s="190" t="s">
        <v>650</v>
      </c>
      <c r="D123" s="54">
        <v>1099132</v>
      </c>
      <c r="E123" s="101" t="s">
        <v>1416</v>
      </c>
      <c r="F123" s="12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94</v>
      </c>
      <c r="M123" s="25">
        <v>45797</v>
      </c>
      <c r="N123" s="25">
        <v>45799</v>
      </c>
      <c r="O123" s="13"/>
      <c r="P123" s="13"/>
      <c r="Q123" s="13"/>
      <c r="R123" s="13"/>
      <c r="S123" s="29">
        <f t="shared" si="4"/>
        <v>0</v>
      </c>
      <c r="T123" s="113">
        <v>1</v>
      </c>
      <c r="U123" s="31">
        <v>120</v>
      </c>
      <c r="V123" s="141">
        <v>2</v>
      </c>
      <c r="W123" s="31">
        <v>55</v>
      </c>
      <c r="X123" s="36"/>
      <c r="Y123" s="29">
        <f t="shared" si="1"/>
        <v>230</v>
      </c>
      <c r="Z123" s="37">
        <f t="shared" si="2"/>
        <v>230</v>
      </c>
      <c r="AA123" s="38"/>
    </row>
    <row r="124" spans="1:27" ht="14.5">
      <c r="A124" s="19">
        <v>110400</v>
      </c>
      <c r="B124" s="20">
        <v>110401</v>
      </c>
      <c r="C124" s="190" t="s">
        <v>2010</v>
      </c>
      <c r="D124" s="54">
        <v>9901302</v>
      </c>
      <c r="E124" s="101" t="s">
        <v>1416</v>
      </c>
      <c r="F124" s="12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94</v>
      </c>
      <c r="M124" s="25">
        <v>45797</v>
      </c>
      <c r="N124" s="25">
        <v>45799</v>
      </c>
      <c r="O124" s="13"/>
      <c r="P124" s="13"/>
      <c r="Q124" s="13"/>
      <c r="R124" s="13"/>
      <c r="S124" s="29">
        <f t="shared" si="4"/>
        <v>0</v>
      </c>
      <c r="T124" s="113">
        <v>1</v>
      </c>
      <c r="U124" s="31">
        <v>120</v>
      </c>
      <c r="V124" s="141">
        <v>2</v>
      </c>
      <c r="W124" s="31">
        <v>55</v>
      </c>
      <c r="X124" s="36"/>
      <c r="Y124" s="29">
        <f t="shared" si="1"/>
        <v>230</v>
      </c>
      <c r="Z124" s="37">
        <f t="shared" si="2"/>
        <v>230</v>
      </c>
      <c r="AA124" s="38"/>
    </row>
    <row r="125" spans="1:27" ht="14.5">
      <c r="A125" s="19">
        <v>110400</v>
      </c>
      <c r="B125" s="20">
        <v>110401</v>
      </c>
      <c r="C125" s="53" t="s">
        <v>1868</v>
      </c>
      <c r="D125" s="54">
        <v>9106294</v>
      </c>
      <c r="E125" s="101" t="s">
        <v>1416</v>
      </c>
      <c r="F125" s="12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94</v>
      </c>
      <c r="M125" s="25">
        <v>45797</v>
      </c>
      <c r="N125" s="25">
        <v>45799</v>
      </c>
      <c r="O125" s="13"/>
      <c r="P125" s="13"/>
      <c r="Q125" s="33"/>
      <c r="R125" s="33"/>
      <c r="S125" s="29">
        <f t="shared" si="4"/>
        <v>0</v>
      </c>
      <c r="T125" s="113">
        <v>1</v>
      </c>
      <c r="U125" s="31">
        <v>120</v>
      </c>
      <c r="V125" s="141">
        <v>2</v>
      </c>
      <c r="W125" s="31">
        <v>55</v>
      </c>
      <c r="X125" s="36"/>
      <c r="Y125" s="29">
        <f t="shared" si="1"/>
        <v>230</v>
      </c>
      <c r="Z125" s="37">
        <f t="shared" si="2"/>
        <v>230</v>
      </c>
      <c r="AA125" s="38"/>
    </row>
    <row r="126" spans="1:27" ht="14.5">
      <c r="A126" s="19">
        <v>110400</v>
      </c>
      <c r="B126" s="20">
        <v>110401</v>
      </c>
      <c r="C126" s="190" t="s">
        <v>395</v>
      </c>
      <c r="D126" s="54">
        <v>1131982</v>
      </c>
      <c r="E126" s="101" t="s">
        <v>1414</v>
      </c>
      <c r="F126" s="12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94</v>
      </c>
      <c r="M126" s="25">
        <v>45797</v>
      </c>
      <c r="N126" s="25">
        <v>45799</v>
      </c>
      <c r="O126" s="13"/>
      <c r="P126" s="13"/>
      <c r="Q126" s="13"/>
      <c r="R126" s="13"/>
      <c r="S126" s="29">
        <f t="shared" si="4"/>
        <v>0</v>
      </c>
      <c r="T126" s="113">
        <v>1</v>
      </c>
      <c r="U126" s="31">
        <v>120</v>
      </c>
      <c r="V126" s="141">
        <v>2</v>
      </c>
      <c r="W126" s="31">
        <v>55</v>
      </c>
      <c r="X126" s="36"/>
      <c r="Y126" s="29">
        <f t="shared" si="1"/>
        <v>230</v>
      </c>
      <c r="Z126" s="37">
        <f t="shared" si="2"/>
        <v>230</v>
      </c>
      <c r="AA126" s="38"/>
    </row>
    <row r="127" spans="1:27" ht="14.5">
      <c r="A127" s="19">
        <v>110400</v>
      </c>
      <c r="B127" s="20">
        <v>110401</v>
      </c>
      <c r="C127" s="53" t="s">
        <v>986</v>
      </c>
      <c r="D127" s="54">
        <v>1102508</v>
      </c>
      <c r="E127" s="101" t="s">
        <v>1416</v>
      </c>
      <c r="F127" s="12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24" t="s">
        <v>94</v>
      </c>
      <c r="M127" s="25">
        <v>45797</v>
      </c>
      <c r="N127" s="25">
        <v>45799</v>
      </c>
      <c r="O127" s="13"/>
      <c r="P127" s="13"/>
      <c r="Q127" s="13"/>
      <c r="R127" s="13"/>
      <c r="S127" s="29">
        <f t="shared" si="4"/>
        <v>0</v>
      </c>
      <c r="T127" s="113">
        <v>1</v>
      </c>
      <c r="U127" s="31">
        <v>120</v>
      </c>
      <c r="V127" s="141">
        <v>2</v>
      </c>
      <c r="W127" s="31">
        <v>55</v>
      </c>
      <c r="X127" s="36"/>
      <c r="Y127" s="29">
        <f t="shared" si="1"/>
        <v>230</v>
      </c>
      <c r="Z127" s="37">
        <f t="shared" si="2"/>
        <v>230</v>
      </c>
      <c r="AA127" s="38"/>
    </row>
    <row r="128" spans="1:27" ht="14.5">
      <c r="A128" s="19">
        <v>110400</v>
      </c>
      <c r="B128" s="20">
        <v>110401</v>
      </c>
      <c r="C128" s="190" t="s">
        <v>1469</v>
      </c>
      <c r="D128" s="54">
        <v>1087827</v>
      </c>
      <c r="E128" s="101" t="s">
        <v>1416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53</v>
      </c>
      <c r="L128" s="24" t="s">
        <v>94</v>
      </c>
      <c r="M128" s="25">
        <v>45797</v>
      </c>
      <c r="N128" s="25">
        <v>45799</v>
      </c>
      <c r="O128" s="13"/>
      <c r="P128" s="13"/>
      <c r="Q128" s="13"/>
      <c r="R128" s="13"/>
      <c r="S128" s="29">
        <f t="shared" si="4"/>
        <v>0</v>
      </c>
      <c r="T128" s="113">
        <v>1</v>
      </c>
      <c r="U128" s="31">
        <v>120</v>
      </c>
      <c r="V128" s="141">
        <v>2</v>
      </c>
      <c r="W128" s="31">
        <v>55</v>
      </c>
      <c r="X128" s="36"/>
      <c r="Y128" s="29">
        <f t="shared" si="1"/>
        <v>230</v>
      </c>
      <c r="Z128" s="37">
        <f t="shared" si="2"/>
        <v>230</v>
      </c>
      <c r="AA128" s="38"/>
    </row>
    <row r="129" spans="1:27" ht="14.5">
      <c r="A129" s="19">
        <v>110400</v>
      </c>
      <c r="B129" s="20">
        <v>110401</v>
      </c>
      <c r="C129" s="190" t="s">
        <v>1481</v>
      </c>
      <c r="D129" s="54">
        <v>305111</v>
      </c>
      <c r="E129" s="101" t="s">
        <v>1416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24" t="s">
        <v>94</v>
      </c>
      <c r="M129" s="25">
        <v>45797</v>
      </c>
      <c r="N129" s="25">
        <v>45799</v>
      </c>
      <c r="O129" s="13"/>
      <c r="P129" s="13"/>
      <c r="Q129" s="13"/>
      <c r="R129" s="13"/>
      <c r="S129" s="29">
        <f t="shared" si="4"/>
        <v>0</v>
      </c>
      <c r="T129" s="113">
        <v>0</v>
      </c>
      <c r="U129" s="31">
        <v>120</v>
      </c>
      <c r="V129" s="141">
        <v>2</v>
      </c>
      <c r="W129" s="31">
        <v>55</v>
      </c>
      <c r="X129" s="36"/>
      <c r="Y129" s="29">
        <f t="shared" si="1"/>
        <v>110</v>
      </c>
      <c r="Z129" s="37">
        <f t="shared" si="2"/>
        <v>110</v>
      </c>
      <c r="AA129" s="38"/>
    </row>
    <row r="130" spans="1:27" ht="15.75" customHeight="1">
      <c r="A130" s="19">
        <v>110400</v>
      </c>
      <c r="B130" s="20">
        <v>110401</v>
      </c>
      <c r="C130" s="53" t="s">
        <v>2023</v>
      </c>
      <c r="D130" s="54">
        <v>9302921</v>
      </c>
      <c r="E130" s="101" t="s">
        <v>1416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24" t="s">
        <v>94</v>
      </c>
      <c r="M130" s="25">
        <v>45797</v>
      </c>
      <c r="N130" s="25">
        <v>45799</v>
      </c>
      <c r="O130" s="13"/>
      <c r="P130" s="13"/>
      <c r="Q130" s="13"/>
      <c r="R130" s="13"/>
      <c r="S130" s="29">
        <f t="shared" si="4"/>
        <v>0</v>
      </c>
      <c r="T130" s="113">
        <v>0</v>
      </c>
      <c r="U130" s="31">
        <v>120</v>
      </c>
      <c r="V130" s="23">
        <v>2</v>
      </c>
      <c r="W130" s="31">
        <v>55</v>
      </c>
      <c r="X130" s="36"/>
      <c r="Y130" s="29">
        <f t="shared" si="1"/>
        <v>110</v>
      </c>
      <c r="Z130" s="37">
        <f t="shared" si="2"/>
        <v>110</v>
      </c>
      <c r="AA130" s="38"/>
    </row>
    <row r="131" spans="1:27" ht="15.75" customHeight="1">
      <c r="A131" s="19">
        <v>110400</v>
      </c>
      <c r="B131" s="20">
        <v>110401</v>
      </c>
      <c r="C131" s="53" t="s">
        <v>1957</v>
      </c>
      <c r="D131" s="54">
        <v>1076299</v>
      </c>
      <c r="E131" s="101" t="s">
        <v>1416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24" t="s">
        <v>94</v>
      </c>
      <c r="M131" s="25">
        <v>45797</v>
      </c>
      <c r="N131" s="25">
        <v>45799</v>
      </c>
      <c r="O131" s="13"/>
      <c r="P131" s="13"/>
      <c r="Q131" s="13"/>
      <c r="R131" s="13"/>
      <c r="S131" s="29">
        <f t="shared" si="4"/>
        <v>0</v>
      </c>
      <c r="T131" s="113">
        <v>0</v>
      </c>
      <c r="U131" s="31">
        <v>120</v>
      </c>
      <c r="V131" s="23">
        <v>2</v>
      </c>
      <c r="W131" s="31">
        <v>55</v>
      </c>
      <c r="X131" s="36"/>
      <c r="Y131" s="29">
        <f t="shared" si="1"/>
        <v>110</v>
      </c>
      <c r="Z131" s="37">
        <f t="shared" si="2"/>
        <v>110</v>
      </c>
      <c r="AA131" s="38"/>
    </row>
    <row r="132" spans="1:27" ht="14.5">
      <c r="A132" s="19">
        <v>110400</v>
      </c>
      <c r="B132" s="20">
        <v>110401</v>
      </c>
      <c r="C132" s="53" t="s">
        <v>274</v>
      </c>
      <c r="D132" s="54">
        <v>1110276</v>
      </c>
      <c r="E132" s="101" t="s">
        <v>1416</v>
      </c>
      <c r="F132" s="12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24" t="s">
        <v>94</v>
      </c>
      <c r="M132" s="25">
        <v>45797</v>
      </c>
      <c r="N132" s="25">
        <v>45799</v>
      </c>
      <c r="O132" s="13"/>
      <c r="P132" s="13"/>
      <c r="Q132" s="13"/>
      <c r="R132" s="13"/>
      <c r="S132" s="29">
        <f t="shared" si="4"/>
        <v>0</v>
      </c>
      <c r="T132" s="113">
        <v>0</v>
      </c>
      <c r="U132" s="31">
        <v>120</v>
      </c>
      <c r="V132" s="23">
        <v>2</v>
      </c>
      <c r="W132" s="31">
        <v>55</v>
      </c>
      <c r="X132" s="36"/>
      <c r="Y132" s="29">
        <f t="shared" si="1"/>
        <v>110</v>
      </c>
      <c r="Z132" s="37">
        <f t="shared" si="2"/>
        <v>110</v>
      </c>
      <c r="AA132" s="38"/>
    </row>
    <row r="133" spans="1:27" ht="14.5">
      <c r="A133" s="19">
        <v>110400</v>
      </c>
      <c r="B133" s="20">
        <v>110401</v>
      </c>
      <c r="C133" s="190" t="s">
        <v>588</v>
      </c>
      <c r="D133" s="54">
        <v>1093185</v>
      </c>
      <c r="E133" s="101" t="s">
        <v>1416</v>
      </c>
      <c r="F133" s="12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24" t="s">
        <v>94</v>
      </c>
      <c r="M133" s="25">
        <v>45797</v>
      </c>
      <c r="N133" s="25">
        <v>45799</v>
      </c>
      <c r="O133" s="13"/>
      <c r="P133" s="13"/>
      <c r="Q133" s="13"/>
      <c r="R133" s="13"/>
      <c r="S133" s="29">
        <f t="shared" si="4"/>
        <v>0</v>
      </c>
      <c r="T133" s="113">
        <v>0</v>
      </c>
      <c r="U133" s="31">
        <v>120</v>
      </c>
      <c r="V133" s="23">
        <v>2</v>
      </c>
      <c r="W133" s="31">
        <v>55</v>
      </c>
      <c r="X133" s="36"/>
      <c r="Y133" s="29">
        <f t="shared" ref="Y133:Y332" si="6">(T133*U133)+(V133*W133)</f>
        <v>110</v>
      </c>
      <c r="Z133" s="37">
        <f t="shared" ref="Z133:Z332" si="7">S133+Y133</f>
        <v>110</v>
      </c>
      <c r="AA133" s="38"/>
    </row>
    <row r="134" spans="1:27" ht="14.5">
      <c r="A134" s="19">
        <v>110400</v>
      </c>
      <c r="B134" s="20">
        <v>110401</v>
      </c>
      <c r="C134" s="190" t="s">
        <v>862</v>
      </c>
      <c r="D134" s="54">
        <v>7102496</v>
      </c>
      <c r="E134" s="101" t="s">
        <v>1441</v>
      </c>
      <c r="F134" s="12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24" t="s">
        <v>94</v>
      </c>
      <c r="M134" s="25">
        <v>45797</v>
      </c>
      <c r="N134" s="25">
        <v>45799</v>
      </c>
      <c r="O134" s="13"/>
      <c r="P134" s="13"/>
      <c r="Q134" s="13"/>
      <c r="R134" s="13"/>
      <c r="S134" s="29">
        <f t="shared" si="4"/>
        <v>0</v>
      </c>
      <c r="T134" s="113">
        <v>0</v>
      </c>
      <c r="U134" s="31">
        <v>120</v>
      </c>
      <c r="V134" s="23">
        <v>2</v>
      </c>
      <c r="W134" s="31">
        <v>55</v>
      </c>
      <c r="X134" s="36"/>
      <c r="Y134" s="29">
        <f t="shared" si="6"/>
        <v>110</v>
      </c>
      <c r="Z134" s="37">
        <f t="shared" si="7"/>
        <v>110</v>
      </c>
      <c r="AA134" s="38"/>
    </row>
    <row r="135" spans="1:27" ht="14.5">
      <c r="A135" s="19">
        <v>110400</v>
      </c>
      <c r="B135" s="20">
        <v>110401</v>
      </c>
      <c r="C135" s="190" t="s">
        <v>1870</v>
      </c>
      <c r="D135" s="54">
        <v>1065548</v>
      </c>
      <c r="E135" s="101" t="s">
        <v>1416</v>
      </c>
      <c r="F135" s="12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24" t="s">
        <v>94</v>
      </c>
      <c r="M135" s="25">
        <v>45797</v>
      </c>
      <c r="N135" s="25">
        <v>45799</v>
      </c>
      <c r="O135" s="13"/>
      <c r="P135" s="13"/>
      <c r="Q135" s="13"/>
      <c r="R135" s="13"/>
      <c r="S135" s="29">
        <f t="shared" si="4"/>
        <v>0</v>
      </c>
      <c r="T135" s="23">
        <v>0</v>
      </c>
      <c r="U135" s="31">
        <v>120</v>
      </c>
      <c r="V135" s="23">
        <v>2</v>
      </c>
      <c r="W135" s="31">
        <v>55</v>
      </c>
      <c r="X135" s="36"/>
      <c r="Y135" s="29">
        <f t="shared" si="6"/>
        <v>110</v>
      </c>
      <c r="Z135" s="37">
        <f t="shared" si="7"/>
        <v>110</v>
      </c>
      <c r="AA135" s="38"/>
    </row>
    <row r="136" spans="1:27" ht="14.5">
      <c r="A136" s="19">
        <v>110400</v>
      </c>
      <c r="B136" s="20">
        <v>110401</v>
      </c>
      <c r="C136" s="190" t="s">
        <v>2552</v>
      </c>
      <c r="D136" s="54">
        <v>1076914</v>
      </c>
      <c r="E136" s="101" t="s">
        <v>1416</v>
      </c>
      <c r="F136" s="12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24" t="s">
        <v>94</v>
      </c>
      <c r="M136" s="25">
        <v>45797</v>
      </c>
      <c r="N136" s="25">
        <v>45799</v>
      </c>
      <c r="O136" s="13"/>
      <c r="P136" s="13"/>
      <c r="Q136" s="13"/>
      <c r="R136" s="13"/>
      <c r="S136" s="29">
        <f t="shared" si="4"/>
        <v>0</v>
      </c>
      <c r="T136" s="23">
        <v>0</v>
      </c>
      <c r="U136" s="31">
        <v>120</v>
      </c>
      <c r="V136" s="23">
        <v>2</v>
      </c>
      <c r="W136" s="31">
        <v>55</v>
      </c>
      <c r="X136" s="36"/>
      <c r="Y136" s="29">
        <f t="shared" si="6"/>
        <v>110</v>
      </c>
      <c r="Z136" s="37">
        <f t="shared" si="7"/>
        <v>110</v>
      </c>
      <c r="AA136" s="38"/>
    </row>
    <row r="137" spans="1:27" ht="14.5">
      <c r="A137" s="19">
        <v>110400</v>
      </c>
      <c r="B137" s="20">
        <v>110401</v>
      </c>
      <c r="C137" s="10" t="s">
        <v>906</v>
      </c>
      <c r="D137" s="11">
        <v>9901906</v>
      </c>
      <c r="E137" s="11" t="s">
        <v>1416</v>
      </c>
      <c r="F137" s="12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2713</v>
      </c>
      <c r="M137" s="25">
        <v>45798</v>
      </c>
      <c r="N137" s="25">
        <v>45799</v>
      </c>
      <c r="O137" s="13"/>
      <c r="P137" s="13"/>
      <c r="Q137" s="13"/>
      <c r="R137" s="13"/>
      <c r="S137" s="29">
        <f t="shared" si="4"/>
        <v>0</v>
      </c>
      <c r="T137" s="23">
        <v>1</v>
      </c>
      <c r="U137" s="31">
        <v>120</v>
      </c>
      <c r="V137" s="23">
        <v>1</v>
      </c>
      <c r="W137" s="31">
        <v>55</v>
      </c>
      <c r="X137" s="36"/>
      <c r="Y137" s="29">
        <f t="shared" si="6"/>
        <v>175</v>
      </c>
      <c r="Z137" s="37">
        <f t="shared" si="7"/>
        <v>175</v>
      </c>
      <c r="AA137" s="38"/>
    </row>
    <row r="138" spans="1:27" ht="14.5">
      <c r="A138" s="19">
        <v>110400</v>
      </c>
      <c r="B138" s="20">
        <v>110401</v>
      </c>
      <c r="C138" s="10" t="s">
        <v>1003</v>
      </c>
      <c r="D138" s="11">
        <v>1067613</v>
      </c>
      <c r="E138" s="11" t="s">
        <v>1416</v>
      </c>
      <c r="F138" s="12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45807</v>
      </c>
      <c r="N138" s="25">
        <v>45807</v>
      </c>
      <c r="O138" s="13"/>
      <c r="P138" s="13"/>
      <c r="Q138" s="13"/>
      <c r="R138" s="13"/>
      <c r="S138" s="29">
        <f t="shared" si="4"/>
        <v>0</v>
      </c>
      <c r="T138" s="23">
        <v>0</v>
      </c>
      <c r="U138" s="31">
        <v>120</v>
      </c>
      <c r="V138" s="23">
        <v>1</v>
      </c>
      <c r="W138" s="31">
        <v>55</v>
      </c>
      <c r="X138" s="36"/>
      <c r="Y138" s="29">
        <f t="shared" si="6"/>
        <v>55</v>
      </c>
      <c r="Z138" s="37">
        <f t="shared" si="7"/>
        <v>55</v>
      </c>
      <c r="AA138" s="38"/>
    </row>
    <row r="139" spans="1:27" ht="14.5">
      <c r="A139" s="19">
        <v>110400</v>
      </c>
      <c r="B139" s="20">
        <v>110401</v>
      </c>
      <c r="C139" s="14" t="s">
        <v>731</v>
      </c>
      <c r="D139" s="15">
        <v>1134078</v>
      </c>
      <c r="E139" s="15" t="s">
        <v>1414</v>
      </c>
      <c r="F139" s="12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50</v>
      </c>
      <c r="M139" s="25">
        <v>45807</v>
      </c>
      <c r="N139" s="25">
        <v>45807</v>
      </c>
      <c r="O139" s="13"/>
      <c r="P139" s="13"/>
      <c r="Q139" s="13"/>
      <c r="R139" s="13"/>
      <c r="S139" s="29">
        <f t="shared" si="4"/>
        <v>0</v>
      </c>
      <c r="T139" s="23">
        <v>0</v>
      </c>
      <c r="U139" s="31">
        <v>120</v>
      </c>
      <c r="V139" s="23">
        <v>1</v>
      </c>
      <c r="W139" s="31">
        <v>55</v>
      </c>
      <c r="X139" s="36"/>
      <c r="Y139" s="29">
        <f t="shared" si="6"/>
        <v>55</v>
      </c>
      <c r="Z139" s="37">
        <f t="shared" si="7"/>
        <v>55</v>
      </c>
      <c r="AA139" s="38"/>
    </row>
    <row r="140" spans="1:27" ht="14.5">
      <c r="A140" s="19">
        <v>110400</v>
      </c>
      <c r="B140" s="20">
        <v>110401</v>
      </c>
      <c r="C140" s="10" t="s">
        <v>2037</v>
      </c>
      <c r="D140" s="11">
        <v>9402969</v>
      </c>
      <c r="E140" s="11" t="s">
        <v>1419</v>
      </c>
      <c r="F140" s="12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50</v>
      </c>
      <c r="M140" s="25">
        <v>45807</v>
      </c>
      <c r="N140" s="25">
        <v>45807</v>
      </c>
      <c r="O140" s="13"/>
      <c r="P140" s="13"/>
      <c r="Q140" s="13"/>
      <c r="R140" s="13"/>
      <c r="S140" s="29">
        <f t="shared" si="4"/>
        <v>0</v>
      </c>
      <c r="T140" s="23">
        <v>0</v>
      </c>
      <c r="U140" s="31">
        <v>120</v>
      </c>
      <c r="V140" s="23">
        <v>1</v>
      </c>
      <c r="W140" s="31">
        <v>57</v>
      </c>
      <c r="X140" s="36"/>
      <c r="Y140" s="29">
        <f t="shared" si="6"/>
        <v>57</v>
      </c>
      <c r="Z140" s="37">
        <f t="shared" si="7"/>
        <v>57</v>
      </c>
      <c r="AA140" s="38"/>
    </row>
    <row r="141" spans="1:27" ht="15.5">
      <c r="A141" s="19">
        <v>110400</v>
      </c>
      <c r="B141" s="20">
        <v>110401</v>
      </c>
      <c r="C141" s="191" t="s">
        <v>2722</v>
      </c>
      <c r="D141" s="105">
        <v>1189468</v>
      </c>
      <c r="E141" s="105" t="s">
        <v>1653</v>
      </c>
      <c r="F141" s="12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50</v>
      </c>
      <c r="M141" s="25">
        <v>45811</v>
      </c>
      <c r="N141" s="25">
        <v>45811</v>
      </c>
      <c r="O141" s="13"/>
      <c r="P141" s="13"/>
      <c r="Q141" s="13"/>
      <c r="R141" s="13"/>
      <c r="S141" s="29">
        <f t="shared" si="4"/>
        <v>0</v>
      </c>
      <c r="T141" s="23">
        <v>0</v>
      </c>
      <c r="U141" s="31">
        <v>120</v>
      </c>
      <c r="V141" s="23">
        <v>1</v>
      </c>
      <c r="W141" s="31">
        <v>57</v>
      </c>
      <c r="X141" s="36"/>
      <c r="Y141" s="29">
        <f t="shared" si="6"/>
        <v>57</v>
      </c>
      <c r="Z141" s="37">
        <f t="shared" si="7"/>
        <v>57</v>
      </c>
      <c r="AA141" s="38"/>
    </row>
    <row r="142" spans="1:27" ht="15.5">
      <c r="A142" s="19">
        <v>110400</v>
      </c>
      <c r="B142" s="20">
        <v>110401</v>
      </c>
      <c r="C142" s="191" t="s">
        <v>2649</v>
      </c>
      <c r="D142" s="105">
        <v>1174215</v>
      </c>
      <c r="E142" s="105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50</v>
      </c>
      <c r="M142" s="25">
        <v>45811</v>
      </c>
      <c r="N142" s="25">
        <v>45811</v>
      </c>
      <c r="O142" s="13"/>
      <c r="P142" s="13"/>
      <c r="Q142" s="13"/>
      <c r="R142" s="13"/>
      <c r="S142" s="29">
        <f t="shared" si="4"/>
        <v>0</v>
      </c>
      <c r="T142" s="23">
        <v>0</v>
      </c>
      <c r="U142" s="31">
        <v>120</v>
      </c>
      <c r="V142" s="23">
        <v>1</v>
      </c>
      <c r="W142" s="31">
        <v>55</v>
      </c>
      <c r="X142" s="36"/>
      <c r="Y142" s="29">
        <f t="shared" si="6"/>
        <v>55</v>
      </c>
      <c r="Z142" s="37">
        <f t="shared" si="7"/>
        <v>55</v>
      </c>
      <c r="AA142" s="38"/>
    </row>
    <row r="143" spans="1:27" ht="15.5">
      <c r="A143" s="19">
        <v>110400</v>
      </c>
      <c r="B143" s="20">
        <v>110401</v>
      </c>
      <c r="C143" s="191" t="s">
        <v>2723</v>
      </c>
      <c r="D143" s="105">
        <v>1134078</v>
      </c>
      <c r="E143" s="105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45811</v>
      </c>
      <c r="N143" s="25">
        <v>45811</v>
      </c>
      <c r="O143" s="13"/>
      <c r="P143" s="13"/>
      <c r="Q143" s="13"/>
      <c r="R143" s="13"/>
      <c r="S143" s="29">
        <f t="shared" si="4"/>
        <v>0</v>
      </c>
      <c r="T143" s="23">
        <v>0</v>
      </c>
      <c r="U143" s="31">
        <v>120</v>
      </c>
      <c r="V143" s="23">
        <v>1</v>
      </c>
      <c r="W143" s="31">
        <v>55</v>
      </c>
      <c r="X143" s="36"/>
      <c r="Y143" s="29">
        <f t="shared" si="6"/>
        <v>55</v>
      </c>
      <c r="Z143" s="37">
        <f t="shared" si="7"/>
        <v>55</v>
      </c>
      <c r="AA143" s="38"/>
    </row>
    <row r="144" spans="1:27" ht="15.5">
      <c r="A144" s="19">
        <v>110400</v>
      </c>
      <c r="B144" s="20">
        <v>110401</v>
      </c>
      <c r="C144" s="175" t="s">
        <v>489</v>
      </c>
      <c r="D144" s="176">
        <v>9901000</v>
      </c>
      <c r="E144" s="177" t="s">
        <v>1711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45808</v>
      </c>
      <c r="N144" s="25">
        <v>45809</v>
      </c>
      <c r="O144" s="13"/>
      <c r="P144" s="13"/>
      <c r="Q144" s="13"/>
      <c r="R144" s="13"/>
      <c r="S144" s="29">
        <f t="shared" si="4"/>
        <v>0</v>
      </c>
      <c r="T144" s="23">
        <v>1</v>
      </c>
      <c r="U144" s="31">
        <v>300</v>
      </c>
      <c r="V144" s="23">
        <v>2</v>
      </c>
      <c r="W144" s="31">
        <v>55</v>
      </c>
      <c r="X144" s="36"/>
      <c r="Y144" s="29">
        <f t="shared" si="6"/>
        <v>410</v>
      </c>
      <c r="Z144" s="37">
        <f t="shared" si="7"/>
        <v>410</v>
      </c>
      <c r="AA144" s="38"/>
    </row>
    <row r="145" spans="1:27" ht="14.5">
      <c r="A145" s="19">
        <v>110400</v>
      </c>
      <c r="B145" s="20">
        <v>110401</v>
      </c>
      <c r="C145" s="10" t="s">
        <v>2695</v>
      </c>
      <c r="D145" s="11">
        <v>1189476</v>
      </c>
      <c r="E145" s="11" t="s">
        <v>1653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45807</v>
      </c>
      <c r="N145" s="25">
        <v>45807</v>
      </c>
      <c r="O145" s="13"/>
      <c r="P145" s="13"/>
      <c r="Q145" s="13"/>
      <c r="R145" s="13"/>
      <c r="S145" s="29">
        <f t="shared" si="4"/>
        <v>0</v>
      </c>
      <c r="T145" s="23">
        <v>0</v>
      </c>
      <c r="U145" s="31">
        <v>120</v>
      </c>
      <c r="V145" s="23">
        <v>1</v>
      </c>
      <c r="W145" s="31">
        <v>57</v>
      </c>
      <c r="X145" s="36"/>
      <c r="Y145" s="29">
        <f t="shared" si="6"/>
        <v>57</v>
      </c>
      <c r="Z145" s="37">
        <f t="shared" si="7"/>
        <v>57</v>
      </c>
      <c r="AA145" s="38"/>
    </row>
    <row r="146" spans="1:27" ht="14.5">
      <c r="A146" s="19">
        <v>110400</v>
      </c>
      <c r="B146" s="20">
        <v>110401</v>
      </c>
      <c r="C146" s="10" t="s">
        <v>906</v>
      </c>
      <c r="D146" s="11">
        <v>9901906</v>
      </c>
      <c r="E146" s="11" t="s">
        <v>1416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50</v>
      </c>
      <c r="M146" s="25">
        <v>45807</v>
      </c>
      <c r="N146" s="25">
        <v>45809</v>
      </c>
      <c r="O146" s="13"/>
      <c r="P146" s="13"/>
      <c r="Q146" s="13"/>
      <c r="R146" s="13"/>
      <c r="S146" s="29">
        <f t="shared" si="4"/>
        <v>0</v>
      </c>
      <c r="T146" s="23">
        <v>1</v>
      </c>
      <c r="U146" s="31">
        <v>300</v>
      </c>
      <c r="V146" s="23">
        <v>1</v>
      </c>
      <c r="W146" s="31">
        <v>55</v>
      </c>
      <c r="X146" s="36"/>
      <c r="Y146" s="29">
        <f t="shared" si="6"/>
        <v>355</v>
      </c>
      <c r="Z146" s="37">
        <f t="shared" si="7"/>
        <v>355</v>
      </c>
      <c r="AA146" s="38"/>
    </row>
    <row r="147" spans="1:27" ht="14.5">
      <c r="A147" s="19">
        <v>110400</v>
      </c>
      <c r="B147" s="20">
        <v>110401</v>
      </c>
      <c r="C147" s="81" t="s">
        <v>777</v>
      </c>
      <c r="D147" s="82">
        <v>1189468</v>
      </c>
      <c r="E147" s="82" t="s">
        <v>1653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2715</v>
      </c>
      <c r="M147" s="25">
        <v>45804</v>
      </c>
      <c r="N147" s="25">
        <v>45806</v>
      </c>
      <c r="O147" s="13"/>
      <c r="P147" s="13"/>
      <c r="Q147" s="13"/>
      <c r="R147" s="13"/>
      <c r="S147" s="29">
        <f t="shared" si="4"/>
        <v>0</v>
      </c>
      <c r="T147" s="23">
        <v>1</v>
      </c>
      <c r="U147" s="31">
        <v>170.12</v>
      </c>
      <c r="V147" s="23">
        <v>2</v>
      </c>
      <c r="W147" s="31">
        <v>57</v>
      </c>
      <c r="X147" s="36"/>
      <c r="Y147" s="29">
        <f t="shared" si="6"/>
        <v>284.12</v>
      </c>
      <c r="Z147" s="37">
        <f t="shared" si="7"/>
        <v>284.12</v>
      </c>
      <c r="AA147" s="38"/>
    </row>
    <row r="148" spans="1:27" ht="14.5">
      <c r="A148" s="19">
        <v>110400</v>
      </c>
      <c r="B148" s="20">
        <v>110401</v>
      </c>
      <c r="C148" s="81" t="s">
        <v>2036</v>
      </c>
      <c r="D148" s="82">
        <v>1067613</v>
      </c>
      <c r="E148" s="82" t="s">
        <v>1416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2715</v>
      </c>
      <c r="M148" s="25">
        <v>45804</v>
      </c>
      <c r="N148" s="25">
        <v>45806</v>
      </c>
      <c r="O148" s="13"/>
      <c r="P148" s="13"/>
      <c r="Q148" s="13"/>
      <c r="R148" s="13"/>
      <c r="S148" s="29">
        <f t="shared" si="4"/>
        <v>0</v>
      </c>
      <c r="T148" s="23">
        <v>1</v>
      </c>
      <c r="U148" s="31">
        <v>120</v>
      </c>
      <c r="V148" s="23">
        <v>2</v>
      </c>
      <c r="W148" s="31">
        <v>55</v>
      </c>
      <c r="X148" s="36"/>
      <c r="Y148" s="29">
        <f t="shared" si="6"/>
        <v>230</v>
      </c>
      <c r="Z148" s="37">
        <f t="shared" si="7"/>
        <v>230</v>
      </c>
      <c r="AA148" s="38"/>
    </row>
    <row r="149" spans="1:27" ht="14.5">
      <c r="A149" s="19">
        <v>110400</v>
      </c>
      <c r="B149" s="20">
        <v>110401</v>
      </c>
      <c r="C149" s="81" t="s">
        <v>2724</v>
      </c>
      <c r="D149" s="82">
        <v>1102346</v>
      </c>
      <c r="E149" s="82" t="s">
        <v>1416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2715</v>
      </c>
      <c r="M149" s="25">
        <v>45804</v>
      </c>
      <c r="N149" s="25">
        <v>45806</v>
      </c>
      <c r="O149" s="13"/>
      <c r="P149" s="13"/>
      <c r="Q149" s="13"/>
      <c r="R149" s="13"/>
      <c r="S149" s="29">
        <f t="shared" si="4"/>
        <v>0</v>
      </c>
      <c r="T149" s="23">
        <v>1</v>
      </c>
      <c r="U149" s="31">
        <v>120</v>
      </c>
      <c r="V149" s="23">
        <v>2</v>
      </c>
      <c r="W149" s="31">
        <v>55</v>
      </c>
      <c r="X149" s="36"/>
      <c r="Y149" s="29">
        <f t="shared" si="6"/>
        <v>230</v>
      </c>
      <c r="Z149" s="37">
        <f t="shared" si="7"/>
        <v>230</v>
      </c>
      <c r="AA149" s="38"/>
    </row>
    <row r="150" spans="1:27" ht="14.5">
      <c r="A150" s="19">
        <v>110400</v>
      </c>
      <c r="B150" s="20">
        <v>110401</v>
      </c>
      <c r="C150" s="10" t="s">
        <v>333</v>
      </c>
      <c r="D150" s="11">
        <v>7041497</v>
      </c>
      <c r="E150" s="11" t="s">
        <v>2495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2715</v>
      </c>
      <c r="M150" s="25">
        <v>45802</v>
      </c>
      <c r="N150" s="25">
        <v>45804</v>
      </c>
      <c r="O150" s="13"/>
      <c r="P150" s="13"/>
      <c r="Q150" s="13"/>
      <c r="R150" s="13"/>
      <c r="S150" s="29">
        <f t="shared" si="4"/>
        <v>0</v>
      </c>
      <c r="T150" s="23">
        <v>1</v>
      </c>
      <c r="U150" s="31">
        <v>170.12</v>
      </c>
      <c r="V150" s="23">
        <v>1</v>
      </c>
      <c r="W150" s="31">
        <v>57</v>
      </c>
      <c r="X150" s="36"/>
      <c r="Y150" s="29">
        <f t="shared" si="6"/>
        <v>227.12</v>
      </c>
      <c r="Z150" s="37">
        <f t="shared" si="7"/>
        <v>227.12</v>
      </c>
      <c r="AA150" s="38"/>
    </row>
    <row r="151" spans="1:27" ht="14.5">
      <c r="A151" s="19">
        <v>110400</v>
      </c>
      <c r="B151" s="20">
        <v>110401</v>
      </c>
      <c r="C151" s="190" t="s">
        <v>2576</v>
      </c>
      <c r="D151" s="54">
        <v>9105832</v>
      </c>
      <c r="E151" s="54" t="s">
        <v>1419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2725</v>
      </c>
      <c r="M151" s="25">
        <v>45804</v>
      </c>
      <c r="N151" s="25">
        <v>45805</v>
      </c>
      <c r="O151" s="13"/>
      <c r="P151" s="13"/>
      <c r="Q151" s="13"/>
      <c r="R151" s="13"/>
      <c r="S151" s="29">
        <f t="shared" si="4"/>
        <v>0</v>
      </c>
      <c r="T151" s="23">
        <v>1</v>
      </c>
      <c r="U151" s="31">
        <v>241.86</v>
      </c>
      <c r="V151" s="23">
        <v>1</v>
      </c>
      <c r="W151" s="31">
        <v>72.540000000000006</v>
      </c>
      <c r="X151" s="36"/>
      <c r="Y151" s="29">
        <f t="shared" si="6"/>
        <v>314.40000000000003</v>
      </c>
      <c r="Z151" s="37">
        <f t="shared" si="7"/>
        <v>314.40000000000003</v>
      </c>
      <c r="AA151" s="38"/>
    </row>
    <row r="152" spans="1:27" ht="14.5">
      <c r="A152" s="19">
        <v>110400</v>
      </c>
      <c r="B152" s="20">
        <v>110401</v>
      </c>
      <c r="C152" s="53" t="s">
        <v>832</v>
      </c>
      <c r="D152" s="54">
        <v>9802290</v>
      </c>
      <c r="E152" s="54" t="s">
        <v>1416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2725</v>
      </c>
      <c r="M152" s="25">
        <v>45804</v>
      </c>
      <c r="N152" s="25">
        <v>45805</v>
      </c>
      <c r="O152" s="13"/>
      <c r="P152" s="13"/>
      <c r="Q152" s="13"/>
      <c r="R152" s="13"/>
      <c r="S152" s="29">
        <f t="shared" si="4"/>
        <v>0</v>
      </c>
      <c r="T152" s="23">
        <v>1</v>
      </c>
      <c r="U152" s="31">
        <v>120</v>
      </c>
      <c r="V152" s="23">
        <v>1</v>
      </c>
      <c r="W152" s="31">
        <v>55</v>
      </c>
      <c r="X152" s="36"/>
      <c r="Y152" s="29">
        <f t="shared" si="6"/>
        <v>175</v>
      </c>
      <c r="Z152" s="37">
        <f t="shared" si="7"/>
        <v>175</v>
      </c>
      <c r="AA152" s="38"/>
    </row>
    <row r="153" spans="1:27" ht="14.5">
      <c r="A153" s="19">
        <v>110400</v>
      </c>
      <c r="B153" s="20">
        <v>110401</v>
      </c>
      <c r="C153" s="81" t="s">
        <v>1604</v>
      </c>
      <c r="D153" s="82">
        <v>9307583</v>
      </c>
      <c r="E153" s="82" t="s">
        <v>1444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94</v>
      </c>
      <c r="M153" s="25">
        <v>45798</v>
      </c>
      <c r="N153" s="25">
        <v>45799</v>
      </c>
      <c r="O153" s="13"/>
      <c r="P153" s="13"/>
      <c r="Q153" s="13"/>
      <c r="R153" s="13"/>
      <c r="S153" s="29">
        <f t="shared" si="4"/>
        <v>0</v>
      </c>
      <c r="T153" s="23">
        <v>1</v>
      </c>
      <c r="U153" s="31">
        <v>120</v>
      </c>
      <c r="V153" s="23">
        <v>1</v>
      </c>
      <c r="W153" s="31">
        <v>55</v>
      </c>
      <c r="X153" s="36"/>
      <c r="Y153" s="29">
        <f t="shared" si="6"/>
        <v>175</v>
      </c>
      <c r="Z153" s="37">
        <f t="shared" si="7"/>
        <v>175</v>
      </c>
      <c r="AA153" s="38"/>
    </row>
    <row r="154" spans="1:27" ht="14.5">
      <c r="A154" s="19">
        <v>110400</v>
      </c>
      <c r="B154" s="20">
        <v>110401</v>
      </c>
      <c r="C154" s="136" t="s">
        <v>1113</v>
      </c>
      <c r="D154" s="82">
        <v>9203702</v>
      </c>
      <c r="E154" s="82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94</v>
      </c>
      <c r="M154" s="25">
        <v>45798</v>
      </c>
      <c r="N154" s="25">
        <v>45799</v>
      </c>
      <c r="O154" s="13"/>
      <c r="P154" s="13"/>
      <c r="Q154" s="13"/>
      <c r="R154" s="13"/>
      <c r="S154" s="29">
        <f t="shared" si="4"/>
        <v>0</v>
      </c>
      <c r="T154" s="199">
        <v>1</v>
      </c>
      <c r="U154" s="31">
        <v>120</v>
      </c>
      <c r="V154" s="142">
        <v>1</v>
      </c>
      <c r="W154" s="31">
        <v>55</v>
      </c>
      <c r="X154" s="36"/>
      <c r="Y154" s="29">
        <f t="shared" si="6"/>
        <v>175</v>
      </c>
      <c r="Z154" s="37">
        <f t="shared" si="7"/>
        <v>175</v>
      </c>
      <c r="AA154" s="38"/>
    </row>
    <row r="155" spans="1:27" ht="14.5">
      <c r="A155" s="19">
        <v>110400</v>
      </c>
      <c r="B155" s="20">
        <v>110401</v>
      </c>
      <c r="C155" s="136" t="s">
        <v>448</v>
      </c>
      <c r="D155" s="82">
        <v>7112378</v>
      </c>
      <c r="E155" s="82" t="s">
        <v>1414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94</v>
      </c>
      <c r="M155" s="25">
        <v>45798</v>
      </c>
      <c r="N155" s="25">
        <v>45799</v>
      </c>
      <c r="O155" s="13"/>
      <c r="P155" s="13"/>
      <c r="Q155" s="13"/>
      <c r="R155" s="13"/>
      <c r="S155" s="29">
        <f t="shared" si="4"/>
        <v>0</v>
      </c>
      <c r="T155" s="93">
        <v>1</v>
      </c>
      <c r="U155" s="31">
        <v>120</v>
      </c>
      <c r="V155" s="143">
        <v>1</v>
      </c>
      <c r="W155" s="31">
        <v>55</v>
      </c>
      <c r="X155" s="36"/>
      <c r="Y155" s="29">
        <f t="shared" si="6"/>
        <v>175</v>
      </c>
      <c r="Z155" s="37">
        <f t="shared" si="7"/>
        <v>175</v>
      </c>
      <c r="AA155" s="38"/>
    </row>
    <row r="156" spans="1:27" ht="30" customHeight="1">
      <c r="A156" s="19">
        <v>110400</v>
      </c>
      <c r="B156" s="20">
        <v>110401</v>
      </c>
      <c r="C156" s="192" t="s">
        <v>877</v>
      </c>
      <c r="D156" s="193">
        <v>1123890</v>
      </c>
      <c r="E156" s="193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94</v>
      </c>
      <c r="M156" s="25">
        <v>45798</v>
      </c>
      <c r="N156" s="25">
        <v>45799</v>
      </c>
      <c r="O156" s="13"/>
      <c r="P156" s="13"/>
      <c r="Q156" s="13"/>
      <c r="R156" s="13"/>
      <c r="S156" s="29">
        <f t="shared" si="4"/>
        <v>0</v>
      </c>
      <c r="T156" s="93">
        <v>1</v>
      </c>
      <c r="U156" s="31">
        <v>120</v>
      </c>
      <c r="V156" s="143">
        <v>1</v>
      </c>
      <c r="W156" s="31">
        <v>55</v>
      </c>
      <c r="X156" s="36"/>
      <c r="Y156" s="29">
        <f t="shared" si="6"/>
        <v>175</v>
      </c>
      <c r="Z156" s="37">
        <f t="shared" si="7"/>
        <v>175</v>
      </c>
      <c r="AA156" s="38"/>
    </row>
    <row r="157" spans="1:27" ht="14.5">
      <c r="A157" s="19">
        <v>110400</v>
      </c>
      <c r="B157" s="20">
        <v>110401</v>
      </c>
      <c r="C157" s="116" t="s">
        <v>906</v>
      </c>
      <c r="D157" s="125">
        <v>9901906</v>
      </c>
      <c r="E157" s="125" t="s">
        <v>1416</v>
      </c>
      <c r="F157" s="12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161</v>
      </c>
      <c r="M157" s="25">
        <v>45804</v>
      </c>
      <c r="N157" s="25">
        <v>45805</v>
      </c>
      <c r="O157" s="13"/>
      <c r="P157" s="13"/>
      <c r="Q157" s="13"/>
      <c r="R157" s="13"/>
      <c r="S157" s="29">
        <f t="shared" si="4"/>
        <v>0</v>
      </c>
      <c r="T157" s="93">
        <v>1</v>
      </c>
      <c r="U157" s="31">
        <v>120</v>
      </c>
      <c r="V157" s="143">
        <v>1</v>
      </c>
      <c r="W157" s="31">
        <v>55</v>
      </c>
      <c r="X157" s="36"/>
      <c r="Y157" s="29">
        <f t="shared" si="6"/>
        <v>175</v>
      </c>
      <c r="Z157" s="37">
        <f t="shared" si="7"/>
        <v>175</v>
      </c>
      <c r="AA157" s="38"/>
    </row>
    <row r="158" spans="1:27" ht="14.5">
      <c r="A158" s="19">
        <v>110400</v>
      </c>
      <c r="B158" s="20">
        <v>110401</v>
      </c>
      <c r="C158" s="116" t="s">
        <v>1290</v>
      </c>
      <c r="D158" s="125">
        <v>1082167</v>
      </c>
      <c r="E158" s="125" t="s">
        <v>2592</v>
      </c>
      <c r="F158" s="12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2704</v>
      </c>
      <c r="M158" s="25">
        <v>45794</v>
      </c>
      <c r="N158" s="25">
        <v>45794</v>
      </c>
      <c r="O158" s="13"/>
      <c r="P158" s="13"/>
      <c r="Q158" s="13"/>
      <c r="R158" s="13"/>
      <c r="S158" s="29">
        <f t="shared" si="4"/>
        <v>0</v>
      </c>
      <c r="T158" s="23">
        <v>0</v>
      </c>
      <c r="U158" s="31">
        <v>120</v>
      </c>
      <c r="V158" s="23">
        <v>1</v>
      </c>
      <c r="W158" s="31">
        <v>55</v>
      </c>
      <c r="X158" s="36"/>
      <c r="Y158" s="29">
        <f t="shared" si="6"/>
        <v>55</v>
      </c>
      <c r="Z158" s="37">
        <f t="shared" si="7"/>
        <v>55</v>
      </c>
      <c r="AA158" s="38"/>
    </row>
    <row r="159" spans="1:27" ht="14.5">
      <c r="A159" s="19">
        <v>110400</v>
      </c>
      <c r="B159" s="20">
        <v>110401</v>
      </c>
      <c r="C159" s="194" t="s">
        <v>2617</v>
      </c>
      <c r="D159" s="113">
        <v>7074310</v>
      </c>
      <c r="E159" s="113" t="s">
        <v>1613</v>
      </c>
      <c r="F159" s="12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50</v>
      </c>
      <c r="M159" s="25">
        <v>45811</v>
      </c>
      <c r="N159" s="25">
        <v>45811</v>
      </c>
      <c r="O159" s="13"/>
      <c r="P159" s="13"/>
      <c r="Q159" s="13"/>
      <c r="R159" s="13"/>
      <c r="S159" s="29">
        <f t="shared" si="4"/>
        <v>0</v>
      </c>
      <c r="T159" s="23">
        <v>0</v>
      </c>
      <c r="U159" s="31">
        <v>120</v>
      </c>
      <c r="V159" s="23">
        <v>1</v>
      </c>
      <c r="W159" s="31">
        <v>57</v>
      </c>
      <c r="X159" s="36"/>
      <c r="Y159" s="29">
        <f t="shared" si="6"/>
        <v>57</v>
      </c>
      <c r="Z159" s="37">
        <f t="shared" si="7"/>
        <v>57</v>
      </c>
      <c r="AA159" s="38"/>
    </row>
    <row r="160" spans="1:27" ht="14.5">
      <c r="A160" s="19">
        <v>110400</v>
      </c>
      <c r="B160" s="20">
        <v>110401</v>
      </c>
      <c r="C160" s="194" t="s">
        <v>2619</v>
      </c>
      <c r="D160" s="113">
        <v>7041497</v>
      </c>
      <c r="E160" s="113" t="s">
        <v>2495</v>
      </c>
      <c r="F160" s="12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50</v>
      </c>
      <c r="M160" s="25">
        <v>45811</v>
      </c>
      <c r="N160" s="25">
        <v>45811</v>
      </c>
      <c r="O160" s="13"/>
      <c r="P160" s="13"/>
      <c r="Q160" s="13"/>
      <c r="R160" s="13"/>
      <c r="S160" s="29">
        <f t="shared" si="4"/>
        <v>0</v>
      </c>
      <c r="T160" s="23">
        <v>0</v>
      </c>
      <c r="U160" s="31">
        <v>120</v>
      </c>
      <c r="V160" s="23">
        <v>1</v>
      </c>
      <c r="W160" s="31">
        <v>57</v>
      </c>
      <c r="X160" s="36"/>
      <c r="Y160" s="29">
        <f t="shared" si="6"/>
        <v>57</v>
      </c>
      <c r="Z160" s="37">
        <f t="shared" si="7"/>
        <v>57</v>
      </c>
      <c r="AA160" s="38"/>
    </row>
    <row r="161" spans="1:27" ht="14.5">
      <c r="A161" s="19">
        <v>110400</v>
      </c>
      <c r="B161" s="20">
        <v>110401</v>
      </c>
      <c r="C161" s="188" t="s">
        <v>777</v>
      </c>
      <c r="D161" s="113">
        <v>1189468</v>
      </c>
      <c r="E161" s="113" t="s">
        <v>1653</v>
      </c>
      <c r="F161" s="12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518</v>
      </c>
      <c r="M161" s="25">
        <v>45814</v>
      </c>
      <c r="N161" s="25">
        <v>45815</v>
      </c>
      <c r="O161" s="13"/>
      <c r="P161" s="13"/>
      <c r="Q161" s="13"/>
      <c r="R161" s="13"/>
      <c r="S161" s="29">
        <f t="shared" si="4"/>
        <v>0</v>
      </c>
      <c r="T161" s="23">
        <v>0</v>
      </c>
      <c r="U161" s="31">
        <v>120</v>
      </c>
      <c r="V161" s="23">
        <v>2</v>
      </c>
      <c r="W161" s="31">
        <v>57</v>
      </c>
      <c r="X161" s="36"/>
      <c r="Y161" s="29">
        <f t="shared" si="6"/>
        <v>114</v>
      </c>
      <c r="Z161" s="37">
        <f t="shared" si="7"/>
        <v>114</v>
      </c>
      <c r="AA161" s="38"/>
    </row>
    <row r="162" spans="1:27" ht="14.5">
      <c r="A162" s="19">
        <v>110400</v>
      </c>
      <c r="B162" s="20">
        <v>110401</v>
      </c>
      <c r="C162" s="194" t="s">
        <v>2726</v>
      </c>
      <c r="D162" s="113">
        <v>1111558</v>
      </c>
      <c r="E162" s="113" t="s">
        <v>1414</v>
      </c>
      <c r="F162" s="12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518</v>
      </c>
      <c r="M162" s="25">
        <v>45814</v>
      </c>
      <c r="N162" s="25">
        <v>45815</v>
      </c>
      <c r="O162" s="13"/>
      <c r="P162" s="13"/>
      <c r="Q162" s="13"/>
      <c r="R162" s="13"/>
      <c r="S162" s="29">
        <f t="shared" si="4"/>
        <v>0</v>
      </c>
      <c r="T162" s="23">
        <v>0</v>
      </c>
      <c r="U162" s="31">
        <v>120</v>
      </c>
      <c r="V162" s="23">
        <v>2</v>
      </c>
      <c r="W162" s="31">
        <v>55</v>
      </c>
      <c r="X162" s="36"/>
      <c r="Y162" s="29">
        <f t="shared" si="6"/>
        <v>110</v>
      </c>
      <c r="Z162" s="37">
        <f t="shared" si="7"/>
        <v>110</v>
      </c>
      <c r="AA162" s="38"/>
    </row>
    <row r="163" spans="1:27" ht="14.5">
      <c r="A163" s="19">
        <v>110400</v>
      </c>
      <c r="B163" s="20">
        <v>110401</v>
      </c>
      <c r="C163" s="188" t="s">
        <v>2727</v>
      </c>
      <c r="D163" s="113">
        <v>1178814</v>
      </c>
      <c r="E163" s="113" t="s">
        <v>1414</v>
      </c>
      <c r="F163" s="12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518</v>
      </c>
      <c r="M163" s="25">
        <v>45814</v>
      </c>
      <c r="N163" s="25">
        <v>45815</v>
      </c>
      <c r="O163" s="13"/>
      <c r="P163" s="13"/>
      <c r="Q163" s="13"/>
      <c r="R163" s="13"/>
      <c r="S163" s="29">
        <f t="shared" si="4"/>
        <v>0</v>
      </c>
      <c r="T163" s="23">
        <v>0</v>
      </c>
      <c r="U163" s="31">
        <v>120</v>
      </c>
      <c r="V163" s="23">
        <v>2</v>
      </c>
      <c r="W163" s="31">
        <v>55</v>
      </c>
      <c r="X163" s="36"/>
      <c r="Y163" s="29">
        <f t="shared" si="6"/>
        <v>110</v>
      </c>
      <c r="Z163" s="37">
        <f t="shared" si="7"/>
        <v>110</v>
      </c>
      <c r="AA163" s="38"/>
    </row>
    <row r="164" spans="1:27" ht="14.5">
      <c r="A164" s="19">
        <v>110400</v>
      </c>
      <c r="B164" s="20">
        <v>110401</v>
      </c>
      <c r="C164" s="188" t="s">
        <v>2728</v>
      </c>
      <c r="D164" s="113">
        <v>9500448</v>
      </c>
      <c r="E164" s="113" t="s">
        <v>1516</v>
      </c>
      <c r="F164" s="12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2729</v>
      </c>
      <c r="M164" s="25">
        <v>45801</v>
      </c>
      <c r="N164" s="25">
        <v>45802</v>
      </c>
      <c r="O164" s="13"/>
      <c r="P164" s="13"/>
      <c r="Q164" s="13"/>
      <c r="R164" s="13"/>
      <c r="S164" s="29">
        <f t="shared" si="4"/>
        <v>0</v>
      </c>
      <c r="T164" s="23">
        <v>1</v>
      </c>
      <c r="U164" s="31">
        <v>170.12</v>
      </c>
      <c r="V164" s="23">
        <v>1</v>
      </c>
      <c r="W164" s="31">
        <v>57</v>
      </c>
      <c r="X164" s="36"/>
      <c r="Y164" s="29">
        <f t="shared" si="6"/>
        <v>227.12</v>
      </c>
      <c r="Z164" s="37">
        <f t="shared" si="7"/>
        <v>227.12</v>
      </c>
      <c r="AA164" s="38"/>
    </row>
    <row r="165" spans="1:27" ht="14.5">
      <c r="A165" s="19">
        <v>110400</v>
      </c>
      <c r="B165" s="20">
        <v>110401</v>
      </c>
      <c r="C165" s="188" t="s">
        <v>709</v>
      </c>
      <c r="D165" s="113">
        <v>1075683</v>
      </c>
      <c r="E165" s="113" t="s">
        <v>1414</v>
      </c>
      <c r="F165" s="12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2729</v>
      </c>
      <c r="M165" s="25">
        <v>45801</v>
      </c>
      <c r="N165" s="25">
        <v>45802</v>
      </c>
      <c r="O165" s="13"/>
      <c r="P165" s="13"/>
      <c r="Q165" s="13"/>
      <c r="R165" s="13"/>
      <c r="S165" s="29">
        <f t="shared" si="4"/>
        <v>0</v>
      </c>
      <c r="T165" s="23">
        <v>1</v>
      </c>
      <c r="U165" s="31">
        <v>120</v>
      </c>
      <c r="V165" s="23">
        <v>1</v>
      </c>
      <c r="W165" s="31">
        <v>55</v>
      </c>
      <c r="X165" s="36"/>
      <c r="Y165" s="29">
        <f t="shared" si="6"/>
        <v>175</v>
      </c>
      <c r="Z165" s="37">
        <f t="shared" si="7"/>
        <v>175</v>
      </c>
      <c r="AA165" s="38"/>
    </row>
    <row r="166" spans="1:27" ht="14.5">
      <c r="A166" s="19">
        <v>110400</v>
      </c>
      <c r="B166" s="20">
        <v>110401</v>
      </c>
      <c r="C166" s="188" t="s">
        <v>519</v>
      </c>
      <c r="D166" s="113">
        <v>1174215</v>
      </c>
      <c r="E166" s="113" t="s">
        <v>1414</v>
      </c>
      <c r="F166" s="12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2729</v>
      </c>
      <c r="M166" s="25">
        <v>45801</v>
      </c>
      <c r="N166" s="25">
        <v>45802</v>
      </c>
      <c r="O166" s="13"/>
      <c r="P166" s="13"/>
      <c r="Q166" s="13"/>
      <c r="R166" s="13"/>
      <c r="S166" s="29">
        <f t="shared" si="4"/>
        <v>0</v>
      </c>
      <c r="T166" s="23">
        <v>1</v>
      </c>
      <c r="U166" s="31">
        <v>120</v>
      </c>
      <c r="V166" s="23">
        <v>1</v>
      </c>
      <c r="W166" s="31">
        <v>55</v>
      </c>
      <c r="X166" s="36"/>
      <c r="Y166" s="29">
        <f t="shared" si="6"/>
        <v>175</v>
      </c>
      <c r="Z166" s="37">
        <f t="shared" si="7"/>
        <v>175</v>
      </c>
      <c r="AA166" s="38"/>
    </row>
    <row r="167" spans="1:27" ht="31">
      <c r="A167" s="19">
        <v>110400</v>
      </c>
      <c r="B167" s="20">
        <v>110401</v>
      </c>
      <c r="C167" s="195" t="s">
        <v>2730</v>
      </c>
      <c r="D167" s="177">
        <v>1025023</v>
      </c>
      <c r="E167" s="177" t="s">
        <v>1411</v>
      </c>
      <c r="F167" s="12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161</v>
      </c>
      <c r="M167" s="25">
        <v>45822</v>
      </c>
      <c r="N167" s="25">
        <v>45823</v>
      </c>
      <c r="O167" s="13"/>
      <c r="P167" s="13"/>
      <c r="Q167" s="13"/>
      <c r="R167" s="13"/>
      <c r="S167" s="29">
        <f t="shared" si="4"/>
        <v>0</v>
      </c>
      <c r="T167" s="23">
        <v>1</v>
      </c>
      <c r="U167" s="31">
        <v>180</v>
      </c>
      <c r="V167" s="23">
        <v>1</v>
      </c>
      <c r="W167" s="31">
        <v>57</v>
      </c>
      <c r="X167" s="36"/>
      <c r="Y167" s="29">
        <f t="shared" si="6"/>
        <v>237</v>
      </c>
      <c r="Z167" s="37">
        <f t="shared" si="7"/>
        <v>237</v>
      </c>
      <c r="AA167" s="38"/>
    </row>
    <row r="168" spans="1:27" ht="15.5">
      <c r="A168" s="19">
        <v>110400</v>
      </c>
      <c r="B168" s="20">
        <v>110401</v>
      </c>
      <c r="C168" s="195" t="s">
        <v>2731</v>
      </c>
      <c r="D168" s="177">
        <v>1075683</v>
      </c>
      <c r="E168" s="177" t="s">
        <v>1416</v>
      </c>
      <c r="F168" s="12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161</v>
      </c>
      <c r="M168" s="25">
        <v>45822</v>
      </c>
      <c r="N168" s="25">
        <v>45823</v>
      </c>
      <c r="O168" s="13"/>
      <c r="P168" s="13"/>
      <c r="Q168" s="13"/>
      <c r="R168" s="13"/>
      <c r="S168" s="29">
        <f t="shared" si="4"/>
        <v>0</v>
      </c>
      <c r="T168" s="23">
        <v>1</v>
      </c>
      <c r="U168" s="31">
        <v>180</v>
      </c>
      <c r="V168" s="23">
        <v>1</v>
      </c>
      <c r="W168" s="31">
        <v>55</v>
      </c>
      <c r="X168" s="36"/>
      <c r="Y168" s="29">
        <f t="shared" si="6"/>
        <v>235</v>
      </c>
      <c r="Z168" s="37">
        <f t="shared" si="7"/>
        <v>235</v>
      </c>
      <c r="AA168" s="38"/>
    </row>
    <row r="169" spans="1:27" ht="15.5">
      <c r="A169" s="19">
        <v>110400</v>
      </c>
      <c r="B169" s="20">
        <v>110401</v>
      </c>
      <c r="C169" s="196" t="s">
        <v>2645</v>
      </c>
      <c r="D169" s="177">
        <v>1111558</v>
      </c>
      <c r="E169" s="177" t="s">
        <v>1414</v>
      </c>
      <c r="F169" s="12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161</v>
      </c>
      <c r="M169" s="25">
        <v>45822</v>
      </c>
      <c r="N169" s="25">
        <v>45823</v>
      </c>
      <c r="O169" s="13"/>
      <c r="P169" s="13"/>
      <c r="Q169" s="13"/>
      <c r="R169" s="13"/>
      <c r="S169" s="29">
        <f t="shared" si="4"/>
        <v>0</v>
      </c>
      <c r="T169" s="23">
        <v>1</v>
      </c>
      <c r="U169" s="31">
        <v>180</v>
      </c>
      <c r="V169" s="23">
        <v>1</v>
      </c>
      <c r="W169" s="31">
        <v>55</v>
      </c>
      <c r="X169" s="36"/>
      <c r="Y169" s="29">
        <f t="shared" si="6"/>
        <v>235</v>
      </c>
      <c r="Z169" s="37">
        <f t="shared" si="7"/>
        <v>235</v>
      </c>
      <c r="AA169" s="38"/>
    </row>
    <row r="170" spans="1:27" ht="14.5">
      <c r="A170" s="19">
        <v>110400</v>
      </c>
      <c r="B170" s="20">
        <v>110401</v>
      </c>
      <c r="C170" s="188" t="s">
        <v>1180</v>
      </c>
      <c r="D170" s="113">
        <v>1025104</v>
      </c>
      <c r="E170" s="113" t="s">
        <v>1411</v>
      </c>
      <c r="F170" s="12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518</v>
      </c>
      <c r="M170" s="25">
        <v>45813</v>
      </c>
      <c r="N170" s="25">
        <v>1141542</v>
      </c>
      <c r="O170" s="13"/>
      <c r="P170" s="13"/>
      <c r="Q170" s="13"/>
      <c r="R170" s="13"/>
      <c r="S170" s="29">
        <f t="shared" si="4"/>
        <v>0</v>
      </c>
      <c r="T170" s="23">
        <v>1</v>
      </c>
      <c r="U170" s="31">
        <v>114</v>
      </c>
      <c r="V170" s="23">
        <v>1</v>
      </c>
      <c r="W170" s="31">
        <v>57</v>
      </c>
      <c r="X170" s="36"/>
      <c r="Y170" s="29">
        <f t="shared" si="6"/>
        <v>171</v>
      </c>
      <c r="Z170" s="37">
        <f t="shared" si="7"/>
        <v>171</v>
      </c>
      <c r="AA170" s="38"/>
    </row>
    <row r="171" spans="1:27" ht="14.5">
      <c r="A171" s="19">
        <v>110400</v>
      </c>
      <c r="B171" s="20">
        <v>110401</v>
      </c>
      <c r="C171" s="188" t="s">
        <v>2732</v>
      </c>
      <c r="D171" s="113">
        <v>1127845</v>
      </c>
      <c r="E171" s="113" t="s">
        <v>1516</v>
      </c>
      <c r="F171" s="12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518</v>
      </c>
      <c r="M171" s="25">
        <v>45813</v>
      </c>
      <c r="N171" s="25">
        <v>1141542</v>
      </c>
      <c r="O171" s="13"/>
      <c r="P171" s="13"/>
      <c r="Q171" s="13"/>
      <c r="R171" s="13"/>
      <c r="S171" s="29">
        <f t="shared" si="4"/>
        <v>0</v>
      </c>
      <c r="T171" s="23">
        <v>1</v>
      </c>
      <c r="U171" s="31">
        <v>114</v>
      </c>
      <c r="V171" s="23">
        <v>1</v>
      </c>
      <c r="W171" s="31">
        <v>57</v>
      </c>
      <c r="X171" s="36"/>
      <c r="Y171" s="29">
        <f t="shared" si="6"/>
        <v>171</v>
      </c>
      <c r="Z171" s="37">
        <f t="shared" si="7"/>
        <v>171</v>
      </c>
      <c r="AA171" s="38"/>
    </row>
    <row r="172" spans="1:27" ht="14.5">
      <c r="A172" s="19">
        <v>110400</v>
      </c>
      <c r="B172" s="20">
        <v>110401</v>
      </c>
      <c r="C172" s="194" t="s">
        <v>2506</v>
      </c>
      <c r="D172" s="113">
        <v>9509712</v>
      </c>
      <c r="E172" s="113" t="s">
        <v>1516</v>
      </c>
      <c r="F172" s="12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518</v>
      </c>
      <c r="M172" s="25">
        <v>45813</v>
      </c>
      <c r="N172" s="25">
        <v>1141542</v>
      </c>
      <c r="O172" s="13"/>
      <c r="P172" s="13"/>
      <c r="Q172" s="13"/>
      <c r="R172" s="13"/>
      <c r="S172" s="29">
        <f t="shared" si="4"/>
        <v>0</v>
      </c>
      <c r="T172" s="23">
        <v>1</v>
      </c>
      <c r="U172" s="31">
        <v>114</v>
      </c>
      <c r="V172" s="23">
        <v>1</v>
      </c>
      <c r="W172" s="31">
        <v>57</v>
      </c>
      <c r="X172" s="36"/>
      <c r="Y172" s="29">
        <f t="shared" si="6"/>
        <v>171</v>
      </c>
      <c r="Z172" s="37">
        <f t="shared" si="7"/>
        <v>171</v>
      </c>
      <c r="AA172" s="38"/>
    </row>
    <row r="173" spans="1:27" ht="14.5">
      <c r="A173" s="19">
        <v>110400</v>
      </c>
      <c r="B173" s="20">
        <v>110401</v>
      </c>
      <c r="C173" s="188" t="s">
        <v>781</v>
      </c>
      <c r="D173" s="113">
        <v>1065580</v>
      </c>
      <c r="E173" s="113" t="s">
        <v>1416</v>
      </c>
      <c r="F173" s="12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518</v>
      </c>
      <c r="M173" s="25">
        <v>45813</v>
      </c>
      <c r="N173" s="25">
        <v>1141542</v>
      </c>
      <c r="O173" s="13"/>
      <c r="P173" s="13"/>
      <c r="Q173" s="13"/>
      <c r="R173" s="13"/>
      <c r="S173" s="29">
        <f t="shared" si="4"/>
        <v>0</v>
      </c>
      <c r="T173" s="30">
        <v>0</v>
      </c>
      <c r="U173" s="31">
        <v>120</v>
      </c>
      <c r="V173" s="30">
        <v>3</v>
      </c>
      <c r="W173" s="31">
        <v>55</v>
      </c>
      <c r="X173" s="36"/>
      <c r="Y173" s="29">
        <f t="shared" si="6"/>
        <v>165</v>
      </c>
      <c r="Z173" s="37">
        <f t="shared" si="7"/>
        <v>165</v>
      </c>
      <c r="AA173" s="38"/>
    </row>
    <row r="174" spans="1:27" ht="14.5">
      <c r="A174" s="19">
        <v>110400</v>
      </c>
      <c r="B174" s="20">
        <v>110401</v>
      </c>
      <c r="C174" s="188" t="s">
        <v>1806</v>
      </c>
      <c r="D174" s="113">
        <v>1024990</v>
      </c>
      <c r="E174" s="113" t="s">
        <v>1427</v>
      </c>
      <c r="F174" s="12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518</v>
      </c>
      <c r="M174" s="25">
        <v>45813</v>
      </c>
      <c r="N174" s="25">
        <v>1141542</v>
      </c>
      <c r="O174" s="13"/>
      <c r="P174" s="13"/>
      <c r="Q174" s="13"/>
      <c r="R174" s="13"/>
      <c r="S174" s="29">
        <f t="shared" si="4"/>
        <v>0</v>
      </c>
      <c r="T174" s="140">
        <v>0</v>
      </c>
      <c r="U174" s="31">
        <v>120</v>
      </c>
      <c r="V174" s="140">
        <v>2</v>
      </c>
      <c r="W174" s="31">
        <v>57</v>
      </c>
      <c r="X174" s="36"/>
      <c r="Y174" s="29">
        <f t="shared" si="6"/>
        <v>114</v>
      </c>
      <c r="Z174" s="37">
        <f t="shared" si="7"/>
        <v>114</v>
      </c>
      <c r="AA174" s="38"/>
    </row>
    <row r="175" spans="1:27" ht="14.5">
      <c r="A175" s="19">
        <v>110400</v>
      </c>
      <c r="B175" s="20">
        <v>110401</v>
      </c>
      <c r="C175" s="194" t="s">
        <v>445</v>
      </c>
      <c r="D175" s="113">
        <v>9404104</v>
      </c>
      <c r="E175" s="113" t="s">
        <v>1416</v>
      </c>
      <c r="F175" s="12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518</v>
      </c>
      <c r="M175" s="25">
        <v>45813</v>
      </c>
      <c r="N175" s="25">
        <v>1141542</v>
      </c>
      <c r="O175" s="13"/>
      <c r="P175" s="13"/>
      <c r="Q175" s="13"/>
      <c r="R175" s="13"/>
      <c r="S175" s="29">
        <f t="shared" si="4"/>
        <v>0</v>
      </c>
      <c r="T175" s="30">
        <v>0</v>
      </c>
      <c r="U175" s="31">
        <v>120</v>
      </c>
      <c r="V175" s="30">
        <v>2</v>
      </c>
      <c r="W175" s="31">
        <v>55</v>
      </c>
      <c r="X175" s="36"/>
      <c r="Y175" s="29">
        <f t="shared" si="6"/>
        <v>110</v>
      </c>
      <c r="Z175" s="37">
        <f t="shared" si="7"/>
        <v>110</v>
      </c>
      <c r="AA175" s="38"/>
    </row>
    <row r="176" spans="1:27" ht="14.5">
      <c r="A176" s="19">
        <v>110400</v>
      </c>
      <c r="B176" s="20">
        <v>110401</v>
      </c>
      <c r="C176" s="188" t="s">
        <v>1963</v>
      </c>
      <c r="D176" s="113">
        <v>1157396</v>
      </c>
      <c r="E176" s="113" t="s">
        <v>1414</v>
      </c>
      <c r="F176" s="12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518</v>
      </c>
      <c r="M176" s="25">
        <v>45813</v>
      </c>
      <c r="N176" s="25">
        <v>1141542</v>
      </c>
      <c r="O176" s="13"/>
      <c r="P176" s="13"/>
      <c r="Q176" s="13"/>
      <c r="R176" s="13"/>
      <c r="S176" s="29">
        <f t="shared" si="4"/>
        <v>0</v>
      </c>
      <c r="T176" s="30">
        <v>0</v>
      </c>
      <c r="U176" s="31">
        <v>120</v>
      </c>
      <c r="V176" s="30">
        <v>2</v>
      </c>
      <c r="W176" s="31">
        <v>55</v>
      </c>
      <c r="X176" s="36"/>
      <c r="Y176" s="29">
        <f t="shared" si="6"/>
        <v>110</v>
      </c>
      <c r="Z176" s="37">
        <f t="shared" si="7"/>
        <v>110</v>
      </c>
      <c r="AA176" s="38"/>
    </row>
    <row r="177" spans="1:27" ht="14.5">
      <c r="A177" s="19">
        <v>110400</v>
      </c>
      <c r="B177" s="20">
        <v>110401</v>
      </c>
      <c r="C177" s="194" t="s">
        <v>1780</v>
      </c>
      <c r="D177" s="113">
        <v>1130153</v>
      </c>
      <c r="E177" s="113" t="s">
        <v>1414</v>
      </c>
      <c r="F177" s="12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518</v>
      </c>
      <c r="M177" s="25">
        <v>45813</v>
      </c>
      <c r="N177" s="25">
        <v>1141542</v>
      </c>
      <c r="O177" s="13"/>
      <c r="P177" s="13"/>
      <c r="Q177" s="13"/>
      <c r="R177" s="13"/>
      <c r="S177" s="29">
        <f t="shared" si="4"/>
        <v>0</v>
      </c>
      <c r="T177" s="30">
        <v>0</v>
      </c>
      <c r="U177" s="31">
        <v>120</v>
      </c>
      <c r="V177" s="30">
        <v>2</v>
      </c>
      <c r="W177" s="31">
        <v>55</v>
      </c>
      <c r="X177" s="36"/>
      <c r="Y177" s="29">
        <f t="shared" si="6"/>
        <v>110</v>
      </c>
      <c r="Z177" s="37">
        <f t="shared" si="7"/>
        <v>110</v>
      </c>
      <c r="AA177" s="38"/>
    </row>
    <row r="178" spans="1:27" ht="14.5">
      <c r="A178" s="19">
        <v>110400</v>
      </c>
      <c r="B178" s="20">
        <v>110401</v>
      </c>
      <c r="C178" s="188" t="s">
        <v>431</v>
      </c>
      <c r="D178" s="113">
        <v>1086138</v>
      </c>
      <c r="E178" s="113" t="s">
        <v>1416</v>
      </c>
      <c r="F178" s="12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518</v>
      </c>
      <c r="M178" s="25">
        <v>45813</v>
      </c>
      <c r="N178" s="25">
        <v>1141542</v>
      </c>
      <c r="O178" s="13"/>
      <c r="P178" s="13"/>
      <c r="Q178" s="13"/>
      <c r="R178" s="13"/>
      <c r="S178" s="29">
        <f t="shared" si="4"/>
        <v>0</v>
      </c>
      <c r="T178" s="30">
        <v>0</v>
      </c>
      <c r="U178" s="31">
        <v>120</v>
      </c>
      <c r="V178" s="30">
        <v>2</v>
      </c>
      <c r="W178" s="31">
        <v>55</v>
      </c>
      <c r="X178" s="36"/>
      <c r="Y178" s="29">
        <f t="shared" si="6"/>
        <v>110</v>
      </c>
      <c r="Z178" s="37">
        <f t="shared" si="7"/>
        <v>110</v>
      </c>
      <c r="AA178" s="38"/>
    </row>
    <row r="179" spans="1:27" ht="14.5">
      <c r="A179" s="19">
        <v>110400</v>
      </c>
      <c r="B179" s="20">
        <v>110401</v>
      </c>
      <c r="C179" s="194" t="s">
        <v>2733</v>
      </c>
      <c r="D179" s="113">
        <v>1255274</v>
      </c>
      <c r="E179" s="113" t="s">
        <v>1555</v>
      </c>
      <c r="F179" s="12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518</v>
      </c>
      <c r="M179" s="25">
        <v>45813</v>
      </c>
      <c r="N179" s="25">
        <v>1141542</v>
      </c>
      <c r="O179" s="13"/>
      <c r="P179" s="13"/>
      <c r="Q179" s="13"/>
      <c r="R179" s="13"/>
      <c r="S179" s="29">
        <f t="shared" si="4"/>
        <v>0</v>
      </c>
      <c r="T179" s="140">
        <v>0</v>
      </c>
      <c r="U179" s="31">
        <v>120</v>
      </c>
      <c r="V179" s="140">
        <v>2</v>
      </c>
      <c r="W179" s="31">
        <v>55</v>
      </c>
      <c r="X179" s="36"/>
      <c r="Y179" s="29">
        <f t="shared" si="6"/>
        <v>110</v>
      </c>
      <c r="Z179" s="37">
        <f t="shared" si="7"/>
        <v>110</v>
      </c>
      <c r="AA179" s="38"/>
    </row>
    <row r="180" spans="1:27" ht="14.5">
      <c r="A180" s="19">
        <v>110400</v>
      </c>
      <c r="B180" s="20">
        <v>110401</v>
      </c>
      <c r="C180" s="188" t="s">
        <v>2060</v>
      </c>
      <c r="D180" s="113">
        <v>1210432</v>
      </c>
      <c r="E180" s="113" t="s">
        <v>1555</v>
      </c>
      <c r="F180" s="12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518</v>
      </c>
      <c r="M180" s="25">
        <v>45813</v>
      </c>
      <c r="N180" s="25">
        <v>1141542</v>
      </c>
      <c r="O180" s="13"/>
      <c r="P180" s="13"/>
      <c r="Q180" s="13"/>
      <c r="R180" s="13"/>
      <c r="S180" s="29">
        <f t="shared" si="4"/>
        <v>0</v>
      </c>
      <c r="T180" s="140">
        <v>0</v>
      </c>
      <c r="U180" s="31">
        <v>120</v>
      </c>
      <c r="V180" s="140">
        <v>2</v>
      </c>
      <c r="W180" s="31">
        <v>55</v>
      </c>
      <c r="X180" s="36"/>
      <c r="Y180" s="29">
        <f t="shared" si="6"/>
        <v>110</v>
      </c>
      <c r="Z180" s="37">
        <f t="shared" si="7"/>
        <v>110</v>
      </c>
      <c r="AA180" s="38"/>
    </row>
    <row r="181" spans="1:27" ht="14.5">
      <c r="A181" s="19">
        <v>110400</v>
      </c>
      <c r="B181" s="20">
        <v>110401</v>
      </c>
      <c r="C181" s="194" t="s">
        <v>2008</v>
      </c>
      <c r="D181" s="113">
        <v>1202006</v>
      </c>
      <c r="E181" s="113" t="s">
        <v>1414</v>
      </c>
      <c r="F181" s="12" t="s">
        <v>132</v>
      </c>
      <c r="G181" s="128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518</v>
      </c>
      <c r="M181" s="25">
        <v>45813</v>
      </c>
      <c r="N181" s="25">
        <v>1141542</v>
      </c>
      <c r="O181" s="13"/>
      <c r="P181" s="13"/>
      <c r="Q181" s="13"/>
      <c r="R181" s="13"/>
      <c r="S181" s="29">
        <f t="shared" si="4"/>
        <v>0</v>
      </c>
      <c r="T181" s="30">
        <v>0</v>
      </c>
      <c r="U181" s="31">
        <v>120</v>
      </c>
      <c r="V181" s="30">
        <v>2</v>
      </c>
      <c r="W181" s="31">
        <v>55</v>
      </c>
      <c r="X181" s="36"/>
      <c r="Y181" s="29">
        <f t="shared" si="6"/>
        <v>110</v>
      </c>
      <c r="Z181" s="37">
        <f t="shared" si="7"/>
        <v>110</v>
      </c>
      <c r="AA181" s="38"/>
    </row>
    <row r="182" spans="1:27" ht="14.5">
      <c r="A182" s="19">
        <v>110400</v>
      </c>
      <c r="B182" s="20">
        <v>110401</v>
      </c>
      <c r="C182" s="188" t="s">
        <v>2734</v>
      </c>
      <c r="D182" s="113">
        <v>1033034</v>
      </c>
      <c r="E182" s="113" t="s">
        <v>1444</v>
      </c>
      <c r="F182" s="12" t="s">
        <v>132</v>
      </c>
      <c r="G182" s="128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518</v>
      </c>
      <c r="M182" s="25">
        <v>45813</v>
      </c>
      <c r="N182" s="25">
        <v>1141542</v>
      </c>
      <c r="O182" s="13"/>
      <c r="P182" s="13"/>
      <c r="Q182" s="13"/>
      <c r="R182" s="13"/>
      <c r="S182" s="29">
        <f t="shared" si="4"/>
        <v>0</v>
      </c>
      <c r="T182" s="140">
        <v>0</v>
      </c>
      <c r="U182" s="31">
        <v>120</v>
      </c>
      <c r="V182" s="140">
        <v>2</v>
      </c>
      <c r="W182" s="31">
        <v>55</v>
      </c>
      <c r="X182" s="36"/>
      <c r="Y182" s="29">
        <f t="shared" si="6"/>
        <v>110</v>
      </c>
      <c r="Z182" s="37">
        <f t="shared" si="7"/>
        <v>110</v>
      </c>
      <c r="AA182" s="38"/>
    </row>
    <row r="183" spans="1:27" ht="14.5">
      <c r="A183" s="19">
        <v>110400</v>
      </c>
      <c r="B183" s="20">
        <v>110401</v>
      </c>
      <c r="C183" s="188" t="s">
        <v>650</v>
      </c>
      <c r="D183" s="113">
        <v>1099132</v>
      </c>
      <c r="E183" s="113" t="s">
        <v>1416</v>
      </c>
      <c r="F183" s="12" t="s">
        <v>132</v>
      </c>
      <c r="G183" s="128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518</v>
      </c>
      <c r="M183" s="25">
        <v>45813</v>
      </c>
      <c r="N183" s="25">
        <v>1141542</v>
      </c>
      <c r="O183" s="13"/>
      <c r="P183" s="13"/>
      <c r="Q183" s="13"/>
      <c r="R183" s="13"/>
      <c r="S183" s="29">
        <f t="shared" si="4"/>
        <v>0</v>
      </c>
      <c r="T183" s="30">
        <v>0</v>
      </c>
      <c r="U183" s="31">
        <v>120</v>
      </c>
      <c r="V183" s="30">
        <v>2</v>
      </c>
      <c r="W183" s="31">
        <v>55</v>
      </c>
      <c r="X183" s="36"/>
      <c r="Y183" s="29">
        <f t="shared" si="6"/>
        <v>110</v>
      </c>
      <c r="Z183" s="37">
        <f t="shared" si="7"/>
        <v>110</v>
      </c>
      <c r="AA183" s="38"/>
    </row>
    <row r="184" spans="1:27" ht="14.5">
      <c r="A184" s="19">
        <v>110400</v>
      </c>
      <c r="B184" s="20">
        <v>110401</v>
      </c>
      <c r="C184" s="188" t="s">
        <v>2193</v>
      </c>
      <c r="D184" s="113">
        <v>1131494</v>
      </c>
      <c r="E184" s="113" t="s">
        <v>1414</v>
      </c>
      <c r="F184" s="12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518</v>
      </c>
      <c r="M184" s="25">
        <v>45813</v>
      </c>
      <c r="N184" s="25">
        <v>1141542</v>
      </c>
      <c r="O184" s="13"/>
      <c r="P184" s="13"/>
      <c r="Q184" s="13"/>
      <c r="R184" s="13"/>
      <c r="S184" s="29">
        <f t="shared" si="4"/>
        <v>0</v>
      </c>
      <c r="T184" s="113">
        <v>0</v>
      </c>
      <c r="U184" s="31">
        <v>120</v>
      </c>
      <c r="V184" s="113">
        <v>2</v>
      </c>
      <c r="W184" s="144">
        <v>55</v>
      </c>
      <c r="X184" s="36"/>
      <c r="Y184" s="29">
        <f t="shared" si="6"/>
        <v>110</v>
      </c>
      <c r="Z184" s="37">
        <f t="shared" si="7"/>
        <v>110</v>
      </c>
      <c r="AA184" s="38"/>
    </row>
    <row r="185" spans="1:27" ht="14.5">
      <c r="A185" s="19">
        <v>110400</v>
      </c>
      <c r="B185" s="20">
        <v>110401</v>
      </c>
      <c r="C185" s="194" t="s">
        <v>2517</v>
      </c>
      <c r="D185" s="113">
        <v>1033140</v>
      </c>
      <c r="E185" s="113" t="s">
        <v>1416</v>
      </c>
      <c r="F185" s="12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518</v>
      </c>
      <c r="M185" s="25">
        <v>45813</v>
      </c>
      <c r="N185" s="25">
        <v>1141542</v>
      </c>
      <c r="O185" s="13"/>
      <c r="P185" s="13"/>
      <c r="Q185" s="13"/>
      <c r="R185" s="13"/>
      <c r="S185" s="29">
        <f t="shared" si="4"/>
        <v>0</v>
      </c>
      <c r="T185" s="113">
        <v>0</v>
      </c>
      <c r="U185" s="31">
        <v>120</v>
      </c>
      <c r="V185" s="113">
        <v>2</v>
      </c>
      <c r="W185" s="144">
        <v>55</v>
      </c>
      <c r="X185" s="36"/>
      <c r="Y185" s="29">
        <f t="shared" si="6"/>
        <v>110</v>
      </c>
      <c r="Z185" s="37">
        <f t="shared" si="7"/>
        <v>110</v>
      </c>
      <c r="AA185" s="38"/>
    </row>
    <row r="186" spans="1:27" ht="14.5">
      <c r="A186" s="19">
        <v>110400</v>
      </c>
      <c r="B186" s="20">
        <v>110401</v>
      </c>
      <c r="C186" s="194" t="s">
        <v>1063</v>
      </c>
      <c r="D186" s="113">
        <v>1110080</v>
      </c>
      <c r="E186" s="113" t="s">
        <v>1416</v>
      </c>
      <c r="F186" s="12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 t="s">
        <v>518</v>
      </c>
      <c r="M186" s="25">
        <v>45813</v>
      </c>
      <c r="N186" s="25">
        <v>1141542</v>
      </c>
      <c r="O186" s="13"/>
      <c r="P186" s="13"/>
      <c r="Q186" s="13"/>
      <c r="R186" s="13"/>
      <c r="S186" s="29">
        <f t="shared" si="4"/>
        <v>0</v>
      </c>
      <c r="T186" s="140">
        <v>0</v>
      </c>
      <c r="U186" s="31">
        <v>120</v>
      </c>
      <c r="V186" s="140">
        <v>2</v>
      </c>
      <c r="W186" s="31">
        <v>55</v>
      </c>
      <c r="X186" s="36"/>
      <c r="Y186" s="29">
        <f t="shared" si="6"/>
        <v>110</v>
      </c>
      <c r="Z186" s="37">
        <f t="shared" si="7"/>
        <v>110</v>
      </c>
      <c r="AA186" s="38"/>
    </row>
    <row r="187" spans="1:27" ht="14.5">
      <c r="A187" s="19">
        <v>110400</v>
      </c>
      <c r="B187" s="20">
        <v>110401</v>
      </c>
      <c r="C187" s="188" t="s">
        <v>2047</v>
      </c>
      <c r="D187" s="113">
        <v>1078658</v>
      </c>
      <c r="E187" s="113" t="s">
        <v>1416</v>
      </c>
      <c r="F187" s="12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518</v>
      </c>
      <c r="M187" s="25">
        <v>45813</v>
      </c>
      <c r="N187" s="25">
        <v>1141542</v>
      </c>
      <c r="O187" s="13"/>
      <c r="P187" s="13"/>
      <c r="Q187" s="13"/>
      <c r="R187" s="13"/>
      <c r="S187" s="29">
        <f t="shared" si="4"/>
        <v>0</v>
      </c>
      <c r="T187" s="30">
        <v>0</v>
      </c>
      <c r="U187" s="31">
        <v>120</v>
      </c>
      <c r="V187" s="30">
        <v>2</v>
      </c>
      <c r="W187" s="31">
        <v>55</v>
      </c>
      <c r="X187" s="36"/>
      <c r="Y187" s="29">
        <f t="shared" si="6"/>
        <v>110</v>
      </c>
      <c r="Z187" s="37">
        <f t="shared" si="7"/>
        <v>110</v>
      </c>
      <c r="AA187" s="38"/>
    </row>
    <row r="188" spans="1:27" ht="14.5">
      <c r="A188" s="19">
        <v>110400</v>
      </c>
      <c r="B188" s="20">
        <v>110401</v>
      </c>
      <c r="C188" s="188" t="s">
        <v>1994</v>
      </c>
      <c r="D188" s="113">
        <v>1036670</v>
      </c>
      <c r="E188" s="113" t="s">
        <v>1416</v>
      </c>
      <c r="F188" s="12" t="s">
        <v>132</v>
      </c>
      <c r="G188" s="13"/>
      <c r="H188" s="13" t="s">
        <v>44</v>
      </c>
      <c r="I188" s="22" t="s">
        <v>45</v>
      </c>
      <c r="J188" s="23" t="s">
        <v>46</v>
      </c>
      <c r="K188" s="22" t="s">
        <v>45</v>
      </c>
      <c r="L188" s="46" t="s">
        <v>518</v>
      </c>
      <c r="M188" s="25">
        <v>45813</v>
      </c>
      <c r="N188" s="25">
        <v>1141542</v>
      </c>
      <c r="O188" s="13"/>
      <c r="P188" s="13"/>
      <c r="Q188" s="13"/>
      <c r="R188" s="13"/>
      <c r="S188" s="29">
        <f t="shared" si="4"/>
        <v>0</v>
      </c>
      <c r="T188" s="113">
        <v>0</v>
      </c>
      <c r="U188" s="31">
        <v>120</v>
      </c>
      <c r="V188" s="141">
        <v>2</v>
      </c>
      <c r="W188" s="31">
        <v>55</v>
      </c>
      <c r="X188" s="36"/>
      <c r="Y188" s="29">
        <f t="shared" si="6"/>
        <v>110</v>
      </c>
      <c r="Z188" s="37">
        <f t="shared" si="7"/>
        <v>110</v>
      </c>
      <c r="AA188" s="38"/>
    </row>
    <row r="189" spans="1:27" ht="14.5">
      <c r="A189" s="19">
        <v>110400</v>
      </c>
      <c r="B189" s="20">
        <v>110401</v>
      </c>
      <c r="C189" s="188" t="s">
        <v>1960</v>
      </c>
      <c r="D189" s="113">
        <v>1098799</v>
      </c>
      <c r="E189" s="113" t="s">
        <v>1416</v>
      </c>
      <c r="F189" s="12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46" t="s">
        <v>518</v>
      </c>
      <c r="M189" s="25">
        <v>45813</v>
      </c>
      <c r="N189" s="25">
        <v>1141542</v>
      </c>
      <c r="O189" s="13"/>
      <c r="P189" s="13"/>
      <c r="Q189" s="13"/>
      <c r="R189" s="13"/>
      <c r="S189" s="29">
        <f t="shared" si="4"/>
        <v>0</v>
      </c>
      <c r="T189" s="113">
        <v>0</v>
      </c>
      <c r="U189" s="31">
        <v>120</v>
      </c>
      <c r="V189" s="141">
        <v>2</v>
      </c>
      <c r="W189" s="31">
        <v>55</v>
      </c>
      <c r="X189" s="36"/>
      <c r="Y189" s="29">
        <f t="shared" si="6"/>
        <v>110</v>
      </c>
      <c r="Z189" s="37">
        <f t="shared" si="7"/>
        <v>110</v>
      </c>
      <c r="AA189" s="38"/>
    </row>
    <row r="190" spans="1:27" ht="14.5">
      <c r="A190" s="19">
        <v>110400</v>
      </c>
      <c r="B190" s="20">
        <v>110401</v>
      </c>
      <c r="C190" s="188" t="s">
        <v>1467</v>
      </c>
      <c r="D190" s="113">
        <v>1154257</v>
      </c>
      <c r="E190" s="113" t="s">
        <v>1414</v>
      </c>
      <c r="F190" s="12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 t="s">
        <v>518</v>
      </c>
      <c r="M190" s="25">
        <v>45813</v>
      </c>
      <c r="N190" s="25">
        <v>1141542</v>
      </c>
      <c r="O190" s="13"/>
      <c r="P190" s="13"/>
      <c r="Q190" s="13"/>
      <c r="R190" s="13"/>
      <c r="S190" s="29">
        <f t="shared" si="4"/>
        <v>0</v>
      </c>
      <c r="T190" s="113">
        <v>0</v>
      </c>
      <c r="U190" s="31">
        <v>120</v>
      </c>
      <c r="V190" s="141">
        <v>2</v>
      </c>
      <c r="W190" s="31">
        <v>55</v>
      </c>
      <c r="X190" s="36"/>
      <c r="Y190" s="29">
        <f t="shared" si="6"/>
        <v>110</v>
      </c>
      <c r="Z190" s="37">
        <f t="shared" si="7"/>
        <v>110</v>
      </c>
      <c r="AA190" s="38"/>
    </row>
    <row r="191" spans="1:27" ht="14.5">
      <c r="A191" s="19">
        <v>110400</v>
      </c>
      <c r="B191" s="20">
        <v>110401</v>
      </c>
      <c r="C191" s="197" t="s">
        <v>2735</v>
      </c>
      <c r="D191" s="198">
        <v>1162772</v>
      </c>
      <c r="E191" s="113" t="s">
        <v>1414</v>
      </c>
      <c r="F191" s="12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 t="s">
        <v>518</v>
      </c>
      <c r="M191" s="25">
        <v>45813</v>
      </c>
      <c r="N191" s="25">
        <v>1141542</v>
      </c>
      <c r="O191" s="13"/>
      <c r="P191" s="13"/>
      <c r="Q191" s="13"/>
      <c r="R191" s="13"/>
      <c r="S191" s="29">
        <f t="shared" si="4"/>
        <v>0</v>
      </c>
      <c r="T191" s="113">
        <v>0</v>
      </c>
      <c r="U191" s="31">
        <v>120</v>
      </c>
      <c r="V191" s="141">
        <v>2</v>
      </c>
      <c r="W191" s="31">
        <v>55</v>
      </c>
      <c r="X191" s="36"/>
      <c r="Y191" s="29">
        <f t="shared" si="6"/>
        <v>110</v>
      </c>
      <c r="Z191" s="37">
        <f t="shared" si="7"/>
        <v>110</v>
      </c>
      <c r="AA191" s="38"/>
    </row>
    <row r="192" spans="1:27" ht="14.5">
      <c r="A192" s="19">
        <v>110400</v>
      </c>
      <c r="B192" s="20">
        <v>110401</v>
      </c>
      <c r="C192" s="188" t="s">
        <v>1481</v>
      </c>
      <c r="D192" s="113">
        <v>305111</v>
      </c>
      <c r="E192" s="113" t="s">
        <v>1416</v>
      </c>
      <c r="F192" s="12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 t="s">
        <v>518</v>
      </c>
      <c r="M192" s="25">
        <v>45813</v>
      </c>
      <c r="N192" s="25">
        <v>1141542</v>
      </c>
      <c r="O192" s="13"/>
      <c r="P192" s="13"/>
      <c r="Q192" s="13"/>
      <c r="R192" s="13"/>
      <c r="S192" s="29">
        <f t="shared" si="4"/>
        <v>0</v>
      </c>
      <c r="T192" s="113">
        <v>0</v>
      </c>
      <c r="U192" s="31">
        <v>120</v>
      </c>
      <c r="V192" s="141">
        <v>2</v>
      </c>
      <c r="W192" s="31">
        <v>55</v>
      </c>
      <c r="X192" s="36"/>
      <c r="Y192" s="29">
        <f t="shared" si="6"/>
        <v>110</v>
      </c>
      <c r="Z192" s="37">
        <f t="shared" si="7"/>
        <v>110</v>
      </c>
      <c r="AA192" s="38"/>
    </row>
    <row r="193" spans="1:27" ht="14.5">
      <c r="A193" s="19">
        <v>110400</v>
      </c>
      <c r="B193" s="20">
        <v>110401</v>
      </c>
      <c r="C193" s="194" t="s">
        <v>1957</v>
      </c>
      <c r="D193" s="113">
        <v>1076299</v>
      </c>
      <c r="E193" s="113" t="s">
        <v>1416</v>
      </c>
      <c r="F193" s="12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 t="s">
        <v>518</v>
      </c>
      <c r="M193" s="25">
        <v>45813</v>
      </c>
      <c r="N193" s="25">
        <v>1141542</v>
      </c>
      <c r="O193" s="13"/>
      <c r="P193" s="13"/>
      <c r="Q193" s="13"/>
      <c r="R193" s="13"/>
      <c r="S193" s="29">
        <f t="shared" si="4"/>
        <v>0</v>
      </c>
      <c r="T193" s="113">
        <v>0</v>
      </c>
      <c r="U193" s="31">
        <v>120</v>
      </c>
      <c r="V193" s="141">
        <v>2</v>
      </c>
      <c r="W193" s="31">
        <v>55</v>
      </c>
      <c r="X193" s="36"/>
      <c r="Y193" s="29">
        <f t="shared" si="6"/>
        <v>110</v>
      </c>
      <c r="Z193" s="37">
        <f t="shared" si="7"/>
        <v>110</v>
      </c>
      <c r="AA193" s="38"/>
    </row>
    <row r="194" spans="1:27" ht="14.5">
      <c r="A194" s="19">
        <v>110400</v>
      </c>
      <c r="B194" s="20">
        <v>110401</v>
      </c>
      <c r="C194" s="194" t="s">
        <v>274</v>
      </c>
      <c r="D194" s="113">
        <v>1110276</v>
      </c>
      <c r="E194" s="113" t="s">
        <v>1416</v>
      </c>
      <c r="F194" s="12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 t="s">
        <v>518</v>
      </c>
      <c r="M194" s="25">
        <v>45813</v>
      </c>
      <c r="N194" s="25">
        <v>1141542</v>
      </c>
      <c r="O194" s="13"/>
      <c r="P194" s="13"/>
      <c r="Q194" s="13"/>
      <c r="R194" s="13"/>
      <c r="S194" s="29">
        <f t="shared" si="4"/>
        <v>0</v>
      </c>
      <c r="T194" s="113">
        <v>0</v>
      </c>
      <c r="U194" s="31">
        <v>120</v>
      </c>
      <c r="V194" s="141">
        <v>2</v>
      </c>
      <c r="W194" s="31">
        <v>55</v>
      </c>
      <c r="X194" s="36"/>
      <c r="Y194" s="29">
        <f t="shared" si="6"/>
        <v>110</v>
      </c>
      <c r="Z194" s="37">
        <f t="shared" si="7"/>
        <v>110</v>
      </c>
      <c r="AA194" s="38"/>
    </row>
    <row r="195" spans="1:27" ht="14.5">
      <c r="A195" s="19">
        <v>110400</v>
      </c>
      <c r="B195" s="20">
        <v>110401</v>
      </c>
      <c r="C195" s="188" t="s">
        <v>588</v>
      </c>
      <c r="D195" s="113">
        <v>1093185</v>
      </c>
      <c r="E195" s="113" t="s">
        <v>1416</v>
      </c>
      <c r="F195" s="12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 t="s">
        <v>518</v>
      </c>
      <c r="M195" s="25">
        <v>45813</v>
      </c>
      <c r="N195" s="25">
        <v>1141542</v>
      </c>
      <c r="O195" s="13"/>
      <c r="P195" s="13"/>
      <c r="Q195" s="13"/>
      <c r="R195" s="13"/>
      <c r="S195" s="29">
        <f t="shared" si="4"/>
        <v>0</v>
      </c>
      <c r="T195" s="113">
        <v>0</v>
      </c>
      <c r="U195" s="31">
        <v>120</v>
      </c>
      <c r="V195" s="141">
        <v>2</v>
      </c>
      <c r="W195" s="31">
        <v>55</v>
      </c>
      <c r="X195" s="36"/>
      <c r="Y195" s="29">
        <f t="shared" si="6"/>
        <v>110</v>
      </c>
      <c r="Z195" s="37">
        <f t="shared" si="7"/>
        <v>110</v>
      </c>
      <c r="AA195" s="38"/>
    </row>
    <row r="196" spans="1:27" ht="14.5">
      <c r="A196" s="19">
        <v>110400</v>
      </c>
      <c r="B196" s="20">
        <v>110401</v>
      </c>
      <c r="C196" s="188" t="s">
        <v>2650</v>
      </c>
      <c r="D196" s="113">
        <v>1010867</v>
      </c>
      <c r="E196" s="200" t="s">
        <v>1411</v>
      </c>
      <c r="F196" s="12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50</v>
      </c>
      <c r="M196" s="25">
        <v>45810</v>
      </c>
      <c r="N196" s="25">
        <v>45811</v>
      </c>
      <c r="O196" s="13"/>
      <c r="P196" s="13"/>
      <c r="Q196" s="13"/>
      <c r="R196" s="13"/>
      <c r="S196" s="29">
        <f t="shared" si="4"/>
        <v>0</v>
      </c>
      <c r="T196" s="113">
        <v>0</v>
      </c>
      <c r="U196" s="31">
        <v>120</v>
      </c>
      <c r="V196" s="141">
        <v>2</v>
      </c>
      <c r="W196" s="31">
        <v>57</v>
      </c>
      <c r="X196" s="36"/>
      <c r="Y196" s="29">
        <f t="shared" si="6"/>
        <v>114</v>
      </c>
      <c r="Z196" s="37">
        <f t="shared" si="7"/>
        <v>114</v>
      </c>
      <c r="AA196" s="38"/>
    </row>
    <row r="197" spans="1:27" ht="14.5">
      <c r="A197" s="19">
        <v>110400</v>
      </c>
      <c r="B197" s="20">
        <v>110401</v>
      </c>
      <c r="C197" s="194" t="s">
        <v>428</v>
      </c>
      <c r="D197" s="113">
        <v>1064126</v>
      </c>
      <c r="E197" s="201" t="s">
        <v>1416</v>
      </c>
      <c r="F197" s="12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50</v>
      </c>
      <c r="M197" s="25">
        <v>45810</v>
      </c>
      <c r="N197" s="25">
        <v>45811</v>
      </c>
      <c r="O197" s="13"/>
      <c r="P197" s="13"/>
      <c r="Q197" s="13"/>
      <c r="R197" s="13"/>
      <c r="S197" s="29">
        <f t="shared" si="4"/>
        <v>0</v>
      </c>
      <c r="T197" s="113">
        <v>0</v>
      </c>
      <c r="U197" s="31">
        <v>120</v>
      </c>
      <c r="V197" s="141">
        <v>2</v>
      </c>
      <c r="W197" s="31">
        <v>55</v>
      </c>
      <c r="X197" s="36"/>
      <c r="Y197" s="29">
        <f t="shared" si="6"/>
        <v>110</v>
      </c>
      <c r="Z197" s="37">
        <f t="shared" si="7"/>
        <v>110</v>
      </c>
      <c r="AA197" s="38"/>
    </row>
    <row r="198" spans="1:27" ht="14.5">
      <c r="A198" s="19">
        <v>110400</v>
      </c>
      <c r="B198" s="20">
        <v>110401</v>
      </c>
      <c r="C198" s="188" t="s">
        <v>619</v>
      </c>
      <c r="D198" s="113">
        <v>9700323</v>
      </c>
      <c r="E198" s="201" t="s">
        <v>1427</v>
      </c>
      <c r="F198" s="12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50</v>
      </c>
      <c r="M198" s="25">
        <v>45810</v>
      </c>
      <c r="N198" s="25">
        <v>45811</v>
      </c>
      <c r="O198" s="13"/>
      <c r="P198" s="13"/>
      <c r="Q198" s="13"/>
      <c r="R198" s="13"/>
      <c r="S198" s="29">
        <f t="shared" si="4"/>
        <v>0</v>
      </c>
      <c r="T198" s="113">
        <v>0</v>
      </c>
      <c r="U198" s="31">
        <v>120</v>
      </c>
      <c r="V198" s="141">
        <v>1</v>
      </c>
      <c r="W198" s="31">
        <v>57</v>
      </c>
      <c r="X198" s="36"/>
      <c r="Y198" s="29">
        <f t="shared" si="6"/>
        <v>57</v>
      </c>
      <c r="Z198" s="37">
        <f t="shared" si="7"/>
        <v>57</v>
      </c>
      <c r="AA198" s="38"/>
    </row>
    <row r="199" spans="1:27" ht="14.5">
      <c r="A199" s="19">
        <v>110400</v>
      </c>
      <c r="B199" s="20">
        <v>110401</v>
      </c>
      <c r="C199" s="194" t="s">
        <v>2736</v>
      </c>
      <c r="D199" s="113">
        <v>1118218</v>
      </c>
      <c r="E199" s="201" t="s">
        <v>1531</v>
      </c>
      <c r="F199" s="12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50</v>
      </c>
      <c r="M199" s="25">
        <v>45810</v>
      </c>
      <c r="N199" s="25">
        <v>45811</v>
      </c>
      <c r="O199" s="13"/>
      <c r="P199" s="13"/>
      <c r="Q199" s="13"/>
      <c r="R199" s="13"/>
      <c r="S199" s="29">
        <f t="shared" si="4"/>
        <v>0</v>
      </c>
      <c r="T199" s="113">
        <v>0</v>
      </c>
      <c r="U199" s="31">
        <v>120</v>
      </c>
      <c r="V199" s="141">
        <v>0</v>
      </c>
      <c r="W199" s="31">
        <v>55</v>
      </c>
      <c r="X199" s="36"/>
      <c r="Y199" s="29">
        <f t="shared" si="6"/>
        <v>0</v>
      </c>
      <c r="Z199" s="37">
        <f t="shared" si="7"/>
        <v>0</v>
      </c>
      <c r="AA199" s="38"/>
    </row>
    <row r="200" spans="1:27" ht="14.5">
      <c r="A200" s="19">
        <v>110400</v>
      </c>
      <c r="B200" s="20">
        <v>110401</v>
      </c>
      <c r="C200" s="194" t="s">
        <v>2737</v>
      </c>
      <c r="D200" s="113">
        <v>1089714</v>
      </c>
      <c r="E200" s="201" t="s">
        <v>1416</v>
      </c>
      <c r="F200" s="12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50</v>
      </c>
      <c r="M200" s="25">
        <v>45810</v>
      </c>
      <c r="N200" s="25">
        <v>45811</v>
      </c>
      <c r="O200" s="13"/>
      <c r="P200" s="13"/>
      <c r="Q200" s="13"/>
      <c r="R200" s="13"/>
      <c r="S200" s="29">
        <f t="shared" si="4"/>
        <v>0</v>
      </c>
      <c r="T200" s="113">
        <v>0</v>
      </c>
      <c r="U200" s="31">
        <v>120</v>
      </c>
      <c r="V200" s="141">
        <v>1</v>
      </c>
      <c r="W200" s="31">
        <v>55</v>
      </c>
      <c r="X200" s="36"/>
      <c r="Y200" s="29">
        <f t="shared" si="6"/>
        <v>55</v>
      </c>
      <c r="Z200" s="37">
        <f t="shared" si="7"/>
        <v>55</v>
      </c>
      <c r="AA200" s="38"/>
    </row>
    <row r="201" spans="1:27" ht="14.5">
      <c r="A201" s="19">
        <v>110400</v>
      </c>
      <c r="B201" s="20">
        <v>110401</v>
      </c>
      <c r="C201" s="188" t="s">
        <v>2097</v>
      </c>
      <c r="D201" s="113">
        <v>1063405</v>
      </c>
      <c r="E201" s="201" t="s">
        <v>1653</v>
      </c>
      <c r="F201" s="12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50</v>
      </c>
      <c r="M201" s="25">
        <v>45810</v>
      </c>
      <c r="N201" s="25">
        <v>45811</v>
      </c>
      <c r="O201" s="13"/>
      <c r="P201" s="13"/>
      <c r="Q201" s="13"/>
      <c r="R201" s="13"/>
      <c r="S201" s="29">
        <f t="shared" si="4"/>
        <v>0</v>
      </c>
      <c r="T201" s="113">
        <v>0</v>
      </c>
      <c r="U201" s="31">
        <v>120</v>
      </c>
      <c r="V201" s="141">
        <v>1</v>
      </c>
      <c r="W201" s="31">
        <v>57</v>
      </c>
      <c r="X201" s="36"/>
      <c r="Y201" s="29">
        <f t="shared" si="6"/>
        <v>57</v>
      </c>
      <c r="Z201" s="37">
        <f t="shared" si="7"/>
        <v>57</v>
      </c>
      <c r="AA201" s="38"/>
    </row>
    <row r="202" spans="1:27" ht="14.5">
      <c r="A202" s="19">
        <v>110400</v>
      </c>
      <c r="B202" s="20">
        <v>110401</v>
      </c>
      <c r="C202" s="188" t="s">
        <v>2738</v>
      </c>
      <c r="D202" s="113">
        <v>7102461</v>
      </c>
      <c r="E202" s="201" t="s">
        <v>1416</v>
      </c>
      <c r="F202" s="12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50</v>
      </c>
      <c r="M202" s="25">
        <v>45810</v>
      </c>
      <c r="N202" s="25">
        <v>45811</v>
      </c>
      <c r="O202" s="13"/>
      <c r="P202" s="13"/>
      <c r="Q202" s="13"/>
      <c r="R202" s="13"/>
      <c r="S202" s="29">
        <f t="shared" si="4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6"/>
        <v>55</v>
      </c>
      <c r="Z202" s="37">
        <f t="shared" si="7"/>
        <v>55</v>
      </c>
      <c r="AA202" s="38"/>
    </row>
    <row r="203" spans="1:27" ht="14.5">
      <c r="A203" s="19">
        <v>110400</v>
      </c>
      <c r="B203" s="20">
        <v>110401</v>
      </c>
      <c r="C203" s="188" t="s">
        <v>2193</v>
      </c>
      <c r="D203" s="113">
        <v>1131494</v>
      </c>
      <c r="E203" s="201" t="s">
        <v>1414</v>
      </c>
      <c r="F203" s="12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50</v>
      </c>
      <c r="M203" s="25">
        <v>45810</v>
      </c>
      <c r="N203" s="25">
        <v>45811</v>
      </c>
      <c r="O203" s="13"/>
      <c r="P203" s="13"/>
      <c r="Q203" s="13"/>
      <c r="R203" s="13"/>
      <c r="S203" s="29">
        <f t="shared" si="4"/>
        <v>0</v>
      </c>
      <c r="T203" s="113">
        <v>0</v>
      </c>
      <c r="U203" s="31">
        <v>120</v>
      </c>
      <c r="V203" s="141">
        <v>1</v>
      </c>
      <c r="W203" s="31">
        <v>55</v>
      </c>
      <c r="X203" s="36"/>
      <c r="Y203" s="29">
        <f t="shared" si="6"/>
        <v>55</v>
      </c>
      <c r="Z203" s="37">
        <f t="shared" si="7"/>
        <v>55</v>
      </c>
      <c r="AA203" s="38"/>
    </row>
    <row r="204" spans="1:27" ht="14.5">
      <c r="A204" s="19">
        <v>110400</v>
      </c>
      <c r="B204" s="20">
        <v>110401</v>
      </c>
      <c r="C204" s="194" t="s">
        <v>2611</v>
      </c>
      <c r="D204" s="113">
        <v>1036858</v>
      </c>
      <c r="E204" s="201" t="s">
        <v>1416</v>
      </c>
      <c r="F204" s="12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50</v>
      </c>
      <c r="M204" s="25">
        <v>45810</v>
      </c>
      <c r="N204" s="25">
        <v>45811</v>
      </c>
      <c r="O204" s="13"/>
      <c r="P204" s="13"/>
      <c r="Q204" s="13"/>
      <c r="R204" s="13"/>
      <c r="S204" s="29">
        <f t="shared" si="4"/>
        <v>0</v>
      </c>
      <c r="T204" s="113">
        <v>0</v>
      </c>
      <c r="U204" s="31">
        <v>120</v>
      </c>
      <c r="V204" s="141">
        <v>1</v>
      </c>
      <c r="W204" s="31">
        <v>55</v>
      </c>
      <c r="X204" s="36"/>
      <c r="Y204" s="29">
        <f t="shared" si="6"/>
        <v>55</v>
      </c>
      <c r="Z204" s="37">
        <f t="shared" si="7"/>
        <v>55</v>
      </c>
      <c r="AA204" s="38"/>
    </row>
    <row r="205" spans="1:27" ht="14.5">
      <c r="A205" s="19">
        <v>110400</v>
      </c>
      <c r="B205" s="20">
        <v>110401</v>
      </c>
      <c r="C205" s="194" t="s">
        <v>2031</v>
      </c>
      <c r="D205" s="113">
        <v>1157167</v>
      </c>
      <c r="E205" s="201" t="s">
        <v>1416</v>
      </c>
      <c r="F205" s="12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 t="s">
        <v>50</v>
      </c>
      <c r="M205" s="25">
        <v>45810</v>
      </c>
      <c r="N205" s="25">
        <v>45811</v>
      </c>
      <c r="O205" s="13"/>
      <c r="P205" s="13"/>
      <c r="Q205" s="13"/>
      <c r="R205" s="13"/>
      <c r="S205" s="29">
        <f t="shared" si="4"/>
        <v>0</v>
      </c>
      <c r="T205" s="113">
        <v>0</v>
      </c>
      <c r="U205" s="31">
        <v>120</v>
      </c>
      <c r="V205" s="141">
        <v>1</v>
      </c>
      <c r="W205" s="31">
        <v>55</v>
      </c>
      <c r="X205" s="36"/>
      <c r="Y205" s="29">
        <f t="shared" si="6"/>
        <v>55</v>
      </c>
      <c r="Z205" s="37">
        <f t="shared" si="7"/>
        <v>55</v>
      </c>
      <c r="AA205" s="38"/>
    </row>
    <row r="206" spans="1:27" ht="14.5">
      <c r="A206" s="19">
        <v>110400</v>
      </c>
      <c r="B206" s="20">
        <v>110401</v>
      </c>
      <c r="C206" s="188" t="s">
        <v>2000</v>
      </c>
      <c r="D206" s="113">
        <v>1079310</v>
      </c>
      <c r="E206" s="201" t="s">
        <v>1416</v>
      </c>
      <c r="F206" s="12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 t="s">
        <v>50</v>
      </c>
      <c r="M206" s="25">
        <v>45810</v>
      </c>
      <c r="N206" s="25">
        <v>45811</v>
      </c>
      <c r="O206" s="13"/>
      <c r="P206" s="13"/>
      <c r="Q206" s="13"/>
      <c r="R206" s="13"/>
      <c r="S206" s="29">
        <f t="shared" si="4"/>
        <v>0</v>
      </c>
      <c r="T206" s="113">
        <v>0</v>
      </c>
      <c r="U206" s="31">
        <v>170.12</v>
      </c>
      <c r="V206" s="141">
        <v>1</v>
      </c>
      <c r="W206" s="31">
        <v>55</v>
      </c>
      <c r="X206" s="36"/>
      <c r="Y206" s="29">
        <f t="shared" si="6"/>
        <v>55</v>
      </c>
      <c r="Z206" s="37">
        <f t="shared" si="7"/>
        <v>55</v>
      </c>
      <c r="AA206" s="38"/>
    </row>
    <row r="207" spans="1:27" ht="14.5">
      <c r="A207" s="19">
        <v>110400</v>
      </c>
      <c r="B207" s="20">
        <v>110401</v>
      </c>
      <c r="C207" s="188" t="s">
        <v>2441</v>
      </c>
      <c r="D207" s="113">
        <v>1033034</v>
      </c>
      <c r="E207" s="201" t="s">
        <v>1416</v>
      </c>
      <c r="F207" s="12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 t="s">
        <v>50</v>
      </c>
      <c r="M207" s="25">
        <v>45810</v>
      </c>
      <c r="N207" s="25">
        <v>45811</v>
      </c>
      <c r="O207" s="13"/>
      <c r="P207" s="13"/>
      <c r="Q207" s="13"/>
      <c r="R207" s="13"/>
      <c r="S207" s="29">
        <f t="shared" si="4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6"/>
        <v>55</v>
      </c>
      <c r="Z207" s="37">
        <f t="shared" si="7"/>
        <v>55</v>
      </c>
      <c r="AA207" s="38"/>
    </row>
    <row r="208" spans="1:27" ht="14.5">
      <c r="A208" s="19">
        <v>110400</v>
      </c>
      <c r="B208" s="20">
        <v>110401</v>
      </c>
      <c r="C208" s="194" t="s">
        <v>738</v>
      </c>
      <c r="D208" s="113">
        <v>1030825</v>
      </c>
      <c r="E208" s="201" t="s">
        <v>1444</v>
      </c>
      <c r="F208" s="12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 t="s">
        <v>50</v>
      </c>
      <c r="M208" s="25">
        <v>45810</v>
      </c>
      <c r="N208" s="25">
        <v>45811</v>
      </c>
      <c r="O208" s="13"/>
      <c r="P208" s="13"/>
      <c r="Q208" s="13"/>
      <c r="R208" s="13"/>
      <c r="S208" s="29">
        <f t="shared" si="4"/>
        <v>0</v>
      </c>
      <c r="T208" s="113">
        <v>0</v>
      </c>
      <c r="U208" s="31">
        <v>120</v>
      </c>
      <c r="V208" s="141">
        <v>1</v>
      </c>
      <c r="W208" s="31">
        <v>55</v>
      </c>
      <c r="X208" s="36"/>
      <c r="Y208" s="29">
        <f t="shared" si="6"/>
        <v>55</v>
      </c>
      <c r="Z208" s="37">
        <f t="shared" si="7"/>
        <v>55</v>
      </c>
      <c r="AA208" s="38"/>
    </row>
    <row r="209" spans="1:27" ht="14.5">
      <c r="A209" s="19">
        <v>110400</v>
      </c>
      <c r="B209" s="20">
        <v>110401</v>
      </c>
      <c r="C209" s="188" t="s">
        <v>379</v>
      </c>
      <c r="D209" s="113">
        <v>9309950</v>
      </c>
      <c r="E209" s="201" t="s">
        <v>1414</v>
      </c>
      <c r="F209" s="12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 t="s">
        <v>50</v>
      </c>
      <c r="M209" s="25">
        <v>45810</v>
      </c>
      <c r="N209" s="25">
        <v>45811</v>
      </c>
      <c r="O209" s="13"/>
      <c r="P209" s="13"/>
      <c r="Q209" s="13"/>
      <c r="R209" s="13"/>
      <c r="S209" s="29">
        <f t="shared" si="4"/>
        <v>0</v>
      </c>
      <c r="T209" s="113">
        <v>0</v>
      </c>
      <c r="U209" s="31">
        <v>120</v>
      </c>
      <c r="V209" s="141">
        <v>1</v>
      </c>
      <c r="W209" s="31">
        <v>55</v>
      </c>
      <c r="X209" s="36"/>
      <c r="Y209" s="29">
        <f t="shared" si="6"/>
        <v>55</v>
      </c>
      <c r="Z209" s="37">
        <f t="shared" si="7"/>
        <v>55</v>
      </c>
      <c r="AA209" s="38"/>
    </row>
    <row r="210" spans="1:27" ht="14.5">
      <c r="A210" s="19">
        <v>110400</v>
      </c>
      <c r="B210" s="20">
        <v>110401</v>
      </c>
      <c r="C210" s="194" t="s">
        <v>2439</v>
      </c>
      <c r="D210" s="113">
        <v>1107364</v>
      </c>
      <c r="E210" s="201" t="s">
        <v>1444</v>
      </c>
      <c r="F210" s="12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 t="s">
        <v>50</v>
      </c>
      <c r="M210" s="25">
        <v>45810</v>
      </c>
      <c r="N210" s="25">
        <v>45811</v>
      </c>
      <c r="O210" s="13"/>
      <c r="P210" s="13"/>
      <c r="Q210" s="13"/>
      <c r="R210" s="13"/>
      <c r="S210" s="29">
        <f t="shared" si="4"/>
        <v>0</v>
      </c>
      <c r="T210" s="113">
        <v>0</v>
      </c>
      <c r="U210" s="31">
        <v>170.12</v>
      </c>
      <c r="V210" s="141">
        <v>1</v>
      </c>
      <c r="W210" s="31">
        <v>55</v>
      </c>
      <c r="X210" s="36"/>
      <c r="Y210" s="29">
        <f t="shared" si="6"/>
        <v>55</v>
      </c>
      <c r="Z210" s="37">
        <f t="shared" si="7"/>
        <v>55</v>
      </c>
      <c r="AA210" s="38"/>
    </row>
    <row r="211" spans="1:27" ht="14.5">
      <c r="A211" s="19">
        <v>110400</v>
      </c>
      <c r="B211" s="20">
        <v>110401</v>
      </c>
      <c r="C211" s="194" t="s">
        <v>819</v>
      </c>
      <c r="D211" s="113">
        <v>1090895</v>
      </c>
      <c r="E211" s="201" t="s">
        <v>1416</v>
      </c>
      <c r="F211" s="12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 t="s">
        <v>50</v>
      </c>
      <c r="M211" s="25">
        <v>45810</v>
      </c>
      <c r="N211" s="25">
        <v>45811</v>
      </c>
      <c r="O211" s="13"/>
      <c r="P211" s="13"/>
      <c r="Q211" s="13"/>
      <c r="R211" s="13"/>
      <c r="S211" s="29">
        <f t="shared" si="4"/>
        <v>0</v>
      </c>
      <c r="T211" s="113">
        <v>0</v>
      </c>
      <c r="U211" s="31">
        <v>120</v>
      </c>
      <c r="V211" s="141">
        <v>1</v>
      </c>
      <c r="W211" s="31">
        <v>55</v>
      </c>
      <c r="X211" s="36"/>
      <c r="Y211" s="29">
        <f t="shared" si="6"/>
        <v>55</v>
      </c>
      <c r="Z211" s="37">
        <f t="shared" si="7"/>
        <v>55</v>
      </c>
      <c r="AA211" s="38"/>
    </row>
    <row r="212" spans="1:27" ht="14.5">
      <c r="A212" s="19">
        <v>110400</v>
      </c>
      <c r="B212" s="20">
        <v>110401</v>
      </c>
      <c r="C212" s="188" t="s">
        <v>2572</v>
      </c>
      <c r="D212" s="113">
        <v>1032836</v>
      </c>
      <c r="E212" s="201" t="s">
        <v>1416</v>
      </c>
      <c r="F212" s="12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 t="s">
        <v>50</v>
      </c>
      <c r="M212" s="25">
        <v>45810</v>
      </c>
      <c r="N212" s="25">
        <v>45811</v>
      </c>
      <c r="O212" s="13"/>
      <c r="P212" s="13"/>
      <c r="Q212" s="13"/>
      <c r="R212" s="13"/>
      <c r="S212" s="29">
        <f t="shared" si="4"/>
        <v>0</v>
      </c>
      <c r="T212" s="113">
        <v>0</v>
      </c>
      <c r="U212" s="31">
        <v>120</v>
      </c>
      <c r="V212" s="141">
        <v>1</v>
      </c>
      <c r="W212" s="31">
        <v>55</v>
      </c>
      <c r="X212" s="36"/>
      <c r="Y212" s="29">
        <f t="shared" si="6"/>
        <v>55</v>
      </c>
      <c r="Z212" s="37">
        <f t="shared" si="7"/>
        <v>55</v>
      </c>
      <c r="AA212" s="38"/>
    </row>
    <row r="213" spans="1:27" ht="14.5">
      <c r="A213" s="19">
        <v>110400</v>
      </c>
      <c r="B213" s="20">
        <v>110401</v>
      </c>
      <c r="C213" s="188" t="s">
        <v>248</v>
      </c>
      <c r="D213" s="113">
        <v>7110391</v>
      </c>
      <c r="E213" s="201" t="s">
        <v>1441</v>
      </c>
      <c r="F213" s="12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 t="s">
        <v>50</v>
      </c>
      <c r="M213" s="25">
        <v>45810</v>
      </c>
      <c r="N213" s="25">
        <v>45811</v>
      </c>
      <c r="O213" s="13"/>
      <c r="P213" s="13"/>
      <c r="Q213" s="13"/>
      <c r="R213" s="13"/>
      <c r="S213" s="29">
        <f t="shared" si="4"/>
        <v>0</v>
      </c>
      <c r="T213" s="113">
        <v>0</v>
      </c>
      <c r="U213" s="31">
        <v>120</v>
      </c>
      <c r="V213" s="141">
        <v>1</v>
      </c>
      <c r="W213" s="31">
        <v>55</v>
      </c>
      <c r="X213" s="36"/>
      <c r="Y213" s="29">
        <f t="shared" si="6"/>
        <v>55</v>
      </c>
      <c r="Z213" s="37">
        <f t="shared" si="7"/>
        <v>55</v>
      </c>
      <c r="AA213" s="38"/>
    </row>
    <row r="214" spans="1:27" ht="14.5">
      <c r="A214" s="19">
        <v>110400</v>
      </c>
      <c r="B214" s="20">
        <v>110401</v>
      </c>
      <c r="C214" s="188" t="s">
        <v>2103</v>
      </c>
      <c r="D214" s="113">
        <v>9901434</v>
      </c>
      <c r="E214" s="201" t="s">
        <v>1444</v>
      </c>
      <c r="F214" s="12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46" t="s">
        <v>50</v>
      </c>
      <c r="M214" s="25">
        <v>45810</v>
      </c>
      <c r="N214" s="25">
        <v>45811</v>
      </c>
      <c r="O214" s="13"/>
      <c r="P214" s="13"/>
      <c r="Q214" s="13"/>
      <c r="R214" s="13"/>
      <c r="S214" s="29">
        <f t="shared" si="4"/>
        <v>0</v>
      </c>
      <c r="T214" s="113">
        <v>0</v>
      </c>
      <c r="U214" s="31">
        <v>120</v>
      </c>
      <c r="V214" s="141">
        <v>1</v>
      </c>
      <c r="W214" s="31">
        <v>55</v>
      </c>
      <c r="X214" s="36"/>
      <c r="Y214" s="29">
        <f t="shared" si="6"/>
        <v>55</v>
      </c>
      <c r="Z214" s="37">
        <f t="shared" si="7"/>
        <v>55</v>
      </c>
      <c r="AA214" s="38"/>
    </row>
    <row r="215" spans="1:27" ht="14.5">
      <c r="A215" s="19">
        <v>110400</v>
      </c>
      <c r="B215" s="20">
        <v>110401</v>
      </c>
      <c r="C215" s="194" t="s">
        <v>310</v>
      </c>
      <c r="D215" s="113">
        <v>9901566</v>
      </c>
      <c r="E215" s="201" t="s">
        <v>1416</v>
      </c>
      <c r="F215" s="12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46" t="s">
        <v>50</v>
      </c>
      <c r="M215" s="25">
        <v>45810</v>
      </c>
      <c r="N215" s="25">
        <v>45811</v>
      </c>
      <c r="O215" s="13"/>
      <c r="P215" s="13"/>
      <c r="Q215" s="13"/>
      <c r="R215" s="13"/>
      <c r="S215" s="29">
        <f t="shared" si="4"/>
        <v>0</v>
      </c>
      <c r="T215" s="113">
        <v>0</v>
      </c>
      <c r="U215" s="31">
        <v>120</v>
      </c>
      <c r="V215" s="141">
        <v>1</v>
      </c>
      <c r="W215" s="31">
        <v>55</v>
      </c>
      <c r="X215" s="36"/>
      <c r="Y215" s="29">
        <f t="shared" si="6"/>
        <v>55</v>
      </c>
      <c r="Z215" s="37">
        <f t="shared" si="7"/>
        <v>55</v>
      </c>
      <c r="AA215" s="38"/>
    </row>
    <row r="216" spans="1:27" ht="14.5">
      <c r="A216" s="19">
        <v>110400</v>
      </c>
      <c r="B216" s="20">
        <v>110401</v>
      </c>
      <c r="C216" s="194" t="s">
        <v>941</v>
      </c>
      <c r="D216" s="113">
        <v>1086022</v>
      </c>
      <c r="E216" s="201" t="s">
        <v>1414</v>
      </c>
      <c r="F216" s="12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46" t="s">
        <v>50</v>
      </c>
      <c r="M216" s="25">
        <v>45810</v>
      </c>
      <c r="N216" s="25">
        <v>45811</v>
      </c>
      <c r="O216" s="13"/>
      <c r="P216" s="13"/>
      <c r="Q216" s="13"/>
      <c r="R216" s="13"/>
      <c r="S216" s="29">
        <f t="shared" si="4"/>
        <v>0</v>
      </c>
      <c r="T216" s="113">
        <v>0</v>
      </c>
      <c r="U216" s="31">
        <v>120</v>
      </c>
      <c r="V216" s="141">
        <v>1</v>
      </c>
      <c r="W216" s="31">
        <v>55</v>
      </c>
      <c r="X216" s="36"/>
      <c r="Y216" s="29">
        <f t="shared" si="6"/>
        <v>55</v>
      </c>
      <c r="Z216" s="37">
        <f t="shared" si="7"/>
        <v>55</v>
      </c>
      <c r="AA216" s="38"/>
    </row>
    <row r="217" spans="1:27" ht="14.5">
      <c r="A217" s="19">
        <v>110400</v>
      </c>
      <c r="B217" s="20">
        <v>110401</v>
      </c>
      <c r="C217" s="194" t="s">
        <v>317</v>
      </c>
      <c r="D217" s="113">
        <v>7101040</v>
      </c>
      <c r="E217" s="201" t="s">
        <v>1416</v>
      </c>
      <c r="F217" s="12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46" t="s">
        <v>50</v>
      </c>
      <c r="M217" s="25">
        <v>45810</v>
      </c>
      <c r="N217" s="25">
        <v>45811</v>
      </c>
      <c r="O217" s="13"/>
      <c r="P217" s="13"/>
      <c r="Q217" s="13"/>
      <c r="R217" s="13"/>
      <c r="S217" s="29">
        <f t="shared" si="4"/>
        <v>0</v>
      </c>
      <c r="T217" s="113">
        <v>0</v>
      </c>
      <c r="U217" s="31">
        <v>120</v>
      </c>
      <c r="V217" s="141">
        <v>1</v>
      </c>
      <c r="W217" s="31">
        <v>55</v>
      </c>
      <c r="X217" s="36"/>
      <c r="Y217" s="29">
        <f t="shared" si="6"/>
        <v>55</v>
      </c>
      <c r="Z217" s="37">
        <f t="shared" si="7"/>
        <v>55</v>
      </c>
      <c r="AA217" s="38"/>
    </row>
    <row r="218" spans="1:27" ht="15.5">
      <c r="A218" s="19">
        <v>110400</v>
      </c>
      <c r="B218" s="20">
        <v>110401</v>
      </c>
      <c r="C218" s="10" t="s">
        <v>489</v>
      </c>
      <c r="D218" s="148">
        <v>9901000</v>
      </c>
      <c r="E218" s="148" t="s">
        <v>1416</v>
      </c>
      <c r="F218" s="12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46" t="s">
        <v>161</v>
      </c>
      <c r="M218" s="25">
        <v>45821</v>
      </c>
      <c r="N218" s="25">
        <v>45822</v>
      </c>
      <c r="O218" s="13"/>
      <c r="P218" s="13"/>
      <c r="Q218" s="13"/>
      <c r="R218" s="13"/>
      <c r="S218" s="29">
        <f t="shared" si="4"/>
        <v>0</v>
      </c>
      <c r="T218" s="113">
        <v>1</v>
      </c>
      <c r="U218" s="31">
        <v>180</v>
      </c>
      <c r="V218" s="141">
        <v>1</v>
      </c>
      <c r="W218" s="31">
        <v>55</v>
      </c>
      <c r="X218" s="36"/>
      <c r="Y218" s="29">
        <f t="shared" si="6"/>
        <v>235</v>
      </c>
      <c r="Z218" s="37">
        <f t="shared" si="7"/>
        <v>235</v>
      </c>
      <c r="AA218" s="38"/>
    </row>
    <row r="219" spans="1:27" ht="14.5">
      <c r="A219" s="19">
        <v>110400</v>
      </c>
      <c r="B219" s="20">
        <v>110401</v>
      </c>
      <c r="C219" s="10" t="s">
        <v>2413</v>
      </c>
      <c r="D219" s="11">
        <v>9302247</v>
      </c>
      <c r="E219" s="11" t="s">
        <v>1416</v>
      </c>
      <c r="F219" s="12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46" t="s">
        <v>175</v>
      </c>
      <c r="M219" s="25">
        <v>45814</v>
      </c>
      <c r="N219" s="25">
        <v>45814</v>
      </c>
      <c r="O219" s="13"/>
      <c r="P219" s="13"/>
      <c r="Q219" s="13"/>
      <c r="R219" s="13"/>
      <c r="S219" s="29">
        <f t="shared" si="4"/>
        <v>0</v>
      </c>
      <c r="T219" s="113">
        <v>0</v>
      </c>
      <c r="U219" s="31">
        <v>120</v>
      </c>
      <c r="V219" s="141">
        <v>1</v>
      </c>
      <c r="W219" s="31">
        <v>55</v>
      </c>
      <c r="X219" s="36"/>
      <c r="Y219" s="29">
        <f t="shared" si="6"/>
        <v>55</v>
      </c>
      <c r="Z219" s="37">
        <f t="shared" si="7"/>
        <v>55</v>
      </c>
      <c r="AA219" s="38"/>
    </row>
    <row r="220" spans="1:27" ht="15.5">
      <c r="A220" s="19">
        <v>110400</v>
      </c>
      <c r="B220" s="20">
        <v>110401</v>
      </c>
      <c r="C220" s="104" t="s">
        <v>2739</v>
      </c>
      <c r="D220" s="105">
        <v>9402969</v>
      </c>
      <c r="E220" s="105" t="s">
        <v>1419</v>
      </c>
      <c r="F220" s="12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46" t="s">
        <v>2740</v>
      </c>
      <c r="M220" s="25">
        <v>45820</v>
      </c>
      <c r="N220" s="25">
        <v>45822</v>
      </c>
      <c r="O220" s="13"/>
      <c r="P220" s="13"/>
      <c r="Q220" s="13"/>
      <c r="R220" s="13"/>
      <c r="S220" s="29">
        <f t="shared" si="4"/>
        <v>0</v>
      </c>
      <c r="T220" s="113">
        <v>1</v>
      </c>
      <c r="U220" s="31">
        <v>170.12</v>
      </c>
      <c r="V220" s="141">
        <v>2</v>
      </c>
      <c r="W220" s="31">
        <v>57</v>
      </c>
      <c r="X220" s="36"/>
      <c r="Y220" s="29">
        <f t="shared" si="6"/>
        <v>284.12</v>
      </c>
      <c r="Z220" s="37">
        <f t="shared" si="7"/>
        <v>284.12</v>
      </c>
      <c r="AA220" s="38"/>
    </row>
    <row r="221" spans="1:27" ht="15.5">
      <c r="A221" s="19">
        <v>110400</v>
      </c>
      <c r="B221" s="20">
        <v>110401</v>
      </c>
      <c r="C221" s="104" t="s">
        <v>2741</v>
      </c>
      <c r="D221" s="105">
        <v>1115227</v>
      </c>
      <c r="E221" s="105" t="s">
        <v>1416</v>
      </c>
      <c r="F221" s="12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46" t="s">
        <v>2740</v>
      </c>
      <c r="M221" s="25">
        <v>45820</v>
      </c>
      <c r="N221" s="25">
        <v>45822</v>
      </c>
      <c r="O221" s="13"/>
      <c r="P221" s="13"/>
      <c r="Q221" s="13"/>
      <c r="R221" s="13"/>
      <c r="S221" s="29">
        <f t="shared" si="4"/>
        <v>0</v>
      </c>
      <c r="T221" s="113">
        <v>1</v>
      </c>
      <c r="U221" s="31">
        <v>120</v>
      </c>
      <c r="V221" s="141">
        <v>2</v>
      </c>
      <c r="W221" s="31">
        <v>55</v>
      </c>
      <c r="X221" s="36"/>
      <c r="Y221" s="29">
        <f t="shared" si="6"/>
        <v>230</v>
      </c>
      <c r="Z221" s="37">
        <f t="shared" si="7"/>
        <v>230</v>
      </c>
      <c r="AA221" s="38"/>
    </row>
    <row r="222" spans="1:27" ht="15.5">
      <c r="A222" s="19">
        <v>110400</v>
      </c>
      <c r="B222" s="20">
        <v>110401</v>
      </c>
      <c r="C222" s="191" t="s">
        <v>2464</v>
      </c>
      <c r="D222" s="105">
        <v>1178814</v>
      </c>
      <c r="E222" s="105" t="s">
        <v>1414</v>
      </c>
      <c r="F222" s="12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46" t="s">
        <v>2740</v>
      </c>
      <c r="M222" s="25">
        <v>45820</v>
      </c>
      <c r="N222" s="25">
        <v>45822</v>
      </c>
      <c r="O222" s="13"/>
      <c r="P222" s="13"/>
      <c r="Q222" s="13"/>
      <c r="R222" s="13"/>
      <c r="S222" s="29">
        <f t="shared" si="4"/>
        <v>0</v>
      </c>
      <c r="T222" s="113">
        <v>1</v>
      </c>
      <c r="U222" s="31">
        <v>120</v>
      </c>
      <c r="V222" s="141">
        <v>2</v>
      </c>
      <c r="W222" s="31">
        <v>55</v>
      </c>
      <c r="X222" s="36"/>
      <c r="Y222" s="29">
        <f t="shared" si="6"/>
        <v>230</v>
      </c>
      <c r="Z222" s="37">
        <f t="shared" si="7"/>
        <v>230</v>
      </c>
      <c r="AA222" s="38"/>
    </row>
    <row r="223" spans="1:27" ht="14.5">
      <c r="A223" s="19">
        <v>110400</v>
      </c>
      <c r="B223" s="20">
        <v>110401</v>
      </c>
      <c r="C223" s="10" t="s">
        <v>2413</v>
      </c>
      <c r="D223" s="11">
        <v>9302247</v>
      </c>
      <c r="E223" s="11" t="s">
        <v>1416</v>
      </c>
      <c r="F223" s="12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46" t="s">
        <v>2740</v>
      </c>
      <c r="M223" s="25">
        <v>45820</v>
      </c>
      <c r="N223" s="25">
        <v>45822</v>
      </c>
      <c r="O223" s="13"/>
      <c r="P223" s="13"/>
      <c r="Q223" s="13"/>
      <c r="R223" s="13"/>
      <c r="S223" s="29">
        <f t="shared" si="4"/>
        <v>0</v>
      </c>
      <c r="T223" s="113">
        <v>1</v>
      </c>
      <c r="U223" s="31">
        <v>120</v>
      </c>
      <c r="V223" s="141">
        <v>1</v>
      </c>
      <c r="W223" s="31">
        <v>55</v>
      </c>
      <c r="X223" s="36"/>
      <c r="Y223" s="29">
        <f t="shared" si="6"/>
        <v>175</v>
      </c>
      <c r="Z223" s="37">
        <f t="shared" si="7"/>
        <v>175</v>
      </c>
      <c r="AA223" s="38"/>
    </row>
    <row r="224" spans="1:27" ht="14.5">
      <c r="A224" s="19">
        <v>110400</v>
      </c>
      <c r="B224" s="20">
        <v>110401</v>
      </c>
      <c r="C224" s="10" t="s">
        <v>1517</v>
      </c>
      <c r="D224" s="11">
        <v>1039105</v>
      </c>
      <c r="E224" s="11" t="s">
        <v>1717</v>
      </c>
      <c r="F224" s="12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46" t="s">
        <v>50</v>
      </c>
      <c r="M224" s="25">
        <v>45808</v>
      </c>
      <c r="N224" s="25">
        <v>45809</v>
      </c>
      <c r="O224" s="13"/>
      <c r="P224" s="13"/>
      <c r="Q224" s="13"/>
      <c r="R224" s="13"/>
      <c r="S224" s="29">
        <f t="shared" si="4"/>
        <v>0</v>
      </c>
      <c r="T224" s="113">
        <v>1</v>
      </c>
      <c r="U224" s="31">
        <v>180</v>
      </c>
      <c r="V224" s="141">
        <v>1</v>
      </c>
      <c r="W224" s="31">
        <v>57</v>
      </c>
      <c r="X224" s="36"/>
      <c r="Y224" s="29">
        <f t="shared" si="6"/>
        <v>237</v>
      </c>
      <c r="Z224" s="37">
        <f t="shared" si="7"/>
        <v>237</v>
      </c>
      <c r="AA224" s="38"/>
    </row>
    <row r="225" spans="1:27" ht="14.5">
      <c r="A225" s="19">
        <v>110400</v>
      </c>
      <c r="B225" s="20">
        <v>110401</v>
      </c>
      <c r="C225" s="10" t="s">
        <v>1303</v>
      </c>
      <c r="D225" s="11">
        <v>7074581</v>
      </c>
      <c r="E225" s="11" t="s">
        <v>1411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46" t="s">
        <v>50</v>
      </c>
      <c r="M225" s="25">
        <v>45808</v>
      </c>
      <c r="N225" s="25">
        <v>45809</v>
      </c>
      <c r="O225" s="13"/>
      <c r="P225" s="13"/>
      <c r="Q225" s="13"/>
      <c r="R225" s="13"/>
      <c r="S225" s="29">
        <f t="shared" si="4"/>
        <v>0</v>
      </c>
      <c r="T225" s="113">
        <v>1</v>
      </c>
      <c r="U225" s="31">
        <v>180</v>
      </c>
      <c r="V225" s="141">
        <v>1</v>
      </c>
      <c r="W225" s="31">
        <v>57</v>
      </c>
      <c r="X225" s="36"/>
      <c r="Y225" s="29">
        <f t="shared" si="6"/>
        <v>237</v>
      </c>
      <c r="Z225" s="37">
        <f t="shared" si="7"/>
        <v>237</v>
      </c>
      <c r="AA225" s="38"/>
    </row>
    <row r="226" spans="1:27" ht="14.5">
      <c r="A226" s="19">
        <v>110400</v>
      </c>
      <c r="B226" s="20">
        <v>110401</v>
      </c>
      <c r="C226" s="136" t="s">
        <v>2617</v>
      </c>
      <c r="D226" s="82">
        <v>7074310</v>
      </c>
      <c r="E226" s="82" t="s">
        <v>1613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46" t="s">
        <v>2520</v>
      </c>
      <c r="M226" s="25">
        <v>1141534</v>
      </c>
      <c r="N226" s="25">
        <v>45807</v>
      </c>
      <c r="O226" s="13"/>
      <c r="P226" s="13"/>
      <c r="Q226" s="13"/>
      <c r="R226" s="13"/>
      <c r="S226" s="29">
        <f t="shared" si="4"/>
        <v>0</v>
      </c>
      <c r="T226" s="113">
        <v>0</v>
      </c>
      <c r="U226" s="31">
        <v>120</v>
      </c>
      <c r="V226" s="141">
        <v>1</v>
      </c>
      <c r="W226" s="31">
        <v>57</v>
      </c>
      <c r="X226" s="36"/>
      <c r="Y226" s="29">
        <f t="shared" si="6"/>
        <v>57</v>
      </c>
      <c r="Z226" s="37">
        <f t="shared" si="7"/>
        <v>57</v>
      </c>
      <c r="AA226" s="38"/>
    </row>
    <row r="227" spans="1:27" ht="14.5">
      <c r="A227" s="19">
        <v>110400</v>
      </c>
      <c r="B227" s="20">
        <v>110401</v>
      </c>
      <c r="C227" s="136" t="s">
        <v>2618</v>
      </c>
      <c r="D227" s="82">
        <v>7074581</v>
      </c>
      <c r="E227" s="82" t="s">
        <v>1613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46" t="s">
        <v>2520</v>
      </c>
      <c r="M227" s="25">
        <v>1141534</v>
      </c>
      <c r="N227" s="25">
        <v>45807</v>
      </c>
      <c r="O227" s="13"/>
      <c r="P227" s="13"/>
      <c r="Q227" s="13"/>
      <c r="R227" s="13"/>
      <c r="S227" s="29">
        <f t="shared" si="4"/>
        <v>0</v>
      </c>
      <c r="T227" s="113">
        <v>0</v>
      </c>
      <c r="U227" s="31">
        <v>120</v>
      </c>
      <c r="V227" s="141">
        <v>1</v>
      </c>
      <c r="W227" s="31">
        <v>57</v>
      </c>
      <c r="X227" s="36"/>
      <c r="Y227" s="29">
        <f t="shared" si="6"/>
        <v>57</v>
      </c>
      <c r="Z227" s="37">
        <f t="shared" si="7"/>
        <v>57</v>
      </c>
      <c r="AA227" s="38"/>
    </row>
    <row r="228" spans="1:27" ht="14.5">
      <c r="A228" s="19">
        <v>110400</v>
      </c>
      <c r="B228" s="20">
        <v>110401</v>
      </c>
      <c r="C228" s="136" t="s">
        <v>2619</v>
      </c>
      <c r="D228" s="82">
        <v>7041497</v>
      </c>
      <c r="E228" s="82" t="s">
        <v>2495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46" t="s">
        <v>2520</v>
      </c>
      <c r="M228" s="25">
        <v>1141534</v>
      </c>
      <c r="N228" s="25">
        <v>45807</v>
      </c>
      <c r="O228" s="13"/>
      <c r="P228" s="13"/>
      <c r="Q228" s="13"/>
      <c r="R228" s="13"/>
      <c r="S228" s="29">
        <f t="shared" si="4"/>
        <v>0</v>
      </c>
      <c r="T228" s="113">
        <v>0</v>
      </c>
      <c r="U228" s="31">
        <v>120</v>
      </c>
      <c r="V228" s="141">
        <v>1</v>
      </c>
      <c r="W228" s="31">
        <v>57</v>
      </c>
      <c r="X228" s="36"/>
      <c r="Y228" s="29">
        <f t="shared" si="6"/>
        <v>57</v>
      </c>
      <c r="Z228" s="37">
        <f t="shared" si="7"/>
        <v>57</v>
      </c>
      <c r="AA228" s="38"/>
    </row>
    <row r="229" spans="1:27" ht="14.5">
      <c r="A229" s="19">
        <v>110400</v>
      </c>
      <c r="B229" s="20">
        <v>110401</v>
      </c>
      <c r="C229" s="10" t="s">
        <v>906</v>
      </c>
      <c r="D229" s="11">
        <v>9901906</v>
      </c>
      <c r="E229" s="11" t="s">
        <v>1416</v>
      </c>
      <c r="F229" s="130" t="s">
        <v>132</v>
      </c>
      <c r="G229" s="63"/>
      <c r="H229" s="63" t="s">
        <v>44</v>
      </c>
      <c r="I229" s="65" t="s">
        <v>45</v>
      </c>
      <c r="J229" s="66" t="s">
        <v>46</v>
      </c>
      <c r="K229" s="65" t="s">
        <v>45</v>
      </c>
      <c r="L229" s="46" t="s">
        <v>518</v>
      </c>
      <c r="M229" s="25">
        <v>45814</v>
      </c>
      <c r="N229" s="25">
        <v>45815</v>
      </c>
      <c r="O229" s="67"/>
      <c r="P229" s="67"/>
      <c r="Q229" s="67"/>
      <c r="R229" s="67"/>
      <c r="S229" s="70">
        <f t="shared" si="4"/>
        <v>0</v>
      </c>
      <c r="T229" s="156">
        <v>0</v>
      </c>
      <c r="U229" s="31">
        <v>120</v>
      </c>
      <c r="V229" s="157">
        <v>2</v>
      </c>
      <c r="W229" s="131">
        <v>55</v>
      </c>
      <c r="X229" s="71"/>
      <c r="Y229" s="70">
        <f t="shared" si="6"/>
        <v>110</v>
      </c>
      <c r="Z229" s="37">
        <f t="shared" si="7"/>
        <v>110</v>
      </c>
      <c r="AA229" s="74"/>
    </row>
    <row r="230" spans="1:27" ht="14.5">
      <c r="A230" s="19">
        <v>110400</v>
      </c>
      <c r="B230" s="20">
        <v>110401</v>
      </c>
      <c r="C230" s="136" t="s">
        <v>2617</v>
      </c>
      <c r="D230" s="82">
        <v>7074310</v>
      </c>
      <c r="E230" s="82" t="s">
        <v>1613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 t="s">
        <v>518</v>
      </c>
      <c r="M230" s="25">
        <v>45814</v>
      </c>
      <c r="N230" s="25">
        <v>45815</v>
      </c>
      <c r="O230" s="67"/>
      <c r="P230" s="67"/>
      <c r="Q230" s="67"/>
      <c r="R230" s="67"/>
      <c r="S230" s="72">
        <f t="shared" si="4"/>
        <v>0</v>
      </c>
      <c r="T230" s="134">
        <v>0</v>
      </c>
      <c r="U230" s="31">
        <v>120</v>
      </c>
      <c r="V230" s="135">
        <v>2</v>
      </c>
      <c r="W230" s="73">
        <v>57</v>
      </c>
      <c r="X230" s="36"/>
      <c r="Y230" s="72">
        <f t="shared" si="6"/>
        <v>114</v>
      </c>
      <c r="Z230" s="37">
        <f t="shared" si="7"/>
        <v>114</v>
      </c>
      <c r="AA230" s="74"/>
    </row>
    <row r="231" spans="1:27" ht="14.5">
      <c r="A231" s="19">
        <v>110400</v>
      </c>
      <c r="B231" s="20">
        <v>110401</v>
      </c>
      <c r="C231" s="136" t="s">
        <v>2618</v>
      </c>
      <c r="D231" s="82">
        <v>7074581</v>
      </c>
      <c r="E231" s="82" t="s">
        <v>1613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 t="s">
        <v>518</v>
      </c>
      <c r="M231" s="25">
        <v>45814</v>
      </c>
      <c r="N231" s="25">
        <v>45815</v>
      </c>
      <c r="O231" s="67"/>
      <c r="P231" s="67"/>
      <c r="Q231" s="67"/>
      <c r="R231" s="67"/>
      <c r="S231" s="72">
        <f t="shared" si="4"/>
        <v>0</v>
      </c>
      <c r="T231" s="134">
        <v>0</v>
      </c>
      <c r="U231" s="31">
        <v>120</v>
      </c>
      <c r="V231" s="135">
        <v>2</v>
      </c>
      <c r="W231" s="73">
        <v>57</v>
      </c>
      <c r="X231" s="36"/>
      <c r="Y231" s="72">
        <f t="shared" si="6"/>
        <v>114</v>
      </c>
      <c r="Z231" s="37">
        <f t="shared" si="7"/>
        <v>114</v>
      </c>
      <c r="AA231" s="74"/>
    </row>
    <row r="232" spans="1:27" ht="14.5">
      <c r="A232" s="19">
        <v>110400</v>
      </c>
      <c r="B232" s="20">
        <v>110401</v>
      </c>
      <c r="C232" s="136" t="s">
        <v>2619</v>
      </c>
      <c r="D232" s="82">
        <v>7041497</v>
      </c>
      <c r="E232" s="82" t="s">
        <v>2495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 t="s">
        <v>518</v>
      </c>
      <c r="M232" s="25">
        <v>45814</v>
      </c>
      <c r="N232" s="25">
        <v>45815</v>
      </c>
      <c r="O232" s="67"/>
      <c r="P232" s="67"/>
      <c r="Q232" s="67"/>
      <c r="R232" s="67"/>
      <c r="S232" s="72">
        <f t="shared" si="4"/>
        <v>0</v>
      </c>
      <c r="T232" s="134">
        <v>0</v>
      </c>
      <c r="U232" s="31">
        <v>120</v>
      </c>
      <c r="V232" s="135">
        <v>2</v>
      </c>
      <c r="W232" s="73">
        <v>57</v>
      </c>
      <c r="X232" s="36"/>
      <c r="Y232" s="72">
        <f t="shared" si="6"/>
        <v>114</v>
      </c>
      <c r="Z232" s="37">
        <f t="shared" si="7"/>
        <v>114</v>
      </c>
      <c r="AA232" s="74"/>
    </row>
    <row r="233" spans="1:27" ht="14.5">
      <c r="A233" s="19">
        <v>110400</v>
      </c>
      <c r="B233" s="20">
        <v>110401</v>
      </c>
      <c r="C233" s="10" t="s">
        <v>1728</v>
      </c>
      <c r="D233" s="11">
        <v>9105832</v>
      </c>
      <c r="E233" s="11" t="s">
        <v>1419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 t="s">
        <v>516</v>
      </c>
      <c r="M233" s="25">
        <v>45820</v>
      </c>
      <c r="N233" s="25">
        <v>45823</v>
      </c>
      <c r="O233" s="67"/>
      <c r="P233" s="67"/>
      <c r="Q233" s="67"/>
      <c r="R233" s="67"/>
      <c r="S233" s="72">
        <f t="shared" si="4"/>
        <v>0</v>
      </c>
      <c r="T233" s="134">
        <v>1</v>
      </c>
      <c r="U233" s="31">
        <v>601.86</v>
      </c>
      <c r="V233" s="135">
        <v>1</v>
      </c>
      <c r="W233" s="73">
        <v>72.540000000000006</v>
      </c>
      <c r="X233" s="36"/>
      <c r="Y233" s="72">
        <f t="shared" si="6"/>
        <v>674.4</v>
      </c>
      <c r="Z233" s="37">
        <f t="shared" si="7"/>
        <v>674.4</v>
      </c>
      <c r="AA233" s="74"/>
    </row>
    <row r="234" spans="1:27" ht="14.5">
      <c r="A234" s="19">
        <v>110400</v>
      </c>
      <c r="B234" s="20">
        <v>110401</v>
      </c>
      <c r="C234" s="14" t="s">
        <v>1058</v>
      </c>
      <c r="D234" s="124">
        <v>1104470</v>
      </c>
      <c r="E234" s="124" t="s">
        <v>1416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 t="s">
        <v>516</v>
      </c>
      <c r="M234" s="25">
        <v>45820</v>
      </c>
      <c r="N234" s="25">
        <v>45823</v>
      </c>
      <c r="O234" s="67"/>
      <c r="P234" s="67"/>
      <c r="Q234" s="67"/>
      <c r="R234" s="67"/>
      <c r="S234" s="72">
        <f t="shared" si="4"/>
        <v>0</v>
      </c>
      <c r="T234" s="134">
        <v>2</v>
      </c>
      <c r="U234" s="31">
        <v>180</v>
      </c>
      <c r="V234" s="135">
        <v>1</v>
      </c>
      <c r="W234" s="73">
        <v>55</v>
      </c>
      <c r="X234" s="36"/>
      <c r="Y234" s="72">
        <f t="shared" si="6"/>
        <v>415</v>
      </c>
      <c r="Z234" s="37">
        <f t="shared" si="7"/>
        <v>415</v>
      </c>
      <c r="AA234" s="74"/>
    </row>
    <row r="235" spans="1:27" ht="14.5">
      <c r="A235" s="19">
        <v>110400</v>
      </c>
      <c r="B235" s="20">
        <v>110401</v>
      </c>
      <c r="C235" s="136" t="s">
        <v>832</v>
      </c>
      <c r="D235" s="82">
        <v>9802290</v>
      </c>
      <c r="E235" s="82" t="s">
        <v>1416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 t="s">
        <v>516</v>
      </c>
      <c r="M235" s="25">
        <v>45820</v>
      </c>
      <c r="N235" s="25">
        <v>45823</v>
      </c>
      <c r="O235" s="67"/>
      <c r="P235" s="67"/>
      <c r="Q235" s="67"/>
      <c r="R235" s="67"/>
      <c r="S235" s="72">
        <f t="shared" si="4"/>
        <v>0</v>
      </c>
      <c r="T235" s="134">
        <v>1</v>
      </c>
      <c r="U235" s="31">
        <v>480</v>
      </c>
      <c r="V235" s="135">
        <v>1</v>
      </c>
      <c r="W235" s="73">
        <v>55</v>
      </c>
      <c r="X235" s="36"/>
      <c r="Y235" s="72">
        <f t="shared" si="6"/>
        <v>535</v>
      </c>
      <c r="Z235" s="75">
        <f t="shared" si="7"/>
        <v>535</v>
      </c>
      <c r="AA235" s="74"/>
    </row>
    <row r="236" spans="1:27" ht="14.5">
      <c r="A236" s="19">
        <v>110400</v>
      </c>
      <c r="B236" s="20">
        <v>110401</v>
      </c>
      <c r="C236" s="136" t="s">
        <v>2742</v>
      </c>
      <c r="D236" s="82">
        <v>9402225</v>
      </c>
      <c r="E236" s="82" t="s">
        <v>1419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 t="s">
        <v>50</v>
      </c>
      <c r="M236" s="25">
        <v>45811</v>
      </c>
      <c r="N236" s="25">
        <v>45811</v>
      </c>
      <c r="O236" s="67"/>
      <c r="P236" s="67"/>
      <c r="Q236" s="67"/>
      <c r="R236" s="67"/>
      <c r="S236" s="72">
        <f t="shared" si="4"/>
        <v>0</v>
      </c>
      <c r="T236" s="134">
        <v>0</v>
      </c>
      <c r="U236" s="31">
        <v>120</v>
      </c>
      <c r="V236" s="135">
        <v>1</v>
      </c>
      <c r="W236" s="73">
        <v>57</v>
      </c>
      <c r="X236" s="36"/>
      <c r="Y236" s="72">
        <f t="shared" si="6"/>
        <v>57</v>
      </c>
      <c r="Z236" s="75">
        <f t="shared" si="7"/>
        <v>57</v>
      </c>
      <c r="AA236" s="74"/>
    </row>
    <row r="237" spans="1:27" ht="14.5">
      <c r="A237" s="19">
        <v>110400</v>
      </c>
      <c r="B237" s="20">
        <v>110401</v>
      </c>
      <c r="C237" s="136" t="s">
        <v>2743</v>
      </c>
      <c r="D237" s="82">
        <v>1107712</v>
      </c>
      <c r="E237" s="82" t="s">
        <v>1416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 t="s">
        <v>50</v>
      </c>
      <c r="M237" s="25">
        <v>45811</v>
      </c>
      <c r="N237" s="25">
        <v>45811</v>
      </c>
      <c r="O237" s="67"/>
      <c r="P237" s="67"/>
      <c r="Q237" s="67"/>
      <c r="R237" s="67"/>
      <c r="S237" s="72">
        <f t="shared" si="4"/>
        <v>0</v>
      </c>
      <c r="T237" s="134">
        <v>0</v>
      </c>
      <c r="U237" s="31">
        <v>120</v>
      </c>
      <c r="V237" s="135">
        <v>1</v>
      </c>
      <c r="W237" s="73">
        <v>55</v>
      </c>
      <c r="X237" s="36"/>
      <c r="Y237" s="72">
        <f t="shared" si="6"/>
        <v>55</v>
      </c>
      <c r="Z237" s="75">
        <f t="shared" si="7"/>
        <v>55</v>
      </c>
      <c r="AA237" s="74"/>
    </row>
    <row r="238" spans="1:27" ht="14.5">
      <c r="A238" s="19">
        <v>110400</v>
      </c>
      <c r="B238" s="20">
        <v>110401</v>
      </c>
      <c r="C238" s="202" t="s">
        <v>2021</v>
      </c>
      <c r="D238" s="203">
        <v>7071892</v>
      </c>
      <c r="E238" s="204" t="s">
        <v>1613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50</v>
      </c>
      <c r="M238" s="25">
        <v>45786</v>
      </c>
      <c r="N238" s="25">
        <v>45786</v>
      </c>
      <c r="O238" s="67"/>
      <c r="P238" s="67"/>
      <c r="Q238" s="67"/>
      <c r="R238" s="67"/>
      <c r="S238" s="72">
        <f t="shared" si="4"/>
        <v>0</v>
      </c>
      <c r="T238" s="134">
        <v>0</v>
      </c>
      <c r="U238" s="31">
        <v>120</v>
      </c>
      <c r="V238" s="135">
        <v>1</v>
      </c>
      <c r="W238" s="73">
        <v>57</v>
      </c>
      <c r="X238" s="36"/>
      <c r="Y238" s="72">
        <f t="shared" si="6"/>
        <v>57</v>
      </c>
      <c r="Z238" s="75">
        <f t="shared" si="7"/>
        <v>57</v>
      </c>
      <c r="AA238" s="74"/>
    </row>
    <row r="239" spans="1:27" ht="14.5">
      <c r="A239" s="19">
        <v>110400</v>
      </c>
      <c r="B239" s="20">
        <v>110401</v>
      </c>
      <c r="C239" s="81" t="s">
        <v>452</v>
      </c>
      <c r="D239" s="187">
        <v>9800131</v>
      </c>
      <c r="E239" s="113" t="s">
        <v>1427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161</v>
      </c>
      <c r="M239" s="25">
        <v>45821</v>
      </c>
      <c r="N239" s="25">
        <v>45823</v>
      </c>
      <c r="O239" s="67"/>
      <c r="P239" s="67"/>
      <c r="Q239" s="67"/>
      <c r="R239" s="67"/>
      <c r="S239" s="72">
        <f t="shared" si="4"/>
        <v>0</v>
      </c>
      <c r="T239" s="134">
        <v>1</v>
      </c>
      <c r="U239" s="31">
        <v>350.12</v>
      </c>
      <c r="V239" s="135">
        <v>1</v>
      </c>
      <c r="W239" s="73">
        <v>57</v>
      </c>
      <c r="X239" s="36"/>
      <c r="Y239" s="72">
        <f t="shared" si="6"/>
        <v>407.12</v>
      </c>
      <c r="Z239" s="75">
        <f t="shared" si="7"/>
        <v>407.12</v>
      </c>
      <c r="AA239" s="74"/>
    </row>
    <row r="240" spans="1:27" ht="14.5">
      <c r="A240" s="19">
        <v>110400</v>
      </c>
      <c r="B240" s="20">
        <v>110401</v>
      </c>
      <c r="C240" s="136" t="s">
        <v>2290</v>
      </c>
      <c r="D240" s="187">
        <v>9102175</v>
      </c>
      <c r="E240" s="113" t="s">
        <v>1416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161</v>
      </c>
      <c r="M240" s="25">
        <v>45821</v>
      </c>
      <c r="N240" s="25">
        <v>45823</v>
      </c>
      <c r="O240" s="67"/>
      <c r="P240" s="67"/>
      <c r="Q240" s="67"/>
      <c r="R240" s="67"/>
      <c r="S240" s="72">
        <f t="shared" si="4"/>
        <v>0</v>
      </c>
      <c r="T240" s="134">
        <v>1</v>
      </c>
      <c r="U240" s="31">
        <v>300</v>
      </c>
      <c r="V240" s="135">
        <v>1</v>
      </c>
      <c r="W240" s="73">
        <v>55</v>
      </c>
      <c r="X240" s="36"/>
      <c r="Y240" s="72">
        <f t="shared" si="6"/>
        <v>355</v>
      </c>
      <c r="Z240" s="75">
        <f t="shared" si="7"/>
        <v>355</v>
      </c>
      <c r="AA240" s="74"/>
    </row>
    <row r="241" spans="1:27" ht="14.5">
      <c r="A241" s="19">
        <v>110400</v>
      </c>
      <c r="B241" s="20">
        <v>110401</v>
      </c>
      <c r="C241" s="136" t="s">
        <v>2488</v>
      </c>
      <c r="D241" s="187">
        <v>7980256</v>
      </c>
      <c r="E241" s="113" t="s">
        <v>1613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 t="s">
        <v>161</v>
      </c>
      <c r="M241" s="25">
        <v>45821</v>
      </c>
      <c r="N241" s="25">
        <v>45823</v>
      </c>
      <c r="O241" s="67"/>
      <c r="P241" s="67"/>
      <c r="Q241" s="67"/>
      <c r="R241" s="67"/>
      <c r="S241" s="72">
        <f t="shared" si="4"/>
        <v>0</v>
      </c>
      <c r="T241" s="134">
        <v>1</v>
      </c>
      <c r="U241" s="31">
        <v>350.12</v>
      </c>
      <c r="V241" s="135">
        <v>1</v>
      </c>
      <c r="W241" s="73">
        <v>57</v>
      </c>
      <c r="X241" s="36"/>
      <c r="Y241" s="72">
        <f t="shared" si="6"/>
        <v>407.12</v>
      </c>
      <c r="Z241" s="75">
        <f t="shared" si="7"/>
        <v>407.12</v>
      </c>
      <c r="AA241" s="74"/>
    </row>
    <row r="242" spans="1:27" ht="14.5">
      <c r="A242" s="19">
        <v>110400</v>
      </c>
      <c r="B242" s="20">
        <v>110401</v>
      </c>
      <c r="C242" s="81" t="s">
        <v>431</v>
      </c>
      <c r="D242" s="187">
        <v>1086138</v>
      </c>
      <c r="E242" s="113" t="s">
        <v>1416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161</v>
      </c>
      <c r="M242" s="25">
        <v>45821</v>
      </c>
      <c r="N242" s="25">
        <v>45823</v>
      </c>
      <c r="O242" s="67"/>
      <c r="P242" s="67"/>
      <c r="Q242" s="67"/>
      <c r="R242" s="67"/>
      <c r="S242" s="72">
        <f t="shared" si="4"/>
        <v>0</v>
      </c>
      <c r="T242" s="134">
        <v>1</v>
      </c>
      <c r="U242" s="31">
        <v>300</v>
      </c>
      <c r="V242" s="135">
        <v>1</v>
      </c>
      <c r="W242" s="73">
        <v>55</v>
      </c>
      <c r="X242" s="36"/>
      <c r="Y242" s="72">
        <f t="shared" si="6"/>
        <v>355</v>
      </c>
      <c r="Z242" s="75">
        <f t="shared" si="7"/>
        <v>355</v>
      </c>
      <c r="AA242" s="74"/>
    </row>
    <row r="243" spans="1:27" ht="14.5">
      <c r="A243" s="19">
        <v>110400</v>
      </c>
      <c r="B243" s="20">
        <v>110401</v>
      </c>
      <c r="C243" s="136" t="s">
        <v>651</v>
      </c>
      <c r="D243" s="187">
        <v>1134302</v>
      </c>
      <c r="E243" s="113" t="s">
        <v>1414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161</v>
      </c>
      <c r="M243" s="25">
        <v>45821</v>
      </c>
      <c r="N243" s="25">
        <v>45823</v>
      </c>
      <c r="O243" s="67"/>
      <c r="P243" s="67"/>
      <c r="Q243" s="67"/>
      <c r="R243" s="67"/>
      <c r="S243" s="72">
        <f t="shared" si="4"/>
        <v>0</v>
      </c>
      <c r="T243" s="134">
        <v>1</v>
      </c>
      <c r="U243" s="31">
        <v>300</v>
      </c>
      <c r="V243" s="135">
        <v>1</v>
      </c>
      <c r="W243" s="73">
        <v>55</v>
      </c>
      <c r="X243" s="36"/>
      <c r="Y243" s="72">
        <f t="shared" si="6"/>
        <v>355</v>
      </c>
      <c r="Z243" s="75">
        <f t="shared" si="7"/>
        <v>355</v>
      </c>
      <c r="AA243" s="74"/>
    </row>
    <row r="244" spans="1:27" ht="14.5">
      <c r="A244" s="19">
        <v>110400</v>
      </c>
      <c r="B244" s="20">
        <v>110401</v>
      </c>
      <c r="C244" s="136" t="s">
        <v>2744</v>
      </c>
      <c r="D244" s="187">
        <v>1126709</v>
      </c>
      <c r="E244" s="113" t="s">
        <v>1653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161</v>
      </c>
      <c r="M244" s="25">
        <v>45821</v>
      </c>
      <c r="N244" s="25">
        <v>45823</v>
      </c>
      <c r="O244" s="67"/>
      <c r="P244" s="67"/>
      <c r="Q244" s="67"/>
      <c r="R244" s="67"/>
      <c r="S244" s="72">
        <f t="shared" si="4"/>
        <v>0</v>
      </c>
      <c r="T244" s="134">
        <v>1</v>
      </c>
      <c r="U244" s="31">
        <v>350.12</v>
      </c>
      <c r="V244" s="135">
        <v>1</v>
      </c>
      <c r="W244" s="73">
        <v>57</v>
      </c>
      <c r="X244" s="36"/>
      <c r="Y244" s="72">
        <f t="shared" si="6"/>
        <v>407.12</v>
      </c>
      <c r="Z244" s="75">
        <f t="shared" si="7"/>
        <v>407.12</v>
      </c>
      <c r="AA244" s="74"/>
    </row>
    <row r="245" spans="1:27" ht="14.5">
      <c r="A245" s="19">
        <v>110400</v>
      </c>
      <c r="B245" s="20">
        <v>110401</v>
      </c>
      <c r="C245" s="136" t="s">
        <v>385</v>
      </c>
      <c r="D245" s="187">
        <v>1064150</v>
      </c>
      <c r="E245" s="113" t="s">
        <v>1416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161</v>
      </c>
      <c r="M245" s="25">
        <v>45821</v>
      </c>
      <c r="N245" s="25">
        <v>45823</v>
      </c>
      <c r="O245" s="67"/>
      <c r="P245" s="67"/>
      <c r="Q245" s="67"/>
      <c r="R245" s="67"/>
      <c r="S245" s="72">
        <f t="shared" si="4"/>
        <v>0</v>
      </c>
      <c r="T245" s="134">
        <v>1</v>
      </c>
      <c r="U245" s="31">
        <v>300</v>
      </c>
      <c r="V245" s="135">
        <v>1</v>
      </c>
      <c r="W245" s="73">
        <v>55</v>
      </c>
      <c r="X245" s="36"/>
      <c r="Y245" s="72">
        <f t="shared" si="6"/>
        <v>355</v>
      </c>
      <c r="Z245" s="75">
        <f t="shared" si="7"/>
        <v>355</v>
      </c>
      <c r="AA245" s="74"/>
    </row>
    <row r="246" spans="1:27" ht="14.5">
      <c r="A246" s="19">
        <v>110400</v>
      </c>
      <c r="B246" s="20">
        <v>110401</v>
      </c>
      <c r="C246" s="136" t="s">
        <v>2733</v>
      </c>
      <c r="D246" s="187">
        <v>1255274</v>
      </c>
      <c r="E246" s="113" t="s">
        <v>1555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161</v>
      </c>
      <c r="M246" s="25">
        <v>45821</v>
      </c>
      <c r="N246" s="25">
        <v>45823</v>
      </c>
      <c r="O246" s="67"/>
      <c r="P246" s="67"/>
      <c r="Q246" s="67"/>
      <c r="R246" s="67"/>
      <c r="S246" s="72">
        <f t="shared" si="4"/>
        <v>0</v>
      </c>
      <c r="T246" s="134">
        <v>1</v>
      </c>
      <c r="U246" s="31">
        <v>300</v>
      </c>
      <c r="V246" s="135">
        <v>1</v>
      </c>
      <c r="W246" s="73">
        <v>55</v>
      </c>
      <c r="X246" s="36"/>
      <c r="Y246" s="72">
        <f t="shared" si="6"/>
        <v>355</v>
      </c>
      <c r="Z246" s="75">
        <f t="shared" si="7"/>
        <v>355</v>
      </c>
      <c r="AA246" s="74"/>
    </row>
    <row r="247" spans="1:27" ht="14.5">
      <c r="A247" s="19">
        <v>110400</v>
      </c>
      <c r="B247" s="20">
        <v>110401</v>
      </c>
      <c r="C247" s="136" t="s">
        <v>2046</v>
      </c>
      <c r="D247" s="187">
        <v>1036955</v>
      </c>
      <c r="E247" s="113" t="s">
        <v>1444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161</v>
      </c>
      <c r="M247" s="25">
        <v>45821</v>
      </c>
      <c r="N247" s="25">
        <v>45823</v>
      </c>
      <c r="O247" s="67"/>
      <c r="P247" s="67"/>
      <c r="Q247" s="67"/>
      <c r="R247" s="67"/>
      <c r="S247" s="72">
        <f t="shared" si="4"/>
        <v>0</v>
      </c>
      <c r="T247" s="134">
        <v>1</v>
      </c>
      <c r="U247" s="31">
        <v>300</v>
      </c>
      <c r="V247" s="135">
        <v>1</v>
      </c>
      <c r="W247" s="73">
        <v>55</v>
      </c>
      <c r="X247" s="36"/>
      <c r="Y247" s="72">
        <f t="shared" si="6"/>
        <v>355</v>
      </c>
      <c r="Z247" s="75">
        <f t="shared" si="7"/>
        <v>355</v>
      </c>
      <c r="AA247" s="74"/>
    </row>
    <row r="248" spans="1:27" ht="14.5">
      <c r="A248" s="19">
        <v>110400</v>
      </c>
      <c r="B248" s="20">
        <v>110401</v>
      </c>
      <c r="C248" s="136" t="s">
        <v>621</v>
      </c>
      <c r="D248" s="187">
        <v>1184849</v>
      </c>
      <c r="E248" s="113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161</v>
      </c>
      <c r="M248" s="25">
        <v>45821</v>
      </c>
      <c r="N248" s="25">
        <v>45823</v>
      </c>
      <c r="O248" s="67"/>
      <c r="P248" s="67"/>
      <c r="Q248" s="67"/>
      <c r="R248" s="67"/>
      <c r="S248" s="72">
        <f t="shared" si="4"/>
        <v>0</v>
      </c>
      <c r="T248" s="134">
        <v>1</v>
      </c>
      <c r="U248" s="31">
        <v>300</v>
      </c>
      <c r="V248" s="135">
        <v>1</v>
      </c>
      <c r="W248" s="73">
        <v>55</v>
      </c>
      <c r="X248" s="36"/>
      <c r="Y248" s="72">
        <f t="shared" si="6"/>
        <v>355</v>
      </c>
      <c r="Z248" s="75">
        <f t="shared" si="7"/>
        <v>355</v>
      </c>
      <c r="AA248" s="74"/>
    </row>
    <row r="249" spans="1:27" ht="14.5">
      <c r="A249" s="19">
        <v>110400</v>
      </c>
      <c r="B249" s="20">
        <v>110401</v>
      </c>
      <c r="C249" s="81" t="s">
        <v>1872</v>
      </c>
      <c r="D249" s="187">
        <v>9201793</v>
      </c>
      <c r="E249" s="113" t="s">
        <v>1416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161</v>
      </c>
      <c r="M249" s="25">
        <v>45821</v>
      </c>
      <c r="N249" s="25">
        <v>45823</v>
      </c>
      <c r="O249" s="67"/>
      <c r="P249" s="67"/>
      <c r="Q249" s="67"/>
      <c r="R249" s="67"/>
      <c r="S249" s="72">
        <f t="shared" si="4"/>
        <v>0</v>
      </c>
      <c r="T249" s="134">
        <v>1</v>
      </c>
      <c r="U249" s="31">
        <v>300</v>
      </c>
      <c r="V249" s="135">
        <v>1</v>
      </c>
      <c r="W249" s="73">
        <v>55</v>
      </c>
      <c r="X249" s="36"/>
      <c r="Y249" s="72">
        <f t="shared" si="6"/>
        <v>355</v>
      </c>
      <c r="Z249" s="75">
        <f t="shared" si="7"/>
        <v>355</v>
      </c>
      <c r="AA249" s="74"/>
    </row>
    <row r="250" spans="1:27" ht="14.5">
      <c r="A250" s="19">
        <v>110400</v>
      </c>
      <c r="B250" s="20">
        <v>110401</v>
      </c>
      <c r="C250" s="81" t="s">
        <v>878</v>
      </c>
      <c r="D250" s="187">
        <v>7980817</v>
      </c>
      <c r="E250" s="113" t="s">
        <v>1441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161</v>
      </c>
      <c r="M250" s="25">
        <v>45821</v>
      </c>
      <c r="N250" s="25">
        <v>45823</v>
      </c>
      <c r="O250" s="67"/>
      <c r="P250" s="67"/>
      <c r="Q250" s="67"/>
      <c r="R250" s="67"/>
      <c r="S250" s="72">
        <f t="shared" si="4"/>
        <v>0</v>
      </c>
      <c r="T250" s="134">
        <v>1</v>
      </c>
      <c r="U250" s="31">
        <v>300</v>
      </c>
      <c r="V250" s="135">
        <v>1</v>
      </c>
      <c r="W250" s="73">
        <v>55</v>
      </c>
      <c r="X250" s="36"/>
      <c r="Y250" s="72">
        <f t="shared" si="6"/>
        <v>355</v>
      </c>
      <c r="Z250" s="75">
        <f t="shared" si="7"/>
        <v>355</v>
      </c>
      <c r="AA250" s="74"/>
    </row>
    <row r="251" spans="1:27" ht="14.5">
      <c r="A251" s="19">
        <v>110400</v>
      </c>
      <c r="B251" s="20">
        <v>110401</v>
      </c>
      <c r="C251" s="136" t="s">
        <v>2523</v>
      </c>
      <c r="D251" s="187">
        <v>1069411</v>
      </c>
      <c r="E251" s="113" t="s">
        <v>1416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161</v>
      </c>
      <c r="M251" s="25">
        <v>45821</v>
      </c>
      <c r="N251" s="25">
        <v>45823</v>
      </c>
      <c r="O251" s="67"/>
      <c r="P251" s="67"/>
      <c r="Q251" s="67"/>
      <c r="R251" s="67"/>
      <c r="S251" s="72">
        <f t="shared" si="4"/>
        <v>0</v>
      </c>
      <c r="T251" s="134">
        <v>1</v>
      </c>
      <c r="U251" s="31">
        <v>300</v>
      </c>
      <c r="V251" s="135">
        <v>1</v>
      </c>
      <c r="W251" s="73">
        <v>55</v>
      </c>
      <c r="X251" s="36"/>
      <c r="Y251" s="72">
        <f t="shared" si="6"/>
        <v>355</v>
      </c>
      <c r="Z251" s="75">
        <f t="shared" si="7"/>
        <v>355</v>
      </c>
      <c r="AA251" s="74"/>
    </row>
    <row r="252" spans="1:27" ht="14.5">
      <c r="A252" s="19">
        <v>110400</v>
      </c>
      <c r="B252" s="20">
        <v>110401</v>
      </c>
      <c r="C252" s="136" t="s">
        <v>2437</v>
      </c>
      <c r="D252" s="187">
        <v>1068628</v>
      </c>
      <c r="E252" s="113" t="s">
        <v>1416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161</v>
      </c>
      <c r="M252" s="25">
        <v>45821</v>
      </c>
      <c r="N252" s="25">
        <v>45823</v>
      </c>
      <c r="O252" s="67"/>
      <c r="P252" s="67"/>
      <c r="Q252" s="67"/>
      <c r="R252" s="67"/>
      <c r="S252" s="72">
        <f t="shared" si="4"/>
        <v>0</v>
      </c>
      <c r="T252" s="134">
        <v>1</v>
      </c>
      <c r="U252" s="31">
        <v>300</v>
      </c>
      <c r="V252" s="135">
        <v>1</v>
      </c>
      <c r="W252" s="73">
        <v>55</v>
      </c>
      <c r="X252" s="36"/>
      <c r="Y252" s="72">
        <f t="shared" si="6"/>
        <v>355</v>
      </c>
      <c r="Z252" s="75">
        <f t="shared" si="7"/>
        <v>355</v>
      </c>
      <c r="AA252" s="74"/>
    </row>
    <row r="253" spans="1:27" ht="14.5">
      <c r="A253" s="19">
        <v>110400</v>
      </c>
      <c r="B253" s="20">
        <v>110401</v>
      </c>
      <c r="C253" s="81" t="s">
        <v>1946</v>
      </c>
      <c r="D253" s="187">
        <v>7102461</v>
      </c>
      <c r="E253" s="113" t="s">
        <v>1416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161</v>
      </c>
      <c r="M253" s="25">
        <v>45821</v>
      </c>
      <c r="N253" s="25">
        <v>45823</v>
      </c>
      <c r="O253" s="67"/>
      <c r="P253" s="67"/>
      <c r="Q253" s="67"/>
      <c r="R253" s="67"/>
      <c r="S253" s="72">
        <f t="shared" si="4"/>
        <v>0</v>
      </c>
      <c r="T253" s="134">
        <v>1</v>
      </c>
      <c r="U253" s="31">
        <v>300</v>
      </c>
      <c r="V253" s="135">
        <v>1</v>
      </c>
      <c r="W253" s="73">
        <v>55</v>
      </c>
      <c r="X253" s="36"/>
      <c r="Y253" s="72">
        <f t="shared" si="6"/>
        <v>355</v>
      </c>
      <c r="Z253" s="75">
        <f t="shared" si="7"/>
        <v>355</v>
      </c>
      <c r="AA253" s="74"/>
    </row>
    <row r="254" spans="1:27" ht="14.5">
      <c r="A254" s="19">
        <v>110400</v>
      </c>
      <c r="B254" s="20">
        <v>110401</v>
      </c>
      <c r="C254" s="136" t="s">
        <v>2022</v>
      </c>
      <c r="D254" s="187">
        <v>1107712</v>
      </c>
      <c r="E254" s="113" t="s">
        <v>1416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161</v>
      </c>
      <c r="M254" s="25">
        <v>45821</v>
      </c>
      <c r="N254" s="25">
        <v>45823</v>
      </c>
      <c r="O254" s="67"/>
      <c r="P254" s="67"/>
      <c r="Q254" s="67"/>
      <c r="R254" s="67"/>
      <c r="S254" s="72">
        <f t="shared" si="4"/>
        <v>0</v>
      </c>
      <c r="T254" s="134">
        <v>1</v>
      </c>
      <c r="U254" s="31">
        <v>300</v>
      </c>
      <c r="V254" s="135">
        <v>1</v>
      </c>
      <c r="W254" s="73">
        <v>55</v>
      </c>
      <c r="X254" s="36"/>
      <c r="Y254" s="72">
        <f t="shared" si="6"/>
        <v>355</v>
      </c>
      <c r="Z254" s="75">
        <f t="shared" si="7"/>
        <v>355</v>
      </c>
      <c r="AA254" s="74"/>
    </row>
    <row r="255" spans="1:27" ht="14.5">
      <c r="A255" s="19">
        <v>110400</v>
      </c>
      <c r="B255" s="20">
        <v>110401</v>
      </c>
      <c r="C255" s="81" t="s">
        <v>1467</v>
      </c>
      <c r="D255" s="187">
        <v>1154257</v>
      </c>
      <c r="E255" s="113" t="s">
        <v>1414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161</v>
      </c>
      <c r="M255" s="25">
        <v>45821</v>
      </c>
      <c r="N255" s="25">
        <v>45823</v>
      </c>
      <c r="O255" s="67"/>
      <c r="P255" s="67"/>
      <c r="Q255" s="67"/>
      <c r="R255" s="67"/>
      <c r="S255" s="72">
        <f t="shared" si="4"/>
        <v>0</v>
      </c>
      <c r="T255" s="134">
        <v>1</v>
      </c>
      <c r="U255" s="31">
        <v>300</v>
      </c>
      <c r="V255" s="135">
        <v>1</v>
      </c>
      <c r="W255" s="73">
        <v>55</v>
      </c>
      <c r="X255" s="36"/>
      <c r="Y255" s="72">
        <f t="shared" si="6"/>
        <v>355</v>
      </c>
      <c r="Z255" s="75">
        <f t="shared" si="7"/>
        <v>355</v>
      </c>
      <c r="AA255" s="74"/>
    </row>
    <row r="256" spans="1:27" ht="14.5">
      <c r="A256" s="19">
        <v>110400</v>
      </c>
      <c r="B256" s="20">
        <v>110401</v>
      </c>
      <c r="C256" s="81" t="s">
        <v>2442</v>
      </c>
      <c r="D256" s="187">
        <v>1076248</v>
      </c>
      <c r="E256" s="113" t="s">
        <v>1416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161</v>
      </c>
      <c r="M256" s="25">
        <v>45821</v>
      </c>
      <c r="N256" s="25">
        <v>45823</v>
      </c>
      <c r="O256" s="67"/>
      <c r="P256" s="67"/>
      <c r="Q256" s="67"/>
      <c r="R256" s="67"/>
      <c r="S256" s="72">
        <f t="shared" si="4"/>
        <v>0</v>
      </c>
      <c r="T256" s="134">
        <v>1</v>
      </c>
      <c r="U256" s="31">
        <v>300</v>
      </c>
      <c r="V256" s="135">
        <v>1</v>
      </c>
      <c r="W256" s="73">
        <v>55</v>
      </c>
      <c r="X256" s="36"/>
      <c r="Y256" s="72">
        <f t="shared" si="6"/>
        <v>355</v>
      </c>
      <c r="Z256" s="75">
        <f t="shared" si="7"/>
        <v>355</v>
      </c>
      <c r="AA256" s="74"/>
    </row>
    <row r="257" spans="1:27" ht="14.5">
      <c r="A257" s="19">
        <v>110400</v>
      </c>
      <c r="B257" s="20">
        <v>110401</v>
      </c>
      <c r="C257" s="136" t="s">
        <v>2612</v>
      </c>
      <c r="D257" s="187">
        <v>1162772</v>
      </c>
      <c r="E257" s="113" t="s">
        <v>1414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161</v>
      </c>
      <c r="M257" s="25">
        <v>45821</v>
      </c>
      <c r="N257" s="25">
        <v>45823</v>
      </c>
      <c r="O257" s="67"/>
      <c r="P257" s="67"/>
      <c r="Q257" s="67"/>
      <c r="R257" s="67"/>
      <c r="S257" s="72">
        <f t="shared" si="4"/>
        <v>0</v>
      </c>
      <c r="T257" s="134">
        <v>1</v>
      </c>
      <c r="U257" s="31">
        <v>300</v>
      </c>
      <c r="V257" s="135">
        <v>1</v>
      </c>
      <c r="W257" s="73">
        <v>55</v>
      </c>
      <c r="X257" s="36"/>
      <c r="Y257" s="72">
        <f t="shared" si="6"/>
        <v>355</v>
      </c>
      <c r="Z257" s="75">
        <f t="shared" si="7"/>
        <v>355</v>
      </c>
      <c r="AA257" s="74"/>
    </row>
    <row r="258" spans="1:27" ht="14.5">
      <c r="A258" s="19">
        <v>110400</v>
      </c>
      <c r="B258" s="20">
        <v>110401</v>
      </c>
      <c r="C258" s="136" t="s">
        <v>1090</v>
      </c>
      <c r="D258" s="187">
        <v>1035398</v>
      </c>
      <c r="E258" s="113" t="s">
        <v>1416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161</v>
      </c>
      <c r="M258" s="25">
        <v>45821</v>
      </c>
      <c r="N258" s="25">
        <v>45823</v>
      </c>
      <c r="O258" s="67"/>
      <c r="P258" s="67"/>
      <c r="Q258" s="67"/>
      <c r="R258" s="67"/>
      <c r="S258" s="72">
        <f t="shared" si="4"/>
        <v>0</v>
      </c>
      <c r="T258" s="134">
        <v>1</v>
      </c>
      <c r="U258" s="31">
        <v>300</v>
      </c>
      <c r="V258" s="135">
        <v>1</v>
      </c>
      <c r="W258" s="73">
        <v>55</v>
      </c>
      <c r="X258" s="36"/>
      <c r="Y258" s="72">
        <f t="shared" si="6"/>
        <v>355</v>
      </c>
      <c r="Z258" s="75">
        <f t="shared" si="7"/>
        <v>355</v>
      </c>
      <c r="AA258" s="74"/>
    </row>
    <row r="259" spans="1:27" ht="14.5">
      <c r="A259" s="19">
        <v>110400</v>
      </c>
      <c r="B259" s="20">
        <v>110401</v>
      </c>
      <c r="C259" s="136" t="s">
        <v>463</v>
      </c>
      <c r="D259" s="187">
        <v>1038605</v>
      </c>
      <c r="E259" s="113" t="s">
        <v>1416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161</v>
      </c>
      <c r="M259" s="25">
        <v>45821</v>
      </c>
      <c r="N259" s="25">
        <v>45823</v>
      </c>
      <c r="O259" s="67"/>
      <c r="P259" s="67"/>
      <c r="Q259" s="67"/>
      <c r="R259" s="67"/>
      <c r="S259" s="72">
        <f t="shared" si="4"/>
        <v>0</v>
      </c>
      <c r="T259" s="134">
        <v>1</v>
      </c>
      <c r="U259" s="31">
        <v>300</v>
      </c>
      <c r="V259" s="135">
        <v>1</v>
      </c>
      <c r="W259" s="73">
        <v>55</v>
      </c>
      <c r="X259" s="36"/>
      <c r="Y259" s="72">
        <f t="shared" si="6"/>
        <v>355</v>
      </c>
      <c r="Z259" s="75">
        <f t="shared" si="7"/>
        <v>355</v>
      </c>
      <c r="AA259" s="74"/>
    </row>
    <row r="260" spans="1:27" ht="14.5">
      <c r="A260" s="19">
        <v>110400</v>
      </c>
      <c r="B260" s="20">
        <v>110401</v>
      </c>
      <c r="C260" s="136" t="s">
        <v>274</v>
      </c>
      <c r="D260" s="187">
        <v>1110276</v>
      </c>
      <c r="E260" s="113" t="s">
        <v>1416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 t="s">
        <v>161</v>
      </c>
      <c r="M260" s="25">
        <v>45821</v>
      </c>
      <c r="N260" s="25">
        <v>45823</v>
      </c>
      <c r="O260" s="67"/>
      <c r="P260" s="67"/>
      <c r="Q260" s="67"/>
      <c r="R260" s="67"/>
      <c r="S260" s="72">
        <f t="shared" si="4"/>
        <v>0</v>
      </c>
      <c r="T260" s="134">
        <v>1</v>
      </c>
      <c r="U260" s="31">
        <v>300</v>
      </c>
      <c r="V260" s="135">
        <v>1</v>
      </c>
      <c r="W260" s="73">
        <v>55</v>
      </c>
      <c r="X260" s="36"/>
      <c r="Y260" s="72">
        <f t="shared" si="6"/>
        <v>355</v>
      </c>
      <c r="Z260" s="75">
        <f t="shared" si="7"/>
        <v>355</v>
      </c>
      <c r="AA260" s="74"/>
    </row>
    <row r="261" spans="1:27" ht="14.5">
      <c r="A261" s="19">
        <v>110400</v>
      </c>
      <c r="B261" s="20">
        <v>110401</v>
      </c>
      <c r="C261" s="81" t="s">
        <v>588</v>
      </c>
      <c r="D261" s="187">
        <v>1093185</v>
      </c>
      <c r="E261" s="113" t="s">
        <v>1416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161</v>
      </c>
      <c r="M261" s="25">
        <v>45821</v>
      </c>
      <c r="N261" s="25">
        <v>45823</v>
      </c>
      <c r="O261" s="67"/>
      <c r="P261" s="67"/>
      <c r="Q261" s="67"/>
      <c r="R261" s="67"/>
      <c r="S261" s="72">
        <f t="shared" si="4"/>
        <v>0</v>
      </c>
      <c r="T261" s="134">
        <v>1</v>
      </c>
      <c r="U261" s="31">
        <v>300</v>
      </c>
      <c r="V261" s="135">
        <v>1</v>
      </c>
      <c r="W261" s="73">
        <v>55</v>
      </c>
      <c r="X261" s="36"/>
      <c r="Y261" s="72">
        <f t="shared" si="6"/>
        <v>355</v>
      </c>
      <c r="Z261" s="75">
        <f t="shared" si="7"/>
        <v>355</v>
      </c>
      <c r="AA261" s="74"/>
    </row>
    <row r="262" spans="1:27" ht="14.5">
      <c r="A262" s="19">
        <v>110400</v>
      </c>
      <c r="B262" s="20">
        <v>110401</v>
      </c>
      <c r="C262" s="136" t="s">
        <v>310</v>
      </c>
      <c r="D262" s="187">
        <v>9901566</v>
      </c>
      <c r="E262" s="113" t="s">
        <v>1416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161</v>
      </c>
      <c r="M262" s="25">
        <v>45821</v>
      </c>
      <c r="N262" s="25">
        <v>45823</v>
      </c>
      <c r="O262" s="67"/>
      <c r="P262" s="67"/>
      <c r="Q262" s="67"/>
      <c r="R262" s="67"/>
      <c r="S262" s="72">
        <f t="shared" si="4"/>
        <v>0</v>
      </c>
      <c r="T262" s="134">
        <v>1</v>
      </c>
      <c r="U262" s="31">
        <v>180</v>
      </c>
      <c r="V262" s="135">
        <v>1</v>
      </c>
      <c r="W262" s="73">
        <v>55</v>
      </c>
      <c r="X262" s="36"/>
      <c r="Y262" s="72">
        <f t="shared" si="6"/>
        <v>235</v>
      </c>
      <c r="Z262" s="75">
        <f t="shared" si="7"/>
        <v>235</v>
      </c>
      <c r="AA262" s="74"/>
    </row>
    <row r="263" spans="1:27" ht="14.5">
      <c r="A263" s="19">
        <v>110400</v>
      </c>
      <c r="B263" s="20">
        <v>110401</v>
      </c>
      <c r="C263" s="136" t="s">
        <v>941</v>
      </c>
      <c r="D263" s="187">
        <v>1086022</v>
      </c>
      <c r="E263" s="113" t="s">
        <v>1416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161</v>
      </c>
      <c r="M263" s="25">
        <v>45821</v>
      </c>
      <c r="N263" s="25">
        <v>45823</v>
      </c>
      <c r="O263" s="67"/>
      <c r="P263" s="67"/>
      <c r="Q263" s="67"/>
      <c r="R263" s="67"/>
      <c r="S263" s="72">
        <f t="shared" si="4"/>
        <v>0</v>
      </c>
      <c r="T263" s="134">
        <v>1</v>
      </c>
      <c r="U263" s="31">
        <v>180</v>
      </c>
      <c r="V263" s="135">
        <v>1</v>
      </c>
      <c r="W263" s="73">
        <v>55</v>
      </c>
      <c r="X263" s="36"/>
      <c r="Y263" s="72">
        <f t="shared" si="6"/>
        <v>235</v>
      </c>
      <c r="Z263" s="75">
        <f t="shared" si="7"/>
        <v>235</v>
      </c>
      <c r="AA263" s="74"/>
    </row>
    <row r="264" spans="1:27" ht="14.5">
      <c r="A264" s="19">
        <v>110400</v>
      </c>
      <c r="B264" s="20">
        <v>110401</v>
      </c>
      <c r="C264" s="136" t="s">
        <v>317</v>
      </c>
      <c r="D264" s="187">
        <v>7101040</v>
      </c>
      <c r="E264" s="113" t="s">
        <v>1441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161</v>
      </c>
      <c r="M264" s="25">
        <v>45821</v>
      </c>
      <c r="N264" s="25">
        <v>45823</v>
      </c>
      <c r="O264" s="67"/>
      <c r="P264" s="67"/>
      <c r="Q264" s="67"/>
      <c r="R264" s="67"/>
      <c r="S264" s="72">
        <f t="shared" si="4"/>
        <v>0</v>
      </c>
      <c r="T264" s="134">
        <v>1</v>
      </c>
      <c r="U264" s="31">
        <v>180</v>
      </c>
      <c r="V264" s="135">
        <v>1</v>
      </c>
      <c r="W264" s="73">
        <v>55</v>
      </c>
      <c r="X264" s="36"/>
      <c r="Y264" s="72">
        <f t="shared" si="6"/>
        <v>235</v>
      </c>
      <c r="Z264" s="75">
        <f t="shared" si="7"/>
        <v>235</v>
      </c>
      <c r="AA264" s="74"/>
    </row>
    <row r="265" spans="1:27" ht="14.5">
      <c r="A265" s="19">
        <v>110400</v>
      </c>
      <c r="B265" s="20">
        <v>110401</v>
      </c>
      <c r="C265" s="81" t="s">
        <v>263</v>
      </c>
      <c r="D265" s="82">
        <v>1025023</v>
      </c>
      <c r="E265" s="54" t="s">
        <v>1411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175</v>
      </c>
      <c r="M265" s="25">
        <v>45813</v>
      </c>
      <c r="N265" s="25">
        <v>45814</v>
      </c>
      <c r="O265" s="67"/>
      <c r="P265" s="67"/>
      <c r="Q265" s="67"/>
      <c r="R265" s="67"/>
      <c r="S265" s="72">
        <f t="shared" si="4"/>
        <v>0</v>
      </c>
      <c r="T265" s="134">
        <v>0</v>
      </c>
      <c r="U265" s="31">
        <v>180</v>
      </c>
      <c r="V265" s="135">
        <v>2</v>
      </c>
      <c r="W265" s="73">
        <v>57</v>
      </c>
      <c r="X265" s="36"/>
      <c r="Y265" s="72">
        <f t="shared" si="6"/>
        <v>114</v>
      </c>
      <c r="Z265" s="75">
        <f t="shared" si="7"/>
        <v>114</v>
      </c>
      <c r="AA265" s="74"/>
    </row>
    <row r="266" spans="1:27" ht="14.5">
      <c r="A266" s="19">
        <v>110400</v>
      </c>
      <c r="B266" s="20">
        <v>110401</v>
      </c>
      <c r="C266" s="81" t="s">
        <v>2572</v>
      </c>
      <c r="D266" s="82">
        <v>1032836</v>
      </c>
      <c r="E266" s="101" t="s">
        <v>1444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175</v>
      </c>
      <c r="M266" s="25">
        <v>45813</v>
      </c>
      <c r="N266" s="25">
        <v>45814</v>
      </c>
      <c r="O266" s="67"/>
      <c r="P266" s="67"/>
      <c r="Q266" s="67"/>
      <c r="R266" s="67"/>
      <c r="S266" s="72">
        <f t="shared" si="4"/>
        <v>0</v>
      </c>
      <c r="T266" s="134">
        <v>0</v>
      </c>
      <c r="U266" s="31">
        <v>180</v>
      </c>
      <c r="V266" s="135">
        <v>2</v>
      </c>
      <c r="W266" s="73">
        <v>55</v>
      </c>
      <c r="X266" s="36"/>
      <c r="Y266" s="72">
        <f t="shared" si="6"/>
        <v>110</v>
      </c>
      <c r="Z266" s="75">
        <f t="shared" si="7"/>
        <v>110</v>
      </c>
      <c r="AA266" s="74"/>
    </row>
    <row r="267" spans="1:27" ht="14.5">
      <c r="A267" s="19">
        <v>110400</v>
      </c>
      <c r="B267" s="20">
        <v>110401</v>
      </c>
      <c r="C267" s="81" t="s">
        <v>248</v>
      </c>
      <c r="D267" s="82">
        <v>7110391</v>
      </c>
      <c r="E267" s="101" t="s">
        <v>1414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175</v>
      </c>
      <c r="M267" s="25">
        <v>45813</v>
      </c>
      <c r="N267" s="25">
        <v>45814</v>
      </c>
      <c r="O267" s="67"/>
      <c r="P267" s="67"/>
      <c r="Q267" s="67"/>
      <c r="R267" s="67"/>
      <c r="S267" s="72">
        <f t="shared" si="4"/>
        <v>0</v>
      </c>
      <c r="T267" s="134">
        <v>0</v>
      </c>
      <c r="U267" s="31">
        <v>180</v>
      </c>
      <c r="V267" s="135">
        <v>2</v>
      </c>
      <c r="W267" s="73">
        <v>55</v>
      </c>
      <c r="X267" s="36"/>
      <c r="Y267" s="72">
        <f t="shared" si="6"/>
        <v>110</v>
      </c>
      <c r="Z267" s="75">
        <f t="shared" si="7"/>
        <v>110</v>
      </c>
      <c r="AA267" s="74"/>
    </row>
    <row r="268" spans="1:27" ht="14.5">
      <c r="A268" s="19">
        <v>110400</v>
      </c>
      <c r="B268" s="20">
        <v>110401</v>
      </c>
      <c r="C268" s="81" t="s">
        <v>2148</v>
      </c>
      <c r="D268" s="82">
        <v>1075470</v>
      </c>
      <c r="E268" s="101" t="s">
        <v>1416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175</v>
      </c>
      <c r="M268" s="25">
        <v>45813</v>
      </c>
      <c r="N268" s="25">
        <v>45814</v>
      </c>
      <c r="O268" s="67"/>
      <c r="P268" s="67"/>
      <c r="Q268" s="67"/>
      <c r="R268" s="67"/>
      <c r="S268" s="72">
        <f t="shared" si="4"/>
        <v>0</v>
      </c>
      <c r="T268" s="134">
        <v>0</v>
      </c>
      <c r="U268" s="31">
        <v>180</v>
      </c>
      <c r="V268" s="135">
        <v>1</v>
      </c>
      <c r="W268" s="73">
        <v>55</v>
      </c>
      <c r="X268" s="36"/>
      <c r="Y268" s="72">
        <f t="shared" si="6"/>
        <v>55</v>
      </c>
      <c r="Z268" s="75">
        <f t="shared" si="7"/>
        <v>55</v>
      </c>
      <c r="AA268" s="74"/>
    </row>
    <row r="269" spans="1:27" ht="14.5">
      <c r="A269" s="19">
        <v>110400</v>
      </c>
      <c r="B269" s="20">
        <v>110401</v>
      </c>
      <c r="C269" s="136" t="s">
        <v>1778</v>
      </c>
      <c r="D269" s="82">
        <v>1133632</v>
      </c>
      <c r="E269" s="101" t="s">
        <v>1414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175</v>
      </c>
      <c r="M269" s="25">
        <v>45813</v>
      </c>
      <c r="N269" s="25">
        <v>45814</v>
      </c>
      <c r="O269" s="67"/>
      <c r="P269" s="67"/>
      <c r="Q269" s="67"/>
      <c r="R269" s="67"/>
      <c r="S269" s="72">
        <f t="shared" si="4"/>
        <v>0</v>
      </c>
      <c r="T269" s="134">
        <v>0</v>
      </c>
      <c r="U269" s="31">
        <v>180</v>
      </c>
      <c r="V269" s="135">
        <v>1</v>
      </c>
      <c r="W269" s="73">
        <v>55</v>
      </c>
      <c r="X269" s="36"/>
      <c r="Y269" s="72">
        <f t="shared" si="6"/>
        <v>55</v>
      </c>
      <c r="Z269" s="75">
        <f t="shared" si="7"/>
        <v>55</v>
      </c>
      <c r="AA269" s="74"/>
    </row>
    <row r="270" spans="1:27" ht="14.5">
      <c r="A270" s="19">
        <v>110400</v>
      </c>
      <c r="B270" s="20">
        <v>110401</v>
      </c>
      <c r="C270" s="136" t="s">
        <v>738</v>
      </c>
      <c r="D270" s="82">
        <v>1030825</v>
      </c>
      <c r="E270" s="101" t="s">
        <v>1416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175</v>
      </c>
      <c r="M270" s="25">
        <v>45813</v>
      </c>
      <c r="N270" s="25">
        <v>45814</v>
      </c>
      <c r="O270" s="67"/>
      <c r="P270" s="67"/>
      <c r="Q270" s="67"/>
      <c r="R270" s="67"/>
      <c r="S270" s="72">
        <f t="shared" si="4"/>
        <v>0</v>
      </c>
      <c r="T270" s="134">
        <v>0</v>
      </c>
      <c r="U270" s="31">
        <v>180</v>
      </c>
      <c r="V270" s="135">
        <v>1</v>
      </c>
      <c r="W270" s="73">
        <v>55</v>
      </c>
      <c r="X270" s="36"/>
      <c r="Y270" s="72">
        <f t="shared" si="6"/>
        <v>55</v>
      </c>
      <c r="Z270" s="75">
        <f t="shared" si="7"/>
        <v>55</v>
      </c>
      <c r="AA270" s="74"/>
    </row>
    <row r="271" spans="1:27" ht="14.5">
      <c r="A271" s="19">
        <v>110400</v>
      </c>
      <c r="B271" s="20">
        <v>110401</v>
      </c>
      <c r="C271" s="81" t="s">
        <v>2745</v>
      </c>
      <c r="D271" s="82">
        <v>1140752</v>
      </c>
      <c r="E271" s="101" t="s">
        <v>1414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175</v>
      </c>
      <c r="M271" s="25">
        <v>45813</v>
      </c>
      <c r="N271" s="25">
        <v>45814</v>
      </c>
      <c r="O271" s="67"/>
      <c r="P271" s="67"/>
      <c r="Q271" s="67"/>
      <c r="R271" s="67"/>
      <c r="S271" s="72">
        <f t="shared" si="4"/>
        <v>0</v>
      </c>
      <c r="T271" s="134">
        <v>0</v>
      </c>
      <c r="U271" s="31">
        <v>120</v>
      </c>
      <c r="V271" s="135">
        <v>1</v>
      </c>
      <c r="W271" s="73">
        <v>55</v>
      </c>
      <c r="X271" s="36"/>
      <c r="Y271" s="72">
        <f t="shared" si="6"/>
        <v>55</v>
      </c>
      <c r="Z271" s="75">
        <f t="shared" si="7"/>
        <v>55</v>
      </c>
      <c r="AA271" s="74"/>
    </row>
    <row r="272" spans="1:27" ht="14.5">
      <c r="A272" s="19">
        <v>110400</v>
      </c>
      <c r="B272" s="20">
        <v>110401</v>
      </c>
      <c r="C272" s="136" t="s">
        <v>651</v>
      </c>
      <c r="D272" s="82">
        <v>1134302</v>
      </c>
      <c r="E272" s="101" t="s">
        <v>1414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175</v>
      </c>
      <c r="M272" s="25">
        <v>45813</v>
      </c>
      <c r="N272" s="25">
        <v>45814</v>
      </c>
      <c r="O272" s="67"/>
      <c r="P272" s="67"/>
      <c r="Q272" s="67"/>
      <c r="R272" s="67"/>
      <c r="S272" s="72">
        <f t="shared" si="4"/>
        <v>0</v>
      </c>
      <c r="T272" s="134">
        <v>0</v>
      </c>
      <c r="U272" s="31">
        <v>170.12</v>
      </c>
      <c r="V272" s="135">
        <v>1</v>
      </c>
      <c r="W272" s="73">
        <v>55</v>
      </c>
      <c r="X272" s="36"/>
      <c r="Y272" s="72">
        <f t="shared" si="6"/>
        <v>55</v>
      </c>
      <c r="Z272" s="75">
        <f t="shared" si="7"/>
        <v>55</v>
      </c>
      <c r="AA272" s="74"/>
    </row>
    <row r="273" spans="1:27" ht="14.5">
      <c r="A273" s="19">
        <v>110400</v>
      </c>
      <c r="B273" s="20">
        <v>110401</v>
      </c>
      <c r="C273" s="81" t="s">
        <v>1995</v>
      </c>
      <c r="D273" s="82">
        <v>1081543</v>
      </c>
      <c r="E273" s="101" t="s">
        <v>1416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175</v>
      </c>
      <c r="M273" s="25">
        <v>45813</v>
      </c>
      <c r="N273" s="25">
        <v>45814</v>
      </c>
      <c r="O273" s="67"/>
      <c r="P273" s="67"/>
      <c r="Q273" s="67"/>
      <c r="R273" s="67"/>
      <c r="S273" s="72">
        <f t="shared" si="4"/>
        <v>0</v>
      </c>
      <c r="T273" s="134">
        <v>0</v>
      </c>
      <c r="U273" s="31">
        <v>180</v>
      </c>
      <c r="V273" s="135">
        <v>1</v>
      </c>
      <c r="W273" s="73">
        <v>55</v>
      </c>
      <c r="X273" s="36"/>
      <c r="Y273" s="72">
        <f t="shared" si="6"/>
        <v>55</v>
      </c>
      <c r="Z273" s="75">
        <f t="shared" si="7"/>
        <v>55</v>
      </c>
      <c r="AA273" s="74"/>
    </row>
    <row r="274" spans="1:27" ht="14.5">
      <c r="A274" s="19">
        <v>110400</v>
      </c>
      <c r="B274" s="20">
        <v>110401</v>
      </c>
      <c r="C274" s="136" t="s">
        <v>2031</v>
      </c>
      <c r="D274" s="82">
        <v>1157167</v>
      </c>
      <c r="E274" s="101" t="s">
        <v>1414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175</v>
      </c>
      <c r="M274" s="25">
        <v>45813</v>
      </c>
      <c r="N274" s="25">
        <v>45814</v>
      </c>
      <c r="O274" s="67"/>
      <c r="P274" s="67"/>
      <c r="Q274" s="67"/>
      <c r="R274" s="67"/>
      <c r="S274" s="72">
        <f t="shared" si="4"/>
        <v>0</v>
      </c>
      <c r="T274" s="134">
        <v>0</v>
      </c>
      <c r="U274" s="31">
        <v>120</v>
      </c>
      <c r="V274" s="135">
        <v>1</v>
      </c>
      <c r="W274" s="73">
        <v>55</v>
      </c>
      <c r="X274" s="36"/>
      <c r="Y274" s="72">
        <f t="shared" si="6"/>
        <v>55</v>
      </c>
      <c r="Z274" s="75">
        <f t="shared" si="7"/>
        <v>55</v>
      </c>
      <c r="AA274" s="74"/>
    </row>
    <row r="275" spans="1:27" ht="14.5">
      <c r="A275" s="19">
        <v>110400</v>
      </c>
      <c r="B275" s="20">
        <v>110401</v>
      </c>
      <c r="C275" s="136" t="s">
        <v>2475</v>
      </c>
      <c r="D275" s="82">
        <v>1254928</v>
      </c>
      <c r="E275" s="101" t="s">
        <v>1555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175</v>
      </c>
      <c r="M275" s="25">
        <v>45813</v>
      </c>
      <c r="N275" s="25">
        <v>45814</v>
      </c>
      <c r="O275" s="67"/>
      <c r="P275" s="67"/>
      <c r="Q275" s="67"/>
      <c r="R275" s="67"/>
      <c r="S275" s="72">
        <f t="shared" si="4"/>
        <v>0</v>
      </c>
      <c r="T275" s="134">
        <v>0</v>
      </c>
      <c r="U275" s="31">
        <v>120</v>
      </c>
      <c r="V275" s="135">
        <v>1</v>
      </c>
      <c r="W275" s="73">
        <v>55</v>
      </c>
      <c r="X275" s="36"/>
      <c r="Y275" s="72">
        <f t="shared" si="6"/>
        <v>55</v>
      </c>
      <c r="Z275" s="75">
        <f t="shared" si="7"/>
        <v>55</v>
      </c>
      <c r="AA275" s="74"/>
    </row>
    <row r="276" spans="1:27" ht="14.5">
      <c r="A276" s="19">
        <v>110400</v>
      </c>
      <c r="B276" s="20">
        <v>110401</v>
      </c>
      <c r="C276" s="136" t="s">
        <v>1952</v>
      </c>
      <c r="D276" s="82">
        <v>1132296</v>
      </c>
      <c r="E276" s="101" t="s">
        <v>1414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175</v>
      </c>
      <c r="M276" s="25">
        <v>45813</v>
      </c>
      <c r="N276" s="25">
        <v>45814</v>
      </c>
      <c r="O276" s="67"/>
      <c r="P276" s="67"/>
      <c r="Q276" s="67"/>
      <c r="R276" s="67"/>
      <c r="S276" s="72">
        <f t="shared" si="4"/>
        <v>0</v>
      </c>
      <c r="T276" s="134">
        <v>0</v>
      </c>
      <c r="U276" s="31">
        <v>120</v>
      </c>
      <c r="V276" s="135">
        <v>1</v>
      </c>
      <c r="W276" s="73">
        <v>55</v>
      </c>
      <c r="X276" s="36"/>
      <c r="Y276" s="72">
        <f t="shared" si="6"/>
        <v>55</v>
      </c>
      <c r="Z276" s="75">
        <f t="shared" si="7"/>
        <v>55</v>
      </c>
      <c r="AA276" s="74"/>
    </row>
    <row r="277" spans="1:27" ht="14.5">
      <c r="A277" s="19">
        <v>110400</v>
      </c>
      <c r="B277" s="20">
        <v>110401</v>
      </c>
      <c r="C277" s="136" t="s">
        <v>327</v>
      </c>
      <c r="D277" s="82">
        <v>9805621</v>
      </c>
      <c r="E277" s="101" t="s">
        <v>1416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175</v>
      </c>
      <c r="M277" s="25">
        <v>45813</v>
      </c>
      <c r="N277" s="25">
        <v>45814</v>
      </c>
      <c r="O277" s="67"/>
      <c r="P277" s="67"/>
      <c r="Q277" s="67"/>
      <c r="R277" s="67"/>
      <c r="S277" s="72">
        <f t="shared" si="4"/>
        <v>0</v>
      </c>
      <c r="T277" s="134">
        <v>0</v>
      </c>
      <c r="U277" s="31">
        <v>170.12</v>
      </c>
      <c r="V277" s="135">
        <v>1</v>
      </c>
      <c r="W277" s="73">
        <v>55</v>
      </c>
      <c r="X277" s="36"/>
      <c r="Y277" s="72">
        <f t="shared" si="6"/>
        <v>55</v>
      </c>
      <c r="Z277" s="75">
        <f t="shared" si="7"/>
        <v>55</v>
      </c>
      <c r="AA277" s="74"/>
    </row>
    <row r="278" spans="1:27" ht="14.5">
      <c r="A278" s="19">
        <v>110400</v>
      </c>
      <c r="B278" s="20">
        <v>110401</v>
      </c>
      <c r="C278" s="136" t="s">
        <v>320</v>
      </c>
      <c r="D278" s="82">
        <v>7070527</v>
      </c>
      <c r="E278" s="101" t="s">
        <v>1441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175</v>
      </c>
      <c r="M278" s="25">
        <v>45813</v>
      </c>
      <c r="N278" s="25">
        <v>45814</v>
      </c>
      <c r="O278" s="67"/>
      <c r="P278" s="67"/>
      <c r="Q278" s="67"/>
      <c r="R278" s="67"/>
      <c r="S278" s="72">
        <f t="shared" si="4"/>
        <v>0</v>
      </c>
      <c r="T278" s="134">
        <v>0</v>
      </c>
      <c r="U278" s="31">
        <v>120</v>
      </c>
      <c r="V278" s="135">
        <v>1</v>
      </c>
      <c r="W278" s="73">
        <v>55</v>
      </c>
      <c r="X278" s="36"/>
      <c r="Y278" s="72">
        <f t="shared" si="6"/>
        <v>55</v>
      </c>
      <c r="Z278" s="75">
        <f t="shared" si="7"/>
        <v>55</v>
      </c>
      <c r="AA278" s="74"/>
    </row>
    <row r="279" spans="1:27" ht="14.5">
      <c r="A279" s="19">
        <v>110400</v>
      </c>
      <c r="B279" s="20">
        <v>110401</v>
      </c>
      <c r="C279" s="136" t="s">
        <v>1783</v>
      </c>
      <c r="D279" s="82">
        <v>1133420</v>
      </c>
      <c r="E279" s="101" t="s">
        <v>1414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175</v>
      </c>
      <c r="M279" s="25">
        <v>45813</v>
      </c>
      <c r="N279" s="25">
        <v>45814</v>
      </c>
      <c r="O279" s="67"/>
      <c r="P279" s="67"/>
      <c r="Q279" s="67"/>
      <c r="R279" s="67"/>
      <c r="S279" s="72">
        <f t="shared" si="4"/>
        <v>0</v>
      </c>
      <c r="T279" s="134">
        <v>0</v>
      </c>
      <c r="U279" s="31">
        <v>120</v>
      </c>
      <c r="V279" s="135">
        <v>1</v>
      </c>
      <c r="W279" s="73">
        <v>55</v>
      </c>
      <c r="X279" s="36"/>
      <c r="Y279" s="72">
        <f t="shared" si="6"/>
        <v>55</v>
      </c>
      <c r="Z279" s="75">
        <f t="shared" si="7"/>
        <v>55</v>
      </c>
      <c r="AA279" s="74"/>
    </row>
    <row r="280" spans="1:27" ht="14.5">
      <c r="A280" s="19">
        <v>110400</v>
      </c>
      <c r="B280" s="20">
        <v>110401</v>
      </c>
      <c r="C280" s="136" t="s">
        <v>952</v>
      </c>
      <c r="D280" s="82">
        <v>7040695</v>
      </c>
      <c r="E280" s="101" t="s">
        <v>1441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175</v>
      </c>
      <c r="M280" s="25">
        <v>45813</v>
      </c>
      <c r="N280" s="25">
        <v>45814</v>
      </c>
      <c r="O280" s="67"/>
      <c r="P280" s="67"/>
      <c r="Q280" s="67"/>
      <c r="R280" s="67"/>
      <c r="S280" s="72">
        <f t="shared" si="4"/>
        <v>0</v>
      </c>
      <c r="T280" s="134">
        <v>0</v>
      </c>
      <c r="U280" s="31">
        <v>120</v>
      </c>
      <c r="V280" s="135">
        <v>1</v>
      </c>
      <c r="W280" s="73">
        <v>55</v>
      </c>
      <c r="X280" s="36"/>
      <c r="Y280" s="72">
        <f t="shared" si="6"/>
        <v>55</v>
      </c>
      <c r="Z280" s="75">
        <f t="shared" si="7"/>
        <v>55</v>
      </c>
      <c r="AA280" s="74"/>
    </row>
    <row r="281" spans="1:27" ht="14.5">
      <c r="A281" s="19">
        <v>110400</v>
      </c>
      <c r="B281" s="20">
        <v>110401</v>
      </c>
      <c r="C281" s="81" t="s">
        <v>2650</v>
      </c>
      <c r="D281" s="82">
        <v>1010867</v>
      </c>
      <c r="E281" s="101" t="s">
        <v>1411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468</v>
      </c>
      <c r="M281" s="25">
        <v>45815</v>
      </c>
      <c r="N281" s="25">
        <v>45809</v>
      </c>
      <c r="O281" s="67"/>
      <c r="P281" s="67"/>
      <c r="Q281" s="67"/>
      <c r="R281" s="67"/>
      <c r="S281" s="72">
        <f t="shared" si="4"/>
        <v>0</v>
      </c>
      <c r="T281" s="134">
        <v>0</v>
      </c>
      <c r="U281" s="31">
        <v>180</v>
      </c>
      <c r="V281" s="135">
        <v>1</v>
      </c>
      <c r="W281" s="73">
        <v>57</v>
      </c>
      <c r="X281" s="36"/>
      <c r="Y281" s="72">
        <f t="shared" si="6"/>
        <v>57</v>
      </c>
      <c r="Z281" s="75">
        <f t="shared" si="7"/>
        <v>57</v>
      </c>
      <c r="AA281" s="74"/>
    </row>
    <row r="282" spans="1:27" ht="14.5">
      <c r="A282" s="19">
        <v>110400</v>
      </c>
      <c r="B282" s="20">
        <v>110401</v>
      </c>
      <c r="C282" s="136" t="s">
        <v>428</v>
      </c>
      <c r="D282" s="82">
        <v>1064126</v>
      </c>
      <c r="E282" s="101" t="s">
        <v>1416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468</v>
      </c>
      <c r="M282" s="25">
        <v>45815</v>
      </c>
      <c r="N282" s="25">
        <v>45809</v>
      </c>
      <c r="O282" s="67"/>
      <c r="P282" s="67"/>
      <c r="Q282" s="67"/>
      <c r="R282" s="67"/>
      <c r="S282" s="72">
        <f t="shared" si="4"/>
        <v>0</v>
      </c>
      <c r="T282" s="134">
        <v>0</v>
      </c>
      <c r="U282" s="31">
        <v>180</v>
      </c>
      <c r="V282" s="135">
        <v>1</v>
      </c>
      <c r="W282" s="73">
        <v>55</v>
      </c>
      <c r="X282" s="36"/>
      <c r="Y282" s="72">
        <f t="shared" si="6"/>
        <v>55</v>
      </c>
      <c r="Z282" s="75">
        <f t="shared" si="7"/>
        <v>55</v>
      </c>
      <c r="AA282" s="74"/>
    </row>
    <row r="283" spans="1:27" ht="14.5">
      <c r="A283" s="19">
        <v>110400</v>
      </c>
      <c r="B283" s="20">
        <v>110401</v>
      </c>
      <c r="C283" s="136" t="s">
        <v>989</v>
      </c>
      <c r="D283" s="82">
        <v>1160060</v>
      </c>
      <c r="E283" s="101" t="s">
        <v>1414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468</v>
      </c>
      <c r="M283" s="25">
        <v>45815</v>
      </c>
      <c r="N283" s="25">
        <v>45809</v>
      </c>
      <c r="O283" s="67"/>
      <c r="P283" s="67"/>
      <c r="Q283" s="67"/>
      <c r="R283" s="67"/>
      <c r="S283" s="72">
        <f t="shared" si="4"/>
        <v>0</v>
      </c>
      <c r="T283" s="134">
        <v>0</v>
      </c>
      <c r="U283" s="31">
        <v>180</v>
      </c>
      <c r="V283" s="135">
        <v>1</v>
      </c>
      <c r="W283" s="73">
        <v>55</v>
      </c>
      <c r="X283" s="36"/>
      <c r="Y283" s="72">
        <f t="shared" si="6"/>
        <v>55</v>
      </c>
      <c r="Z283" s="75">
        <f t="shared" si="7"/>
        <v>55</v>
      </c>
      <c r="AA283" s="74"/>
    </row>
    <row r="284" spans="1:27" ht="14.5">
      <c r="A284" s="19">
        <v>110400</v>
      </c>
      <c r="B284" s="20">
        <v>110401</v>
      </c>
      <c r="C284" s="81" t="s">
        <v>878</v>
      </c>
      <c r="D284" s="82">
        <v>7980817</v>
      </c>
      <c r="E284" s="101" t="s">
        <v>1441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468</v>
      </c>
      <c r="M284" s="25">
        <v>45815</v>
      </c>
      <c r="N284" s="25">
        <v>45809</v>
      </c>
      <c r="O284" s="67"/>
      <c r="P284" s="67"/>
      <c r="Q284" s="67"/>
      <c r="R284" s="67"/>
      <c r="S284" s="72">
        <f t="shared" si="4"/>
        <v>0</v>
      </c>
      <c r="T284" s="134">
        <v>0</v>
      </c>
      <c r="U284" s="31">
        <v>180</v>
      </c>
      <c r="V284" s="135">
        <v>1</v>
      </c>
      <c r="W284" s="73">
        <v>55</v>
      </c>
      <c r="X284" s="36"/>
      <c r="Y284" s="72">
        <f t="shared" si="6"/>
        <v>55</v>
      </c>
      <c r="Z284" s="75">
        <f t="shared" si="7"/>
        <v>55</v>
      </c>
      <c r="AA284" s="74"/>
    </row>
    <row r="285" spans="1:27" ht="14.5">
      <c r="A285" s="19">
        <v>110400</v>
      </c>
      <c r="B285" s="20">
        <v>110401</v>
      </c>
      <c r="C285" s="136" t="s">
        <v>2746</v>
      </c>
      <c r="D285" s="82">
        <v>1089714</v>
      </c>
      <c r="E285" s="101" t="s">
        <v>1416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468</v>
      </c>
      <c r="M285" s="25">
        <v>45815</v>
      </c>
      <c r="N285" s="25">
        <v>45809</v>
      </c>
      <c r="O285" s="67"/>
      <c r="P285" s="67"/>
      <c r="Q285" s="67"/>
      <c r="R285" s="67"/>
      <c r="S285" s="72">
        <f t="shared" ref="S285:S332" si="8">Q285+R285</f>
        <v>0</v>
      </c>
      <c r="T285" s="134">
        <v>0</v>
      </c>
      <c r="U285" s="31">
        <v>180</v>
      </c>
      <c r="V285" s="135">
        <v>1</v>
      </c>
      <c r="W285" s="73">
        <v>55</v>
      </c>
      <c r="X285" s="36"/>
      <c r="Y285" s="72">
        <f t="shared" si="6"/>
        <v>55</v>
      </c>
      <c r="Z285" s="75">
        <f t="shared" si="7"/>
        <v>55</v>
      </c>
      <c r="AA285" s="74"/>
    </row>
    <row r="286" spans="1:27" ht="14.5">
      <c r="A286" s="19">
        <v>110400</v>
      </c>
      <c r="B286" s="20">
        <v>110401</v>
      </c>
      <c r="C286" s="81" t="s">
        <v>760</v>
      </c>
      <c r="D286" s="82">
        <v>1067710</v>
      </c>
      <c r="E286" s="101" t="s">
        <v>1416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468</v>
      </c>
      <c r="M286" s="25">
        <v>45815</v>
      </c>
      <c r="N286" s="25">
        <v>45809</v>
      </c>
      <c r="O286" s="67"/>
      <c r="P286" s="67"/>
      <c r="Q286" s="67"/>
      <c r="R286" s="67"/>
      <c r="S286" s="72">
        <f t="shared" si="8"/>
        <v>0</v>
      </c>
      <c r="T286" s="134">
        <v>0</v>
      </c>
      <c r="U286" s="31">
        <v>180</v>
      </c>
      <c r="V286" s="135">
        <v>1</v>
      </c>
      <c r="W286" s="73">
        <v>55</v>
      </c>
      <c r="X286" s="36"/>
      <c r="Y286" s="72">
        <f t="shared" si="6"/>
        <v>55</v>
      </c>
      <c r="Z286" s="75">
        <f t="shared" si="7"/>
        <v>55</v>
      </c>
      <c r="AA286" s="74"/>
    </row>
    <row r="287" spans="1:27" ht="14.5">
      <c r="A287" s="19">
        <v>110400</v>
      </c>
      <c r="B287" s="20">
        <v>110401</v>
      </c>
      <c r="C287" s="81" t="s">
        <v>444</v>
      </c>
      <c r="D287" s="82">
        <v>9404139</v>
      </c>
      <c r="E287" s="101" t="s">
        <v>1644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468</v>
      </c>
      <c r="M287" s="25">
        <v>45815</v>
      </c>
      <c r="N287" s="25">
        <v>45809</v>
      </c>
      <c r="O287" s="67"/>
      <c r="P287" s="67"/>
      <c r="Q287" s="67"/>
      <c r="R287" s="67"/>
      <c r="S287" s="72">
        <f t="shared" si="8"/>
        <v>0</v>
      </c>
      <c r="T287" s="134">
        <v>0</v>
      </c>
      <c r="U287" s="31">
        <v>120</v>
      </c>
      <c r="V287" s="135">
        <v>1</v>
      </c>
      <c r="W287" s="73">
        <v>55</v>
      </c>
      <c r="X287" s="36"/>
      <c r="Y287" s="72">
        <f t="shared" si="6"/>
        <v>55</v>
      </c>
      <c r="Z287" s="75">
        <f t="shared" si="7"/>
        <v>55</v>
      </c>
      <c r="AA287" s="74"/>
    </row>
    <row r="288" spans="1:27" ht="14.5">
      <c r="A288" s="19">
        <v>110400</v>
      </c>
      <c r="B288" s="20">
        <v>110401</v>
      </c>
      <c r="C288" s="81" t="s">
        <v>1870</v>
      </c>
      <c r="D288" s="82">
        <v>1065548</v>
      </c>
      <c r="E288" s="101" t="s">
        <v>1416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468</v>
      </c>
      <c r="M288" s="25">
        <v>45815</v>
      </c>
      <c r="N288" s="25">
        <v>45809</v>
      </c>
      <c r="O288" s="67"/>
      <c r="P288" s="67"/>
      <c r="Q288" s="67"/>
      <c r="R288" s="67"/>
      <c r="S288" s="72">
        <f t="shared" si="8"/>
        <v>0</v>
      </c>
      <c r="T288" s="134">
        <v>0</v>
      </c>
      <c r="U288" s="31">
        <v>120</v>
      </c>
      <c r="V288" s="135">
        <v>1</v>
      </c>
      <c r="W288" s="73">
        <v>55</v>
      </c>
      <c r="X288" s="36"/>
      <c r="Y288" s="72">
        <f t="shared" si="6"/>
        <v>55</v>
      </c>
      <c r="Z288" s="75">
        <f t="shared" si="7"/>
        <v>55</v>
      </c>
      <c r="AA288" s="74"/>
    </row>
    <row r="289" spans="1:27" ht="14.5">
      <c r="A289" s="19">
        <v>110400</v>
      </c>
      <c r="B289" s="20">
        <v>110401</v>
      </c>
      <c r="C289" s="81" t="s">
        <v>2552</v>
      </c>
      <c r="D289" s="82">
        <v>1076914</v>
      </c>
      <c r="E289" s="101" t="s">
        <v>1416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468</v>
      </c>
      <c r="M289" s="25">
        <v>45815</v>
      </c>
      <c r="N289" s="25">
        <v>45809</v>
      </c>
      <c r="O289" s="67"/>
      <c r="P289" s="67"/>
      <c r="Q289" s="67"/>
      <c r="R289" s="67"/>
      <c r="S289" s="72">
        <f t="shared" si="8"/>
        <v>0</v>
      </c>
      <c r="T289" s="134">
        <v>0</v>
      </c>
      <c r="U289" s="31">
        <v>120</v>
      </c>
      <c r="V289" s="135">
        <v>1</v>
      </c>
      <c r="W289" s="73">
        <v>55</v>
      </c>
      <c r="X289" s="36"/>
      <c r="Y289" s="72">
        <f t="shared" si="6"/>
        <v>55</v>
      </c>
      <c r="Z289" s="75">
        <f t="shared" si="7"/>
        <v>55</v>
      </c>
      <c r="AA289" s="74"/>
    </row>
    <row r="290" spans="1:27" ht="14.5">
      <c r="A290" s="19">
        <v>110400</v>
      </c>
      <c r="B290" s="20">
        <v>110401</v>
      </c>
      <c r="C290" s="136" t="s">
        <v>790</v>
      </c>
      <c r="D290" s="82">
        <v>9902708</v>
      </c>
      <c r="E290" s="101" t="s">
        <v>1416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468</v>
      </c>
      <c r="M290" s="25">
        <v>45815</v>
      </c>
      <c r="N290" s="25">
        <v>45809</v>
      </c>
      <c r="O290" s="67"/>
      <c r="P290" s="67"/>
      <c r="Q290" s="67"/>
      <c r="R290" s="67"/>
      <c r="S290" s="72">
        <f t="shared" si="8"/>
        <v>0</v>
      </c>
      <c r="T290" s="134">
        <v>0</v>
      </c>
      <c r="U290" s="31">
        <v>120</v>
      </c>
      <c r="V290" s="135">
        <v>1</v>
      </c>
      <c r="W290" s="73">
        <v>55</v>
      </c>
      <c r="X290" s="36"/>
      <c r="Y290" s="72">
        <f t="shared" si="6"/>
        <v>55</v>
      </c>
      <c r="Z290" s="75">
        <f t="shared" si="7"/>
        <v>55</v>
      </c>
      <c r="AA290" s="74"/>
    </row>
    <row r="291" spans="1:27" ht="14.5">
      <c r="A291" s="19">
        <v>110400</v>
      </c>
      <c r="B291" s="20">
        <v>110401</v>
      </c>
      <c r="C291" s="136" t="s">
        <v>976</v>
      </c>
      <c r="D291" s="82">
        <v>1062930</v>
      </c>
      <c r="E291" s="101" t="s">
        <v>1444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468</v>
      </c>
      <c r="M291" s="25">
        <v>45815</v>
      </c>
      <c r="N291" s="25">
        <v>45809</v>
      </c>
      <c r="O291" s="67"/>
      <c r="P291" s="67"/>
      <c r="Q291" s="67"/>
      <c r="R291" s="67"/>
      <c r="S291" s="72">
        <f t="shared" si="8"/>
        <v>0</v>
      </c>
      <c r="T291" s="134">
        <v>0</v>
      </c>
      <c r="U291" s="31">
        <v>120</v>
      </c>
      <c r="V291" s="135">
        <v>1</v>
      </c>
      <c r="W291" s="73">
        <v>55</v>
      </c>
      <c r="X291" s="36"/>
      <c r="Y291" s="72">
        <f t="shared" si="6"/>
        <v>55</v>
      </c>
      <c r="Z291" s="75">
        <f t="shared" si="7"/>
        <v>55</v>
      </c>
      <c r="AA291" s="74"/>
    </row>
    <row r="292" spans="1:27" ht="14.5">
      <c r="A292" s="19">
        <v>110400</v>
      </c>
      <c r="B292" s="20">
        <v>110401</v>
      </c>
      <c r="C292" s="136" t="s">
        <v>272</v>
      </c>
      <c r="D292" s="82">
        <v>1092839</v>
      </c>
      <c r="E292" s="101" t="s">
        <v>1416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468</v>
      </c>
      <c r="M292" s="25">
        <v>45815</v>
      </c>
      <c r="N292" s="25">
        <v>45809</v>
      </c>
      <c r="O292" s="67"/>
      <c r="P292" s="67"/>
      <c r="Q292" s="67"/>
      <c r="R292" s="67"/>
      <c r="S292" s="72">
        <f t="shared" si="8"/>
        <v>0</v>
      </c>
      <c r="T292" s="134">
        <v>0</v>
      </c>
      <c r="U292" s="31">
        <v>120</v>
      </c>
      <c r="V292" s="135">
        <v>1</v>
      </c>
      <c r="W292" s="73">
        <v>55</v>
      </c>
      <c r="X292" s="36"/>
      <c r="Y292" s="72">
        <f t="shared" si="6"/>
        <v>55</v>
      </c>
      <c r="Z292" s="75">
        <f t="shared" si="7"/>
        <v>55</v>
      </c>
      <c r="AA292" s="74"/>
    </row>
    <row r="293" spans="1:27" ht="14.5">
      <c r="A293" s="19">
        <v>110400</v>
      </c>
      <c r="B293" s="20">
        <v>110401</v>
      </c>
      <c r="C293" s="136" t="s">
        <v>939</v>
      </c>
      <c r="D293" s="82">
        <v>9101187</v>
      </c>
      <c r="E293" s="205" t="s">
        <v>1416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468</v>
      </c>
      <c r="M293" s="25">
        <v>45815</v>
      </c>
      <c r="N293" s="25">
        <v>45809</v>
      </c>
      <c r="O293" s="67"/>
      <c r="P293" s="67"/>
      <c r="Q293" s="67"/>
      <c r="R293" s="67"/>
      <c r="S293" s="72">
        <f t="shared" si="8"/>
        <v>0</v>
      </c>
      <c r="T293" s="134">
        <v>0</v>
      </c>
      <c r="U293" s="31">
        <v>120</v>
      </c>
      <c r="V293" s="135">
        <v>1</v>
      </c>
      <c r="W293" s="73">
        <v>55</v>
      </c>
      <c r="X293" s="36"/>
      <c r="Y293" s="72">
        <f t="shared" si="6"/>
        <v>55</v>
      </c>
      <c r="Z293" s="75">
        <f t="shared" si="7"/>
        <v>55</v>
      </c>
      <c r="AA293" s="74"/>
    </row>
    <row r="294" spans="1:27" ht="14.5">
      <c r="A294" s="19">
        <v>110400</v>
      </c>
      <c r="B294" s="20">
        <v>110401</v>
      </c>
      <c r="C294" s="81" t="s">
        <v>1806</v>
      </c>
      <c r="D294" s="187">
        <v>1024990</v>
      </c>
      <c r="E294" s="113" t="s">
        <v>1427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516</v>
      </c>
      <c r="M294" s="25">
        <v>45820</v>
      </c>
      <c r="N294" s="25">
        <v>45823</v>
      </c>
      <c r="O294" s="67"/>
      <c r="P294" s="67"/>
      <c r="Q294" s="67"/>
      <c r="R294" s="67"/>
      <c r="S294" s="72">
        <f t="shared" si="8"/>
        <v>0</v>
      </c>
      <c r="T294" s="134">
        <v>1</v>
      </c>
      <c r="U294" s="31">
        <v>520.24</v>
      </c>
      <c r="V294" s="135">
        <v>1</v>
      </c>
      <c r="W294" s="73">
        <v>57</v>
      </c>
      <c r="X294" s="36"/>
      <c r="Y294" s="72">
        <f t="shared" si="6"/>
        <v>577.24</v>
      </c>
      <c r="Z294" s="75">
        <f t="shared" si="7"/>
        <v>577.24</v>
      </c>
      <c r="AA294" s="74"/>
    </row>
    <row r="295" spans="1:27" ht="14.5">
      <c r="A295" s="19">
        <v>110400</v>
      </c>
      <c r="B295" s="20">
        <v>110401</v>
      </c>
      <c r="C295" s="81" t="s">
        <v>429</v>
      </c>
      <c r="D295" s="187">
        <v>1211374</v>
      </c>
      <c r="E295" s="113" t="s">
        <v>1531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516</v>
      </c>
      <c r="M295" s="25">
        <v>45820</v>
      </c>
      <c r="N295" s="25">
        <v>45823</v>
      </c>
      <c r="O295" s="67"/>
      <c r="P295" s="67"/>
      <c r="Q295" s="67"/>
      <c r="R295" s="67"/>
      <c r="S295" s="72">
        <f t="shared" si="8"/>
        <v>0</v>
      </c>
      <c r="T295" s="134">
        <v>1</v>
      </c>
      <c r="U295" s="31">
        <v>420</v>
      </c>
      <c r="V295" s="135">
        <v>1</v>
      </c>
      <c r="W295" s="73">
        <v>55</v>
      </c>
      <c r="X295" s="36"/>
      <c r="Y295" s="72">
        <f t="shared" si="6"/>
        <v>475</v>
      </c>
      <c r="Z295" s="75">
        <f t="shared" si="7"/>
        <v>475</v>
      </c>
      <c r="AA295" s="74"/>
    </row>
    <row r="296" spans="1:27" ht="14.5">
      <c r="A296" s="19">
        <v>110400</v>
      </c>
      <c r="B296" s="20">
        <v>110401</v>
      </c>
      <c r="C296" s="81" t="s">
        <v>1096</v>
      </c>
      <c r="D296" s="187">
        <v>1025104</v>
      </c>
      <c r="E296" s="113" t="s">
        <v>1411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516</v>
      </c>
      <c r="M296" s="25">
        <v>45820</v>
      </c>
      <c r="N296" s="25">
        <v>45823</v>
      </c>
      <c r="O296" s="67"/>
      <c r="P296" s="67"/>
      <c r="Q296" s="67"/>
      <c r="R296" s="67"/>
      <c r="S296" s="72">
        <f t="shared" si="8"/>
        <v>0</v>
      </c>
      <c r="T296" s="134">
        <v>1</v>
      </c>
      <c r="U296" s="31">
        <v>350.12</v>
      </c>
      <c r="V296" s="135">
        <v>2</v>
      </c>
      <c r="W296" s="73">
        <v>57</v>
      </c>
      <c r="X296" s="36"/>
      <c r="Y296" s="72">
        <f t="shared" si="6"/>
        <v>464.12</v>
      </c>
      <c r="Z296" s="75">
        <f t="shared" si="7"/>
        <v>464.12</v>
      </c>
      <c r="AA296" s="74"/>
    </row>
    <row r="297" spans="1:27" ht="14.5">
      <c r="A297" s="19">
        <v>110400</v>
      </c>
      <c r="B297" s="20">
        <v>110401</v>
      </c>
      <c r="C297" s="81" t="s">
        <v>1097</v>
      </c>
      <c r="D297" s="187">
        <v>1103628</v>
      </c>
      <c r="E297" s="113" t="s">
        <v>1416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516</v>
      </c>
      <c r="M297" s="25">
        <v>45820</v>
      </c>
      <c r="N297" s="25">
        <v>45823</v>
      </c>
      <c r="O297" s="67"/>
      <c r="P297" s="67"/>
      <c r="Q297" s="67"/>
      <c r="R297" s="67"/>
      <c r="S297" s="72">
        <f t="shared" si="8"/>
        <v>0</v>
      </c>
      <c r="T297" s="134">
        <v>1</v>
      </c>
      <c r="U297" s="31">
        <v>300</v>
      </c>
      <c r="V297" s="135">
        <v>2</v>
      </c>
      <c r="W297" s="73">
        <v>55</v>
      </c>
      <c r="X297" s="36"/>
      <c r="Y297" s="72">
        <f t="shared" si="6"/>
        <v>410</v>
      </c>
      <c r="Z297" s="75">
        <f t="shared" si="7"/>
        <v>410</v>
      </c>
      <c r="AA297" s="74"/>
    </row>
    <row r="298" spans="1:27" ht="14.5">
      <c r="A298" s="19">
        <v>110400</v>
      </c>
      <c r="B298" s="20">
        <v>110401</v>
      </c>
      <c r="C298" s="136" t="s">
        <v>2058</v>
      </c>
      <c r="D298" s="187">
        <v>1092855</v>
      </c>
      <c r="E298" s="113" t="s">
        <v>1416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516</v>
      </c>
      <c r="M298" s="25">
        <v>45820</v>
      </c>
      <c r="N298" s="25">
        <v>45823</v>
      </c>
      <c r="O298" s="67"/>
      <c r="P298" s="67"/>
      <c r="Q298" s="67"/>
      <c r="R298" s="67"/>
      <c r="S298" s="72">
        <f t="shared" si="8"/>
        <v>0</v>
      </c>
      <c r="T298" s="134">
        <v>1</v>
      </c>
      <c r="U298" s="31">
        <v>300</v>
      </c>
      <c r="V298" s="135">
        <v>2</v>
      </c>
      <c r="W298" s="73">
        <v>55</v>
      </c>
      <c r="X298" s="36"/>
      <c r="Y298" s="72">
        <f t="shared" si="6"/>
        <v>410</v>
      </c>
      <c r="Z298" s="75">
        <f t="shared" si="7"/>
        <v>410</v>
      </c>
      <c r="AA298" s="74"/>
    </row>
    <row r="299" spans="1:27" ht="14.5">
      <c r="A299" s="19">
        <v>110400</v>
      </c>
      <c r="B299" s="20">
        <v>110401</v>
      </c>
      <c r="C299" s="136" t="s">
        <v>2506</v>
      </c>
      <c r="D299" s="187">
        <v>9509712</v>
      </c>
      <c r="E299" s="113" t="s">
        <v>1516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516</v>
      </c>
      <c r="M299" s="25">
        <v>45820</v>
      </c>
      <c r="N299" s="25">
        <v>45823</v>
      </c>
      <c r="O299" s="67"/>
      <c r="P299" s="67"/>
      <c r="Q299" s="67"/>
      <c r="R299" s="67"/>
      <c r="S299" s="72">
        <f t="shared" si="8"/>
        <v>0</v>
      </c>
      <c r="T299" s="134">
        <v>1</v>
      </c>
      <c r="U299" s="31">
        <v>350.12</v>
      </c>
      <c r="V299" s="135">
        <v>2</v>
      </c>
      <c r="W299" s="73">
        <v>57</v>
      </c>
      <c r="X299" s="36"/>
      <c r="Y299" s="72">
        <f t="shared" si="6"/>
        <v>464.12</v>
      </c>
      <c r="Z299" s="75">
        <f t="shared" si="7"/>
        <v>464.12</v>
      </c>
      <c r="AA299" s="74"/>
    </row>
    <row r="300" spans="1:27" ht="14.5">
      <c r="A300" s="19">
        <v>110400</v>
      </c>
      <c r="B300" s="20">
        <v>110401</v>
      </c>
      <c r="C300" s="81" t="s">
        <v>1963</v>
      </c>
      <c r="D300" s="187">
        <v>1157396</v>
      </c>
      <c r="E300" s="113" t="s">
        <v>1414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516</v>
      </c>
      <c r="M300" s="25">
        <v>45820</v>
      </c>
      <c r="N300" s="25">
        <v>45823</v>
      </c>
      <c r="O300" s="67"/>
      <c r="P300" s="67"/>
      <c r="Q300" s="67"/>
      <c r="R300" s="67"/>
      <c r="S300" s="72">
        <f t="shared" si="8"/>
        <v>0</v>
      </c>
      <c r="T300" s="134">
        <v>1</v>
      </c>
      <c r="U300" s="31">
        <v>300</v>
      </c>
      <c r="V300" s="135">
        <v>2</v>
      </c>
      <c r="W300" s="73">
        <v>55</v>
      </c>
      <c r="X300" s="36"/>
      <c r="Y300" s="72">
        <f t="shared" si="6"/>
        <v>410</v>
      </c>
      <c r="Z300" s="75">
        <f t="shared" si="7"/>
        <v>410</v>
      </c>
      <c r="AA300" s="74"/>
    </row>
    <row r="301" spans="1:27" ht="14.5">
      <c r="A301" s="19">
        <v>110400</v>
      </c>
      <c r="B301" s="20">
        <v>110401</v>
      </c>
      <c r="C301" s="81" t="s">
        <v>379</v>
      </c>
      <c r="D301" s="187">
        <v>9309950</v>
      </c>
      <c r="E301" s="113" t="s">
        <v>1416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516</v>
      </c>
      <c r="M301" s="25">
        <v>45820</v>
      </c>
      <c r="N301" s="25">
        <v>45823</v>
      </c>
      <c r="O301" s="67"/>
      <c r="P301" s="67"/>
      <c r="Q301" s="67"/>
      <c r="R301" s="67"/>
      <c r="S301" s="72">
        <f t="shared" si="8"/>
        <v>0</v>
      </c>
      <c r="T301" s="134">
        <v>1</v>
      </c>
      <c r="U301" s="31">
        <v>300</v>
      </c>
      <c r="V301" s="135">
        <v>2</v>
      </c>
      <c r="W301" s="73">
        <v>55</v>
      </c>
      <c r="X301" s="36"/>
      <c r="Y301" s="72">
        <f t="shared" si="6"/>
        <v>410</v>
      </c>
      <c r="Z301" s="75">
        <f t="shared" si="7"/>
        <v>410</v>
      </c>
      <c r="AA301" s="74"/>
    </row>
    <row r="302" spans="1:27" ht="14.5">
      <c r="A302" s="19">
        <v>110400</v>
      </c>
      <c r="B302" s="20">
        <v>110401</v>
      </c>
      <c r="C302" s="81" t="s">
        <v>653</v>
      </c>
      <c r="D302" s="187">
        <v>1044133</v>
      </c>
      <c r="E302" s="113" t="s">
        <v>1444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516</v>
      </c>
      <c r="M302" s="25">
        <v>45820</v>
      </c>
      <c r="N302" s="25">
        <v>45823</v>
      </c>
      <c r="O302" s="67"/>
      <c r="P302" s="67"/>
      <c r="Q302" s="67"/>
      <c r="R302" s="67"/>
      <c r="S302" s="72">
        <f t="shared" si="8"/>
        <v>0</v>
      </c>
      <c r="T302" s="134">
        <v>1</v>
      </c>
      <c r="U302" s="31">
        <v>300</v>
      </c>
      <c r="V302" s="135">
        <v>2</v>
      </c>
      <c r="W302" s="73">
        <v>55</v>
      </c>
      <c r="X302" s="36"/>
      <c r="Y302" s="72">
        <f t="shared" si="6"/>
        <v>410</v>
      </c>
      <c r="Z302" s="75">
        <f t="shared" si="7"/>
        <v>410</v>
      </c>
      <c r="AA302" s="74"/>
    </row>
    <row r="303" spans="1:27" ht="14.5">
      <c r="A303" s="19">
        <v>110400</v>
      </c>
      <c r="B303" s="20">
        <v>110401</v>
      </c>
      <c r="C303" s="136" t="s">
        <v>2652</v>
      </c>
      <c r="D303" s="187">
        <v>1204351</v>
      </c>
      <c r="E303" s="113" t="s">
        <v>1414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516</v>
      </c>
      <c r="M303" s="25">
        <v>45820</v>
      </c>
      <c r="N303" s="25">
        <v>45823</v>
      </c>
      <c r="O303" s="67"/>
      <c r="P303" s="67"/>
      <c r="Q303" s="67"/>
      <c r="R303" s="67"/>
      <c r="S303" s="72">
        <f t="shared" si="8"/>
        <v>0</v>
      </c>
      <c r="T303" s="134">
        <v>1</v>
      </c>
      <c r="U303" s="31">
        <v>300</v>
      </c>
      <c r="V303" s="135">
        <v>2</v>
      </c>
      <c r="W303" s="73">
        <v>55</v>
      </c>
      <c r="X303" s="36"/>
      <c r="Y303" s="72">
        <f t="shared" si="6"/>
        <v>410</v>
      </c>
      <c r="Z303" s="75">
        <f t="shared" si="7"/>
        <v>410</v>
      </c>
      <c r="AA303" s="74"/>
    </row>
    <row r="304" spans="1:27" ht="14.5">
      <c r="A304" s="19">
        <v>110400</v>
      </c>
      <c r="B304" s="20">
        <v>110401</v>
      </c>
      <c r="C304" s="136" t="s">
        <v>738</v>
      </c>
      <c r="D304" s="187">
        <v>1030825</v>
      </c>
      <c r="E304" s="113" t="s">
        <v>1416</v>
      </c>
      <c r="F304" s="130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516</v>
      </c>
      <c r="M304" s="25">
        <v>45820</v>
      </c>
      <c r="N304" s="25">
        <v>45823</v>
      </c>
      <c r="O304" s="67"/>
      <c r="P304" s="67"/>
      <c r="Q304" s="67"/>
      <c r="R304" s="67"/>
      <c r="S304" s="72">
        <f t="shared" si="8"/>
        <v>0</v>
      </c>
      <c r="T304" s="134">
        <v>1</v>
      </c>
      <c r="U304" s="31">
        <v>300</v>
      </c>
      <c r="V304" s="135">
        <v>2</v>
      </c>
      <c r="W304" s="73">
        <v>55</v>
      </c>
      <c r="X304" s="36"/>
      <c r="Y304" s="72">
        <f t="shared" si="6"/>
        <v>410</v>
      </c>
      <c r="Z304" s="75">
        <f t="shared" si="7"/>
        <v>410</v>
      </c>
      <c r="AA304" s="74"/>
    </row>
    <row r="305" spans="1:27" ht="14.5">
      <c r="A305" s="19">
        <v>110400</v>
      </c>
      <c r="B305" s="20">
        <v>110401</v>
      </c>
      <c r="C305" s="136" t="s">
        <v>2746</v>
      </c>
      <c r="D305" s="187">
        <v>1089714</v>
      </c>
      <c r="E305" s="113" t="s">
        <v>1416</v>
      </c>
      <c r="F305" s="130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516</v>
      </c>
      <c r="M305" s="25">
        <v>45820</v>
      </c>
      <c r="N305" s="25">
        <v>45823</v>
      </c>
      <c r="O305" s="67"/>
      <c r="P305" s="67"/>
      <c r="Q305" s="67"/>
      <c r="R305" s="67"/>
      <c r="S305" s="72">
        <f t="shared" si="8"/>
        <v>0</v>
      </c>
      <c r="T305" s="134">
        <v>1</v>
      </c>
      <c r="U305" s="31">
        <v>300</v>
      </c>
      <c r="V305" s="135">
        <v>2</v>
      </c>
      <c r="W305" s="73">
        <v>55</v>
      </c>
      <c r="X305" s="36"/>
      <c r="Y305" s="72">
        <f t="shared" si="6"/>
        <v>410</v>
      </c>
      <c r="Z305" s="75">
        <f t="shared" si="7"/>
        <v>410</v>
      </c>
      <c r="AA305" s="74"/>
    </row>
    <row r="306" spans="1:27" ht="14.5">
      <c r="A306" s="19">
        <v>110400</v>
      </c>
      <c r="B306" s="20">
        <v>110401</v>
      </c>
      <c r="C306" s="81" t="s">
        <v>2747</v>
      </c>
      <c r="D306" s="187">
        <v>7112254</v>
      </c>
      <c r="E306" s="113" t="s">
        <v>1441</v>
      </c>
      <c r="F306" s="130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516</v>
      </c>
      <c r="M306" s="25">
        <v>45820</v>
      </c>
      <c r="N306" s="25">
        <v>45823</v>
      </c>
      <c r="O306" s="67"/>
      <c r="P306" s="67"/>
      <c r="Q306" s="67"/>
      <c r="R306" s="67"/>
      <c r="S306" s="72">
        <f t="shared" si="8"/>
        <v>0</v>
      </c>
      <c r="T306" s="134">
        <v>1</v>
      </c>
      <c r="U306" s="31">
        <v>300</v>
      </c>
      <c r="V306" s="135">
        <v>2</v>
      </c>
      <c r="W306" s="73">
        <v>55</v>
      </c>
      <c r="X306" s="36"/>
      <c r="Y306" s="72">
        <f t="shared" si="6"/>
        <v>410</v>
      </c>
      <c r="Z306" s="75">
        <f t="shared" si="7"/>
        <v>410</v>
      </c>
      <c r="AA306" s="74"/>
    </row>
    <row r="307" spans="1:27" ht="14.5">
      <c r="A307" s="19">
        <v>110400</v>
      </c>
      <c r="B307" s="20">
        <v>110401</v>
      </c>
      <c r="C307" s="136" t="s">
        <v>428</v>
      </c>
      <c r="D307" s="187">
        <v>1064126</v>
      </c>
      <c r="E307" s="113" t="s">
        <v>1416</v>
      </c>
      <c r="F307" s="130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516</v>
      </c>
      <c r="M307" s="25">
        <v>45820</v>
      </c>
      <c r="N307" s="25">
        <v>45823</v>
      </c>
      <c r="O307" s="67"/>
      <c r="P307" s="67"/>
      <c r="Q307" s="67"/>
      <c r="R307" s="67"/>
      <c r="S307" s="72">
        <f t="shared" si="8"/>
        <v>0</v>
      </c>
      <c r="T307" s="134">
        <v>1</v>
      </c>
      <c r="U307" s="31">
        <v>300</v>
      </c>
      <c r="V307" s="135">
        <v>2</v>
      </c>
      <c r="W307" s="73">
        <v>55</v>
      </c>
      <c r="X307" s="36"/>
      <c r="Y307" s="72">
        <f t="shared" si="6"/>
        <v>410</v>
      </c>
      <c r="Z307" s="75">
        <f t="shared" si="7"/>
        <v>410</v>
      </c>
      <c r="AA307" s="74"/>
    </row>
    <row r="308" spans="1:27" ht="14.5">
      <c r="A308" s="19">
        <v>110400</v>
      </c>
      <c r="B308" s="20">
        <v>110401</v>
      </c>
      <c r="C308" s="81" t="s">
        <v>1995</v>
      </c>
      <c r="D308" s="187">
        <v>1081543</v>
      </c>
      <c r="E308" s="113" t="s">
        <v>1416</v>
      </c>
      <c r="F308" s="130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516</v>
      </c>
      <c r="M308" s="25">
        <v>45820</v>
      </c>
      <c r="N308" s="25">
        <v>45823</v>
      </c>
      <c r="O308" s="67"/>
      <c r="P308" s="67"/>
      <c r="Q308" s="67"/>
      <c r="R308" s="67"/>
      <c r="S308" s="72">
        <f t="shared" si="8"/>
        <v>0</v>
      </c>
      <c r="T308" s="134">
        <v>1</v>
      </c>
      <c r="U308" s="31">
        <v>300</v>
      </c>
      <c r="V308" s="135">
        <v>2</v>
      </c>
      <c r="W308" s="73">
        <v>55</v>
      </c>
      <c r="X308" s="36"/>
      <c r="Y308" s="72">
        <f t="shared" si="6"/>
        <v>410</v>
      </c>
      <c r="Z308" s="75">
        <f t="shared" si="7"/>
        <v>410</v>
      </c>
      <c r="AA308" s="74"/>
    </row>
    <row r="309" spans="1:27" ht="14.5">
      <c r="A309" s="19">
        <v>110400</v>
      </c>
      <c r="B309" s="20">
        <v>110401</v>
      </c>
      <c r="C309" s="136" t="s">
        <v>2475</v>
      </c>
      <c r="D309" s="187">
        <v>1254928</v>
      </c>
      <c r="E309" s="113" t="s">
        <v>1555</v>
      </c>
      <c r="F309" s="130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516</v>
      </c>
      <c r="M309" s="25">
        <v>45820</v>
      </c>
      <c r="N309" s="25">
        <v>45823</v>
      </c>
      <c r="O309" s="67"/>
      <c r="P309" s="67"/>
      <c r="Q309" s="67"/>
      <c r="R309" s="67"/>
      <c r="S309" s="72">
        <f t="shared" si="8"/>
        <v>0</v>
      </c>
      <c r="T309" s="134">
        <v>1</v>
      </c>
      <c r="U309" s="31">
        <v>300</v>
      </c>
      <c r="V309" s="135">
        <v>2</v>
      </c>
      <c r="W309" s="73">
        <v>55</v>
      </c>
      <c r="X309" s="36"/>
      <c r="Y309" s="72">
        <f t="shared" si="6"/>
        <v>410</v>
      </c>
      <c r="Z309" s="75">
        <f t="shared" si="7"/>
        <v>410</v>
      </c>
      <c r="AA309" s="74"/>
    </row>
    <row r="310" spans="1:27" ht="14.5">
      <c r="A310" s="19">
        <v>110400</v>
      </c>
      <c r="B310" s="20">
        <v>110401</v>
      </c>
      <c r="C310" s="81" t="s">
        <v>2193</v>
      </c>
      <c r="D310" s="187">
        <v>1131494</v>
      </c>
      <c r="E310" s="113" t="s">
        <v>1414</v>
      </c>
      <c r="F310" s="130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516</v>
      </c>
      <c r="M310" s="25">
        <v>45820</v>
      </c>
      <c r="N310" s="25">
        <v>45823</v>
      </c>
      <c r="O310" s="67"/>
      <c r="P310" s="67"/>
      <c r="Q310" s="67"/>
      <c r="R310" s="67"/>
      <c r="S310" s="72">
        <f t="shared" si="8"/>
        <v>0</v>
      </c>
      <c r="T310" s="134">
        <v>1</v>
      </c>
      <c r="U310" s="31">
        <v>300</v>
      </c>
      <c r="V310" s="135">
        <v>2</v>
      </c>
      <c r="W310" s="73">
        <v>55</v>
      </c>
      <c r="X310" s="36"/>
      <c r="Y310" s="72">
        <f t="shared" si="6"/>
        <v>410</v>
      </c>
      <c r="Z310" s="75">
        <f t="shared" si="7"/>
        <v>410</v>
      </c>
      <c r="AA310" s="74"/>
    </row>
    <row r="311" spans="1:27" ht="14.5">
      <c r="A311" s="19">
        <v>110400</v>
      </c>
      <c r="B311" s="20">
        <v>110401</v>
      </c>
      <c r="C311" s="81" t="s">
        <v>444</v>
      </c>
      <c r="D311" s="187">
        <v>9404139</v>
      </c>
      <c r="E311" s="113" t="s">
        <v>1444</v>
      </c>
      <c r="F311" s="130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516</v>
      </c>
      <c r="M311" s="25">
        <v>45820</v>
      </c>
      <c r="N311" s="25">
        <v>45823</v>
      </c>
      <c r="O311" s="67"/>
      <c r="P311" s="67"/>
      <c r="Q311" s="67"/>
      <c r="R311" s="67"/>
      <c r="S311" s="72">
        <f t="shared" si="8"/>
        <v>0</v>
      </c>
      <c r="T311" s="134">
        <v>1</v>
      </c>
      <c r="U311" s="31">
        <v>300</v>
      </c>
      <c r="V311" s="135">
        <v>2</v>
      </c>
      <c r="W311" s="73">
        <v>55</v>
      </c>
      <c r="X311" s="36"/>
      <c r="Y311" s="72">
        <f t="shared" si="6"/>
        <v>410</v>
      </c>
      <c r="Z311" s="75">
        <f t="shared" si="7"/>
        <v>410</v>
      </c>
      <c r="AA311" s="74"/>
    </row>
    <row r="312" spans="1:27" ht="14.5">
      <c r="A312" s="19">
        <v>110400</v>
      </c>
      <c r="B312" s="20">
        <v>110401</v>
      </c>
      <c r="C312" s="136" t="s">
        <v>2455</v>
      </c>
      <c r="D312" s="187">
        <v>9802410</v>
      </c>
      <c r="E312" s="113" t="s">
        <v>1416</v>
      </c>
      <c r="F312" s="130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516</v>
      </c>
      <c r="M312" s="25">
        <v>45820</v>
      </c>
      <c r="N312" s="25">
        <v>45823</v>
      </c>
      <c r="O312" s="67"/>
      <c r="P312" s="67"/>
      <c r="Q312" s="67"/>
      <c r="R312" s="67"/>
      <c r="S312" s="72">
        <f t="shared" si="8"/>
        <v>0</v>
      </c>
      <c r="T312" s="134">
        <v>1</v>
      </c>
      <c r="U312" s="31">
        <v>300</v>
      </c>
      <c r="V312" s="135">
        <v>2</v>
      </c>
      <c r="W312" s="73">
        <v>55</v>
      </c>
      <c r="X312" s="36"/>
      <c r="Y312" s="72">
        <f t="shared" si="6"/>
        <v>410</v>
      </c>
      <c r="Z312" s="75">
        <f t="shared" si="7"/>
        <v>410</v>
      </c>
      <c r="AA312" s="74"/>
    </row>
    <row r="313" spans="1:27" ht="14.5">
      <c r="A313" s="19">
        <v>110400</v>
      </c>
      <c r="B313" s="20">
        <v>110401</v>
      </c>
      <c r="C313" s="81" t="s">
        <v>2572</v>
      </c>
      <c r="D313" s="187">
        <v>1032836</v>
      </c>
      <c r="E313" s="113" t="s">
        <v>1444</v>
      </c>
      <c r="F313" s="130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516</v>
      </c>
      <c r="M313" s="25">
        <v>45820</v>
      </c>
      <c r="N313" s="25">
        <v>45823</v>
      </c>
      <c r="O313" s="67"/>
      <c r="P313" s="67"/>
      <c r="Q313" s="67"/>
      <c r="R313" s="67"/>
      <c r="S313" s="72">
        <f t="shared" si="8"/>
        <v>0</v>
      </c>
      <c r="T313" s="134">
        <v>1</v>
      </c>
      <c r="U313" s="31">
        <v>420</v>
      </c>
      <c r="V313" s="135">
        <v>2</v>
      </c>
      <c r="W313" s="73">
        <v>55</v>
      </c>
      <c r="X313" s="36"/>
      <c r="Y313" s="72">
        <f t="shared" si="6"/>
        <v>530</v>
      </c>
      <c r="Z313" s="75">
        <f t="shared" si="7"/>
        <v>530</v>
      </c>
      <c r="AA313" s="74"/>
    </row>
    <row r="314" spans="1:27" ht="14.5">
      <c r="A314" s="19">
        <v>110400</v>
      </c>
      <c r="B314" s="20">
        <v>110401</v>
      </c>
      <c r="C314" s="81" t="s">
        <v>248</v>
      </c>
      <c r="D314" s="187">
        <v>7110391</v>
      </c>
      <c r="E314" s="113" t="s">
        <v>1414</v>
      </c>
      <c r="F314" s="130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516</v>
      </c>
      <c r="M314" s="25">
        <v>45820</v>
      </c>
      <c r="N314" s="25">
        <v>45823</v>
      </c>
      <c r="O314" s="67"/>
      <c r="P314" s="67"/>
      <c r="Q314" s="67"/>
      <c r="R314" s="67"/>
      <c r="S314" s="72">
        <f t="shared" si="8"/>
        <v>0</v>
      </c>
      <c r="T314" s="134">
        <v>1</v>
      </c>
      <c r="U314" s="31">
        <v>420</v>
      </c>
      <c r="V314" s="135">
        <v>2</v>
      </c>
      <c r="W314" s="73">
        <v>55</v>
      </c>
      <c r="X314" s="36"/>
      <c r="Y314" s="72">
        <f t="shared" si="6"/>
        <v>530</v>
      </c>
      <c r="Z314" s="75">
        <f t="shared" si="7"/>
        <v>530</v>
      </c>
      <c r="AA314" s="74"/>
    </row>
    <row r="315" spans="1:27" ht="14.5">
      <c r="A315" s="19">
        <v>110400</v>
      </c>
      <c r="B315" s="20">
        <v>110401</v>
      </c>
      <c r="C315" s="81" t="s">
        <v>1475</v>
      </c>
      <c r="D315" s="187">
        <v>311600</v>
      </c>
      <c r="E315" s="113" t="s">
        <v>1416</v>
      </c>
      <c r="F315" s="130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516</v>
      </c>
      <c r="M315" s="25">
        <v>45820</v>
      </c>
      <c r="N315" s="25">
        <v>45823</v>
      </c>
      <c r="O315" s="67"/>
      <c r="P315" s="67"/>
      <c r="Q315" s="67"/>
      <c r="R315" s="67"/>
      <c r="S315" s="72">
        <f t="shared" si="8"/>
        <v>0</v>
      </c>
      <c r="T315" s="134">
        <v>1</v>
      </c>
      <c r="U315" s="31">
        <v>420</v>
      </c>
      <c r="V315" s="135">
        <v>2</v>
      </c>
      <c r="W315" s="73">
        <v>55</v>
      </c>
      <c r="X315" s="36"/>
      <c r="Y315" s="72">
        <f t="shared" si="6"/>
        <v>530</v>
      </c>
      <c r="Z315" s="75">
        <f t="shared" si="7"/>
        <v>530</v>
      </c>
      <c r="AA315" s="74"/>
    </row>
    <row r="316" spans="1:27" ht="14.5">
      <c r="A316" s="19">
        <v>110400</v>
      </c>
      <c r="B316" s="20">
        <v>110401</v>
      </c>
      <c r="C316" s="136" t="s">
        <v>276</v>
      </c>
      <c r="D316" s="187">
        <v>7101287</v>
      </c>
      <c r="E316" s="113" t="s">
        <v>1441</v>
      </c>
      <c r="F316" s="130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516</v>
      </c>
      <c r="M316" s="25">
        <v>45820</v>
      </c>
      <c r="N316" s="25">
        <v>45823</v>
      </c>
      <c r="O316" s="67"/>
      <c r="P316" s="67"/>
      <c r="Q316" s="67"/>
      <c r="R316" s="67"/>
      <c r="S316" s="72">
        <f t="shared" si="8"/>
        <v>0</v>
      </c>
      <c r="T316" s="134">
        <v>1</v>
      </c>
      <c r="U316" s="31">
        <v>420</v>
      </c>
      <c r="V316" s="135">
        <v>2</v>
      </c>
      <c r="W316" s="73">
        <v>55</v>
      </c>
      <c r="X316" s="36"/>
      <c r="Y316" s="72">
        <f t="shared" si="6"/>
        <v>530</v>
      </c>
      <c r="Z316" s="75">
        <f t="shared" si="7"/>
        <v>530</v>
      </c>
      <c r="AA316" s="74"/>
    </row>
    <row r="317" spans="1:27" ht="14.5">
      <c r="A317" s="19">
        <v>110400</v>
      </c>
      <c r="B317" s="20">
        <v>110401</v>
      </c>
      <c r="C317" s="81" t="s">
        <v>315</v>
      </c>
      <c r="D317" s="187">
        <v>9805923</v>
      </c>
      <c r="E317" s="113" t="s">
        <v>1416</v>
      </c>
      <c r="F317" s="130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516</v>
      </c>
      <c r="M317" s="25">
        <v>45820</v>
      </c>
      <c r="N317" s="25">
        <v>45823</v>
      </c>
      <c r="O317" s="67"/>
      <c r="P317" s="67"/>
      <c r="Q317" s="67"/>
      <c r="R317" s="67"/>
      <c r="S317" s="72">
        <f t="shared" si="8"/>
        <v>0</v>
      </c>
      <c r="T317" s="134">
        <v>1</v>
      </c>
      <c r="U317" s="31">
        <v>420</v>
      </c>
      <c r="V317" s="135">
        <v>2</v>
      </c>
      <c r="W317" s="73">
        <v>55</v>
      </c>
      <c r="X317" s="36"/>
      <c r="Y317" s="72">
        <f t="shared" si="6"/>
        <v>530</v>
      </c>
      <c r="Z317" s="75">
        <f t="shared" si="7"/>
        <v>530</v>
      </c>
      <c r="AA317" s="74"/>
    </row>
    <row r="318" spans="1:27" ht="14.5">
      <c r="A318" s="19">
        <v>110400</v>
      </c>
      <c r="B318" s="20">
        <v>110401</v>
      </c>
      <c r="C318" s="192" t="s">
        <v>392</v>
      </c>
      <c r="D318" s="206">
        <v>9404430</v>
      </c>
      <c r="E318" s="207" t="s">
        <v>1441</v>
      </c>
      <c r="F318" s="130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516</v>
      </c>
      <c r="M318" s="25">
        <v>45820</v>
      </c>
      <c r="N318" s="25">
        <v>45823</v>
      </c>
      <c r="O318" s="67"/>
      <c r="P318" s="67"/>
      <c r="Q318" s="67"/>
      <c r="R318" s="67"/>
      <c r="S318" s="72">
        <f t="shared" si="8"/>
        <v>0</v>
      </c>
      <c r="T318" s="134">
        <v>1</v>
      </c>
      <c r="U318" s="31">
        <v>300</v>
      </c>
      <c r="V318" s="135">
        <v>2</v>
      </c>
      <c r="W318" s="73">
        <v>55</v>
      </c>
      <c r="X318" s="36"/>
      <c r="Y318" s="72">
        <f t="shared" si="6"/>
        <v>410</v>
      </c>
      <c r="Z318" s="75">
        <f t="shared" si="7"/>
        <v>410</v>
      </c>
      <c r="AA318" s="74"/>
    </row>
    <row r="319" spans="1:27" ht="14.5">
      <c r="A319" s="19">
        <v>110400</v>
      </c>
      <c r="B319" s="20">
        <v>110401</v>
      </c>
      <c r="C319" s="136" t="s">
        <v>1920</v>
      </c>
      <c r="D319" s="82">
        <v>7982623</v>
      </c>
      <c r="E319" s="54" t="s">
        <v>1613</v>
      </c>
      <c r="F319" s="130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423</v>
      </c>
      <c r="L319" s="46" t="s">
        <v>2748</v>
      </c>
      <c r="M319" s="25">
        <v>45804</v>
      </c>
      <c r="N319" s="25">
        <v>45806</v>
      </c>
      <c r="O319" s="67"/>
      <c r="P319" s="67"/>
      <c r="Q319" s="67"/>
      <c r="R319" s="67"/>
      <c r="S319" s="72">
        <f t="shared" si="8"/>
        <v>0</v>
      </c>
      <c r="T319" s="134">
        <v>1</v>
      </c>
      <c r="U319" s="31">
        <v>250.62</v>
      </c>
      <c r="V319" s="135">
        <v>2</v>
      </c>
      <c r="W319" s="73">
        <v>75.2</v>
      </c>
      <c r="X319" s="36"/>
      <c r="Y319" s="72">
        <f t="shared" si="6"/>
        <v>401.02</v>
      </c>
      <c r="Z319" s="75">
        <f t="shared" si="7"/>
        <v>401.02</v>
      </c>
      <c r="AA319" s="74"/>
    </row>
    <row r="320" spans="1:27" ht="14.5">
      <c r="A320" s="19">
        <v>110400</v>
      </c>
      <c r="B320" s="20">
        <v>110401</v>
      </c>
      <c r="C320" s="136" t="s">
        <v>1799</v>
      </c>
      <c r="D320" s="82">
        <v>1042009</v>
      </c>
      <c r="E320" s="101" t="s">
        <v>1416</v>
      </c>
      <c r="F320" s="130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423</v>
      </c>
      <c r="L320" s="46" t="s">
        <v>2748</v>
      </c>
      <c r="M320" s="25">
        <v>45804</v>
      </c>
      <c r="N320" s="25">
        <v>45806</v>
      </c>
      <c r="O320" s="67"/>
      <c r="P320" s="67"/>
      <c r="Q320" s="67"/>
      <c r="R320" s="67"/>
      <c r="S320" s="72">
        <f t="shared" si="8"/>
        <v>0</v>
      </c>
      <c r="T320" s="134">
        <v>1</v>
      </c>
      <c r="U320" s="31">
        <v>172.32</v>
      </c>
      <c r="V320" s="135">
        <v>2</v>
      </c>
      <c r="W320" s="73">
        <v>57</v>
      </c>
      <c r="X320" s="36"/>
      <c r="Y320" s="72">
        <f t="shared" si="6"/>
        <v>286.32</v>
      </c>
      <c r="Z320" s="75">
        <f t="shared" si="7"/>
        <v>286.32</v>
      </c>
      <c r="AA320" s="74"/>
    </row>
    <row r="321" spans="1:27" ht="14.5">
      <c r="A321" s="19">
        <v>110400</v>
      </c>
      <c r="B321" s="20">
        <v>110401</v>
      </c>
      <c r="C321" s="136" t="s">
        <v>968</v>
      </c>
      <c r="D321" s="82">
        <v>1028456</v>
      </c>
      <c r="E321" s="101" t="s">
        <v>1416</v>
      </c>
      <c r="F321" s="132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423</v>
      </c>
      <c r="L321" s="46" t="s">
        <v>2748</v>
      </c>
      <c r="M321" s="25">
        <v>45804</v>
      </c>
      <c r="N321" s="25">
        <v>45806</v>
      </c>
      <c r="O321" s="67"/>
      <c r="P321" s="67"/>
      <c r="Q321" s="67"/>
      <c r="R321" s="67"/>
      <c r="S321" s="72">
        <f t="shared" si="8"/>
        <v>0</v>
      </c>
      <c r="T321" s="134">
        <v>1</v>
      </c>
      <c r="U321" s="31">
        <v>172.32</v>
      </c>
      <c r="V321" s="135">
        <v>2</v>
      </c>
      <c r="W321" s="73">
        <v>57</v>
      </c>
      <c r="X321" s="36"/>
      <c r="Y321" s="72">
        <f t="shared" si="6"/>
        <v>286.32</v>
      </c>
      <c r="Z321" s="75">
        <f t="shared" si="7"/>
        <v>286.32</v>
      </c>
      <c r="AA321" s="74"/>
    </row>
    <row r="322" spans="1:27" ht="14.5">
      <c r="A322" s="19">
        <v>110400</v>
      </c>
      <c r="B322" s="20">
        <v>110401</v>
      </c>
      <c r="C322" s="81" t="s">
        <v>379</v>
      </c>
      <c r="D322" s="82">
        <v>9309950</v>
      </c>
      <c r="E322" s="101" t="s">
        <v>1416</v>
      </c>
      <c r="F322" s="132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423</v>
      </c>
      <c r="L322" s="46" t="s">
        <v>2748</v>
      </c>
      <c r="M322" s="25">
        <v>45804</v>
      </c>
      <c r="N322" s="25">
        <v>45806</v>
      </c>
      <c r="O322" s="67"/>
      <c r="P322" s="67"/>
      <c r="Q322" s="67"/>
      <c r="R322" s="67"/>
      <c r="S322" s="72">
        <f t="shared" si="8"/>
        <v>0</v>
      </c>
      <c r="T322" s="134">
        <v>1</v>
      </c>
      <c r="U322" s="31">
        <v>172.32</v>
      </c>
      <c r="V322" s="135">
        <v>2</v>
      </c>
      <c r="W322" s="73">
        <v>57</v>
      </c>
      <c r="X322" s="36"/>
      <c r="Y322" s="72">
        <f t="shared" si="6"/>
        <v>286.32</v>
      </c>
      <c r="Z322" s="75">
        <f t="shared" si="7"/>
        <v>286.32</v>
      </c>
      <c r="AA322" s="74"/>
    </row>
    <row r="323" spans="1:27" ht="14.5">
      <c r="A323" s="19">
        <v>110400</v>
      </c>
      <c r="B323" s="20">
        <v>110401</v>
      </c>
      <c r="C323" s="136" t="s">
        <v>1063</v>
      </c>
      <c r="D323" s="82">
        <v>1110080</v>
      </c>
      <c r="E323" s="101" t="s">
        <v>1416</v>
      </c>
      <c r="F323" s="132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423</v>
      </c>
      <c r="L323" s="46" t="s">
        <v>2748</v>
      </c>
      <c r="M323" s="25">
        <v>45804</v>
      </c>
      <c r="N323" s="25">
        <v>45806</v>
      </c>
      <c r="O323" s="67"/>
      <c r="P323" s="67"/>
      <c r="Q323" s="67"/>
      <c r="R323" s="67"/>
      <c r="S323" s="72">
        <f t="shared" si="8"/>
        <v>0</v>
      </c>
      <c r="T323" s="134">
        <v>1</v>
      </c>
      <c r="U323" s="31">
        <v>172.32</v>
      </c>
      <c r="V323" s="135">
        <v>2</v>
      </c>
      <c r="W323" s="73">
        <v>57</v>
      </c>
      <c r="X323" s="36"/>
      <c r="Y323" s="72">
        <f t="shared" si="6"/>
        <v>286.32</v>
      </c>
      <c r="Z323" s="75">
        <f t="shared" si="7"/>
        <v>286.32</v>
      </c>
      <c r="AA323" s="74"/>
    </row>
    <row r="324" spans="1:27" ht="14.5">
      <c r="A324" s="19">
        <v>110400</v>
      </c>
      <c r="B324" s="20">
        <v>110401</v>
      </c>
      <c r="C324" s="81" t="s">
        <v>2246</v>
      </c>
      <c r="D324" s="82">
        <v>9803831</v>
      </c>
      <c r="E324" s="101" t="s">
        <v>1416</v>
      </c>
      <c r="F324" s="132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423</v>
      </c>
      <c r="L324" s="46" t="s">
        <v>2748</v>
      </c>
      <c r="M324" s="25">
        <v>45804</v>
      </c>
      <c r="N324" s="25">
        <v>45806</v>
      </c>
      <c r="O324" s="67"/>
      <c r="P324" s="67"/>
      <c r="Q324" s="67"/>
      <c r="R324" s="67"/>
      <c r="S324" s="72">
        <f t="shared" si="8"/>
        <v>0</v>
      </c>
      <c r="T324" s="134">
        <v>1</v>
      </c>
      <c r="U324" s="31">
        <v>172.32</v>
      </c>
      <c r="V324" s="135">
        <v>2</v>
      </c>
      <c r="W324" s="73">
        <v>57</v>
      </c>
      <c r="X324" s="36"/>
      <c r="Y324" s="72">
        <f t="shared" si="6"/>
        <v>286.32</v>
      </c>
      <c r="Z324" s="75">
        <f t="shared" si="7"/>
        <v>286.32</v>
      </c>
      <c r="AA324" s="74"/>
    </row>
    <row r="325" spans="1:27" ht="14.5">
      <c r="A325" s="19">
        <v>110400</v>
      </c>
      <c r="B325" s="20">
        <v>110401</v>
      </c>
      <c r="C325" s="208" t="s">
        <v>2749</v>
      </c>
      <c r="D325" s="209">
        <v>9901434</v>
      </c>
      <c r="E325" s="101" t="s">
        <v>1444</v>
      </c>
      <c r="F325" s="132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423</v>
      </c>
      <c r="L325" s="46" t="s">
        <v>2748</v>
      </c>
      <c r="M325" s="25">
        <v>45804</v>
      </c>
      <c r="N325" s="25">
        <v>45806</v>
      </c>
      <c r="O325" s="67"/>
      <c r="P325" s="67"/>
      <c r="Q325" s="67"/>
      <c r="R325" s="67"/>
      <c r="S325" s="72">
        <f t="shared" si="8"/>
        <v>0</v>
      </c>
      <c r="T325" s="134">
        <v>1</v>
      </c>
      <c r="U325" s="31">
        <v>172.32</v>
      </c>
      <c r="V325" s="135">
        <v>2</v>
      </c>
      <c r="W325" s="73">
        <v>57</v>
      </c>
      <c r="X325" s="36"/>
      <c r="Y325" s="72">
        <f t="shared" si="6"/>
        <v>286.32</v>
      </c>
      <c r="Z325" s="75">
        <f t="shared" si="7"/>
        <v>286.32</v>
      </c>
      <c r="AA325" s="74"/>
    </row>
    <row r="326" spans="1:27" ht="14.5">
      <c r="A326" s="19">
        <v>110400</v>
      </c>
      <c r="B326" s="20">
        <v>110401</v>
      </c>
      <c r="C326" s="210" t="s">
        <v>2750</v>
      </c>
      <c r="D326" s="209">
        <v>9901566</v>
      </c>
      <c r="E326" s="101" t="s">
        <v>1416</v>
      </c>
      <c r="F326" s="132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423</v>
      </c>
      <c r="L326" s="46" t="s">
        <v>2748</v>
      </c>
      <c r="M326" s="25">
        <v>45804</v>
      </c>
      <c r="N326" s="25">
        <v>45806</v>
      </c>
      <c r="O326" s="67"/>
      <c r="P326" s="67"/>
      <c r="Q326" s="67"/>
      <c r="R326" s="67"/>
      <c r="S326" s="72">
        <f t="shared" si="8"/>
        <v>0</v>
      </c>
      <c r="T326" s="134">
        <v>1</v>
      </c>
      <c r="U326" s="31">
        <v>172.32</v>
      </c>
      <c r="V326" s="135">
        <v>2</v>
      </c>
      <c r="W326" s="73">
        <v>57</v>
      </c>
      <c r="X326" s="36"/>
      <c r="Y326" s="72">
        <f t="shared" si="6"/>
        <v>286.32</v>
      </c>
      <c r="Z326" s="75">
        <f t="shared" si="7"/>
        <v>286.32</v>
      </c>
      <c r="AA326" s="74"/>
    </row>
    <row r="327" spans="1:27" ht="14.5">
      <c r="A327" s="19">
        <v>110400</v>
      </c>
      <c r="B327" s="20">
        <v>110401</v>
      </c>
      <c r="C327" s="210" t="s">
        <v>2751</v>
      </c>
      <c r="D327" s="209">
        <v>1086022</v>
      </c>
      <c r="E327" s="101" t="s">
        <v>1416</v>
      </c>
      <c r="F327" s="132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423</v>
      </c>
      <c r="L327" s="46" t="s">
        <v>2748</v>
      </c>
      <c r="M327" s="25">
        <v>45804</v>
      </c>
      <c r="N327" s="25">
        <v>45806</v>
      </c>
      <c r="O327" s="67"/>
      <c r="P327" s="67"/>
      <c r="Q327" s="67"/>
      <c r="R327" s="67"/>
      <c r="S327" s="72">
        <f t="shared" si="8"/>
        <v>0</v>
      </c>
      <c r="T327" s="134">
        <v>1</v>
      </c>
      <c r="U327" s="31">
        <v>172.32</v>
      </c>
      <c r="V327" s="135">
        <v>2</v>
      </c>
      <c r="W327" s="73">
        <v>57</v>
      </c>
      <c r="X327" s="36"/>
      <c r="Y327" s="72">
        <f t="shared" si="6"/>
        <v>286.32</v>
      </c>
      <c r="Z327" s="75">
        <f t="shared" si="7"/>
        <v>286.32</v>
      </c>
      <c r="AA327" s="74"/>
    </row>
    <row r="328" spans="1:27" ht="14.5">
      <c r="A328" s="19">
        <v>110400</v>
      </c>
      <c r="B328" s="20">
        <v>110401</v>
      </c>
      <c r="C328" s="208" t="s">
        <v>890</v>
      </c>
      <c r="D328" s="209">
        <v>7101040</v>
      </c>
      <c r="E328" s="101" t="s">
        <v>1441</v>
      </c>
      <c r="F328" s="132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423</v>
      </c>
      <c r="L328" s="46" t="s">
        <v>2748</v>
      </c>
      <c r="M328" s="25">
        <v>45804</v>
      </c>
      <c r="N328" s="25">
        <v>45806</v>
      </c>
      <c r="O328" s="67"/>
      <c r="P328" s="67"/>
      <c r="Q328" s="67"/>
      <c r="R328" s="67"/>
      <c r="S328" s="72">
        <f t="shared" si="8"/>
        <v>0</v>
      </c>
      <c r="T328" s="134">
        <v>1</v>
      </c>
      <c r="U328" s="31">
        <v>172.32</v>
      </c>
      <c r="V328" s="135">
        <v>2</v>
      </c>
      <c r="W328" s="73">
        <v>57</v>
      </c>
      <c r="X328" s="36"/>
      <c r="Y328" s="72">
        <f t="shared" si="6"/>
        <v>286.32</v>
      </c>
      <c r="Z328" s="75">
        <f t="shared" si="7"/>
        <v>286.32</v>
      </c>
      <c r="AA328" s="74"/>
    </row>
    <row r="329" spans="1:27" ht="14.5">
      <c r="A329" s="19">
        <v>110400</v>
      </c>
      <c r="B329" s="20">
        <v>110401</v>
      </c>
      <c r="C329" s="190" t="s">
        <v>1922</v>
      </c>
      <c r="D329" s="54">
        <v>7981090</v>
      </c>
      <c r="E329" s="54" t="s">
        <v>1751</v>
      </c>
      <c r="F329" s="132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58</v>
      </c>
      <c r="L329" s="46" t="s">
        <v>59</v>
      </c>
      <c r="M329" s="25">
        <v>45824</v>
      </c>
      <c r="N329" s="25">
        <v>45827</v>
      </c>
      <c r="O329" s="67"/>
      <c r="P329" s="67"/>
      <c r="Q329" s="67"/>
      <c r="R329" s="67"/>
      <c r="S329" s="72">
        <f t="shared" si="8"/>
        <v>0</v>
      </c>
      <c r="T329" s="134">
        <v>4</v>
      </c>
      <c r="U329" s="31">
        <v>332.08</v>
      </c>
      <c r="V329" s="135">
        <v>1</v>
      </c>
      <c r="W329" s="73">
        <v>99.64</v>
      </c>
      <c r="X329" s="36"/>
      <c r="Y329" s="72">
        <f t="shared" si="6"/>
        <v>1427.96</v>
      </c>
      <c r="Z329" s="75">
        <f t="shared" si="7"/>
        <v>1427.96</v>
      </c>
      <c r="AA329" s="74"/>
    </row>
    <row r="330" spans="1:27" ht="14.5">
      <c r="A330" s="19">
        <v>110400</v>
      </c>
      <c r="B330" s="20">
        <v>110401</v>
      </c>
      <c r="C330" s="190" t="s">
        <v>2752</v>
      </c>
      <c r="D330" s="54">
        <v>9901434</v>
      </c>
      <c r="E330" s="54" t="s">
        <v>1444</v>
      </c>
      <c r="F330" s="132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58</v>
      </c>
      <c r="L330" s="46" t="s">
        <v>59</v>
      </c>
      <c r="M330" s="25">
        <v>45824</v>
      </c>
      <c r="N330" s="25">
        <v>45827</v>
      </c>
      <c r="O330" s="67"/>
      <c r="P330" s="67"/>
      <c r="Q330" s="67"/>
      <c r="R330" s="67"/>
      <c r="S330" s="72">
        <f t="shared" si="8"/>
        <v>0</v>
      </c>
      <c r="T330" s="134">
        <v>4</v>
      </c>
      <c r="U330" s="31">
        <v>228.32</v>
      </c>
      <c r="V330" s="135">
        <v>1</v>
      </c>
      <c r="W330" s="73">
        <v>68.5</v>
      </c>
      <c r="X330" s="36"/>
      <c r="Y330" s="72">
        <f t="shared" si="6"/>
        <v>981.78</v>
      </c>
      <c r="Z330" s="75">
        <f t="shared" si="7"/>
        <v>981.78</v>
      </c>
      <c r="AA330" s="74"/>
    </row>
    <row r="331" spans="1:27" ht="14.5">
      <c r="A331" s="19">
        <v>110400</v>
      </c>
      <c r="B331" s="20">
        <v>110401</v>
      </c>
      <c r="C331" s="175" t="s">
        <v>332</v>
      </c>
      <c r="D331" s="176">
        <v>7074310</v>
      </c>
      <c r="E331" s="113" t="s">
        <v>1613</v>
      </c>
      <c r="F331" s="132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516</v>
      </c>
      <c r="M331" s="25">
        <v>45820</v>
      </c>
      <c r="N331" s="25">
        <v>45823</v>
      </c>
      <c r="O331" s="67"/>
      <c r="P331" s="67"/>
      <c r="Q331" s="67"/>
      <c r="R331" s="67"/>
      <c r="S331" s="72">
        <f t="shared" si="8"/>
        <v>0</v>
      </c>
      <c r="T331" s="134">
        <v>1</v>
      </c>
      <c r="U331" s="31">
        <v>350.12</v>
      </c>
      <c r="V331" s="135">
        <v>2</v>
      </c>
      <c r="W331" s="73">
        <v>57</v>
      </c>
      <c r="X331" s="36"/>
      <c r="Y331" s="72">
        <f t="shared" si="6"/>
        <v>464.12</v>
      </c>
      <c r="Z331" s="75">
        <f t="shared" si="7"/>
        <v>464.12</v>
      </c>
      <c r="AA331" s="74"/>
    </row>
    <row r="332" spans="1:27" ht="14.5">
      <c r="A332" s="19">
        <v>110400</v>
      </c>
      <c r="B332" s="20">
        <v>110401</v>
      </c>
      <c r="C332" s="10" t="s">
        <v>333</v>
      </c>
      <c r="D332" s="11">
        <v>7041497</v>
      </c>
      <c r="E332" s="11" t="s">
        <v>2495</v>
      </c>
      <c r="F332" s="132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2753</v>
      </c>
      <c r="M332" s="25">
        <v>45820</v>
      </c>
      <c r="N332" s="25">
        <v>45821</v>
      </c>
      <c r="O332" s="67"/>
      <c r="P332" s="67"/>
      <c r="Q332" s="67"/>
      <c r="R332" s="67"/>
      <c r="S332" s="72">
        <f t="shared" si="8"/>
        <v>0</v>
      </c>
      <c r="T332" s="134">
        <v>1</v>
      </c>
      <c r="U332" s="31">
        <v>170.12</v>
      </c>
      <c r="V332" s="135">
        <v>1</v>
      </c>
      <c r="W332" s="73">
        <v>57</v>
      </c>
      <c r="X332" s="36"/>
      <c r="Y332" s="72">
        <f t="shared" si="6"/>
        <v>227.12</v>
      </c>
      <c r="Z332" s="75">
        <f t="shared" si="7"/>
        <v>227.12</v>
      </c>
      <c r="AA332" s="74"/>
    </row>
    <row r="333" spans="1:27" ht="14.5">
      <c r="A333" s="19">
        <v>110400</v>
      </c>
      <c r="B333" s="20">
        <v>110401</v>
      </c>
      <c r="C333" s="53"/>
      <c r="D333" s="54"/>
      <c r="E333" s="54"/>
      <c r="F333" s="132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/>
      <c r="M333" s="25"/>
      <c r="N333" s="25"/>
      <c r="O333" s="67"/>
      <c r="P333" s="67"/>
      <c r="Q333" s="67"/>
      <c r="R333" s="67"/>
      <c r="S333" s="72">
        <f t="shared" ref="S333" si="9">Q333+R333</f>
        <v>0</v>
      </c>
      <c r="T333" s="134"/>
      <c r="U333" s="31">
        <v>120</v>
      </c>
      <c r="V333" s="135"/>
      <c r="W333" s="73">
        <v>55</v>
      </c>
      <c r="X333" s="36"/>
      <c r="Y333" s="72">
        <f t="shared" ref="Y333" si="10">(T333*U333)+(V333*W333)</f>
        <v>0</v>
      </c>
      <c r="Z333" s="75">
        <f t="shared" ref="Z333" si="11">S333+Y333</f>
        <v>0</v>
      </c>
      <c r="AA333" s="74"/>
    </row>
    <row r="334" spans="1:27" ht="14.5">
      <c r="W334" s="98"/>
    </row>
    <row r="335" spans="1:27" ht="14.5">
      <c r="W335" s="98"/>
    </row>
    <row r="336" spans="1:27" ht="14.5">
      <c r="W336" s="98"/>
    </row>
    <row r="337" spans="23:23">
      <c r="W337" s="99"/>
    </row>
    <row r="338" spans="23:23">
      <c r="W338" s="99"/>
    </row>
    <row r="339" spans="23:23">
      <c r="W339" s="99"/>
    </row>
  </sheetData>
  <mergeCells count="33">
    <mergeCell ref="Y6:Y7"/>
    <mergeCell ref="Z5:Z7"/>
    <mergeCell ref="AA5:AA7"/>
    <mergeCell ref="P6:P7"/>
    <mergeCell ref="Q6:Q7"/>
    <mergeCell ref="R6:R7"/>
    <mergeCell ref="S6:S7"/>
    <mergeCell ref="X6:X7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35"/>
  <sheetViews>
    <sheetView topLeftCell="I88" workbookViewId="0">
      <selection activeCell="V106" sqref="V106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1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>
        <v>45083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42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0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36" t="s">
        <v>242</v>
      </c>
      <c r="D8" s="82">
        <v>9505091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94</v>
      </c>
      <c r="M8" s="581">
        <v>45012</v>
      </c>
      <c r="N8" s="581">
        <v>45012</v>
      </c>
      <c r="O8" s="67"/>
      <c r="P8" s="67"/>
      <c r="Q8" s="67"/>
      <c r="R8" s="67"/>
      <c r="S8" s="72">
        <f t="shared" ref="S8:S77" si="0">Q8+R8</f>
        <v>0</v>
      </c>
      <c r="T8" s="4">
        <v>0</v>
      </c>
      <c r="U8" s="36">
        <v>54.01</v>
      </c>
      <c r="V8" s="505">
        <v>1</v>
      </c>
      <c r="W8" s="36">
        <v>17.52</v>
      </c>
      <c r="X8" s="63"/>
      <c r="Y8" s="72">
        <f t="shared" ref="Y8:Y102" si="1">(T8*U8)+(V8*W8)</f>
        <v>17.52</v>
      </c>
      <c r="Z8" s="75">
        <f t="shared" ref="Z8:Z76" si="2">S8+Y8</f>
        <v>17.52</v>
      </c>
      <c r="AA8" s="649">
        <f>SUM(Z8)</f>
        <v>17.52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36" t="s">
        <v>243</v>
      </c>
      <c r="D9" s="82">
        <v>9203702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94</v>
      </c>
      <c r="M9" s="581">
        <v>45012</v>
      </c>
      <c r="N9" s="581">
        <v>45012</v>
      </c>
      <c r="O9" s="67"/>
      <c r="P9" s="67"/>
      <c r="Q9" s="269"/>
      <c r="R9" s="269"/>
      <c r="S9" s="72">
        <f t="shared" si="0"/>
        <v>0</v>
      </c>
      <c r="T9" s="4">
        <v>0</v>
      </c>
      <c r="U9" s="36">
        <v>54.01</v>
      </c>
      <c r="V9" s="505">
        <v>1</v>
      </c>
      <c r="W9" s="36">
        <v>17.52</v>
      </c>
      <c r="X9" s="36"/>
      <c r="Y9" s="72">
        <f t="shared" si="1"/>
        <v>17.52</v>
      </c>
      <c r="Z9" s="75">
        <f t="shared" si="2"/>
        <v>17.52</v>
      </c>
      <c r="AA9" s="649">
        <f t="shared" ref="AA9:AA103" si="3">SUM(Z9)</f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36" t="s">
        <v>244</v>
      </c>
      <c r="D10" s="82">
        <v>1030653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94</v>
      </c>
      <c r="M10" s="581">
        <v>45012</v>
      </c>
      <c r="N10" s="581">
        <v>45012</v>
      </c>
      <c r="O10" s="67"/>
      <c r="P10" s="67"/>
      <c r="Q10" s="67"/>
      <c r="R10" s="67"/>
      <c r="S10" s="72">
        <f t="shared" si="0"/>
        <v>0</v>
      </c>
      <c r="T10" s="4">
        <v>0</v>
      </c>
      <c r="U10" s="36">
        <v>54.01</v>
      </c>
      <c r="V10" s="505">
        <v>1</v>
      </c>
      <c r="W10" s="36">
        <v>17.52</v>
      </c>
      <c r="X10" s="63"/>
      <c r="Y10" s="72">
        <f t="shared" si="1"/>
        <v>17.52</v>
      </c>
      <c r="Z10" s="75">
        <f t="shared" si="2"/>
        <v>17.52</v>
      </c>
      <c r="AA10" s="649">
        <f t="shared" si="3"/>
        <v>17.52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136" t="s">
        <v>245</v>
      </c>
      <c r="D11" s="82">
        <v>9805338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94</v>
      </c>
      <c r="M11" s="581">
        <v>45012</v>
      </c>
      <c r="N11" s="581">
        <v>45012</v>
      </c>
      <c r="O11" s="67"/>
      <c r="P11" s="67"/>
      <c r="Q11" s="67"/>
      <c r="R11" s="67"/>
      <c r="S11" s="72">
        <f t="shared" si="0"/>
        <v>0</v>
      </c>
      <c r="T11" s="4">
        <v>0</v>
      </c>
      <c r="U11" s="36">
        <v>54.01</v>
      </c>
      <c r="V11" s="505">
        <v>1</v>
      </c>
      <c r="W11" s="36">
        <v>17.52</v>
      </c>
      <c r="X11" s="63"/>
      <c r="Y11" s="72">
        <f t="shared" si="1"/>
        <v>17.52</v>
      </c>
      <c r="Z11" s="75">
        <f t="shared" si="2"/>
        <v>17.52</v>
      </c>
      <c r="AA11" s="648">
        <f t="shared" si="3"/>
        <v>17.52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246</v>
      </c>
      <c r="D12" s="82">
        <v>9102175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94</v>
      </c>
      <c r="M12" s="581">
        <v>45012</v>
      </c>
      <c r="N12" s="581">
        <v>45012</v>
      </c>
      <c r="O12" s="67"/>
      <c r="P12" s="67"/>
      <c r="Q12" s="67"/>
      <c r="R12" s="67"/>
      <c r="S12" s="72">
        <f t="shared" si="0"/>
        <v>0</v>
      </c>
      <c r="T12" s="4">
        <v>0</v>
      </c>
      <c r="U12" s="36">
        <v>54.01</v>
      </c>
      <c r="V12" s="505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136" t="s">
        <v>247</v>
      </c>
      <c r="D13" s="82">
        <v>1076299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94</v>
      </c>
      <c r="M13" s="581">
        <v>45012</v>
      </c>
      <c r="N13" s="581">
        <v>45012</v>
      </c>
      <c r="O13" s="67"/>
      <c r="P13" s="67"/>
      <c r="Q13" s="67"/>
      <c r="R13" s="67"/>
      <c r="S13" s="72">
        <f t="shared" si="0"/>
        <v>0</v>
      </c>
      <c r="T13" s="4">
        <v>0</v>
      </c>
      <c r="U13" s="36">
        <v>54.01</v>
      </c>
      <c r="V13" s="505">
        <v>1</v>
      </c>
      <c r="W13" s="36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19">
        <v>110401</v>
      </c>
      <c r="C14" s="81" t="s">
        <v>248</v>
      </c>
      <c r="D14" s="82">
        <v>7110391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94</v>
      </c>
      <c r="M14" s="581">
        <v>45012</v>
      </c>
      <c r="N14" s="581">
        <v>45012</v>
      </c>
      <c r="O14" s="67"/>
      <c r="P14" s="67"/>
      <c r="Q14" s="67"/>
      <c r="R14" s="67"/>
      <c r="S14" s="72">
        <f t="shared" si="0"/>
        <v>0</v>
      </c>
      <c r="T14" s="4">
        <v>0</v>
      </c>
      <c r="U14" s="36">
        <v>54.01</v>
      </c>
      <c r="V14" s="505">
        <v>1</v>
      </c>
      <c r="W14" s="36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19">
        <v>110401</v>
      </c>
      <c r="C15" s="136" t="s">
        <v>249</v>
      </c>
      <c r="D15" s="82">
        <v>1163396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94</v>
      </c>
      <c r="M15" s="581">
        <v>45012</v>
      </c>
      <c r="N15" s="581">
        <v>45012</v>
      </c>
      <c r="O15" s="67"/>
      <c r="P15" s="67"/>
      <c r="Q15" s="67"/>
      <c r="R15" s="67"/>
      <c r="S15" s="72">
        <f t="shared" si="0"/>
        <v>0</v>
      </c>
      <c r="T15" s="4">
        <v>0</v>
      </c>
      <c r="U15" s="36">
        <v>54.01</v>
      </c>
      <c r="V15" s="505">
        <v>1</v>
      </c>
      <c r="W15" s="36">
        <v>17.52</v>
      </c>
      <c r="X15" s="63"/>
      <c r="Y15" s="72">
        <f t="shared" si="1"/>
        <v>17.52</v>
      </c>
      <c r="Z15" s="75">
        <f t="shared" si="2"/>
        <v>17.52</v>
      </c>
      <c r="AA15" s="648">
        <f t="shared" si="3"/>
        <v>17.52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663" t="s">
        <v>250</v>
      </c>
      <c r="D16" s="682">
        <v>9805338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251</v>
      </c>
      <c r="L16" s="69" t="s">
        <v>252</v>
      </c>
      <c r="M16" s="581">
        <v>45009</v>
      </c>
      <c r="N16" s="581">
        <v>45010</v>
      </c>
      <c r="O16" s="67"/>
      <c r="P16" s="67"/>
      <c r="Q16" s="67"/>
      <c r="R16" s="67"/>
      <c r="S16" s="72">
        <f t="shared" si="0"/>
        <v>0</v>
      </c>
      <c r="T16" s="663">
        <v>1</v>
      </c>
      <c r="U16" s="686">
        <v>54.01</v>
      </c>
      <c r="V16" s="664">
        <v>0</v>
      </c>
      <c r="W16" s="686">
        <v>17.52</v>
      </c>
      <c r="X16" s="63"/>
      <c r="Y16" s="72">
        <f t="shared" si="1"/>
        <v>54.01</v>
      </c>
      <c r="Z16" s="75">
        <f t="shared" si="2"/>
        <v>54.01</v>
      </c>
      <c r="AA16" s="648">
        <f t="shared" si="3"/>
        <v>54.01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663" t="s">
        <v>253</v>
      </c>
      <c r="D17" s="682">
        <v>1076965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251</v>
      </c>
      <c r="L17" s="69" t="s">
        <v>252</v>
      </c>
      <c r="M17" s="581">
        <v>45009</v>
      </c>
      <c r="N17" s="581">
        <v>45010</v>
      </c>
      <c r="O17" s="67"/>
      <c r="P17" s="67"/>
      <c r="Q17" s="67"/>
      <c r="R17" s="67"/>
      <c r="S17" s="72">
        <f t="shared" si="0"/>
        <v>0</v>
      </c>
      <c r="T17" s="663">
        <v>1</v>
      </c>
      <c r="U17" s="686">
        <v>54.01</v>
      </c>
      <c r="V17" s="664">
        <v>0</v>
      </c>
      <c r="W17" s="686">
        <v>17.52</v>
      </c>
      <c r="X17" s="63"/>
      <c r="Y17" s="72">
        <f t="shared" si="1"/>
        <v>54.01</v>
      </c>
      <c r="Z17" s="75">
        <f t="shared" si="2"/>
        <v>54.01</v>
      </c>
      <c r="AA17" s="648">
        <f t="shared" si="3"/>
        <v>54.01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663" t="s">
        <v>254</v>
      </c>
      <c r="D18" s="682">
        <v>1102478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251</v>
      </c>
      <c r="L18" s="69" t="s">
        <v>252</v>
      </c>
      <c r="M18" s="581">
        <v>45009</v>
      </c>
      <c r="N18" s="581">
        <v>45010</v>
      </c>
      <c r="O18" s="67"/>
      <c r="P18" s="67"/>
      <c r="Q18" s="67"/>
      <c r="R18" s="67"/>
      <c r="S18" s="72">
        <f t="shared" si="0"/>
        <v>0</v>
      </c>
      <c r="T18" s="663">
        <v>1</v>
      </c>
      <c r="U18" s="686">
        <v>54.01</v>
      </c>
      <c r="V18" s="664">
        <v>0</v>
      </c>
      <c r="W18" s="686">
        <v>17.52</v>
      </c>
      <c r="X18" s="63"/>
      <c r="Y18" s="72">
        <f t="shared" si="1"/>
        <v>54.01</v>
      </c>
      <c r="Z18" s="75">
        <f t="shared" si="2"/>
        <v>54.01</v>
      </c>
      <c r="AA18" s="648">
        <f t="shared" si="3"/>
        <v>54.01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663" t="s">
        <v>255</v>
      </c>
      <c r="D19" s="682">
        <v>1137000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251</v>
      </c>
      <c r="L19" s="69" t="s">
        <v>252</v>
      </c>
      <c r="M19" s="581">
        <v>45009</v>
      </c>
      <c r="N19" s="581">
        <v>45010</v>
      </c>
      <c r="O19" s="67"/>
      <c r="P19" s="67"/>
      <c r="Q19" s="67"/>
      <c r="R19" s="67"/>
      <c r="S19" s="72">
        <f t="shared" si="0"/>
        <v>0</v>
      </c>
      <c r="T19" s="663">
        <v>1</v>
      </c>
      <c r="U19" s="686">
        <v>54.01</v>
      </c>
      <c r="V19" s="664">
        <v>0</v>
      </c>
      <c r="W19" s="686">
        <v>17.52</v>
      </c>
      <c r="X19" s="63"/>
      <c r="Y19" s="72">
        <f t="shared" si="1"/>
        <v>54.01</v>
      </c>
      <c r="Z19" s="75">
        <f t="shared" si="2"/>
        <v>54.01</v>
      </c>
      <c r="AA19" s="648">
        <f t="shared" si="3"/>
        <v>54.01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663" t="s">
        <v>256</v>
      </c>
      <c r="D20" s="682">
        <v>9505091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251</v>
      </c>
      <c r="L20" s="69" t="s">
        <v>252</v>
      </c>
      <c r="M20" s="581">
        <v>45009</v>
      </c>
      <c r="N20" s="581">
        <v>45010</v>
      </c>
      <c r="O20" s="67"/>
      <c r="P20" s="67"/>
      <c r="Q20" s="67"/>
      <c r="R20" s="67"/>
      <c r="S20" s="72">
        <f t="shared" si="0"/>
        <v>0</v>
      </c>
      <c r="T20" s="663">
        <v>0</v>
      </c>
      <c r="U20" s="686">
        <v>54.01</v>
      </c>
      <c r="V20" s="664">
        <v>1</v>
      </c>
      <c r="W20" s="686">
        <v>17.52</v>
      </c>
      <c r="X20" s="63"/>
      <c r="Y20" s="72">
        <f t="shared" si="1"/>
        <v>17.52</v>
      </c>
      <c r="Z20" s="75">
        <f t="shared" si="2"/>
        <v>17.52</v>
      </c>
      <c r="AA20" s="648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663" t="s">
        <v>257</v>
      </c>
      <c r="D21" s="682">
        <v>1030655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251</v>
      </c>
      <c r="L21" s="69" t="s">
        <v>252</v>
      </c>
      <c r="M21" s="581">
        <v>45009</v>
      </c>
      <c r="N21" s="581">
        <v>45010</v>
      </c>
      <c r="O21" s="67"/>
      <c r="P21" s="67"/>
      <c r="Q21" s="67"/>
      <c r="R21" s="67"/>
      <c r="S21" s="72">
        <f t="shared" si="0"/>
        <v>0</v>
      </c>
      <c r="T21" s="663">
        <v>0</v>
      </c>
      <c r="U21" s="686">
        <v>54.01</v>
      </c>
      <c r="V21" s="664">
        <v>1</v>
      </c>
      <c r="W21" s="686">
        <v>17.52</v>
      </c>
      <c r="X21" s="63"/>
      <c r="Y21" s="72">
        <f t="shared" si="1"/>
        <v>17.52</v>
      </c>
      <c r="Z21" s="75">
        <f t="shared" si="2"/>
        <v>17.52</v>
      </c>
      <c r="AA21" s="648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663" t="s">
        <v>258</v>
      </c>
      <c r="D22" s="682">
        <v>1123890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251</v>
      </c>
      <c r="L22" s="69" t="s">
        <v>252</v>
      </c>
      <c r="M22" s="581">
        <v>45009</v>
      </c>
      <c r="N22" s="581">
        <v>45010</v>
      </c>
      <c r="O22" s="67"/>
      <c r="P22" s="67"/>
      <c r="Q22" s="67"/>
      <c r="R22" s="67"/>
      <c r="S22" s="72">
        <f t="shared" si="0"/>
        <v>0</v>
      </c>
      <c r="T22" s="663">
        <v>0</v>
      </c>
      <c r="U22" s="686">
        <v>54.01</v>
      </c>
      <c r="V22" s="664">
        <v>1</v>
      </c>
      <c r="W22" s="686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663" t="s">
        <v>259</v>
      </c>
      <c r="D23" s="682">
        <v>7110391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251</v>
      </c>
      <c r="L23" s="69" t="s">
        <v>252</v>
      </c>
      <c r="M23" s="581">
        <v>45009</v>
      </c>
      <c r="N23" s="581">
        <v>45010</v>
      </c>
      <c r="O23" s="67"/>
      <c r="P23" s="67"/>
      <c r="Q23" s="67"/>
      <c r="R23" s="67"/>
      <c r="S23" s="72">
        <f t="shared" si="0"/>
        <v>0</v>
      </c>
      <c r="T23" s="663">
        <v>0</v>
      </c>
      <c r="U23" s="686">
        <v>54.01</v>
      </c>
      <c r="V23" s="664">
        <v>1</v>
      </c>
      <c r="W23" s="686">
        <v>17.52</v>
      </c>
      <c r="X23" s="63"/>
      <c r="Y23" s="72">
        <f t="shared" si="1"/>
        <v>17.52</v>
      </c>
      <c r="Z23" s="75">
        <f t="shared" si="2"/>
        <v>17.52</v>
      </c>
      <c r="AA23" s="648">
        <f t="shared" si="3"/>
        <v>17.52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36" t="s">
        <v>260</v>
      </c>
      <c r="D24" s="82">
        <v>1039105</v>
      </c>
      <c r="E24" s="130" t="s">
        <v>42</v>
      </c>
      <c r="F24" s="132" t="s">
        <v>85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94</v>
      </c>
      <c r="M24" s="581">
        <v>45012</v>
      </c>
      <c r="N24" s="654">
        <v>45012</v>
      </c>
      <c r="O24" s="67"/>
      <c r="P24" s="67"/>
      <c r="Q24" s="67"/>
      <c r="R24" s="67"/>
      <c r="S24" s="72">
        <f t="shared" si="0"/>
        <v>0</v>
      </c>
      <c r="T24" s="687">
        <v>0</v>
      </c>
      <c r="U24" s="688">
        <v>54.01</v>
      </c>
      <c r="V24" s="689">
        <v>1</v>
      </c>
      <c r="W24" s="688">
        <v>17.52</v>
      </c>
      <c r="X24" s="63"/>
      <c r="Y24" s="72">
        <f t="shared" si="1"/>
        <v>17.52</v>
      </c>
      <c r="Z24" s="75">
        <f t="shared" si="2"/>
        <v>17.52</v>
      </c>
      <c r="AA24" s="648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294" t="s">
        <v>261</v>
      </c>
      <c r="D25" s="82">
        <v>9800085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262</v>
      </c>
      <c r="M25" s="581">
        <v>45015</v>
      </c>
      <c r="N25" s="654">
        <v>45017</v>
      </c>
      <c r="O25" s="67"/>
      <c r="P25" s="67"/>
      <c r="Q25" s="67"/>
      <c r="R25" s="67"/>
      <c r="S25" s="72">
        <f t="shared" si="0"/>
        <v>0</v>
      </c>
      <c r="T25" s="4">
        <v>1</v>
      </c>
      <c r="U25" s="36">
        <v>180</v>
      </c>
      <c r="V25" s="505">
        <v>1</v>
      </c>
      <c r="W25" s="36">
        <v>17.52</v>
      </c>
      <c r="X25" s="63"/>
      <c r="Y25" s="72">
        <f t="shared" si="1"/>
        <v>197.52</v>
      </c>
      <c r="Z25" s="75">
        <f t="shared" si="2"/>
        <v>197.52</v>
      </c>
      <c r="AA25" s="648">
        <f t="shared" si="3"/>
        <v>197.52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263</v>
      </c>
      <c r="D26" s="82">
        <v>1025023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262</v>
      </c>
      <c r="M26" s="581">
        <v>45015</v>
      </c>
      <c r="N26" s="654">
        <v>45017</v>
      </c>
      <c r="O26" s="67"/>
      <c r="P26" s="67"/>
      <c r="Q26" s="67"/>
      <c r="R26" s="67"/>
      <c r="S26" s="72">
        <f t="shared" si="0"/>
        <v>0</v>
      </c>
      <c r="T26" s="4">
        <v>0</v>
      </c>
      <c r="U26" s="36">
        <v>180</v>
      </c>
      <c r="V26" s="505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648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382" t="s">
        <v>264</v>
      </c>
      <c r="D27" s="82">
        <v>1025198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262</v>
      </c>
      <c r="M27" s="581">
        <v>45015</v>
      </c>
      <c r="N27" s="654">
        <v>45017</v>
      </c>
      <c r="O27" s="67"/>
      <c r="P27" s="83"/>
      <c r="Q27" s="83"/>
      <c r="R27" s="67"/>
      <c r="S27" s="72">
        <f t="shared" si="0"/>
        <v>0</v>
      </c>
      <c r="T27" s="4">
        <v>1</v>
      </c>
      <c r="U27" s="36">
        <v>180</v>
      </c>
      <c r="V27" s="505">
        <v>1</v>
      </c>
      <c r="W27" s="36">
        <v>17.52</v>
      </c>
      <c r="X27" s="63"/>
      <c r="Y27" s="72">
        <f t="shared" si="1"/>
        <v>197.52</v>
      </c>
      <c r="Z27" s="75">
        <f t="shared" si="2"/>
        <v>197.52</v>
      </c>
      <c r="AA27" s="648">
        <f t="shared" si="3"/>
        <v>197.52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265</v>
      </c>
      <c r="D28" s="82">
        <v>9407294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262</v>
      </c>
      <c r="M28" s="581">
        <v>45015</v>
      </c>
      <c r="N28" s="654">
        <v>45017</v>
      </c>
      <c r="O28" s="67"/>
      <c r="P28" s="13"/>
      <c r="Q28" s="498"/>
      <c r="R28" s="499"/>
      <c r="S28" s="72">
        <f t="shared" si="0"/>
        <v>0</v>
      </c>
      <c r="T28" s="4">
        <v>1</v>
      </c>
      <c r="U28" s="36">
        <v>180</v>
      </c>
      <c r="V28" s="505">
        <v>0</v>
      </c>
      <c r="W28" s="36">
        <v>17.52</v>
      </c>
      <c r="X28" s="63"/>
      <c r="Y28" s="72">
        <f t="shared" si="1"/>
        <v>180</v>
      </c>
      <c r="Z28" s="75">
        <f t="shared" si="2"/>
        <v>180</v>
      </c>
      <c r="AA28" s="648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382" t="s">
        <v>266</v>
      </c>
      <c r="D29" s="82">
        <v>1065670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262</v>
      </c>
      <c r="M29" s="581">
        <v>45015</v>
      </c>
      <c r="N29" s="654">
        <v>45017</v>
      </c>
      <c r="O29" s="67"/>
      <c r="P29" s="67"/>
      <c r="Q29" s="67"/>
      <c r="R29" s="67"/>
      <c r="S29" s="72">
        <f t="shared" si="0"/>
        <v>0</v>
      </c>
      <c r="T29" s="4">
        <v>1</v>
      </c>
      <c r="U29" s="36">
        <v>180</v>
      </c>
      <c r="V29" s="505">
        <v>0</v>
      </c>
      <c r="W29" s="36">
        <v>17.52</v>
      </c>
      <c r="X29" s="63"/>
      <c r="Y29" s="72">
        <f t="shared" si="1"/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382" t="s">
        <v>267</v>
      </c>
      <c r="D30" s="82">
        <v>9901906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262</v>
      </c>
      <c r="M30" s="581">
        <v>45015</v>
      </c>
      <c r="N30" s="654">
        <v>45017</v>
      </c>
      <c r="O30" s="67"/>
      <c r="P30" s="67"/>
      <c r="Q30" s="67"/>
      <c r="R30" s="67"/>
      <c r="S30" s="72">
        <f t="shared" si="0"/>
        <v>0</v>
      </c>
      <c r="T30" s="4">
        <v>1</v>
      </c>
      <c r="U30" s="36">
        <v>180</v>
      </c>
      <c r="V30" s="505">
        <v>0</v>
      </c>
      <c r="W30" s="36">
        <v>17.52</v>
      </c>
      <c r="X30" s="63"/>
      <c r="Y30" s="72">
        <f t="shared" si="1"/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268</v>
      </c>
      <c r="D31" s="82">
        <v>1076175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262</v>
      </c>
      <c r="M31" s="581">
        <v>45015</v>
      </c>
      <c r="N31" s="654">
        <v>45017</v>
      </c>
      <c r="O31" s="67"/>
      <c r="P31" s="67"/>
      <c r="Q31" s="67"/>
      <c r="R31" s="67"/>
      <c r="S31" s="72">
        <f t="shared" si="0"/>
        <v>0</v>
      </c>
      <c r="T31" s="4">
        <v>1</v>
      </c>
      <c r="U31" s="36">
        <v>180</v>
      </c>
      <c r="V31" s="505">
        <v>1</v>
      </c>
      <c r="W31" s="36">
        <v>17.52</v>
      </c>
      <c r="X31" s="63"/>
      <c r="Y31" s="72">
        <f t="shared" si="1"/>
        <v>197.52</v>
      </c>
      <c r="Z31" s="75">
        <f t="shared" si="2"/>
        <v>197.52</v>
      </c>
      <c r="AA31" s="648">
        <f t="shared" si="3"/>
        <v>197.52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382" t="s">
        <v>269</v>
      </c>
      <c r="D32" s="82">
        <v>1092839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262</v>
      </c>
      <c r="M32" s="581">
        <v>45015</v>
      </c>
      <c r="N32" s="654">
        <v>45017</v>
      </c>
      <c r="O32" s="67"/>
      <c r="P32" s="67"/>
      <c r="Q32" s="67"/>
      <c r="R32" s="67"/>
      <c r="S32" s="72">
        <f t="shared" si="0"/>
        <v>0</v>
      </c>
      <c r="T32" s="4">
        <v>1</v>
      </c>
      <c r="U32" s="36">
        <v>180</v>
      </c>
      <c r="V32" s="505">
        <v>0</v>
      </c>
      <c r="W32" s="36">
        <v>17.52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382" t="s">
        <v>270</v>
      </c>
      <c r="D33" s="82">
        <v>1040804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262</v>
      </c>
      <c r="M33" s="581">
        <v>45015</v>
      </c>
      <c r="N33" s="654">
        <v>45017</v>
      </c>
      <c r="O33" s="67"/>
      <c r="P33" s="67"/>
      <c r="Q33" s="67"/>
      <c r="R33" s="67"/>
      <c r="S33" s="72">
        <f t="shared" si="0"/>
        <v>0</v>
      </c>
      <c r="T33" s="4">
        <v>1</v>
      </c>
      <c r="U33" s="36">
        <v>180</v>
      </c>
      <c r="V33" s="505">
        <v>0</v>
      </c>
      <c r="W33" s="36">
        <v>17.52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271</v>
      </c>
      <c r="D34" s="82">
        <v>1050834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262</v>
      </c>
      <c r="M34" s="581">
        <v>45015</v>
      </c>
      <c r="N34" s="654">
        <v>45017</v>
      </c>
      <c r="O34" s="67"/>
      <c r="P34" s="67"/>
      <c r="Q34" s="67"/>
      <c r="R34" s="67"/>
      <c r="S34" s="72">
        <f t="shared" si="0"/>
        <v>0</v>
      </c>
      <c r="T34" s="4">
        <v>1</v>
      </c>
      <c r="U34" s="36">
        <v>180</v>
      </c>
      <c r="V34" s="505">
        <v>0</v>
      </c>
      <c r="W34" s="36">
        <v>17.52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382" t="s">
        <v>272</v>
      </c>
      <c r="D35" s="82">
        <v>1092839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262</v>
      </c>
      <c r="M35" s="581">
        <v>45015</v>
      </c>
      <c r="N35" s="654">
        <v>45017</v>
      </c>
      <c r="O35" s="67"/>
      <c r="P35" s="67"/>
      <c r="Q35" s="67"/>
      <c r="R35" s="67"/>
      <c r="S35" s="72">
        <f t="shared" si="0"/>
        <v>0</v>
      </c>
      <c r="T35" s="4">
        <v>1</v>
      </c>
      <c r="U35" s="36">
        <v>180</v>
      </c>
      <c r="V35" s="505">
        <v>0</v>
      </c>
      <c r="W35" s="36">
        <v>17.52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382" t="s">
        <v>273</v>
      </c>
      <c r="D36" s="82">
        <v>1105060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262</v>
      </c>
      <c r="M36" s="581">
        <v>45015</v>
      </c>
      <c r="N36" s="654">
        <v>45017</v>
      </c>
      <c r="O36" s="67"/>
      <c r="P36" s="67"/>
      <c r="Q36" s="67"/>
      <c r="R36" s="67"/>
      <c r="S36" s="72">
        <f t="shared" si="0"/>
        <v>0</v>
      </c>
      <c r="T36" s="4">
        <v>1</v>
      </c>
      <c r="U36" s="36">
        <v>180</v>
      </c>
      <c r="V36" s="505">
        <v>0</v>
      </c>
      <c r="W36" s="36">
        <v>17.52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382" t="s">
        <v>274</v>
      </c>
      <c r="D37" s="82">
        <v>1110276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262</v>
      </c>
      <c r="M37" s="581">
        <v>45015</v>
      </c>
      <c r="N37" s="654">
        <v>45017</v>
      </c>
      <c r="O37" s="67"/>
      <c r="P37" s="67"/>
      <c r="Q37" s="67"/>
      <c r="R37" s="67"/>
      <c r="S37" s="72">
        <f t="shared" si="0"/>
        <v>0</v>
      </c>
      <c r="T37" s="4">
        <v>1</v>
      </c>
      <c r="U37" s="36">
        <v>180</v>
      </c>
      <c r="V37" s="505">
        <v>0</v>
      </c>
      <c r="W37" s="36">
        <v>17.52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382" t="s">
        <v>275</v>
      </c>
      <c r="D38" s="82">
        <v>1260472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262</v>
      </c>
      <c r="M38" s="581">
        <v>45015</v>
      </c>
      <c r="N38" s="654">
        <v>45017</v>
      </c>
      <c r="O38" s="67"/>
      <c r="P38" s="67"/>
      <c r="Q38" s="67"/>
      <c r="R38" s="67"/>
      <c r="S38" s="72">
        <f t="shared" si="0"/>
        <v>0</v>
      </c>
      <c r="T38" s="4">
        <v>1</v>
      </c>
      <c r="U38" s="36">
        <v>180</v>
      </c>
      <c r="V38" s="505">
        <v>0</v>
      </c>
      <c r="W38" s="36">
        <v>17.52</v>
      </c>
      <c r="X38" s="63"/>
      <c r="Y38" s="72">
        <f t="shared" si="1"/>
        <v>180</v>
      </c>
      <c r="Z38" s="75">
        <f t="shared" si="2"/>
        <v>180</v>
      </c>
      <c r="AA38" s="649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382" t="s">
        <v>276</v>
      </c>
      <c r="D39" s="82">
        <v>7101287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262</v>
      </c>
      <c r="M39" s="581">
        <v>45015</v>
      </c>
      <c r="N39" s="654">
        <v>45017</v>
      </c>
      <c r="O39" s="626"/>
      <c r="P39" s="67"/>
      <c r="Q39" s="67"/>
      <c r="R39" s="67"/>
      <c r="S39" s="72">
        <f t="shared" si="0"/>
        <v>0</v>
      </c>
      <c r="T39" s="4">
        <v>1</v>
      </c>
      <c r="U39" s="36">
        <v>180</v>
      </c>
      <c r="V39" s="505">
        <v>0</v>
      </c>
      <c r="W39" s="36">
        <v>17.52</v>
      </c>
      <c r="X39" s="63"/>
      <c r="Y39" s="72">
        <f t="shared" si="1"/>
        <v>180</v>
      </c>
      <c r="Z39" s="75">
        <f t="shared" si="2"/>
        <v>180</v>
      </c>
      <c r="AA39" s="649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382" t="s">
        <v>277</v>
      </c>
      <c r="D40" s="82">
        <v>1127055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262</v>
      </c>
      <c r="M40" s="581">
        <v>45015</v>
      </c>
      <c r="N40" s="654">
        <v>45017</v>
      </c>
      <c r="O40" s="627"/>
      <c r="P40" s="67"/>
      <c r="Q40" s="67"/>
      <c r="R40" s="67"/>
      <c r="S40" s="72">
        <f t="shared" si="0"/>
        <v>0</v>
      </c>
      <c r="T40" s="4">
        <v>1</v>
      </c>
      <c r="U40" s="36">
        <v>180</v>
      </c>
      <c r="V40" s="505">
        <v>1</v>
      </c>
      <c r="W40" s="36">
        <v>17.52</v>
      </c>
      <c r="X40" s="63"/>
      <c r="Y40" s="72">
        <f t="shared" si="1"/>
        <v>197.52</v>
      </c>
      <c r="Z40" s="75">
        <f t="shared" si="2"/>
        <v>197.52</v>
      </c>
      <c r="AA40" s="649">
        <f t="shared" si="3"/>
        <v>197.52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278</v>
      </c>
      <c r="D41" s="82">
        <v>9600035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262</v>
      </c>
      <c r="M41" s="581">
        <v>45015</v>
      </c>
      <c r="N41" s="654">
        <v>45017</v>
      </c>
      <c r="O41" s="627"/>
      <c r="P41" s="67"/>
      <c r="Q41" s="67"/>
      <c r="R41" s="67"/>
      <c r="S41" s="72">
        <f t="shared" si="0"/>
        <v>0</v>
      </c>
      <c r="T41" s="4">
        <v>1</v>
      </c>
      <c r="U41" s="36">
        <v>180</v>
      </c>
      <c r="V41" s="505">
        <v>0</v>
      </c>
      <c r="W41" s="36">
        <v>17.52</v>
      </c>
      <c r="X41" s="63"/>
      <c r="Y41" s="72">
        <f t="shared" si="1"/>
        <v>180</v>
      </c>
      <c r="Z41" s="75">
        <f t="shared" si="2"/>
        <v>180</v>
      </c>
      <c r="AA41" s="649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279</v>
      </c>
      <c r="D42" s="82">
        <v>9800271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262</v>
      </c>
      <c r="M42" s="581">
        <v>45015</v>
      </c>
      <c r="N42" s="654">
        <v>45017</v>
      </c>
      <c r="O42" s="627"/>
      <c r="P42" s="67"/>
      <c r="Q42" s="67"/>
      <c r="R42" s="67"/>
      <c r="S42" s="72">
        <f t="shared" si="0"/>
        <v>0</v>
      </c>
      <c r="T42" s="4">
        <v>1</v>
      </c>
      <c r="U42" s="36">
        <v>180</v>
      </c>
      <c r="V42" s="505">
        <v>0</v>
      </c>
      <c r="W42" s="36">
        <v>17.52</v>
      </c>
      <c r="X42" s="63"/>
      <c r="Y42" s="72">
        <f t="shared" si="1"/>
        <v>180</v>
      </c>
      <c r="Z42" s="75">
        <f t="shared" si="2"/>
        <v>180</v>
      </c>
      <c r="AA42" s="649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280</v>
      </c>
      <c r="D43" s="82">
        <v>1251090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262</v>
      </c>
      <c r="M43" s="581">
        <v>45015</v>
      </c>
      <c r="N43" s="654">
        <v>45017</v>
      </c>
      <c r="O43" s="627"/>
      <c r="P43" s="67"/>
      <c r="Q43" s="67"/>
      <c r="R43" s="67"/>
      <c r="S43" s="72">
        <f t="shared" si="0"/>
        <v>0</v>
      </c>
      <c r="T43" s="4">
        <v>1</v>
      </c>
      <c r="U43" s="36">
        <v>180</v>
      </c>
      <c r="V43" s="505">
        <v>0</v>
      </c>
      <c r="W43" s="36">
        <v>17.52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294" t="s">
        <v>281</v>
      </c>
      <c r="D44" s="82">
        <v>9203222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262</v>
      </c>
      <c r="M44" s="581">
        <v>45015</v>
      </c>
      <c r="N44" s="654">
        <v>45017</v>
      </c>
      <c r="O44" s="627"/>
      <c r="P44" s="67"/>
      <c r="Q44" s="67"/>
      <c r="R44" s="67"/>
      <c r="S44" s="72">
        <f t="shared" si="0"/>
        <v>0</v>
      </c>
      <c r="T44" s="4">
        <v>1</v>
      </c>
      <c r="U44" s="36">
        <v>180</v>
      </c>
      <c r="V44" s="505">
        <v>0</v>
      </c>
      <c r="W44" s="36">
        <v>17.52</v>
      </c>
      <c r="X44" s="63"/>
      <c r="Y44" s="72">
        <f t="shared" si="1"/>
        <v>180</v>
      </c>
      <c r="Z44" s="75">
        <f t="shared" si="2"/>
        <v>180</v>
      </c>
      <c r="AA44" s="649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294" t="s">
        <v>282</v>
      </c>
      <c r="D45" s="82">
        <v>1102508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262</v>
      </c>
      <c r="M45" s="581">
        <v>45015</v>
      </c>
      <c r="N45" s="654">
        <v>45017</v>
      </c>
      <c r="O45" s="627"/>
      <c r="P45" s="67"/>
      <c r="Q45" s="67"/>
      <c r="R45" s="67"/>
      <c r="S45" s="72">
        <f t="shared" si="0"/>
        <v>0</v>
      </c>
      <c r="T45" s="4">
        <v>1</v>
      </c>
      <c r="U45" s="36">
        <v>180</v>
      </c>
      <c r="V45" s="505">
        <v>0</v>
      </c>
      <c r="W45" s="36">
        <v>17.52</v>
      </c>
      <c r="X45" s="63"/>
      <c r="Y45" s="72">
        <f t="shared" si="1"/>
        <v>180</v>
      </c>
      <c r="Z45" s="75">
        <f t="shared" si="2"/>
        <v>180</v>
      </c>
      <c r="AA45" s="649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283</v>
      </c>
      <c r="D46" s="82">
        <v>1128221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262</v>
      </c>
      <c r="M46" s="581">
        <v>45015</v>
      </c>
      <c r="N46" s="654">
        <v>45017</v>
      </c>
      <c r="O46" s="627"/>
      <c r="P46" s="67"/>
      <c r="Q46" s="67"/>
      <c r="R46" s="67"/>
      <c r="S46" s="72">
        <f t="shared" si="0"/>
        <v>0</v>
      </c>
      <c r="T46" s="4">
        <v>1</v>
      </c>
      <c r="U46" s="36">
        <v>180</v>
      </c>
      <c r="V46" s="505">
        <v>0</v>
      </c>
      <c r="W46" s="36">
        <v>17.52</v>
      </c>
      <c r="X46" s="63"/>
      <c r="Y46" s="72">
        <f t="shared" si="1"/>
        <v>180</v>
      </c>
      <c r="Z46" s="75">
        <f t="shared" si="2"/>
        <v>180</v>
      </c>
      <c r="AA46" s="649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294" t="s">
        <v>284</v>
      </c>
      <c r="D47" s="82">
        <v>1154257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262</v>
      </c>
      <c r="M47" s="581">
        <v>45015</v>
      </c>
      <c r="N47" s="654">
        <v>45017</v>
      </c>
      <c r="O47" s="627"/>
      <c r="P47" s="67"/>
      <c r="Q47" s="67"/>
      <c r="R47" s="67"/>
      <c r="S47" s="72">
        <f t="shared" si="0"/>
        <v>0</v>
      </c>
      <c r="T47" s="4">
        <v>1</v>
      </c>
      <c r="U47" s="36">
        <v>180</v>
      </c>
      <c r="V47" s="505">
        <v>0</v>
      </c>
      <c r="W47" s="36">
        <v>17.52</v>
      </c>
      <c r="X47" s="63"/>
      <c r="Y47" s="72">
        <f t="shared" si="1"/>
        <v>180</v>
      </c>
      <c r="Z47" s="75">
        <f t="shared" si="2"/>
        <v>180</v>
      </c>
      <c r="AA47" s="649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294" t="s">
        <v>285</v>
      </c>
      <c r="D48" s="82">
        <v>7102461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143</v>
      </c>
      <c r="M48" s="581">
        <v>45016</v>
      </c>
      <c r="N48" s="654">
        <v>45017</v>
      </c>
      <c r="O48" s="627"/>
      <c r="P48" s="67"/>
      <c r="Q48" s="67"/>
      <c r="R48" s="67"/>
      <c r="S48" s="72">
        <f t="shared" si="0"/>
        <v>0</v>
      </c>
      <c r="T48" s="690">
        <v>1</v>
      </c>
      <c r="U48" s="691">
        <v>234.01</v>
      </c>
      <c r="V48" s="692">
        <v>0</v>
      </c>
      <c r="W48" s="691">
        <v>17.52</v>
      </c>
      <c r="X48" s="63"/>
      <c r="Y48" s="72">
        <f t="shared" si="1"/>
        <v>234.01</v>
      </c>
      <c r="Z48" s="75">
        <f t="shared" si="2"/>
        <v>234.01</v>
      </c>
      <c r="AA48" s="649">
        <f t="shared" si="3"/>
        <v>234.01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286</v>
      </c>
      <c r="D49" s="82">
        <v>1184849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143</v>
      </c>
      <c r="M49" s="581">
        <v>45016</v>
      </c>
      <c r="N49" s="654">
        <v>45017</v>
      </c>
      <c r="O49" s="627"/>
      <c r="P49" s="67"/>
      <c r="Q49" s="67"/>
      <c r="R49" s="67"/>
      <c r="S49" s="72">
        <f t="shared" si="0"/>
        <v>0</v>
      </c>
      <c r="T49" s="690">
        <v>1</v>
      </c>
      <c r="U49" s="691">
        <v>180</v>
      </c>
      <c r="V49" s="692">
        <v>0</v>
      </c>
      <c r="W49" s="691">
        <v>17.52</v>
      </c>
      <c r="X49" s="63"/>
      <c r="Y49" s="72">
        <f t="shared" si="1"/>
        <v>180</v>
      </c>
      <c r="Z49" s="75">
        <f t="shared" si="2"/>
        <v>180</v>
      </c>
      <c r="AA49" s="649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194</v>
      </c>
      <c r="D50" s="82">
        <v>7074310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143</v>
      </c>
      <c r="M50" s="581">
        <v>45016</v>
      </c>
      <c r="N50" s="654">
        <v>45016</v>
      </c>
      <c r="O50" s="627"/>
      <c r="P50" s="67"/>
      <c r="Q50" s="67"/>
      <c r="R50" s="67"/>
      <c r="S50" s="72">
        <f t="shared" si="0"/>
        <v>0</v>
      </c>
      <c r="T50" s="690">
        <v>1</v>
      </c>
      <c r="U50" s="691">
        <v>180</v>
      </c>
      <c r="V50" s="692">
        <v>0</v>
      </c>
      <c r="W50" s="691">
        <v>17.52</v>
      </c>
      <c r="X50" s="63"/>
      <c r="Y50" s="72">
        <f t="shared" si="1"/>
        <v>180</v>
      </c>
      <c r="Z50" s="75">
        <f t="shared" si="2"/>
        <v>180</v>
      </c>
      <c r="AA50" s="649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294" t="s">
        <v>287</v>
      </c>
      <c r="D51" s="82">
        <v>7041497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143</v>
      </c>
      <c r="M51" s="581">
        <v>45016</v>
      </c>
      <c r="N51" s="654">
        <v>45016</v>
      </c>
      <c r="O51" s="626"/>
      <c r="P51" s="67"/>
      <c r="Q51" s="67"/>
      <c r="R51" s="67"/>
      <c r="S51" s="72">
        <f t="shared" si="0"/>
        <v>0</v>
      </c>
      <c r="T51" s="690">
        <v>1</v>
      </c>
      <c r="U51" s="691">
        <v>180</v>
      </c>
      <c r="V51" s="692">
        <v>0</v>
      </c>
      <c r="W51" s="691">
        <v>17.52</v>
      </c>
      <c r="X51" s="63"/>
      <c r="Y51" s="72">
        <f t="shared" si="1"/>
        <v>180</v>
      </c>
      <c r="Z51" s="75">
        <f t="shared" si="2"/>
        <v>180</v>
      </c>
      <c r="AA51" s="649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83" t="s">
        <v>288</v>
      </c>
      <c r="D52" s="684">
        <v>1113488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47</v>
      </c>
      <c r="M52" s="581">
        <v>44997</v>
      </c>
      <c r="N52" s="654">
        <v>44998</v>
      </c>
      <c r="O52" s="67"/>
      <c r="P52" s="67"/>
      <c r="Q52" s="67"/>
      <c r="R52" s="67"/>
      <c r="S52" s="72">
        <f t="shared" si="0"/>
        <v>0</v>
      </c>
      <c r="T52" s="690">
        <v>1</v>
      </c>
      <c r="U52" s="691">
        <v>54.01</v>
      </c>
      <c r="V52" s="692">
        <v>0</v>
      </c>
      <c r="W52" s="691">
        <v>17.52</v>
      </c>
      <c r="X52" s="63"/>
      <c r="Y52" s="72">
        <f t="shared" si="1"/>
        <v>54.01</v>
      </c>
      <c r="Z52" s="75">
        <f t="shared" si="2"/>
        <v>54.01</v>
      </c>
      <c r="AA52" s="649">
        <f t="shared" si="3"/>
        <v>54.01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136" t="s">
        <v>260</v>
      </c>
      <c r="D53" s="82">
        <v>1039105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143</v>
      </c>
      <c r="M53" s="581">
        <v>45016</v>
      </c>
      <c r="N53" s="654">
        <v>44986</v>
      </c>
      <c r="O53" s="67"/>
      <c r="P53" s="67"/>
      <c r="Q53" s="67"/>
      <c r="R53" s="67"/>
      <c r="S53" s="72">
        <f t="shared" si="0"/>
        <v>0</v>
      </c>
      <c r="T53" s="690">
        <v>1</v>
      </c>
      <c r="U53" s="691">
        <v>180</v>
      </c>
      <c r="V53" s="692">
        <v>0</v>
      </c>
      <c r="W53" s="691">
        <v>17.52</v>
      </c>
      <c r="X53" s="63"/>
      <c r="Y53" s="72">
        <f t="shared" si="1"/>
        <v>180</v>
      </c>
      <c r="Z53" s="75">
        <f t="shared" si="2"/>
        <v>180</v>
      </c>
      <c r="AA53" s="649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86" t="s">
        <v>289</v>
      </c>
      <c r="D54" s="295">
        <v>9800085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53</v>
      </c>
      <c r="L54" s="69" t="s">
        <v>54</v>
      </c>
      <c r="M54" s="581">
        <v>45005</v>
      </c>
      <c r="N54" s="654" t="s">
        <v>290</v>
      </c>
      <c r="O54" s="67" t="s">
        <v>291</v>
      </c>
      <c r="P54" s="67"/>
      <c r="Q54" s="269">
        <v>2116.81</v>
      </c>
      <c r="R54" s="269">
        <v>2116.81</v>
      </c>
      <c r="S54" s="72">
        <f t="shared" si="0"/>
        <v>4233.62</v>
      </c>
      <c r="T54" s="690">
        <v>0</v>
      </c>
      <c r="U54" s="691">
        <v>54.01</v>
      </c>
      <c r="V54" s="692">
        <v>1</v>
      </c>
      <c r="W54" s="691">
        <v>52.64</v>
      </c>
      <c r="X54" s="63"/>
      <c r="Y54" s="72">
        <f t="shared" si="1"/>
        <v>52.64</v>
      </c>
      <c r="Z54" s="75">
        <f t="shared" si="2"/>
        <v>4286.26</v>
      </c>
      <c r="AA54" s="649">
        <f t="shared" si="3"/>
        <v>4286.26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292</v>
      </c>
      <c r="D55" s="82">
        <v>9402780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143</v>
      </c>
      <c r="M55" s="581">
        <v>45016</v>
      </c>
      <c r="N55" s="654">
        <v>45017</v>
      </c>
      <c r="O55" s="67"/>
      <c r="P55" s="67"/>
      <c r="Q55" s="67"/>
      <c r="R55" s="67"/>
      <c r="S55" s="72">
        <f t="shared" si="0"/>
        <v>0</v>
      </c>
      <c r="T55" s="690">
        <v>1</v>
      </c>
      <c r="U55" s="691">
        <v>180</v>
      </c>
      <c r="V55" s="692">
        <v>0</v>
      </c>
      <c r="W55" s="691">
        <v>17.52</v>
      </c>
      <c r="X55" s="63"/>
      <c r="Y55" s="72">
        <f t="shared" si="1"/>
        <v>180</v>
      </c>
      <c r="Z55" s="75">
        <f t="shared" si="2"/>
        <v>180</v>
      </c>
      <c r="AA55" s="649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293</v>
      </c>
      <c r="D56" s="82">
        <v>1027450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143</v>
      </c>
      <c r="M56" s="581">
        <v>45016</v>
      </c>
      <c r="N56" s="654">
        <v>45017</v>
      </c>
      <c r="O56" s="67"/>
      <c r="P56" s="67"/>
      <c r="Q56" s="67"/>
      <c r="R56" s="67"/>
      <c r="S56" s="72">
        <f t="shared" si="0"/>
        <v>0</v>
      </c>
      <c r="T56" s="690">
        <v>1</v>
      </c>
      <c r="U56" s="691">
        <v>180</v>
      </c>
      <c r="V56" s="692">
        <v>0</v>
      </c>
      <c r="W56" s="691">
        <v>17.52</v>
      </c>
      <c r="X56" s="63"/>
      <c r="Y56" s="72">
        <f t="shared" si="1"/>
        <v>180</v>
      </c>
      <c r="Z56" s="75">
        <f t="shared" si="2"/>
        <v>180</v>
      </c>
      <c r="AA56" s="649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294</v>
      </c>
      <c r="D57" s="82">
        <v>1069381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143</v>
      </c>
      <c r="M57" s="581">
        <v>45016</v>
      </c>
      <c r="N57" s="654">
        <v>45017</v>
      </c>
      <c r="O57" s="67"/>
      <c r="P57" s="67"/>
      <c r="Q57" s="67"/>
      <c r="R57" s="67"/>
      <c r="S57" s="72">
        <f t="shared" si="0"/>
        <v>0</v>
      </c>
      <c r="T57" s="690">
        <v>1</v>
      </c>
      <c r="U57" s="691">
        <v>180</v>
      </c>
      <c r="V57" s="692">
        <v>0</v>
      </c>
      <c r="W57" s="691">
        <v>17.52</v>
      </c>
      <c r="X57" s="63"/>
      <c r="Y57" s="72">
        <f t="shared" si="1"/>
        <v>180</v>
      </c>
      <c r="Z57" s="75">
        <f t="shared" si="2"/>
        <v>180</v>
      </c>
      <c r="AA57" s="649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295</v>
      </c>
      <c r="D58" s="82">
        <v>1134078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143</v>
      </c>
      <c r="M58" s="581">
        <v>45016</v>
      </c>
      <c r="N58" s="654">
        <v>45017</v>
      </c>
      <c r="O58" s="67"/>
      <c r="P58" s="67"/>
      <c r="Q58" s="67"/>
      <c r="R58" s="67"/>
      <c r="S58" s="72">
        <f t="shared" si="0"/>
        <v>0</v>
      </c>
      <c r="T58" s="690">
        <v>1</v>
      </c>
      <c r="U58" s="691">
        <v>180</v>
      </c>
      <c r="V58" s="692">
        <v>0</v>
      </c>
      <c r="W58" s="691">
        <v>17.52</v>
      </c>
      <c r="X58" s="63"/>
      <c r="Y58" s="72">
        <f t="shared" si="1"/>
        <v>180</v>
      </c>
      <c r="Z58" s="75">
        <f t="shared" si="2"/>
        <v>180</v>
      </c>
      <c r="AA58" s="649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296</v>
      </c>
      <c r="D59" s="82" t="s">
        <v>297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143</v>
      </c>
      <c r="M59" s="581">
        <v>45016</v>
      </c>
      <c r="N59" s="654">
        <v>45017</v>
      </c>
      <c r="O59" s="67"/>
      <c r="P59" s="67"/>
      <c r="Q59" s="67"/>
      <c r="R59" s="67"/>
      <c r="S59" s="72">
        <f t="shared" si="0"/>
        <v>0</v>
      </c>
      <c r="T59" s="690">
        <v>1</v>
      </c>
      <c r="U59" s="691">
        <v>180</v>
      </c>
      <c r="V59" s="692">
        <v>0</v>
      </c>
      <c r="W59" s="691">
        <v>17.52</v>
      </c>
      <c r="X59" s="63"/>
      <c r="Y59" s="72">
        <f t="shared" si="1"/>
        <v>180</v>
      </c>
      <c r="Z59" s="75">
        <f t="shared" si="2"/>
        <v>180</v>
      </c>
      <c r="AA59" s="649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298</v>
      </c>
      <c r="D60" s="82" t="s">
        <v>299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143</v>
      </c>
      <c r="M60" s="581">
        <v>45016</v>
      </c>
      <c r="N60" s="654">
        <v>45017</v>
      </c>
      <c r="O60" s="67"/>
      <c r="P60" s="67"/>
      <c r="Q60" s="67"/>
      <c r="R60" s="67"/>
      <c r="S60" s="72">
        <f t="shared" si="0"/>
        <v>0</v>
      </c>
      <c r="T60" s="690">
        <v>1</v>
      </c>
      <c r="U60" s="691">
        <v>180</v>
      </c>
      <c r="V60" s="692">
        <v>0</v>
      </c>
      <c r="W60" s="691">
        <v>17.52</v>
      </c>
      <c r="X60" s="63"/>
      <c r="Y60" s="72">
        <f t="shared" si="1"/>
        <v>180</v>
      </c>
      <c r="Z60" s="75">
        <f t="shared" si="2"/>
        <v>180</v>
      </c>
      <c r="AA60" s="649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383" t="s">
        <v>293</v>
      </c>
      <c r="D61" s="82">
        <v>1027450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47</v>
      </c>
      <c r="M61" s="581">
        <v>45021</v>
      </c>
      <c r="N61" s="581">
        <v>45021</v>
      </c>
      <c r="O61" s="67"/>
      <c r="P61" s="67"/>
      <c r="Q61" s="67"/>
      <c r="R61" s="67"/>
      <c r="S61" s="72">
        <f t="shared" si="0"/>
        <v>0</v>
      </c>
      <c r="T61" s="500">
        <v>0</v>
      </c>
      <c r="U61" s="36">
        <v>54.01</v>
      </c>
      <c r="V61" s="500">
        <v>1</v>
      </c>
      <c r="W61" s="36">
        <v>17.52</v>
      </c>
      <c r="X61" s="63"/>
      <c r="Y61" s="72">
        <f t="shared" si="1"/>
        <v>17.52</v>
      </c>
      <c r="Z61" s="75">
        <f t="shared" si="2"/>
        <v>17.52</v>
      </c>
      <c r="AA61" s="649">
        <f t="shared" si="3"/>
        <v>17.52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180" t="s">
        <v>300</v>
      </c>
      <c r="D62" s="82">
        <v>9404023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47</v>
      </c>
      <c r="M62" s="581">
        <v>45021</v>
      </c>
      <c r="N62" s="581">
        <v>45021</v>
      </c>
      <c r="O62" s="67"/>
      <c r="P62" s="67"/>
      <c r="Q62" s="67"/>
      <c r="R62" s="67"/>
      <c r="S62" s="72">
        <f t="shared" si="0"/>
        <v>0</v>
      </c>
      <c r="T62" s="500">
        <v>0</v>
      </c>
      <c r="U62" s="36">
        <v>54.01</v>
      </c>
      <c r="V62" s="500">
        <v>1</v>
      </c>
      <c r="W62" s="36">
        <v>17.52</v>
      </c>
      <c r="X62" s="63"/>
      <c r="Y62" s="72">
        <f t="shared" si="1"/>
        <v>17.52</v>
      </c>
      <c r="Z62" s="75">
        <f t="shared" si="2"/>
        <v>17.52</v>
      </c>
      <c r="AA62" s="649">
        <f t="shared" si="3"/>
        <v>17.52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180" t="s">
        <v>301</v>
      </c>
      <c r="D63" s="82">
        <v>1075683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47</v>
      </c>
      <c r="M63" s="581">
        <v>45021</v>
      </c>
      <c r="N63" s="581">
        <v>45021</v>
      </c>
      <c r="O63" s="67"/>
      <c r="P63" s="67"/>
      <c r="Q63" s="67"/>
      <c r="R63" s="67"/>
      <c r="S63" s="72">
        <f t="shared" si="0"/>
        <v>0</v>
      </c>
      <c r="T63" s="500">
        <v>0</v>
      </c>
      <c r="U63" s="36">
        <v>54.01</v>
      </c>
      <c r="V63" s="500">
        <v>1</v>
      </c>
      <c r="W63" s="36">
        <v>17.52</v>
      </c>
      <c r="X63" s="63"/>
      <c r="Y63" s="72">
        <f t="shared" si="1"/>
        <v>17.52</v>
      </c>
      <c r="Z63" s="75">
        <f t="shared" si="2"/>
        <v>17.52</v>
      </c>
      <c r="AA63" s="649">
        <f t="shared" si="3"/>
        <v>17.52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685" t="s">
        <v>302</v>
      </c>
      <c r="D64" s="82">
        <v>1102346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303</v>
      </c>
      <c r="M64" s="581">
        <v>45034</v>
      </c>
      <c r="N64" s="654">
        <v>45036</v>
      </c>
      <c r="O64" s="67"/>
      <c r="P64" s="67"/>
      <c r="Q64" s="67"/>
      <c r="R64" s="67"/>
      <c r="S64" s="72">
        <f t="shared" si="0"/>
        <v>0</v>
      </c>
      <c r="T64" s="500">
        <v>0</v>
      </c>
      <c r="U64" s="36">
        <v>54.01</v>
      </c>
      <c r="V64" s="500">
        <v>1</v>
      </c>
      <c r="W64" s="36">
        <v>17.52</v>
      </c>
      <c r="X64" s="36"/>
      <c r="Y64" s="72">
        <f t="shared" si="1"/>
        <v>17.52</v>
      </c>
      <c r="Z64" s="75">
        <f t="shared" si="2"/>
        <v>17.52</v>
      </c>
      <c r="AA64" s="649">
        <f t="shared" si="3"/>
        <v>17.52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685" t="s">
        <v>304</v>
      </c>
      <c r="D65" s="82">
        <v>9402780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45</v>
      </c>
      <c r="L65" s="69" t="s">
        <v>303</v>
      </c>
      <c r="M65" s="581">
        <v>45034</v>
      </c>
      <c r="N65" s="654">
        <v>45036</v>
      </c>
      <c r="O65" s="67"/>
      <c r="P65" s="67"/>
      <c r="Q65" s="67"/>
      <c r="R65" s="67"/>
      <c r="S65" s="72">
        <f t="shared" si="0"/>
        <v>0</v>
      </c>
      <c r="T65" s="500">
        <v>2</v>
      </c>
      <c r="U65" s="36">
        <v>54.01</v>
      </c>
      <c r="V65" s="500">
        <v>1</v>
      </c>
      <c r="W65" s="36">
        <v>17.52</v>
      </c>
      <c r="X65" s="63"/>
      <c r="Y65" s="72">
        <f t="shared" si="1"/>
        <v>125.53999999999999</v>
      </c>
      <c r="Z65" s="75">
        <f t="shared" si="2"/>
        <v>125.53999999999999</v>
      </c>
      <c r="AA65" s="649">
        <f t="shared" si="3"/>
        <v>125.53999999999999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685" t="s">
        <v>296</v>
      </c>
      <c r="D66" s="82">
        <v>1139428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69" t="s">
        <v>303</v>
      </c>
      <c r="M66" s="581">
        <v>45034</v>
      </c>
      <c r="N66" s="654">
        <v>45036</v>
      </c>
      <c r="O66" s="226"/>
      <c r="P66" s="67"/>
      <c r="Q66" s="67"/>
      <c r="R66" s="67"/>
      <c r="S66" s="72">
        <f t="shared" si="0"/>
        <v>0</v>
      </c>
      <c r="T66" s="500">
        <v>2</v>
      </c>
      <c r="U66" s="36">
        <v>54.01</v>
      </c>
      <c r="V66" s="500">
        <v>1</v>
      </c>
      <c r="W66" s="36">
        <v>17.52</v>
      </c>
      <c r="X66" s="63"/>
      <c r="Y66" s="72">
        <f t="shared" si="1"/>
        <v>125.53999999999999</v>
      </c>
      <c r="Z66" s="75">
        <f t="shared" si="2"/>
        <v>125.53999999999999</v>
      </c>
      <c r="AA66" s="649">
        <f t="shared" si="3"/>
        <v>125.53999999999999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685" t="s">
        <v>305</v>
      </c>
      <c r="D67" s="82">
        <v>1027450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69" t="s">
        <v>303</v>
      </c>
      <c r="M67" s="581">
        <v>45034</v>
      </c>
      <c r="N67" s="654">
        <v>45036</v>
      </c>
      <c r="O67" s="226"/>
      <c r="P67" s="67"/>
      <c r="Q67" s="67"/>
      <c r="R67" s="67"/>
      <c r="S67" s="72">
        <f t="shared" si="0"/>
        <v>0</v>
      </c>
      <c r="T67" s="500">
        <v>1</v>
      </c>
      <c r="U67" s="36">
        <v>54.01</v>
      </c>
      <c r="V67" s="500">
        <v>1</v>
      </c>
      <c r="W67" s="36">
        <v>17.52</v>
      </c>
      <c r="X67" s="63"/>
      <c r="Y67" s="72">
        <f t="shared" si="1"/>
        <v>71.53</v>
      </c>
      <c r="Z67" s="75">
        <f t="shared" si="2"/>
        <v>71.53</v>
      </c>
      <c r="AA67" s="649">
        <f t="shared" si="3"/>
        <v>71.53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685" t="s">
        <v>190</v>
      </c>
      <c r="D68" s="82">
        <v>1075683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69" t="s">
        <v>303</v>
      </c>
      <c r="M68" s="581">
        <v>45034</v>
      </c>
      <c r="N68" s="654">
        <v>45036</v>
      </c>
      <c r="O68" s="226"/>
      <c r="P68" s="67"/>
      <c r="Q68" s="67"/>
      <c r="R68" s="67"/>
      <c r="S68" s="72">
        <f t="shared" si="0"/>
        <v>0</v>
      </c>
      <c r="T68" s="500">
        <v>1</v>
      </c>
      <c r="U68" s="36">
        <v>54.01</v>
      </c>
      <c r="V68" s="500">
        <v>1</v>
      </c>
      <c r="W68" s="36">
        <v>17.52</v>
      </c>
      <c r="X68" s="63"/>
      <c r="Y68" s="72">
        <f t="shared" si="1"/>
        <v>71.53</v>
      </c>
      <c r="Z68" s="75">
        <f t="shared" si="2"/>
        <v>71.53</v>
      </c>
      <c r="AA68" s="649">
        <f t="shared" si="3"/>
        <v>71.53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685" t="s">
        <v>306</v>
      </c>
      <c r="D69" s="82">
        <v>1174215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69" t="s">
        <v>303</v>
      </c>
      <c r="M69" s="581">
        <v>45034</v>
      </c>
      <c r="N69" s="654">
        <v>45036</v>
      </c>
      <c r="O69" s="226"/>
      <c r="P69" s="67"/>
      <c r="Q69" s="67"/>
      <c r="R69" s="67"/>
      <c r="S69" s="72">
        <f t="shared" si="0"/>
        <v>0</v>
      </c>
      <c r="T69" s="500">
        <v>1</v>
      </c>
      <c r="U69" s="36">
        <v>54.01</v>
      </c>
      <c r="V69" s="500">
        <v>1</v>
      </c>
      <c r="W69" s="36">
        <v>17.52</v>
      </c>
      <c r="X69" s="63"/>
      <c r="Y69" s="72">
        <f t="shared" si="1"/>
        <v>71.53</v>
      </c>
      <c r="Z69" s="75">
        <f t="shared" si="2"/>
        <v>71.53</v>
      </c>
      <c r="AA69" s="649">
        <f t="shared" si="3"/>
        <v>71.53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685" t="s">
        <v>302</v>
      </c>
      <c r="D70" s="82">
        <v>1102346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69" t="s">
        <v>303</v>
      </c>
      <c r="M70" s="581">
        <v>45034</v>
      </c>
      <c r="N70" s="654">
        <v>45036</v>
      </c>
      <c r="O70" s="226"/>
      <c r="P70" s="67"/>
      <c r="Q70" s="67"/>
      <c r="R70" s="67"/>
      <c r="S70" s="72">
        <f t="shared" si="0"/>
        <v>0</v>
      </c>
      <c r="T70" s="500">
        <v>1</v>
      </c>
      <c r="U70" s="36">
        <v>54.01</v>
      </c>
      <c r="V70" s="500">
        <v>1</v>
      </c>
      <c r="W70" s="36">
        <v>17.52</v>
      </c>
      <c r="X70" s="63"/>
      <c r="Y70" s="72">
        <f t="shared" si="1"/>
        <v>71.53</v>
      </c>
      <c r="Z70" s="75">
        <f t="shared" si="2"/>
        <v>71.53</v>
      </c>
      <c r="AA70" s="649">
        <f t="shared" si="3"/>
        <v>71.53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307</v>
      </c>
      <c r="D71" s="295">
        <v>9302450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69" t="s">
        <v>308</v>
      </c>
      <c r="M71" s="581">
        <v>45021</v>
      </c>
      <c r="N71" s="654">
        <v>45025</v>
      </c>
      <c r="O71" s="67"/>
      <c r="P71" s="67"/>
      <c r="Q71" s="67"/>
      <c r="R71" s="67"/>
      <c r="S71" s="72">
        <f t="shared" si="0"/>
        <v>0</v>
      </c>
      <c r="T71" s="4">
        <v>1</v>
      </c>
      <c r="U71" s="36">
        <v>54.01</v>
      </c>
      <c r="V71" s="505">
        <v>1</v>
      </c>
      <c r="W71" s="36">
        <v>17.52</v>
      </c>
      <c r="X71" s="63"/>
      <c r="Y71" s="72">
        <f t="shared" si="1"/>
        <v>71.53</v>
      </c>
      <c r="Z71" s="75">
        <f t="shared" si="2"/>
        <v>71.53</v>
      </c>
      <c r="AA71" s="649">
        <f t="shared" si="3"/>
        <v>71.53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309</v>
      </c>
      <c r="D72" s="295">
        <v>9404430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69" t="s">
        <v>308</v>
      </c>
      <c r="M72" s="581">
        <v>45021</v>
      </c>
      <c r="N72" s="654">
        <v>45025</v>
      </c>
      <c r="O72" s="67"/>
      <c r="P72" s="67"/>
      <c r="Q72" s="67"/>
      <c r="R72" s="67"/>
      <c r="S72" s="72">
        <f t="shared" si="0"/>
        <v>0</v>
      </c>
      <c r="T72" s="4">
        <v>1</v>
      </c>
      <c r="U72" s="36">
        <v>54.01</v>
      </c>
      <c r="V72" s="505">
        <v>1</v>
      </c>
      <c r="W72" s="36">
        <v>17.52</v>
      </c>
      <c r="X72" s="63"/>
      <c r="Y72" s="72">
        <f t="shared" si="1"/>
        <v>71.53</v>
      </c>
      <c r="Z72" s="75">
        <f t="shared" si="2"/>
        <v>71.53</v>
      </c>
      <c r="AA72" s="649">
        <f t="shared" si="3"/>
        <v>71.53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382" t="s">
        <v>310</v>
      </c>
      <c r="D73" s="295">
        <v>9901566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69" t="s">
        <v>308</v>
      </c>
      <c r="M73" s="581">
        <v>45021</v>
      </c>
      <c r="N73" s="654">
        <v>45025</v>
      </c>
      <c r="O73" s="67"/>
      <c r="P73" s="67"/>
      <c r="Q73" s="67"/>
      <c r="R73" s="67"/>
      <c r="S73" s="72">
        <f t="shared" si="0"/>
        <v>0</v>
      </c>
      <c r="T73" s="4">
        <v>1</v>
      </c>
      <c r="U73" s="36">
        <v>54.01</v>
      </c>
      <c r="V73" s="505">
        <v>1</v>
      </c>
      <c r="W73" s="36">
        <v>17.52</v>
      </c>
      <c r="X73" s="63"/>
      <c r="Y73" s="72">
        <f t="shared" si="1"/>
        <v>71.53</v>
      </c>
      <c r="Z73" s="75">
        <f t="shared" si="2"/>
        <v>71.53</v>
      </c>
      <c r="AA73" s="649">
        <f t="shared" si="3"/>
        <v>71.53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311</v>
      </c>
      <c r="D74" s="295">
        <v>1041193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69" t="s">
        <v>308</v>
      </c>
      <c r="M74" s="581">
        <v>45021</v>
      </c>
      <c r="N74" s="654">
        <v>45025</v>
      </c>
      <c r="O74" s="67"/>
      <c r="P74" s="67"/>
      <c r="Q74" s="67"/>
      <c r="R74" s="67"/>
      <c r="S74" s="72">
        <f t="shared" si="0"/>
        <v>0</v>
      </c>
      <c r="T74" s="4">
        <v>1</v>
      </c>
      <c r="U74" s="36">
        <v>54.01</v>
      </c>
      <c r="V74" s="505">
        <v>1</v>
      </c>
      <c r="W74" s="36">
        <v>17.52</v>
      </c>
      <c r="X74" s="63"/>
      <c r="Y74" s="72">
        <f t="shared" si="1"/>
        <v>71.53</v>
      </c>
      <c r="Z74" s="75">
        <f t="shared" si="2"/>
        <v>71.53</v>
      </c>
      <c r="AA74" s="649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382" t="s">
        <v>312</v>
      </c>
      <c r="D75" s="295">
        <v>1042483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69" t="s">
        <v>308</v>
      </c>
      <c r="M75" s="581">
        <v>45021</v>
      </c>
      <c r="N75" s="654">
        <v>45025</v>
      </c>
      <c r="O75" s="67"/>
      <c r="P75" s="67"/>
      <c r="Q75" s="67"/>
      <c r="R75" s="67"/>
      <c r="S75" s="72">
        <f t="shared" si="0"/>
        <v>0</v>
      </c>
      <c r="T75" s="4">
        <v>1</v>
      </c>
      <c r="U75" s="36">
        <v>54.01</v>
      </c>
      <c r="V75" s="505">
        <v>0</v>
      </c>
      <c r="W75" s="36">
        <v>17.52</v>
      </c>
      <c r="X75" s="63"/>
      <c r="Y75" s="72">
        <f t="shared" si="1"/>
        <v>54.01</v>
      </c>
      <c r="Z75" s="75">
        <f t="shared" si="2"/>
        <v>54.01</v>
      </c>
      <c r="AA75" s="649">
        <f t="shared" si="3"/>
        <v>54.01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313</v>
      </c>
      <c r="D76" s="295">
        <v>7073887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69" t="s">
        <v>308</v>
      </c>
      <c r="M76" s="581">
        <v>45021</v>
      </c>
      <c r="N76" s="654">
        <v>45025</v>
      </c>
      <c r="O76" s="67"/>
      <c r="P76" s="67"/>
      <c r="Q76" s="67"/>
      <c r="R76" s="67"/>
      <c r="S76" s="72">
        <f t="shared" si="0"/>
        <v>0</v>
      </c>
      <c r="T76" s="4">
        <v>1</v>
      </c>
      <c r="U76" s="36">
        <v>54.01</v>
      </c>
      <c r="V76" s="505">
        <v>0</v>
      </c>
      <c r="W76" s="36">
        <v>17.52</v>
      </c>
      <c r="X76" s="63"/>
      <c r="Y76" s="72">
        <f t="shared" si="1"/>
        <v>54.01</v>
      </c>
      <c r="Z76" s="75">
        <f t="shared" si="2"/>
        <v>54.01</v>
      </c>
      <c r="AA76" s="649">
        <f t="shared" si="3"/>
        <v>54.01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382" t="s">
        <v>314</v>
      </c>
      <c r="D77" s="295">
        <v>1043781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85" t="s">
        <v>45</v>
      </c>
      <c r="L77" s="69" t="s">
        <v>308</v>
      </c>
      <c r="M77" s="581">
        <v>45021</v>
      </c>
      <c r="N77" s="654">
        <v>45025</v>
      </c>
      <c r="O77" s="67"/>
      <c r="P77" s="67"/>
      <c r="Q77" s="67"/>
      <c r="R77" s="67"/>
      <c r="S77" s="72">
        <f t="shared" si="0"/>
        <v>0</v>
      </c>
      <c r="T77" s="4">
        <v>1</v>
      </c>
      <c r="U77" s="36">
        <v>54.01</v>
      </c>
      <c r="V77" s="505">
        <v>0</v>
      </c>
      <c r="W77" s="36">
        <v>17.52</v>
      </c>
      <c r="X77" s="63"/>
      <c r="Y77" s="72">
        <f t="shared" si="1"/>
        <v>54.01</v>
      </c>
      <c r="Z77" s="75">
        <f t="shared" ref="Z77:Z102" si="4">S77+Y77</f>
        <v>54.01</v>
      </c>
      <c r="AA77" s="649">
        <f t="shared" si="3"/>
        <v>54.01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294" t="s">
        <v>315</v>
      </c>
      <c r="D78" s="295">
        <v>9805923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85" t="s">
        <v>45</v>
      </c>
      <c r="L78" s="69" t="s">
        <v>308</v>
      </c>
      <c r="M78" s="581">
        <v>45021</v>
      </c>
      <c r="N78" s="654">
        <v>45025</v>
      </c>
      <c r="O78" s="67"/>
      <c r="P78" s="67"/>
      <c r="Q78" s="67"/>
      <c r="R78" s="67"/>
      <c r="S78" s="72">
        <f t="shared" ref="S78:S103" si="5">Q78+R78</f>
        <v>0</v>
      </c>
      <c r="T78" s="4">
        <v>1</v>
      </c>
      <c r="U78" s="36">
        <v>54.01</v>
      </c>
      <c r="V78" s="505">
        <v>0</v>
      </c>
      <c r="W78" s="36">
        <v>17.52</v>
      </c>
      <c r="X78" s="63"/>
      <c r="Y78" s="72">
        <f t="shared" si="1"/>
        <v>54.01</v>
      </c>
      <c r="Z78" s="75">
        <f t="shared" si="4"/>
        <v>54.01</v>
      </c>
      <c r="AA78" s="649">
        <f t="shared" si="3"/>
        <v>54.01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382" t="s">
        <v>316</v>
      </c>
      <c r="D79" s="295">
        <v>1068709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308</v>
      </c>
      <c r="M79" s="581">
        <v>45021</v>
      </c>
      <c r="N79" s="654">
        <v>45025</v>
      </c>
      <c r="O79" s="67"/>
      <c r="P79" s="67"/>
      <c r="Q79" s="67"/>
      <c r="R79" s="67"/>
      <c r="S79" s="72">
        <f t="shared" si="5"/>
        <v>0</v>
      </c>
      <c r="T79" s="4">
        <v>1</v>
      </c>
      <c r="U79" s="36">
        <v>54.01</v>
      </c>
      <c r="V79" s="505">
        <v>0</v>
      </c>
      <c r="W79" s="36">
        <v>17.52</v>
      </c>
      <c r="X79" s="63"/>
      <c r="Y79" s="72">
        <f t="shared" si="1"/>
        <v>54.01</v>
      </c>
      <c r="Z79" s="75">
        <f t="shared" si="4"/>
        <v>54.01</v>
      </c>
      <c r="AA79" s="649">
        <f t="shared" si="3"/>
        <v>54.01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382" t="s">
        <v>317</v>
      </c>
      <c r="D80" s="295" t="s">
        <v>318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85" t="s">
        <v>45</v>
      </c>
      <c r="L80" s="69" t="s">
        <v>308</v>
      </c>
      <c r="M80" s="581">
        <v>45021</v>
      </c>
      <c r="N80" s="654">
        <v>45025</v>
      </c>
      <c r="O80" s="67"/>
      <c r="P80" s="67"/>
      <c r="Q80" s="67"/>
      <c r="R80" s="67"/>
      <c r="S80" s="72">
        <f t="shared" si="5"/>
        <v>0</v>
      </c>
      <c r="T80" s="4">
        <v>1</v>
      </c>
      <c r="U80" s="36">
        <v>54.01</v>
      </c>
      <c r="V80" s="505">
        <v>0</v>
      </c>
      <c r="W80" s="36">
        <v>17.52</v>
      </c>
      <c r="X80" s="63"/>
      <c r="Y80" s="72">
        <f t="shared" si="1"/>
        <v>54.01</v>
      </c>
      <c r="Z80" s="75">
        <f t="shared" si="4"/>
        <v>54.01</v>
      </c>
      <c r="AA80" s="649">
        <f t="shared" si="3"/>
        <v>54.01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382" t="s">
        <v>319</v>
      </c>
      <c r="D81" s="295">
        <v>9404392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85" t="s">
        <v>45</v>
      </c>
      <c r="L81" s="69" t="s">
        <v>308</v>
      </c>
      <c r="M81" s="581">
        <v>45021</v>
      </c>
      <c r="N81" s="654">
        <v>45025</v>
      </c>
      <c r="O81" s="67"/>
      <c r="P81" s="67"/>
      <c r="Q81" s="67"/>
      <c r="R81" s="67"/>
      <c r="S81" s="72">
        <f t="shared" si="5"/>
        <v>0</v>
      </c>
      <c r="T81" s="4">
        <v>1</v>
      </c>
      <c r="U81" s="36">
        <v>54.01</v>
      </c>
      <c r="V81" s="505">
        <v>0</v>
      </c>
      <c r="W81" s="36">
        <v>17.52</v>
      </c>
      <c r="X81" s="63"/>
      <c r="Y81" s="72">
        <f t="shared" si="1"/>
        <v>54.01</v>
      </c>
      <c r="Z81" s="75">
        <f t="shared" si="4"/>
        <v>54.01</v>
      </c>
      <c r="AA81" s="649">
        <f t="shared" si="3"/>
        <v>54.01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382" t="s">
        <v>320</v>
      </c>
      <c r="D82" s="295">
        <v>7070527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308</v>
      </c>
      <c r="M82" s="581">
        <v>45021</v>
      </c>
      <c r="N82" s="654">
        <v>45025</v>
      </c>
      <c r="O82" s="67"/>
      <c r="P82" s="67"/>
      <c r="Q82" s="67"/>
      <c r="R82" s="67"/>
      <c r="S82" s="72">
        <f t="shared" si="5"/>
        <v>0</v>
      </c>
      <c r="T82" s="4">
        <v>1</v>
      </c>
      <c r="U82" s="36">
        <v>54.01</v>
      </c>
      <c r="V82" s="505">
        <v>0</v>
      </c>
      <c r="W82" s="36">
        <v>17.52</v>
      </c>
      <c r="X82" s="63"/>
      <c r="Y82" s="72">
        <f t="shared" si="1"/>
        <v>54.01</v>
      </c>
      <c r="Z82" s="75">
        <f t="shared" si="4"/>
        <v>54.01</v>
      </c>
      <c r="AA82" s="649">
        <f t="shared" si="3"/>
        <v>54.01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294" t="s">
        <v>321</v>
      </c>
      <c r="D83" s="295">
        <v>9407570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85" t="s">
        <v>45</v>
      </c>
      <c r="L83" s="69" t="s">
        <v>308</v>
      </c>
      <c r="M83" s="581">
        <v>45021</v>
      </c>
      <c r="N83" s="654">
        <v>45025</v>
      </c>
      <c r="O83" s="67"/>
      <c r="P83" s="67"/>
      <c r="Q83" s="67"/>
      <c r="R83" s="67"/>
      <c r="S83" s="72">
        <f t="shared" si="5"/>
        <v>0</v>
      </c>
      <c r="T83" s="4">
        <v>1</v>
      </c>
      <c r="U83" s="36">
        <v>54.01</v>
      </c>
      <c r="V83" s="505">
        <v>0</v>
      </c>
      <c r="W83" s="36">
        <v>17.52</v>
      </c>
      <c r="X83" s="63"/>
      <c r="Y83" s="72">
        <f t="shared" si="1"/>
        <v>54.01</v>
      </c>
      <c r="Z83" s="75">
        <f t="shared" si="4"/>
        <v>54.01</v>
      </c>
      <c r="AA83" s="649">
        <f t="shared" si="3"/>
        <v>54.01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382" t="s">
        <v>322</v>
      </c>
      <c r="D84" s="295">
        <v>9901000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308</v>
      </c>
      <c r="M84" s="581">
        <v>45021</v>
      </c>
      <c r="N84" s="654">
        <v>45025</v>
      </c>
      <c r="O84" s="67"/>
      <c r="P84" s="67"/>
      <c r="Q84" s="67"/>
      <c r="R84" s="67"/>
      <c r="S84" s="72">
        <f t="shared" si="5"/>
        <v>0</v>
      </c>
      <c r="T84" s="4">
        <v>1</v>
      </c>
      <c r="U84" s="36">
        <v>54.01</v>
      </c>
      <c r="V84" s="505">
        <v>0</v>
      </c>
      <c r="W84" s="36">
        <v>17.52</v>
      </c>
      <c r="X84" s="63"/>
      <c r="Y84" s="72">
        <f t="shared" si="1"/>
        <v>54.01</v>
      </c>
      <c r="Z84" s="75">
        <f t="shared" si="4"/>
        <v>54.01</v>
      </c>
      <c r="AA84" s="649">
        <f t="shared" si="3"/>
        <v>54.01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294" t="s">
        <v>323</v>
      </c>
      <c r="D85" s="295">
        <v>9902481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22" t="s">
        <v>45</v>
      </c>
      <c r="L85" s="69" t="s">
        <v>308</v>
      </c>
      <c r="M85" s="581">
        <v>45021</v>
      </c>
      <c r="N85" s="654">
        <v>45025</v>
      </c>
      <c r="O85" s="67"/>
      <c r="P85" s="67"/>
      <c r="Q85" s="67"/>
      <c r="R85" s="67"/>
      <c r="S85" s="72">
        <f t="shared" si="5"/>
        <v>0</v>
      </c>
      <c r="T85" s="4">
        <v>1</v>
      </c>
      <c r="U85" s="36">
        <v>54.01</v>
      </c>
      <c r="V85" s="505">
        <v>0</v>
      </c>
      <c r="W85" s="36">
        <v>17.52</v>
      </c>
      <c r="X85" s="63"/>
      <c r="Y85" s="72">
        <f t="shared" si="1"/>
        <v>54.01</v>
      </c>
      <c r="Z85" s="75">
        <f t="shared" si="4"/>
        <v>54.01</v>
      </c>
      <c r="AA85" s="649">
        <f t="shared" si="3"/>
        <v>54.01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382" t="s">
        <v>276</v>
      </c>
      <c r="D86" s="295">
        <v>7101387</v>
      </c>
      <c r="E86" s="638" t="s">
        <v>42</v>
      </c>
      <c r="F86" s="39" t="s">
        <v>132</v>
      </c>
      <c r="G86" s="444"/>
      <c r="H86" s="63" t="s">
        <v>44</v>
      </c>
      <c r="I86" s="85" t="s">
        <v>45</v>
      </c>
      <c r="J86" s="86" t="s">
        <v>46</v>
      </c>
      <c r="K86" s="85" t="s">
        <v>45</v>
      </c>
      <c r="L86" s="69" t="s">
        <v>308</v>
      </c>
      <c r="M86" s="581">
        <v>45021</v>
      </c>
      <c r="N86" s="654">
        <v>45025</v>
      </c>
      <c r="O86" s="67"/>
      <c r="P86" s="67"/>
      <c r="Q86" s="67"/>
      <c r="R86" s="67"/>
      <c r="S86" s="72">
        <f t="shared" si="5"/>
        <v>0</v>
      </c>
      <c r="T86" s="4">
        <v>1</v>
      </c>
      <c r="U86" s="36">
        <v>54.01</v>
      </c>
      <c r="V86" s="505">
        <v>0</v>
      </c>
      <c r="W86" s="36">
        <v>17.52</v>
      </c>
      <c r="X86" s="63"/>
      <c r="Y86" s="72">
        <f t="shared" si="1"/>
        <v>54.01</v>
      </c>
      <c r="Z86" s="75">
        <f t="shared" si="4"/>
        <v>54.01</v>
      </c>
      <c r="AA86" s="649">
        <f t="shared" si="3"/>
        <v>54.01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382" t="s">
        <v>324</v>
      </c>
      <c r="D87" s="295">
        <v>3189724</v>
      </c>
      <c r="E87" s="638" t="s">
        <v>42</v>
      </c>
      <c r="F87" s="51" t="s">
        <v>132</v>
      </c>
      <c r="G87" s="656"/>
      <c r="H87" s="63" t="s">
        <v>44</v>
      </c>
      <c r="I87" s="85" t="s">
        <v>45</v>
      </c>
      <c r="J87" s="86" t="s">
        <v>46</v>
      </c>
      <c r="K87" s="85" t="s">
        <v>45</v>
      </c>
      <c r="L87" s="69" t="s">
        <v>308</v>
      </c>
      <c r="M87" s="581">
        <v>45021</v>
      </c>
      <c r="N87" s="654">
        <v>45025</v>
      </c>
      <c r="O87" s="67"/>
      <c r="P87" s="67"/>
      <c r="Q87" s="67"/>
      <c r="R87" s="67"/>
      <c r="S87" s="72">
        <f t="shared" si="5"/>
        <v>0</v>
      </c>
      <c r="T87" s="4">
        <v>1</v>
      </c>
      <c r="U87" s="36">
        <v>54.01</v>
      </c>
      <c r="V87" s="505">
        <v>0</v>
      </c>
      <c r="W87" s="36">
        <v>17.52</v>
      </c>
      <c r="X87" s="63"/>
      <c r="Y87" s="72">
        <f t="shared" si="1"/>
        <v>54.01</v>
      </c>
      <c r="Z87" s="75">
        <f t="shared" si="4"/>
        <v>54.01</v>
      </c>
      <c r="AA87" s="649">
        <f t="shared" si="3"/>
        <v>54.01</v>
      </c>
      <c r="AB87" s="389"/>
      <c r="AC87" s="389"/>
      <c r="AD87" s="389"/>
      <c r="AE87" s="389"/>
    </row>
    <row r="88" spans="1:31" ht="14.5">
      <c r="A88" s="19">
        <v>110400</v>
      </c>
      <c r="B88" s="19">
        <v>110401</v>
      </c>
      <c r="C88" s="294" t="s">
        <v>325</v>
      </c>
      <c r="D88" s="295">
        <v>9403884</v>
      </c>
      <c r="E88" s="638" t="s">
        <v>42</v>
      </c>
      <c r="F88" s="39" t="s">
        <v>132</v>
      </c>
      <c r="G88" s="13"/>
      <c r="H88" s="226" t="s">
        <v>44</v>
      </c>
      <c r="I88" s="22" t="s">
        <v>45</v>
      </c>
      <c r="J88" s="23" t="s">
        <v>46</v>
      </c>
      <c r="K88" s="22" t="s">
        <v>45</v>
      </c>
      <c r="L88" s="69" t="s">
        <v>308</v>
      </c>
      <c r="M88" s="581">
        <v>45021</v>
      </c>
      <c r="N88" s="654">
        <v>45025</v>
      </c>
      <c r="O88" s="67"/>
      <c r="P88" s="67"/>
      <c r="Q88" s="67"/>
      <c r="R88" s="67"/>
      <c r="S88" s="72">
        <f t="shared" si="5"/>
        <v>0</v>
      </c>
      <c r="T88" s="4">
        <v>1</v>
      </c>
      <c r="U88" s="36">
        <v>54.01</v>
      </c>
      <c r="V88" s="505">
        <v>0</v>
      </c>
      <c r="W88" s="36">
        <v>17.52</v>
      </c>
      <c r="X88" s="63"/>
      <c r="Y88" s="72">
        <f t="shared" si="1"/>
        <v>54.01</v>
      </c>
      <c r="Z88" s="75">
        <f t="shared" si="4"/>
        <v>54.01</v>
      </c>
      <c r="AA88" s="649">
        <f t="shared" si="3"/>
        <v>54.01</v>
      </c>
      <c r="AB88" s="389"/>
      <c r="AC88" s="389"/>
      <c r="AD88" s="389"/>
      <c r="AE88" s="389"/>
    </row>
    <row r="89" spans="1:31" ht="14.5">
      <c r="A89" s="19">
        <v>110400</v>
      </c>
      <c r="B89" s="19">
        <v>110401</v>
      </c>
      <c r="C89" s="294" t="s">
        <v>326</v>
      </c>
      <c r="D89" s="295">
        <v>311600</v>
      </c>
      <c r="E89" s="638" t="s">
        <v>42</v>
      </c>
      <c r="F89" s="39" t="s">
        <v>132</v>
      </c>
      <c r="G89" s="444"/>
      <c r="H89" s="63" t="s">
        <v>44</v>
      </c>
      <c r="I89" s="85" t="s">
        <v>45</v>
      </c>
      <c r="J89" s="86" t="s">
        <v>46</v>
      </c>
      <c r="K89" s="85" t="s">
        <v>45</v>
      </c>
      <c r="L89" s="69" t="s">
        <v>308</v>
      </c>
      <c r="M89" s="581">
        <v>45021</v>
      </c>
      <c r="N89" s="654">
        <v>45025</v>
      </c>
      <c r="O89" s="67"/>
      <c r="P89" s="67"/>
      <c r="Q89" s="67"/>
      <c r="R89" s="67"/>
      <c r="S89" s="72">
        <f t="shared" si="5"/>
        <v>0</v>
      </c>
      <c r="T89" s="4">
        <v>1</v>
      </c>
      <c r="U89" s="36">
        <v>54.01</v>
      </c>
      <c r="V89" s="505">
        <v>0</v>
      </c>
      <c r="W89" s="36">
        <v>17.52</v>
      </c>
      <c r="X89" s="63"/>
      <c r="Y89" s="72">
        <f t="shared" si="1"/>
        <v>54.01</v>
      </c>
      <c r="Z89" s="75">
        <f t="shared" si="4"/>
        <v>54.01</v>
      </c>
      <c r="AA89" s="649">
        <f t="shared" si="3"/>
        <v>54.01</v>
      </c>
      <c r="AB89" s="389"/>
      <c r="AC89" s="389"/>
      <c r="AD89" s="389"/>
      <c r="AE89" s="389"/>
    </row>
    <row r="90" spans="1:31" ht="14.5">
      <c r="A90" s="19">
        <v>110400</v>
      </c>
      <c r="B90" s="19">
        <v>110401</v>
      </c>
      <c r="C90" s="382" t="s">
        <v>327</v>
      </c>
      <c r="D90" s="295">
        <v>9805621</v>
      </c>
      <c r="E90" s="638" t="s">
        <v>42</v>
      </c>
      <c r="F90" s="51" t="s">
        <v>132</v>
      </c>
      <c r="G90" s="656"/>
      <c r="H90" s="63" t="s">
        <v>44</v>
      </c>
      <c r="I90" s="85" t="s">
        <v>45</v>
      </c>
      <c r="J90" s="86" t="s">
        <v>46</v>
      </c>
      <c r="K90" s="85" t="s">
        <v>45</v>
      </c>
      <c r="L90" s="69" t="s">
        <v>308</v>
      </c>
      <c r="M90" s="581">
        <v>45021</v>
      </c>
      <c r="N90" s="654">
        <v>45025</v>
      </c>
      <c r="O90" s="67"/>
      <c r="P90" s="67"/>
      <c r="Q90" s="67"/>
      <c r="R90" s="67"/>
      <c r="S90" s="72">
        <f t="shared" si="5"/>
        <v>0</v>
      </c>
      <c r="T90" s="4">
        <v>1</v>
      </c>
      <c r="U90" s="36">
        <v>54.01</v>
      </c>
      <c r="V90" s="505">
        <v>0</v>
      </c>
      <c r="W90" s="36">
        <v>17.52</v>
      </c>
      <c r="X90" s="63"/>
      <c r="Y90" s="72">
        <f t="shared" si="1"/>
        <v>54.01</v>
      </c>
      <c r="Z90" s="75">
        <f t="shared" si="4"/>
        <v>54.01</v>
      </c>
      <c r="AA90" s="649">
        <f t="shared" si="3"/>
        <v>54.01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382" t="s">
        <v>328</v>
      </c>
      <c r="D91" s="295">
        <v>1040804</v>
      </c>
      <c r="E91" s="638" t="s">
        <v>42</v>
      </c>
      <c r="F91" s="39" t="s">
        <v>132</v>
      </c>
      <c r="G91" s="13"/>
      <c r="H91" s="226" t="s">
        <v>44</v>
      </c>
      <c r="I91" s="22" t="s">
        <v>45</v>
      </c>
      <c r="J91" s="23" t="s">
        <v>46</v>
      </c>
      <c r="K91" s="22" t="s">
        <v>45</v>
      </c>
      <c r="L91" s="69" t="s">
        <v>308</v>
      </c>
      <c r="M91" s="581">
        <v>45021</v>
      </c>
      <c r="N91" s="654">
        <v>45025</v>
      </c>
      <c r="O91" s="67"/>
      <c r="P91" s="67"/>
      <c r="Q91" s="67"/>
      <c r="R91" s="67"/>
      <c r="S91" s="72">
        <f t="shared" si="5"/>
        <v>0</v>
      </c>
      <c r="T91" s="4">
        <v>1</v>
      </c>
      <c r="U91" s="36">
        <v>54.01</v>
      </c>
      <c r="V91" s="505">
        <v>0</v>
      </c>
      <c r="W91" s="36">
        <v>17.52</v>
      </c>
      <c r="X91" s="63"/>
      <c r="Y91" s="72">
        <f t="shared" si="1"/>
        <v>54.01</v>
      </c>
      <c r="Z91" s="75">
        <f t="shared" si="4"/>
        <v>54.01</v>
      </c>
      <c r="AA91" s="649">
        <f t="shared" si="3"/>
        <v>54.01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294" t="s">
        <v>329</v>
      </c>
      <c r="D92" s="295">
        <v>7102496</v>
      </c>
      <c r="E92" s="638" t="s">
        <v>42</v>
      </c>
      <c r="F92" s="39" t="s">
        <v>132</v>
      </c>
      <c r="G92" s="444"/>
      <c r="H92" s="63" t="s">
        <v>44</v>
      </c>
      <c r="I92" s="85" t="s">
        <v>45</v>
      </c>
      <c r="J92" s="86" t="s">
        <v>46</v>
      </c>
      <c r="K92" s="85" t="s">
        <v>45</v>
      </c>
      <c r="L92" s="69" t="s">
        <v>308</v>
      </c>
      <c r="M92" s="581">
        <v>45021</v>
      </c>
      <c r="N92" s="654">
        <v>45025</v>
      </c>
      <c r="O92" s="67"/>
      <c r="P92" s="67"/>
      <c r="Q92" s="67"/>
      <c r="R92" s="67"/>
      <c r="S92" s="72">
        <f t="shared" si="5"/>
        <v>0</v>
      </c>
      <c r="T92" s="4">
        <v>1</v>
      </c>
      <c r="U92" s="36">
        <v>54.01</v>
      </c>
      <c r="V92" s="505">
        <v>0</v>
      </c>
      <c r="W92" s="36">
        <v>17.52</v>
      </c>
      <c r="X92" s="63"/>
      <c r="Y92" s="72">
        <f t="shared" si="1"/>
        <v>54.01</v>
      </c>
      <c r="Z92" s="75">
        <f t="shared" si="4"/>
        <v>54.01</v>
      </c>
      <c r="AA92" s="649">
        <f t="shared" si="3"/>
        <v>54.01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294" t="s">
        <v>330</v>
      </c>
      <c r="D93" s="295">
        <v>9501827</v>
      </c>
      <c r="E93" s="638" t="s">
        <v>42</v>
      </c>
      <c r="F93" s="51" t="s">
        <v>132</v>
      </c>
      <c r="G93" s="656"/>
      <c r="H93" s="63" t="s">
        <v>44</v>
      </c>
      <c r="I93" s="85" t="s">
        <v>45</v>
      </c>
      <c r="J93" s="86" t="s">
        <v>46</v>
      </c>
      <c r="K93" s="85" t="s">
        <v>45</v>
      </c>
      <c r="L93" s="69" t="s">
        <v>308</v>
      </c>
      <c r="M93" s="581">
        <v>45021</v>
      </c>
      <c r="N93" s="654">
        <v>45025</v>
      </c>
      <c r="O93" s="67"/>
      <c r="P93" s="67"/>
      <c r="Q93" s="67"/>
      <c r="R93" s="67"/>
      <c r="S93" s="72">
        <f t="shared" si="5"/>
        <v>0</v>
      </c>
      <c r="T93" s="4">
        <v>1</v>
      </c>
      <c r="U93" s="36">
        <v>54.01</v>
      </c>
      <c r="V93" s="505">
        <v>0</v>
      </c>
      <c r="W93" s="36">
        <v>17.52</v>
      </c>
      <c r="X93" s="63"/>
      <c r="Y93" s="72">
        <f t="shared" si="1"/>
        <v>54.01</v>
      </c>
      <c r="Z93" s="75">
        <f t="shared" si="4"/>
        <v>54.01</v>
      </c>
      <c r="AA93" s="649">
        <f t="shared" si="3"/>
        <v>54.01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294" t="s">
        <v>331</v>
      </c>
      <c r="D94" s="295">
        <v>7072139</v>
      </c>
      <c r="E94" s="638" t="s">
        <v>42</v>
      </c>
      <c r="F94" s="39" t="s">
        <v>132</v>
      </c>
      <c r="G94" s="13"/>
      <c r="H94" s="226" t="s">
        <v>44</v>
      </c>
      <c r="I94" s="22" t="s">
        <v>45</v>
      </c>
      <c r="J94" s="23" t="s">
        <v>46</v>
      </c>
      <c r="K94" s="22" t="s">
        <v>45</v>
      </c>
      <c r="L94" s="69" t="s">
        <v>308</v>
      </c>
      <c r="M94" s="581">
        <v>45021</v>
      </c>
      <c r="N94" s="654">
        <v>45025</v>
      </c>
      <c r="O94" s="67"/>
      <c r="P94" s="67"/>
      <c r="Q94" s="67"/>
      <c r="R94" s="67"/>
      <c r="S94" s="72">
        <f t="shared" si="5"/>
        <v>0</v>
      </c>
      <c r="T94" s="4">
        <v>1</v>
      </c>
      <c r="U94" s="36">
        <v>54.01</v>
      </c>
      <c r="V94" s="505">
        <v>0</v>
      </c>
      <c r="W94" s="36">
        <v>17.52</v>
      </c>
      <c r="X94" s="63"/>
      <c r="Y94" s="72">
        <f t="shared" si="1"/>
        <v>54.01</v>
      </c>
      <c r="Z94" s="75">
        <f t="shared" si="4"/>
        <v>54.01</v>
      </c>
      <c r="AA94" s="649">
        <f t="shared" si="3"/>
        <v>54.01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136" t="s">
        <v>332</v>
      </c>
      <c r="D95" s="82">
        <v>7074310</v>
      </c>
      <c r="E95" s="638" t="s">
        <v>42</v>
      </c>
      <c r="F95" s="39" t="s">
        <v>132</v>
      </c>
      <c r="G95" s="13"/>
      <c r="H95" s="226" t="s">
        <v>44</v>
      </c>
      <c r="I95" s="22" t="s">
        <v>45</v>
      </c>
      <c r="J95" s="23" t="s">
        <v>46</v>
      </c>
      <c r="K95" s="22" t="s">
        <v>45</v>
      </c>
      <c r="L95" s="308" t="s">
        <v>50</v>
      </c>
      <c r="M95" s="388">
        <v>45035</v>
      </c>
      <c r="N95" s="388">
        <v>45036</v>
      </c>
      <c r="O95" s="67"/>
      <c r="P95" s="67"/>
      <c r="Q95" s="67"/>
      <c r="R95" s="67"/>
      <c r="S95" s="72">
        <f t="shared" si="5"/>
        <v>0</v>
      </c>
      <c r="T95" s="4">
        <v>1</v>
      </c>
      <c r="U95" s="36">
        <v>54.01</v>
      </c>
      <c r="V95" s="505">
        <v>1</v>
      </c>
      <c r="W95" s="36">
        <v>17.52</v>
      </c>
      <c r="X95" s="63"/>
      <c r="Y95" s="72">
        <f t="shared" si="1"/>
        <v>71.53</v>
      </c>
      <c r="Z95" s="75">
        <f t="shared" si="4"/>
        <v>71.53</v>
      </c>
      <c r="AA95" s="649">
        <f t="shared" si="3"/>
        <v>71.53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136" t="s">
        <v>333</v>
      </c>
      <c r="D96" s="82">
        <v>7041497</v>
      </c>
      <c r="E96" s="638" t="s">
        <v>42</v>
      </c>
      <c r="F96" s="39" t="s">
        <v>132</v>
      </c>
      <c r="G96" s="13"/>
      <c r="H96" s="226" t="s">
        <v>44</v>
      </c>
      <c r="I96" s="22" t="s">
        <v>45</v>
      </c>
      <c r="J96" s="23" t="s">
        <v>46</v>
      </c>
      <c r="K96" s="22" t="s">
        <v>45</v>
      </c>
      <c r="L96" s="308" t="s">
        <v>50</v>
      </c>
      <c r="M96" s="388">
        <v>45035</v>
      </c>
      <c r="N96" s="388">
        <v>45036</v>
      </c>
      <c r="O96" s="67"/>
      <c r="P96" s="67"/>
      <c r="Q96" s="67"/>
      <c r="R96" s="67"/>
      <c r="S96" s="72">
        <f t="shared" si="5"/>
        <v>0</v>
      </c>
      <c r="T96" s="4">
        <v>1</v>
      </c>
      <c r="U96" s="36">
        <v>54.01</v>
      </c>
      <c r="V96" s="505">
        <v>1</v>
      </c>
      <c r="W96" s="36">
        <v>17.52</v>
      </c>
      <c r="X96" s="63"/>
      <c r="Y96" s="72">
        <f t="shared" si="1"/>
        <v>71.53</v>
      </c>
      <c r="Z96" s="75">
        <f t="shared" si="4"/>
        <v>71.53</v>
      </c>
      <c r="AA96" s="649">
        <f t="shared" si="3"/>
        <v>71.53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136" t="s">
        <v>334</v>
      </c>
      <c r="D97" s="82">
        <v>1103628</v>
      </c>
      <c r="E97" s="638" t="s">
        <v>42</v>
      </c>
      <c r="F97" s="39" t="s">
        <v>132</v>
      </c>
      <c r="G97" s="13"/>
      <c r="H97" s="226" t="s">
        <v>44</v>
      </c>
      <c r="I97" s="22" t="s">
        <v>45</v>
      </c>
      <c r="J97" s="23" t="s">
        <v>46</v>
      </c>
      <c r="K97" s="22" t="s">
        <v>45</v>
      </c>
      <c r="L97" s="308" t="s">
        <v>50</v>
      </c>
      <c r="M97" s="388">
        <v>45035</v>
      </c>
      <c r="N97" s="388">
        <v>45036</v>
      </c>
      <c r="O97" s="67"/>
      <c r="P97" s="67"/>
      <c r="Q97" s="67"/>
      <c r="R97" s="67"/>
      <c r="S97" s="72">
        <f t="shared" si="5"/>
        <v>0</v>
      </c>
      <c r="T97" s="4">
        <v>1</v>
      </c>
      <c r="U97" s="36">
        <v>54.01</v>
      </c>
      <c r="V97" s="505">
        <v>1</v>
      </c>
      <c r="W97" s="36">
        <v>17.52</v>
      </c>
      <c r="X97" s="63"/>
      <c r="Y97" s="72">
        <f t="shared" si="1"/>
        <v>71.53</v>
      </c>
      <c r="Z97" s="75">
        <f t="shared" si="4"/>
        <v>71.53</v>
      </c>
      <c r="AA97" s="649">
        <f t="shared" si="3"/>
        <v>71.53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291" t="s">
        <v>335</v>
      </c>
      <c r="D98" s="82">
        <v>1099132</v>
      </c>
      <c r="E98" s="638" t="s">
        <v>42</v>
      </c>
      <c r="F98" s="39" t="s">
        <v>132</v>
      </c>
      <c r="G98" s="13"/>
      <c r="H98" s="226" t="s">
        <v>44</v>
      </c>
      <c r="I98" s="22" t="s">
        <v>45</v>
      </c>
      <c r="J98" s="23" t="s">
        <v>46</v>
      </c>
      <c r="K98" s="22" t="s">
        <v>45</v>
      </c>
      <c r="L98" s="308" t="s">
        <v>50</v>
      </c>
      <c r="M98" s="388">
        <v>45035</v>
      </c>
      <c r="N98" s="388">
        <v>45036</v>
      </c>
      <c r="O98" s="67"/>
      <c r="P98" s="67"/>
      <c r="Q98" s="67"/>
      <c r="R98" s="67"/>
      <c r="S98" s="72">
        <f t="shared" si="5"/>
        <v>0</v>
      </c>
      <c r="T98" s="4">
        <v>1</v>
      </c>
      <c r="U98" s="36">
        <v>54.01</v>
      </c>
      <c r="V98" s="505">
        <v>1</v>
      </c>
      <c r="W98" s="36">
        <v>17.52</v>
      </c>
      <c r="X98" s="63"/>
      <c r="Y98" s="72">
        <f t="shared" si="1"/>
        <v>71.53</v>
      </c>
      <c r="Z98" s="75">
        <f t="shared" si="4"/>
        <v>71.53</v>
      </c>
      <c r="AA98" s="649">
        <f t="shared" si="3"/>
        <v>71.53</v>
      </c>
      <c r="AB98" s="389"/>
      <c r="AC98" s="389"/>
      <c r="AD98" s="389"/>
      <c r="AE98" s="389"/>
    </row>
    <row r="99" spans="1:31" ht="14.5">
      <c r="A99" s="19">
        <v>110400</v>
      </c>
      <c r="B99" s="20">
        <v>110401</v>
      </c>
      <c r="C99" s="180" t="s">
        <v>336</v>
      </c>
      <c r="D99" s="355">
        <v>1189476</v>
      </c>
      <c r="E99" s="638" t="s">
        <v>42</v>
      </c>
      <c r="F99" s="39" t="s">
        <v>132</v>
      </c>
      <c r="G99" s="13"/>
      <c r="H99" s="226" t="s">
        <v>44</v>
      </c>
      <c r="I99" s="22" t="s">
        <v>45</v>
      </c>
      <c r="J99" s="23" t="s">
        <v>46</v>
      </c>
      <c r="K99" s="22" t="s">
        <v>53</v>
      </c>
      <c r="L99" s="308" t="s">
        <v>54</v>
      </c>
      <c r="M99" s="388">
        <v>45021</v>
      </c>
      <c r="N99" s="388">
        <v>45021</v>
      </c>
      <c r="O99" s="67"/>
      <c r="P99" s="67"/>
      <c r="Q99" s="67"/>
      <c r="R99" s="67"/>
      <c r="S99" s="72">
        <f t="shared" si="5"/>
        <v>0</v>
      </c>
      <c r="T99" s="4">
        <v>0</v>
      </c>
      <c r="U99" s="36">
        <v>175.44</v>
      </c>
      <c r="V99" s="497">
        <v>1</v>
      </c>
      <c r="W99" s="36">
        <v>52.64</v>
      </c>
      <c r="X99" s="63"/>
      <c r="Y99" s="72">
        <f t="shared" si="1"/>
        <v>52.64</v>
      </c>
      <c r="Z99" s="75">
        <f t="shared" si="4"/>
        <v>52.64</v>
      </c>
      <c r="AA99" s="649">
        <f t="shared" si="3"/>
        <v>52.64</v>
      </c>
      <c r="AB99" s="389"/>
      <c r="AC99" s="389"/>
      <c r="AD99" s="389"/>
      <c r="AE99" s="389"/>
    </row>
    <row r="100" spans="1:31" ht="14.5">
      <c r="A100" s="19">
        <v>110400</v>
      </c>
      <c r="B100" s="20">
        <v>110401</v>
      </c>
      <c r="C100" s="394" t="s">
        <v>337</v>
      </c>
      <c r="D100" s="93">
        <v>9800085</v>
      </c>
      <c r="E100" s="638" t="s">
        <v>42</v>
      </c>
      <c r="F100" s="39" t="s">
        <v>132</v>
      </c>
      <c r="G100" s="13"/>
      <c r="H100" s="226" t="s">
        <v>44</v>
      </c>
      <c r="I100" s="22" t="s">
        <v>45</v>
      </c>
      <c r="J100" s="23" t="s">
        <v>46</v>
      </c>
      <c r="K100" s="22" t="s">
        <v>53</v>
      </c>
      <c r="L100" s="308" t="s">
        <v>54</v>
      </c>
      <c r="M100" s="388">
        <v>45021</v>
      </c>
      <c r="N100" s="388">
        <v>45021</v>
      </c>
      <c r="O100" s="67" t="s">
        <v>291</v>
      </c>
      <c r="P100" s="67"/>
      <c r="Q100" s="269">
        <v>2217.48</v>
      </c>
      <c r="R100" s="269">
        <v>2217.48</v>
      </c>
      <c r="S100" s="72">
        <f t="shared" si="5"/>
        <v>4434.96</v>
      </c>
      <c r="T100" s="4">
        <v>0</v>
      </c>
      <c r="U100" s="36">
        <v>175.44</v>
      </c>
      <c r="V100" s="497">
        <v>1</v>
      </c>
      <c r="W100" s="36">
        <v>52.64</v>
      </c>
      <c r="X100" s="63"/>
      <c r="Y100" s="72">
        <f t="shared" si="1"/>
        <v>52.64</v>
      </c>
      <c r="Z100" s="75">
        <f t="shared" si="4"/>
        <v>4487.6000000000004</v>
      </c>
      <c r="AA100" s="649">
        <f t="shared" si="3"/>
        <v>4487.6000000000004</v>
      </c>
      <c r="AB100" s="389"/>
      <c r="AC100" s="389"/>
      <c r="AD100" s="389"/>
      <c r="AE100" s="389"/>
    </row>
    <row r="101" spans="1:31" s="237" customFormat="1" ht="14.5">
      <c r="A101" s="639">
        <v>110400</v>
      </c>
      <c r="B101" s="693">
        <v>110401</v>
      </c>
      <c r="C101" s="694" t="s">
        <v>338</v>
      </c>
      <c r="D101" s="695">
        <v>9600056</v>
      </c>
      <c r="E101" s="638" t="s">
        <v>42</v>
      </c>
      <c r="F101" s="39" t="s">
        <v>132</v>
      </c>
      <c r="G101" s="13"/>
      <c r="H101" s="226" t="s">
        <v>44</v>
      </c>
      <c r="I101" s="22" t="s">
        <v>45</v>
      </c>
      <c r="J101" s="23" t="s">
        <v>46</v>
      </c>
      <c r="K101" s="92" t="s">
        <v>58</v>
      </c>
      <c r="L101" s="117" t="s">
        <v>59</v>
      </c>
      <c r="M101" s="696">
        <v>45018</v>
      </c>
      <c r="N101" s="696">
        <v>45019</v>
      </c>
      <c r="O101" s="263" t="s">
        <v>339</v>
      </c>
      <c r="P101" s="263"/>
      <c r="Q101" s="346">
        <v>2207.96</v>
      </c>
      <c r="R101" s="346">
        <v>2207.96</v>
      </c>
      <c r="S101" s="72">
        <f t="shared" si="5"/>
        <v>4415.92</v>
      </c>
      <c r="T101" s="697">
        <v>1</v>
      </c>
      <c r="U101" s="698">
        <v>166.04</v>
      </c>
      <c r="V101" s="697">
        <v>1</v>
      </c>
      <c r="W101" s="698">
        <v>49.82</v>
      </c>
      <c r="X101" s="699"/>
      <c r="Y101" s="271">
        <f t="shared" si="1"/>
        <v>215.85999999999999</v>
      </c>
      <c r="Z101" s="700">
        <f t="shared" si="4"/>
        <v>4631.78</v>
      </c>
      <c r="AA101" s="701">
        <f t="shared" si="3"/>
        <v>4631.78</v>
      </c>
      <c r="AB101" s="702"/>
      <c r="AC101" s="702"/>
      <c r="AD101" s="702"/>
      <c r="AE101" s="702"/>
    </row>
    <row r="102" spans="1:31" ht="14.5">
      <c r="A102" s="19"/>
      <c r="B102" s="20"/>
      <c r="C102" s="173"/>
      <c r="D102" s="347"/>
      <c r="E102" s="638"/>
      <c r="F102" s="39"/>
      <c r="G102" s="13"/>
      <c r="H102" s="226"/>
      <c r="I102" s="22"/>
      <c r="J102" s="23"/>
      <c r="K102" s="22"/>
      <c r="L102" s="308"/>
      <c r="M102" s="388"/>
      <c r="N102" s="388"/>
      <c r="O102" s="67"/>
      <c r="P102" s="67"/>
      <c r="Q102" s="67"/>
      <c r="R102" s="67"/>
      <c r="S102" s="72">
        <f t="shared" si="5"/>
        <v>0</v>
      </c>
      <c r="T102" s="647"/>
      <c r="U102" s="647"/>
      <c r="V102" s="647"/>
      <c r="W102" s="647"/>
      <c r="X102" s="63"/>
      <c r="Y102" s="72">
        <f t="shared" si="1"/>
        <v>0</v>
      </c>
      <c r="Z102" s="75">
        <f t="shared" si="4"/>
        <v>0</v>
      </c>
      <c r="AA102" s="649">
        <f t="shared" si="3"/>
        <v>0</v>
      </c>
      <c r="AB102" s="389"/>
      <c r="AC102" s="389"/>
      <c r="AD102" s="389"/>
      <c r="AE102" s="389"/>
    </row>
    <row r="103" spans="1:31" ht="14.5">
      <c r="A103" s="639"/>
      <c r="B103" s="20"/>
      <c r="C103" s="173"/>
      <c r="D103" s="347"/>
      <c r="E103" s="638"/>
      <c r="F103" s="39"/>
      <c r="G103" s="13"/>
      <c r="H103" s="226"/>
      <c r="I103" s="22"/>
      <c r="J103" s="23"/>
      <c r="K103" s="22"/>
      <c r="L103" s="308"/>
      <c r="M103" s="388"/>
      <c r="N103" s="388"/>
      <c r="O103" s="67"/>
      <c r="P103" s="67"/>
      <c r="Q103" s="67"/>
      <c r="R103" s="67"/>
      <c r="S103" s="72">
        <f t="shared" si="5"/>
        <v>0</v>
      </c>
      <c r="T103" s="647"/>
      <c r="U103" s="647"/>
      <c r="V103" s="647"/>
      <c r="W103" s="647"/>
      <c r="X103" s="63"/>
      <c r="Y103" s="72">
        <f t="shared" ref="Y103" si="6">(T103*U103)+(V103*W103)</f>
        <v>0</v>
      </c>
      <c r="Z103" s="75">
        <f t="shared" ref="Z103" si="7">S103+Y103</f>
        <v>0</v>
      </c>
      <c r="AA103" s="649">
        <f t="shared" si="3"/>
        <v>0</v>
      </c>
      <c r="AB103" s="389"/>
      <c r="AC103" s="389"/>
      <c r="AD103" s="389"/>
      <c r="AE103" s="389"/>
    </row>
    <row r="104" spans="1:31" ht="15.75" customHeight="1">
      <c r="A104" s="19"/>
      <c r="B104" s="19"/>
      <c r="C104" s="516"/>
      <c r="D104" s="19"/>
      <c r="E104" s="19"/>
      <c r="F104" s="19"/>
      <c r="G104" s="640"/>
      <c r="H104" s="19"/>
      <c r="I104" s="19"/>
      <c r="J104" s="641"/>
      <c r="K104" s="19"/>
      <c r="L104" s="642"/>
      <c r="M104" s="643"/>
      <c r="N104" s="643"/>
      <c r="O104" s="523"/>
      <c r="P104" s="524"/>
      <c r="Q104" s="524">
        <v>0</v>
      </c>
      <c r="R104" s="524">
        <v>0</v>
      </c>
      <c r="S104" s="72">
        <f t="shared" ref="S104" si="8">Q104+R104</f>
        <v>0</v>
      </c>
      <c r="T104" s="19"/>
      <c r="U104" s="524"/>
      <c r="V104" s="19"/>
      <c r="W104" s="36"/>
      <c r="X104" s="19">
        <v>0</v>
      </c>
      <c r="Y104" s="72">
        <f t="shared" ref="Y104" si="9">(T104*U104)+(V104*W104)</f>
        <v>0</v>
      </c>
      <c r="Z104" s="72">
        <f t="shared" ref="Z104" si="10">S104+Y104</f>
        <v>0</v>
      </c>
      <c r="AA104" s="527"/>
      <c r="AB104" s="389"/>
      <c r="AC104" s="389"/>
      <c r="AD104" s="389"/>
      <c r="AE104" s="389"/>
    </row>
    <row r="105" spans="1:31" ht="38.25" customHeight="1">
      <c r="A105" s="517"/>
      <c r="B105" s="389"/>
      <c r="C105" s="518"/>
      <c r="G105" s="519"/>
      <c r="H105" s="519"/>
      <c r="I105" s="519"/>
      <c r="J105" s="519"/>
      <c r="K105" s="389"/>
      <c r="L105" s="389"/>
      <c r="M105" s="389"/>
      <c r="N105" s="389"/>
      <c r="O105" s="389"/>
      <c r="P105" s="389"/>
      <c r="Q105" s="389"/>
      <c r="R105" s="389"/>
      <c r="S105" s="389"/>
      <c r="T105" s="389">
        <f>SUM(T8:T104)</f>
        <v>75</v>
      </c>
      <c r="U105" s="389"/>
      <c r="V105" s="526">
        <f>SUM(V8:V104)</f>
        <v>40</v>
      </c>
      <c r="W105" s="389"/>
      <c r="X105" s="389"/>
      <c r="Y105" s="389"/>
      <c r="Z105" s="528"/>
      <c r="AA105" s="389"/>
      <c r="AB105" s="389"/>
      <c r="AC105" s="389"/>
    </row>
    <row r="106" spans="1:31" ht="15.75" customHeight="1">
      <c r="A106" s="768" t="s">
        <v>101</v>
      </c>
      <c r="B106" s="761"/>
      <c r="C106" s="761"/>
      <c r="D106" s="761"/>
      <c r="E106" s="761"/>
      <c r="F106" s="761"/>
      <c r="G106" s="761"/>
      <c r="H106" s="761"/>
      <c r="I106" s="761"/>
      <c r="J106" s="761"/>
      <c r="K106" s="761"/>
      <c r="L106" s="761"/>
    </row>
    <row r="107" spans="1:31" ht="15.75" customHeight="1">
      <c r="A107" s="772" t="s">
        <v>102</v>
      </c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5"/>
    </row>
    <row r="108" spans="1:31" ht="15.75" customHeight="1">
      <c r="A108" s="773" t="s">
        <v>103</v>
      </c>
      <c r="B108" s="766"/>
      <c r="C108" s="766"/>
      <c r="D108" s="766"/>
      <c r="E108" s="766"/>
      <c r="F108" s="766"/>
      <c r="G108" s="766"/>
      <c r="H108" s="766"/>
      <c r="I108" s="766"/>
      <c r="J108" s="766"/>
      <c r="K108" s="766"/>
      <c r="L108" s="765"/>
    </row>
    <row r="109" spans="1:31" ht="15.75" customHeight="1">
      <c r="A109" s="773" t="s">
        <v>104</v>
      </c>
      <c r="B109" s="766"/>
      <c r="C109" s="766"/>
      <c r="D109" s="766"/>
      <c r="E109" s="766"/>
      <c r="F109" s="766"/>
      <c r="G109" s="766"/>
      <c r="H109" s="766"/>
      <c r="I109" s="766"/>
      <c r="J109" s="766"/>
      <c r="K109" s="766"/>
      <c r="L109" s="765"/>
    </row>
    <row r="110" spans="1:31" ht="15.75" customHeight="1">
      <c r="A110" s="773" t="s">
        <v>105</v>
      </c>
      <c r="B110" s="766"/>
      <c r="C110" s="766"/>
      <c r="D110" s="766"/>
      <c r="E110" s="766"/>
      <c r="F110" s="766"/>
      <c r="G110" s="766"/>
      <c r="H110" s="766"/>
      <c r="I110" s="766"/>
      <c r="J110" s="766"/>
      <c r="K110" s="766"/>
      <c r="L110" s="765"/>
    </row>
    <row r="111" spans="1:31" ht="15.75" customHeight="1">
      <c r="A111" s="773" t="s">
        <v>106</v>
      </c>
      <c r="B111" s="766"/>
      <c r="C111" s="766"/>
      <c r="D111" s="766"/>
      <c r="E111" s="766"/>
      <c r="F111" s="766"/>
      <c r="G111" s="766"/>
      <c r="H111" s="766"/>
      <c r="I111" s="766"/>
      <c r="J111" s="766"/>
      <c r="K111" s="766"/>
      <c r="L111" s="765"/>
    </row>
    <row r="112" spans="1:31" ht="15.75" customHeight="1">
      <c r="A112" s="773" t="s">
        <v>107</v>
      </c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5"/>
    </row>
    <row r="113" spans="1:12" ht="15.75" customHeight="1">
      <c r="A113" s="773" t="s">
        <v>108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5"/>
    </row>
    <row r="114" spans="1:12" ht="15.75" customHeight="1">
      <c r="A114" s="773" t="s">
        <v>109</v>
      </c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5"/>
    </row>
    <row r="115" spans="1:12" ht="15.75" customHeight="1">
      <c r="A115" s="773" t="s">
        <v>110</v>
      </c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5"/>
    </row>
    <row r="116" spans="1:12" ht="15.75" customHeight="1">
      <c r="A116" s="773" t="s">
        <v>111</v>
      </c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5"/>
    </row>
    <row r="117" spans="1:12" ht="15.75" customHeight="1">
      <c r="A117" s="773" t="s">
        <v>112</v>
      </c>
      <c r="B117" s="766"/>
      <c r="C117" s="766"/>
      <c r="D117" s="766"/>
      <c r="E117" s="766"/>
      <c r="F117" s="766"/>
      <c r="G117" s="766"/>
      <c r="H117" s="766"/>
      <c r="I117" s="766"/>
      <c r="J117" s="766"/>
      <c r="K117" s="766"/>
      <c r="L117" s="765"/>
    </row>
    <row r="118" spans="1:12" ht="15.75" customHeight="1">
      <c r="A118" s="773" t="s">
        <v>113</v>
      </c>
      <c r="B118" s="766"/>
      <c r="C118" s="766"/>
      <c r="D118" s="766"/>
      <c r="E118" s="766"/>
      <c r="F118" s="766"/>
      <c r="G118" s="766"/>
      <c r="H118" s="766"/>
      <c r="I118" s="766"/>
      <c r="J118" s="766"/>
      <c r="K118" s="766"/>
      <c r="L118" s="765"/>
    </row>
    <row r="119" spans="1:12" ht="15.75" customHeight="1">
      <c r="A119" s="773" t="s">
        <v>114</v>
      </c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5"/>
    </row>
    <row r="120" spans="1:12" ht="15.75" customHeight="1">
      <c r="A120" s="773" t="s">
        <v>115</v>
      </c>
      <c r="B120" s="766"/>
      <c r="C120" s="766"/>
      <c r="D120" s="766"/>
      <c r="E120" s="766"/>
      <c r="F120" s="766"/>
      <c r="G120" s="766"/>
      <c r="H120" s="766"/>
      <c r="I120" s="766"/>
      <c r="J120" s="766"/>
      <c r="K120" s="766"/>
      <c r="L120" s="765"/>
    </row>
    <row r="121" spans="1:12" ht="15.75" customHeight="1">
      <c r="A121" s="773" t="s">
        <v>116</v>
      </c>
      <c r="B121" s="766"/>
      <c r="C121" s="766"/>
      <c r="D121" s="766"/>
      <c r="E121" s="766"/>
      <c r="F121" s="766"/>
      <c r="G121" s="766"/>
      <c r="H121" s="766"/>
      <c r="I121" s="766"/>
      <c r="J121" s="766"/>
      <c r="K121" s="766"/>
      <c r="L121" s="765"/>
    </row>
    <row r="122" spans="1:12" ht="15.75" customHeight="1">
      <c r="A122" s="773" t="s">
        <v>117</v>
      </c>
      <c r="B122" s="766"/>
      <c r="C122" s="766"/>
      <c r="D122" s="766"/>
      <c r="E122" s="766"/>
      <c r="F122" s="766"/>
      <c r="G122" s="766"/>
      <c r="H122" s="766"/>
      <c r="I122" s="766"/>
      <c r="J122" s="766"/>
      <c r="K122" s="766"/>
      <c r="L122" s="765"/>
    </row>
    <row r="123" spans="1:12">
      <c r="A123" s="773" t="s">
        <v>118</v>
      </c>
      <c r="B123" s="766"/>
      <c r="C123" s="766"/>
      <c r="D123" s="766"/>
      <c r="E123" s="766"/>
      <c r="F123" s="766"/>
      <c r="G123" s="766"/>
      <c r="H123" s="766"/>
      <c r="I123" s="766"/>
      <c r="J123" s="766"/>
      <c r="K123" s="766"/>
      <c r="L123" s="765"/>
    </row>
    <row r="124" spans="1:12">
      <c r="A124" s="773" t="s">
        <v>119</v>
      </c>
      <c r="B124" s="766"/>
      <c r="C124" s="766"/>
      <c r="D124" s="766"/>
      <c r="E124" s="766"/>
      <c r="F124" s="766"/>
      <c r="G124" s="766"/>
      <c r="H124" s="766"/>
      <c r="I124" s="766"/>
      <c r="J124" s="766"/>
      <c r="K124" s="766"/>
      <c r="L124" s="765"/>
    </row>
    <row r="125" spans="1:12">
      <c r="A125" s="773" t="s">
        <v>120</v>
      </c>
      <c r="B125" s="766"/>
      <c r="C125" s="766"/>
      <c r="D125" s="766"/>
      <c r="E125" s="766"/>
      <c r="F125" s="766"/>
      <c r="G125" s="766"/>
      <c r="H125" s="766"/>
      <c r="I125" s="766"/>
      <c r="J125" s="766"/>
      <c r="K125" s="766"/>
      <c r="L125" s="765"/>
    </row>
    <row r="126" spans="1:12">
      <c r="A126" s="773" t="s">
        <v>121</v>
      </c>
      <c r="B126" s="766"/>
      <c r="C126" s="766"/>
      <c r="D126" s="766"/>
      <c r="E126" s="766"/>
      <c r="F126" s="766"/>
      <c r="G126" s="766"/>
      <c r="H126" s="766"/>
      <c r="I126" s="766"/>
      <c r="J126" s="766"/>
      <c r="K126" s="766"/>
      <c r="L126" s="765"/>
    </row>
    <row r="127" spans="1:12">
      <c r="A127" s="773" t="s">
        <v>122</v>
      </c>
      <c r="B127" s="766"/>
      <c r="C127" s="766"/>
      <c r="D127" s="766"/>
      <c r="E127" s="766"/>
      <c r="F127" s="766"/>
      <c r="G127" s="766"/>
      <c r="H127" s="766"/>
      <c r="I127" s="766"/>
      <c r="J127" s="766"/>
      <c r="K127" s="766"/>
      <c r="L127" s="765"/>
    </row>
    <row r="128" spans="1:12">
      <c r="A128" s="773" t="s">
        <v>123</v>
      </c>
      <c r="B128" s="766"/>
      <c r="C128" s="766"/>
      <c r="D128" s="766"/>
      <c r="E128" s="766"/>
      <c r="F128" s="766"/>
      <c r="G128" s="766"/>
      <c r="H128" s="766"/>
      <c r="I128" s="766"/>
      <c r="J128" s="766"/>
      <c r="K128" s="766"/>
      <c r="L128" s="765"/>
    </row>
    <row r="129" spans="1:12">
      <c r="A129" s="773" t="s">
        <v>124</v>
      </c>
      <c r="B129" s="766"/>
      <c r="C129" s="766"/>
      <c r="D129" s="766"/>
      <c r="E129" s="766"/>
      <c r="F129" s="766"/>
      <c r="G129" s="766"/>
      <c r="H129" s="766"/>
      <c r="I129" s="766"/>
      <c r="J129" s="766"/>
      <c r="K129" s="766"/>
      <c r="L129" s="765"/>
    </row>
    <row r="130" spans="1:12">
      <c r="A130" s="773" t="s">
        <v>125</v>
      </c>
      <c r="B130" s="766"/>
      <c r="C130" s="766"/>
      <c r="D130" s="766"/>
      <c r="E130" s="766"/>
      <c r="F130" s="766"/>
      <c r="G130" s="766"/>
      <c r="H130" s="766"/>
      <c r="I130" s="766"/>
      <c r="J130" s="766"/>
      <c r="K130" s="766"/>
      <c r="L130" s="765"/>
    </row>
    <row r="131" spans="1:12">
      <c r="A131" s="773" t="s">
        <v>126</v>
      </c>
      <c r="B131" s="766"/>
      <c r="C131" s="766"/>
      <c r="D131" s="766"/>
      <c r="E131" s="766"/>
      <c r="F131" s="766"/>
      <c r="G131" s="766"/>
      <c r="H131" s="766"/>
      <c r="I131" s="766"/>
      <c r="J131" s="766"/>
      <c r="K131" s="766"/>
      <c r="L131" s="765"/>
    </row>
    <row r="132" spans="1:12">
      <c r="A132" s="773" t="s">
        <v>127</v>
      </c>
      <c r="B132" s="766"/>
      <c r="C132" s="766"/>
      <c r="D132" s="766"/>
      <c r="E132" s="766"/>
      <c r="F132" s="766"/>
      <c r="G132" s="766"/>
      <c r="H132" s="766"/>
      <c r="I132" s="766"/>
      <c r="J132" s="766"/>
      <c r="K132" s="766"/>
      <c r="L132" s="765"/>
    </row>
    <row r="133" spans="1:12">
      <c r="A133" s="773" t="s">
        <v>128</v>
      </c>
      <c r="B133" s="766"/>
      <c r="C133" s="766"/>
      <c r="D133" s="766"/>
      <c r="E133" s="766"/>
      <c r="F133" s="766"/>
      <c r="G133" s="766"/>
      <c r="H133" s="766"/>
      <c r="I133" s="766"/>
      <c r="J133" s="766"/>
      <c r="K133" s="766"/>
      <c r="L133" s="765"/>
    </row>
    <row r="134" spans="1:12">
      <c r="A134" s="773" t="s">
        <v>129</v>
      </c>
      <c r="B134" s="766"/>
      <c r="C134" s="766"/>
      <c r="D134" s="766"/>
      <c r="E134" s="766"/>
      <c r="F134" s="766"/>
      <c r="G134" s="766"/>
      <c r="H134" s="766"/>
      <c r="I134" s="766"/>
      <c r="J134" s="766"/>
      <c r="K134" s="766"/>
      <c r="L134" s="765"/>
    </row>
    <row r="135" spans="1:12">
      <c r="A135" s="773" t="s">
        <v>130</v>
      </c>
      <c r="B135" s="766"/>
      <c r="C135" s="766"/>
      <c r="D135" s="766"/>
      <c r="E135" s="766"/>
      <c r="F135" s="766"/>
      <c r="G135" s="766"/>
      <c r="H135" s="766"/>
      <c r="I135" s="766"/>
      <c r="J135" s="766"/>
      <c r="K135" s="766"/>
      <c r="L135" s="765"/>
    </row>
  </sheetData>
  <mergeCells count="63">
    <mergeCell ref="X6:X7"/>
    <mergeCell ref="Y6:Y7"/>
    <mergeCell ref="Z5:Z7"/>
    <mergeCell ref="AA5:AA7"/>
    <mergeCell ref="A132:L132"/>
    <mergeCell ref="A131:L131"/>
    <mergeCell ref="A122:L122"/>
    <mergeCell ref="A123:L123"/>
    <mergeCell ref="A124:L124"/>
    <mergeCell ref="A125:L125"/>
    <mergeCell ref="A126:L126"/>
    <mergeCell ref="A117:L117"/>
    <mergeCell ref="A118:L118"/>
    <mergeCell ref="A119:L119"/>
    <mergeCell ref="A120:L120"/>
    <mergeCell ref="A121:L121"/>
    <mergeCell ref="A133:L133"/>
    <mergeCell ref="A134:L134"/>
    <mergeCell ref="A135:L135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27:L127"/>
    <mergeCell ref="A128:L128"/>
    <mergeCell ref="A129:L129"/>
    <mergeCell ref="A130:L130"/>
    <mergeCell ref="A112:L112"/>
    <mergeCell ref="A113:L113"/>
    <mergeCell ref="A114:L114"/>
    <mergeCell ref="A115:L115"/>
    <mergeCell ref="A116:L116"/>
    <mergeCell ref="A107:L107"/>
    <mergeCell ref="A108:L108"/>
    <mergeCell ref="A109:L109"/>
    <mergeCell ref="A110:L110"/>
    <mergeCell ref="A111:L111"/>
    <mergeCell ref="I6:J6"/>
    <mergeCell ref="K6:L6"/>
    <mergeCell ref="T6:U6"/>
    <mergeCell ref="V6:W6"/>
    <mergeCell ref="A106:L106"/>
    <mergeCell ref="M6:M7"/>
    <mergeCell ref="N6:N7"/>
    <mergeCell ref="O6:O7"/>
    <mergeCell ref="P6:P7"/>
    <mergeCell ref="Q6:Q7"/>
    <mergeCell ref="R6:R7"/>
    <mergeCell ref="S6:S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dataValidations count="2">
    <dataValidation type="list" allowBlank="1" sqref="H104" xr:uid="{00000000-0002-0000-0200-000000000000}">
      <formula1>"SERVIÇO,CURSO,EVENTO,REUNIÃO,OUTROS"</formula1>
    </dataValidation>
    <dataValidation type="list" allowBlank="1" sqref="P104" xr:uid="{00000000-0002-0000-0200-000001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A606"/>
  <sheetViews>
    <sheetView topLeftCell="G377" workbookViewId="0">
      <selection activeCell="Q557" sqref="Q557"/>
    </sheetView>
  </sheetViews>
  <sheetFormatPr defaultColWidth="9" defaultRowHeight="14"/>
  <cols>
    <col min="1" max="1" width="25.75" customWidth="1"/>
    <col min="2" max="2" width="14.08203125" customWidth="1"/>
    <col min="3" max="3" width="36.75" customWidth="1"/>
    <col min="4" max="4" width="10.58203125" customWidth="1"/>
    <col min="5" max="5" width="16.25" customWidth="1"/>
    <col min="6" max="6" width="56" customWidth="1"/>
    <col min="7" max="7" width="10.08203125" customWidth="1"/>
    <col min="8" max="8" width="9.08203125" customWidth="1"/>
    <col min="9" max="9" width="7.08203125" customWidth="1"/>
    <col min="10" max="10" width="7.83203125" customWidth="1"/>
    <col min="11" max="11" width="7.08203125" customWidth="1"/>
    <col min="12" max="12" width="8.33203125" hidden="1" customWidth="1"/>
    <col min="13" max="13" width="10.5" customWidth="1"/>
    <col min="14" max="14" width="8.25" customWidth="1"/>
    <col min="15" max="15" width="8" customWidth="1"/>
    <col min="16" max="17" width="8.83203125" customWidth="1"/>
    <col min="18" max="18" width="8.25" customWidth="1"/>
    <col min="19" max="19" width="10.25" customWidth="1"/>
    <col min="20" max="20" width="8" customWidth="1"/>
    <col min="21" max="21" width="9.83203125" customWidth="1"/>
    <col min="22" max="22" width="8" customWidth="1"/>
    <col min="23" max="23" width="9.83203125" customWidth="1"/>
    <col min="24" max="24" width="8.08203125" customWidth="1"/>
    <col min="25" max="25" width="11.83203125" customWidth="1"/>
    <col min="26" max="26" width="14" customWidth="1"/>
    <col min="27" max="27" width="15.33203125" customWidth="1"/>
  </cols>
  <sheetData>
    <row r="1" spans="1:27" ht="21">
      <c r="A1" s="774"/>
      <c r="B1" s="760" t="s">
        <v>0</v>
      </c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</row>
    <row r="2" spans="1:27" ht="21">
      <c r="A2" s="774"/>
      <c r="B2" s="760" t="s">
        <v>541</v>
      </c>
      <c r="C2" s="760"/>
      <c r="D2" s="760"/>
      <c r="E2" s="760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760"/>
      <c r="Z2" s="760"/>
      <c r="AA2" s="760"/>
    </row>
    <row r="3" spans="1:27" ht="21">
      <c r="A3" s="774"/>
      <c r="B3" s="760" t="s">
        <v>2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  <c r="T3" s="760"/>
      <c r="U3" s="760"/>
      <c r="V3" s="760"/>
      <c r="W3" s="760"/>
      <c r="X3" s="760"/>
      <c r="Y3" s="760"/>
      <c r="Z3" s="760"/>
      <c r="AA3" s="760"/>
    </row>
    <row r="4" spans="1:27" ht="15" customHeight="1">
      <c r="A4" s="1" t="s">
        <v>2754</v>
      </c>
      <c r="B4" s="2">
        <v>45887</v>
      </c>
      <c r="C4" s="762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 ht="14.25" customHeight="1">
      <c r="A5" s="764" t="s">
        <v>5</v>
      </c>
      <c r="B5" s="785"/>
      <c r="C5" s="764" t="s">
        <v>6</v>
      </c>
      <c r="D5" s="786"/>
      <c r="E5" s="785"/>
      <c r="F5" s="764" t="s">
        <v>7</v>
      </c>
      <c r="G5" s="786"/>
      <c r="H5" s="786"/>
      <c r="I5" s="786"/>
      <c r="J5" s="786"/>
      <c r="K5" s="786"/>
      <c r="L5" s="785"/>
      <c r="M5" s="764" t="s">
        <v>8</v>
      </c>
      <c r="N5" s="786"/>
      <c r="O5" s="786"/>
      <c r="P5" s="786"/>
      <c r="Q5" s="786"/>
      <c r="R5" s="786"/>
      <c r="S5" s="785"/>
      <c r="T5" s="764" t="s">
        <v>9</v>
      </c>
      <c r="U5" s="786"/>
      <c r="V5" s="786"/>
      <c r="W5" s="786"/>
      <c r="X5" s="786"/>
      <c r="Y5" s="785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82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85"/>
      <c r="K6" s="767" t="s">
        <v>21</v>
      </c>
      <c r="L6" s="787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87"/>
      <c r="V6" s="767" t="s">
        <v>30</v>
      </c>
      <c r="W6" s="787"/>
      <c r="X6" s="769" t="s">
        <v>31</v>
      </c>
      <c r="Y6" s="771" t="s">
        <v>32</v>
      </c>
      <c r="Z6" s="791"/>
      <c r="AA6" s="791"/>
    </row>
    <row r="7" spans="1:27" ht="42">
      <c r="A7" s="779"/>
      <c r="B7" s="779"/>
      <c r="C7" s="788"/>
      <c r="D7" s="788"/>
      <c r="E7" s="789"/>
      <c r="F7" s="779"/>
      <c r="G7" s="779"/>
      <c r="H7" s="779"/>
      <c r="I7" s="3" t="s">
        <v>33</v>
      </c>
      <c r="J7" s="3" t="s">
        <v>34</v>
      </c>
      <c r="K7" s="3" t="s">
        <v>35</v>
      </c>
      <c r="L7" s="21"/>
      <c r="M7" s="779"/>
      <c r="N7" s="779"/>
      <c r="O7" s="779"/>
      <c r="P7" s="779"/>
      <c r="Q7" s="790"/>
      <c r="R7" s="790"/>
      <c r="S7" s="790"/>
      <c r="T7" s="3" t="s">
        <v>37</v>
      </c>
      <c r="U7" s="21" t="s">
        <v>38</v>
      </c>
      <c r="V7" s="3" t="s">
        <v>39</v>
      </c>
      <c r="W7" s="21" t="s">
        <v>40</v>
      </c>
      <c r="X7" s="779"/>
      <c r="Y7" s="790"/>
      <c r="Z7" s="779"/>
      <c r="AA7" s="788"/>
    </row>
    <row r="8" spans="1:27" ht="14.5">
      <c r="A8" s="4"/>
      <c r="B8" s="4"/>
      <c r="C8" s="81"/>
      <c r="D8" s="82"/>
      <c r="E8" s="82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2755</v>
      </c>
      <c r="D9" s="11">
        <v>7102496</v>
      </c>
      <c r="E9" s="108" t="s">
        <v>1712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/>
      <c r="M9" s="25"/>
      <c r="N9" s="25"/>
      <c r="O9" s="13"/>
      <c r="P9" s="13"/>
      <c r="Q9" s="13"/>
      <c r="R9" s="13"/>
      <c r="S9" s="29">
        <f t="shared" ref="S9:S40" si="0">Q9+R9</f>
        <v>0</v>
      </c>
      <c r="T9" s="30">
        <v>0</v>
      </c>
      <c r="U9" s="31">
        <v>120</v>
      </c>
      <c r="V9" s="30">
        <v>2</v>
      </c>
      <c r="W9" s="31">
        <v>55</v>
      </c>
      <c r="X9" s="23"/>
      <c r="Y9" s="29">
        <f t="shared" ref="Y9:Y117" si="1">(T9*U9)+(V9*W9)</f>
        <v>110</v>
      </c>
      <c r="Z9" s="37">
        <f t="shared" ref="Z9:Z117" si="2">S9+Y9</f>
        <v>110</v>
      </c>
      <c r="AA9" s="38"/>
    </row>
    <row r="10" spans="1:27" ht="14.5">
      <c r="A10" s="8">
        <v>110400</v>
      </c>
      <c r="B10" s="9">
        <v>110401</v>
      </c>
      <c r="C10" s="81" t="s">
        <v>1105</v>
      </c>
      <c r="D10" s="82" t="s">
        <v>1410</v>
      </c>
      <c r="E10" s="101" t="s">
        <v>1411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/>
      <c r="M10" s="25"/>
      <c r="N10" s="25"/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180</v>
      </c>
      <c r="V10" s="140">
        <v>1</v>
      </c>
      <c r="W10" s="31">
        <v>57</v>
      </c>
      <c r="X10" s="23"/>
      <c r="Y10" s="29">
        <f t="shared" si="1"/>
        <v>237</v>
      </c>
      <c r="Z10" s="37">
        <f t="shared" si="2"/>
        <v>237</v>
      </c>
      <c r="AA10" s="38"/>
    </row>
    <row r="11" spans="1:27" ht="14.5">
      <c r="A11" s="8">
        <v>110400</v>
      </c>
      <c r="B11" s="9">
        <v>110401</v>
      </c>
      <c r="C11" s="136" t="s">
        <v>2756</v>
      </c>
      <c r="D11" s="82" t="s">
        <v>2407</v>
      </c>
      <c r="E11" s="101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/>
      <c r="M11" s="25"/>
      <c r="N11" s="25"/>
      <c r="O11" s="13"/>
      <c r="P11" s="13"/>
      <c r="Q11" s="13"/>
      <c r="R11" s="13"/>
      <c r="S11" s="29">
        <f t="shared" si="0"/>
        <v>0</v>
      </c>
      <c r="T11" s="30">
        <v>1</v>
      </c>
      <c r="U11" s="31">
        <v>180</v>
      </c>
      <c r="V11" s="30">
        <v>1</v>
      </c>
      <c r="W11" s="31">
        <v>55</v>
      </c>
      <c r="X11" s="23"/>
      <c r="Y11" s="29">
        <f t="shared" si="1"/>
        <v>235</v>
      </c>
      <c r="Z11" s="37">
        <f t="shared" si="2"/>
        <v>235</v>
      </c>
      <c r="AA11" s="38"/>
    </row>
    <row r="12" spans="1:27" ht="14.5">
      <c r="A12" s="8">
        <v>110400</v>
      </c>
      <c r="B12" s="9">
        <v>110401</v>
      </c>
      <c r="C12" s="136" t="s">
        <v>835</v>
      </c>
      <c r="D12" s="82" t="s">
        <v>836</v>
      </c>
      <c r="E12" s="101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/>
      <c r="M12" s="25"/>
      <c r="N12" s="25"/>
      <c r="O12" s="13"/>
      <c r="P12" s="13"/>
      <c r="Q12" s="13"/>
      <c r="R12" s="13"/>
      <c r="S12" s="29">
        <f t="shared" si="0"/>
        <v>0</v>
      </c>
      <c r="T12" s="30">
        <v>1</v>
      </c>
      <c r="U12" s="32">
        <v>180</v>
      </c>
      <c r="V12" s="140">
        <v>1</v>
      </c>
      <c r="W12" s="31">
        <v>55</v>
      </c>
      <c r="X12" s="23"/>
      <c r="Y12" s="29">
        <f t="shared" si="1"/>
        <v>235</v>
      </c>
      <c r="Z12" s="37">
        <f t="shared" si="2"/>
        <v>235</v>
      </c>
      <c r="AA12" s="38"/>
    </row>
    <row r="13" spans="1:27" ht="14.5">
      <c r="A13" s="8">
        <v>110400</v>
      </c>
      <c r="B13" s="9">
        <v>110401</v>
      </c>
      <c r="C13" s="10" t="s">
        <v>2313</v>
      </c>
      <c r="D13" s="11">
        <v>1178814</v>
      </c>
      <c r="E13" s="110" t="s">
        <v>1414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/>
      <c r="M13" s="25"/>
      <c r="N13" s="25"/>
      <c r="O13" s="13"/>
      <c r="P13" s="13"/>
      <c r="Q13" s="13"/>
      <c r="R13" s="13"/>
      <c r="S13" s="29">
        <f t="shared" si="0"/>
        <v>0</v>
      </c>
      <c r="T13" s="30">
        <v>1</v>
      </c>
      <c r="U13" s="32">
        <v>180</v>
      </c>
      <c r="V13" s="30">
        <v>1</v>
      </c>
      <c r="W13" s="31">
        <v>55</v>
      </c>
      <c r="X13" s="23"/>
      <c r="Y13" s="29">
        <f t="shared" si="1"/>
        <v>235</v>
      </c>
      <c r="Z13" s="37">
        <f t="shared" si="2"/>
        <v>235</v>
      </c>
      <c r="AA13" s="38"/>
    </row>
    <row r="14" spans="1:27" ht="14.5">
      <c r="A14" s="8">
        <v>110400</v>
      </c>
      <c r="B14" s="9">
        <v>110401</v>
      </c>
      <c r="C14" s="14" t="s">
        <v>2037</v>
      </c>
      <c r="D14" s="15">
        <v>9402969</v>
      </c>
      <c r="E14" s="109" t="s">
        <v>1419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/>
      <c r="M14" s="25"/>
      <c r="N14" s="25"/>
      <c r="O14" s="13"/>
      <c r="P14" s="13"/>
      <c r="Q14" s="13"/>
      <c r="R14" s="13"/>
      <c r="S14" s="29">
        <f t="shared" si="0"/>
        <v>0</v>
      </c>
      <c r="T14" s="30">
        <v>1</v>
      </c>
      <c r="U14" s="32">
        <v>180</v>
      </c>
      <c r="V14" s="140">
        <v>1</v>
      </c>
      <c r="W14" s="31">
        <v>57</v>
      </c>
      <c r="X14" s="23"/>
      <c r="Y14" s="29">
        <f t="shared" si="1"/>
        <v>237</v>
      </c>
      <c r="Z14" s="37">
        <f t="shared" si="2"/>
        <v>237</v>
      </c>
      <c r="AA14" s="38"/>
    </row>
    <row r="15" spans="1:27" ht="14.5">
      <c r="A15" s="8">
        <v>110400</v>
      </c>
      <c r="B15" s="9">
        <v>110401</v>
      </c>
      <c r="C15" s="49" t="s">
        <v>1623</v>
      </c>
      <c r="D15" s="50">
        <v>1033360</v>
      </c>
      <c r="E15" s="137" t="s">
        <v>1429</v>
      </c>
      <c r="F15" s="138" t="s">
        <v>132</v>
      </c>
      <c r="G15" s="52"/>
      <c r="H15" s="52" t="s">
        <v>44</v>
      </c>
      <c r="I15" s="57" t="s">
        <v>45</v>
      </c>
      <c r="J15" s="58" t="s">
        <v>46</v>
      </c>
      <c r="K15" s="22" t="s">
        <v>45</v>
      </c>
      <c r="L15" s="24"/>
      <c r="M15" s="25"/>
      <c r="N15" s="25"/>
      <c r="O15" s="13"/>
      <c r="P15" s="13"/>
      <c r="Q15" s="13"/>
      <c r="R15" s="13"/>
      <c r="S15" s="29">
        <f t="shared" si="0"/>
        <v>0</v>
      </c>
      <c r="T15" s="30">
        <v>1</v>
      </c>
      <c r="U15" s="32">
        <v>180</v>
      </c>
      <c r="V15" s="30">
        <v>1</v>
      </c>
      <c r="W15" s="31">
        <v>55</v>
      </c>
      <c r="X15" s="23"/>
      <c r="Y15" s="29">
        <f t="shared" si="1"/>
        <v>235</v>
      </c>
      <c r="Z15" s="37">
        <f t="shared" si="2"/>
        <v>235</v>
      </c>
      <c r="AA15" s="38"/>
    </row>
    <row r="16" spans="1:27" ht="14.5">
      <c r="A16" s="8">
        <v>110400</v>
      </c>
      <c r="B16" s="9">
        <v>110401</v>
      </c>
      <c r="C16" s="10" t="s">
        <v>2757</v>
      </c>
      <c r="D16" s="11">
        <v>1101790</v>
      </c>
      <c r="E16" s="108" t="s">
        <v>1511</v>
      </c>
      <c r="F16" s="39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/>
      <c r="M16" s="25"/>
      <c r="N16" s="25"/>
      <c r="O16" s="13"/>
      <c r="P16" s="13"/>
      <c r="Q16" s="13"/>
      <c r="R16" s="13"/>
      <c r="S16" s="29">
        <f t="shared" si="0"/>
        <v>0</v>
      </c>
      <c r="T16" s="30">
        <v>2</v>
      </c>
      <c r="U16" s="32">
        <v>180</v>
      </c>
      <c r="V16" s="140">
        <v>0</v>
      </c>
      <c r="W16" s="31">
        <v>55</v>
      </c>
      <c r="X16" s="23"/>
      <c r="Y16" s="29">
        <f t="shared" si="1"/>
        <v>360</v>
      </c>
      <c r="Z16" s="37">
        <f t="shared" si="2"/>
        <v>360</v>
      </c>
      <c r="AA16" s="38"/>
    </row>
    <row r="17" spans="1:27" ht="14.5">
      <c r="A17" s="8">
        <v>110400</v>
      </c>
      <c r="B17" s="9">
        <v>110401</v>
      </c>
      <c r="C17" s="14" t="s">
        <v>993</v>
      </c>
      <c r="D17" s="15">
        <v>1125583</v>
      </c>
      <c r="E17" s="109" t="s">
        <v>1414</v>
      </c>
      <c r="F17" s="139" t="s">
        <v>132</v>
      </c>
      <c r="G17" s="56"/>
      <c r="H17" s="56" t="s">
        <v>44</v>
      </c>
      <c r="I17" s="61" t="s">
        <v>45</v>
      </c>
      <c r="J17" s="62" t="s">
        <v>46</v>
      </c>
      <c r="K17" s="22" t="s">
        <v>45</v>
      </c>
      <c r="L17" s="24"/>
      <c r="M17" s="25"/>
      <c r="N17" s="25"/>
      <c r="O17" s="13"/>
      <c r="P17" s="13"/>
      <c r="Q17" s="13"/>
      <c r="R17" s="13"/>
      <c r="S17" s="29">
        <f t="shared" si="0"/>
        <v>0</v>
      </c>
      <c r="T17" s="30">
        <v>2</v>
      </c>
      <c r="U17" s="31">
        <v>180</v>
      </c>
      <c r="V17" s="30">
        <v>0</v>
      </c>
      <c r="W17" s="31">
        <v>55</v>
      </c>
      <c r="X17" s="23"/>
      <c r="Y17" s="29">
        <f t="shared" si="1"/>
        <v>360</v>
      </c>
      <c r="Z17" s="37">
        <f t="shared" si="2"/>
        <v>360</v>
      </c>
      <c r="AA17" s="38"/>
    </row>
    <row r="18" spans="1:27" ht="14.5">
      <c r="A18" s="8">
        <v>110400</v>
      </c>
      <c r="B18" s="9">
        <v>110401</v>
      </c>
      <c r="C18" s="10" t="s">
        <v>2665</v>
      </c>
      <c r="D18" s="11">
        <v>1237039</v>
      </c>
      <c r="E18" s="11" t="s">
        <v>2758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58</v>
      </c>
      <c r="L18" s="24"/>
      <c r="M18" s="25"/>
      <c r="N18" s="25"/>
      <c r="O18" s="13"/>
      <c r="P18" s="13"/>
      <c r="Q18" s="13"/>
      <c r="R18" s="13"/>
      <c r="S18" s="29">
        <f t="shared" si="0"/>
        <v>0</v>
      </c>
      <c r="T18" s="30">
        <v>1</v>
      </c>
      <c r="U18" s="32">
        <v>332.08</v>
      </c>
      <c r="V18" s="140">
        <v>2</v>
      </c>
      <c r="W18" s="31">
        <v>99.64</v>
      </c>
      <c r="X18" s="23"/>
      <c r="Y18" s="29">
        <f t="shared" si="1"/>
        <v>531.36</v>
      </c>
      <c r="Z18" s="37">
        <f t="shared" si="2"/>
        <v>531.36</v>
      </c>
      <c r="AA18" s="38"/>
    </row>
    <row r="19" spans="1:27" ht="14.5">
      <c r="A19" s="8">
        <v>110400</v>
      </c>
      <c r="B19" s="9">
        <v>110401</v>
      </c>
      <c r="C19" s="14" t="s">
        <v>1185</v>
      </c>
      <c r="D19" s="15">
        <v>7981090</v>
      </c>
      <c r="E19" s="15" t="s">
        <v>2389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58</v>
      </c>
      <c r="L19" s="24"/>
      <c r="M19" s="25"/>
      <c r="N19" s="25"/>
      <c r="O19" s="13"/>
      <c r="P19" s="13"/>
      <c r="Q19" s="13"/>
      <c r="R19" s="13"/>
      <c r="S19" s="29">
        <f t="shared" si="0"/>
        <v>0</v>
      </c>
      <c r="T19" s="30">
        <v>1</v>
      </c>
      <c r="U19" s="32">
        <v>332.08</v>
      </c>
      <c r="V19" s="140">
        <v>2</v>
      </c>
      <c r="W19" s="31">
        <v>99.64</v>
      </c>
      <c r="X19" s="23"/>
      <c r="Y19" s="29">
        <f t="shared" si="1"/>
        <v>531.36</v>
      </c>
      <c r="Z19" s="37">
        <f t="shared" si="2"/>
        <v>531.36</v>
      </c>
      <c r="AA19" s="38"/>
    </row>
    <row r="20" spans="1:27" ht="14.5">
      <c r="A20" s="8">
        <v>110400</v>
      </c>
      <c r="B20" s="9">
        <v>110401</v>
      </c>
      <c r="C20" s="10" t="s">
        <v>1517</v>
      </c>
      <c r="D20" s="11">
        <v>1039105</v>
      </c>
      <c r="E20" s="11" t="s">
        <v>1717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/>
      <c r="M20" s="25"/>
      <c r="N20" s="25"/>
      <c r="O20" s="13"/>
      <c r="P20" s="13"/>
      <c r="Q20" s="13"/>
      <c r="R20" s="13"/>
      <c r="S20" s="29">
        <f t="shared" si="0"/>
        <v>0</v>
      </c>
      <c r="T20" s="30">
        <v>1</v>
      </c>
      <c r="U20" s="31">
        <v>180</v>
      </c>
      <c r="V20" s="140">
        <v>0</v>
      </c>
      <c r="W20" s="31">
        <v>55</v>
      </c>
      <c r="X20" s="23"/>
      <c r="Y20" s="29">
        <f t="shared" si="1"/>
        <v>180</v>
      </c>
      <c r="Z20" s="37">
        <f t="shared" si="2"/>
        <v>180</v>
      </c>
      <c r="AA20" s="38"/>
    </row>
    <row r="21" spans="1:27" ht="14.5">
      <c r="A21" s="8">
        <v>110400</v>
      </c>
      <c r="B21" s="9">
        <v>110401</v>
      </c>
      <c r="C21" s="10" t="s">
        <v>1517</v>
      </c>
      <c r="D21" s="11">
        <v>1039105</v>
      </c>
      <c r="E21" s="50" t="s">
        <v>1717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/>
      <c r="M21" s="25"/>
      <c r="N21" s="25"/>
      <c r="O21" s="13"/>
      <c r="P21" s="13"/>
      <c r="Q21" s="13"/>
      <c r="R21" s="13"/>
      <c r="S21" s="29">
        <f t="shared" si="0"/>
        <v>0</v>
      </c>
      <c r="T21" s="30">
        <v>1</v>
      </c>
      <c r="U21" s="31">
        <v>180</v>
      </c>
      <c r="V21" s="30">
        <v>0</v>
      </c>
      <c r="W21" s="31">
        <v>55</v>
      </c>
      <c r="X21" s="23"/>
      <c r="Y21" s="29">
        <f t="shared" si="1"/>
        <v>180</v>
      </c>
      <c r="Z21" s="37">
        <f t="shared" si="2"/>
        <v>180</v>
      </c>
      <c r="AA21" s="38"/>
    </row>
    <row r="22" spans="1:27" ht="14.5">
      <c r="A22" s="8">
        <v>110400</v>
      </c>
      <c r="B22" s="9">
        <v>110401</v>
      </c>
      <c r="C22" s="10" t="s">
        <v>201</v>
      </c>
      <c r="D22" s="112">
        <v>1036670</v>
      </c>
      <c r="E22" s="113" t="s">
        <v>1429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/>
      <c r="M22" s="25"/>
      <c r="N22" s="25"/>
      <c r="O22" s="13"/>
      <c r="P22" s="13"/>
      <c r="Q22" s="13"/>
      <c r="R22" s="13"/>
      <c r="S22" s="29">
        <f t="shared" si="0"/>
        <v>0</v>
      </c>
      <c r="T22" s="30">
        <v>0</v>
      </c>
      <c r="U22" s="31">
        <v>120</v>
      </c>
      <c r="V22" s="30">
        <v>1</v>
      </c>
      <c r="W22" s="31">
        <v>55</v>
      </c>
      <c r="X22" s="23"/>
      <c r="Y22" s="29">
        <f t="shared" si="1"/>
        <v>55</v>
      </c>
      <c r="Z22" s="37">
        <f t="shared" si="2"/>
        <v>55</v>
      </c>
      <c r="AA22" s="38"/>
    </row>
    <row r="23" spans="1:27" ht="14.5">
      <c r="A23" s="8">
        <v>110400</v>
      </c>
      <c r="B23" s="9">
        <v>110401</v>
      </c>
      <c r="C23" s="14" t="s">
        <v>2656</v>
      </c>
      <c r="D23" s="114">
        <v>1069411</v>
      </c>
      <c r="E23" s="113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/>
      <c r="M23" s="25"/>
      <c r="N23" s="25"/>
      <c r="O23" s="13"/>
      <c r="P23" s="13"/>
      <c r="Q23" s="13"/>
      <c r="R23" s="13"/>
      <c r="S23" s="29">
        <f t="shared" si="0"/>
        <v>0</v>
      </c>
      <c r="T23" s="30">
        <v>0</v>
      </c>
      <c r="U23" s="31">
        <v>120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0" t="s">
        <v>864</v>
      </c>
      <c r="D24" s="112">
        <v>7101287</v>
      </c>
      <c r="E24" s="113" t="s">
        <v>1712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/>
      <c r="M24" s="25"/>
      <c r="N24" s="25"/>
      <c r="O24" s="13"/>
      <c r="P24" s="13"/>
      <c r="Q24" s="13"/>
      <c r="R24" s="13"/>
      <c r="S24" s="29">
        <f t="shared" si="0"/>
        <v>0</v>
      </c>
      <c r="T24" s="30">
        <v>0</v>
      </c>
      <c r="U24" s="31">
        <v>120</v>
      </c>
      <c r="V24" s="140">
        <v>1</v>
      </c>
      <c r="W24" s="31">
        <v>55</v>
      </c>
      <c r="X24" s="23"/>
      <c r="Y24" s="29">
        <f t="shared" si="1"/>
        <v>55</v>
      </c>
      <c r="Z24" s="37">
        <f t="shared" si="2"/>
        <v>55</v>
      </c>
      <c r="AA24" s="38"/>
    </row>
    <row r="25" spans="1:27" ht="14.5">
      <c r="A25" s="8">
        <v>110400</v>
      </c>
      <c r="B25" s="9">
        <v>110401</v>
      </c>
      <c r="C25" s="14" t="s">
        <v>1205</v>
      </c>
      <c r="D25" s="114">
        <v>1063227</v>
      </c>
      <c r="E25" s="113" t="s">
        <v>1511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/>
      <c r="M25" s="25"/>
      <c r="N25" s="25"/>
      <c r="O25" s="13"/>
      <c r="P25" s="13"/>
      <c r="Q25" s="13"/>
      <c r="R25" s="13"/>
      <c r="S25" s="29">
        <f t="shared" si="0"/>
        <v>0</v>
      </c>
      <c r="T25" s="30">
        <v>0</v>
      </c>
      <c r="U25" s="31">
        <v>120</v>
      </c>
      <c r="V25" s="14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0" t="s">
        <v>1180</v>
      </c>
      <c r="D26" s="112">
        <v>1025104</v>
      </c>
      <c r="E26" s="113" t="s">
        <v>1411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/>
      <c r="M26" s="25"/>
      <c r="N26" s="25"/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140">
        <v>2</v>
      </c>
      <c r="W26" s="31">
        <v>57</v>
      </c>
      <c r="X26" s="23"/>
      <c r="Y26" s="29">
        <f t="shared" si="1"/>
        <v>114</v>
      </c>
      <c r="Z26" s="37">
        <f t="shared" si="2"/>
        <v>114</v>
      </c>
      <c r="AA26" s="38"/>
    </row>
    <row r="27" spans="1:27" ht="14.5">
      <c r="A27" s="8">
        <v>110400</v>
      </c>
      <c r="B27" s="9">
        <v>110401</v>
      </c>
      <c r="C27" s="14" t="s">
        <v>491</v>
      </c>
      <c r="D27" s="114">
        <v>1092839</v>
      </c>
      <c r="E27" s="113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/>
      <c r="M27" s="25"/>
      <c r="N27" s="25"/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0" t="s">
        <v>1222</v>
      </c>
      <c r="D28" s="112">
        <v>1097970</v>
      </c>
      <c r="E28" s="113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/>
      <c r="M28" s="25"/>
      <c r="N28" s="25"/>
      <c r="O28" s="13"/>
      <c r="P28" s="13"/>
      <c r="Q28" s="13"/>
      <c r="R28" s="13"/>
      <c r="S28" s="29">
        <f t="shared" si="0"/>
        <v>0</v>
      </c>
      <c r="T28" s="30">
        <v>0</v>
      </c>
      <c r="U28" s="31">
        <v>120</v>
      </c>
      <c r="V28" s="14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4" t="s">
        <v>907</v>
      </c>
      <c r="D29" s="114">
        <v>1086138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/>
      <c r="M29" s="25"/>
      <c r="N29" s="25"/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0" t="s">
        <v>1226</v>
      </c>
      <c r="D30" s="112">
        <v>1090895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/>
      <c r="M30" s="25"/>
      <c r="N30" s="25"/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4" t="s">
        <v>1259</v>
      </c>
      <c r="D31" s="114">
        <v>1108387</v>
      </c>
      <c r="E31" s="113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/>
      <c r="M31" s="25"/>
      <c r="N31" s="25"/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0" t="s">
        <v>2709</v>
      </c>
      <c r="D32" s="112">
        <v>1089714</v>
      </c>
      <c r="E32" s="113" t="s">
        <v>1511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/>
      <c r="M32" s="25"/>
      <c r="N32" s="25"/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4" t="s">
        <v>1151</v>
      </c>
      <c r="D33" s="114">
        <v>1128221</v>
      </c>
      <c r="E33" s="113" t="s">
        <v>1414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/>
      <c r="M33" s="25"/>
      <c r="N33" s="25"/>
      <c r="O33" s="27"/>
      <c r="P33" s="13"/>
      <c r="Q33" s="33"/>
      <c r="R33" s="33"/>
      <c r="S33" s="29">
        <f t="shared" si="0"/>
        <v>0</v>
      </c>
      <c r="T33" s="30">
        <v>0</v>
      </c>
      <c r="U33" s="31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0" t="s">
        <v>1234</v>
      </c>
      <c r="D34" s="112">
        <v>1132296</v>
      </c>
      <c r="E34" s="113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/>
      <c r="M34" s="25"/>
      <c r="N34" s="25"/>
      <c r="O34" s="27"/>
      <c r="P34" s="13"/>
      <c r="Q34" s="33"/>
      <c r="R34" s="33"/>
      <c r="S34" s="29">
        <f t="shared" si="0"/>
        <v>0</v>
      </c>
      <c r="T34" s="30">
        <v>0</v>
      </c>
      <c r="U34" s="31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4" t="s">
        <v>706</v>
      </c>
      <c r="D35" s="114">
        <v>1138278</v>
      </c>
      <c r="E35" s="113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/>
      <c r="M35" s="25"/>
      <c r="N35" s="25"/>
      <c r="O35" s="13"/>
      <c r="P35" s="13"/>
      <c r="Q35" s="33"/>
      <c r="R35" s="33"/>
      <c r="S35" s="29">
        <f t="shared" si="0"/>
        <v>0</v>
      </c>
      <c r="T35" s="30">
        <v>0</v>
      </c>
      <c r="U35" s="31">
        <v>120</v>
      </c>
      <c r="V35" s="30">
        <v>1</v>
      </c>
      <c r="W35" s="31">
        <v>55</v>
      </c>
      <c r="X35" s="2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0" t="s">
        <v>1258</v>
      </c>
      <c r="D36" s="112">
        <v>7110391</v>
      </c>
      <c r="E36" s="113" t="s">
        <v>1527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/>
      <c r="M36" s="25"/>
      <c r="N36" s="25"/>
      <c r="O36" s="13"/>
      <c r="P36" s="13"/>
      <c r="Q36" s="33"/>
      <c r="R36" s="33"/>
      <c r="S36" s="29">
        <f t="shared" si="0"/>
        <v>0</v>
      </c>
      <c r="T36" s="30">
        <v>0</v>
      </c>
      <c r="U36" s="31">
        <v>120</v>
      </c>
      <c r="V36" s="30">
        <v>2</v>
      </c>
      <c r="W36" s="31">
        <v>55</v>
      </c>
      <c r="X36" s="13"/>
      <c r="Y36" s="29">
        <f t="shared" si="1"/>
        <v>110</v>
      </c>
      <c r="Z36" s="37">
        <f t="shared" si="2"/>
        <v>110</v>
      </c>
      <c r="AA36" s="38"/>
    </row>
    <row r="37" spans="1:27" ht="14.5">
      <c r="A37" s="19">
        <v>110400</v>
      </c>
      <c r="B37" s="20">
        <v>110401</v>
      </c>
      <c r="C37" s="14" t="s">
        <v>2664</v>
      </c>
      <c r="D37" s="114">
        <v>1254928</v>
      </c>
      <c r="E37" s="113" t="s">
        <v>1555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/>
      <c r="M37" s="25"/>
      <c r="N37" s="25"/>
      <c r="O37" s="13"/>
      <c r="P37" s="13"/>
      <c r="Q37" s="13"/>
      <c r="R37" s="13"/>
      <c r="S37" s="29">
        <f t="shared" si="0"/>
        <v>0</v>
      </c>
      <c r="T37" s="30">
        <v>0</v>
      </c>
      <c r="U37" s="31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0" t="s">
        <v>2665</v>
      </c>
      <c r="D38" s="112">
        <v>1237039</v>
      </c>
      <c r="E38" s="113" t="s">
        <v>1760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/>
      <c r="M38" s="25"/>
      <c r="N38" s="25"/>
      <c r="O38" s="28"/>
      <c r="P38" s="28"/>
      <c r="Q38" s="28"/>
      <c r="R38" s="28"/>
      <c r="S38" s="34">
        <f t="shared" si="0"/>
        <v>0</v>
      </c>
      <c r="T38" s="30">
        <v>0</v>
      </c>
      <c r="U38" s="31">
        <v>120</v>
      </c>
      <c r="V38" s="30">
        <v>2</v>
      </c>
      <c r="W38" s="31">
        <v>57</v>
      </c>
      <c r="X38" s="13"/>
      <c r="Y38" s="29">
        <f t="shared" si="1"/>
        <v>114</v>
      </c>
      <c r="Z38" s="37">
        <f t="shared" si="2"/>
        <v>114</v>
      </c>
      <c r="AA38" s="38"/>
    </row>
    <row r="39" spans="1:27" ht="29">
      <c r="A39" s="19">
        <v>110400</v>
      </c>
      <c r="B39" s="20">
        <v>110401</v>
      </c>
      <c r="C39" s="14" t="s">
        <v>1188</v>
      </c>
      <c r="D39" s="114">
        <v>1038680</v>
      </c>
      <c r="E39" s="113" t="s">
        <v>1739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/>
      <c r="M39" s="25"/>
      <c r="N39" s="25"/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4.5">
      <c r="A40" s="19">
        <v>110400</v>
      </c>
      <c r="B40" s="20">
        <v>110401</v>
      </c>
      <c r="C40" s="10" t="s">
        <v>2378</v>
      </c>
      <c r="D40" s="112">
        <v>1032836</v>
      </c>
      <c r="E40" s="113" t="s">
        <v>1739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/>
      <c r="M40" s="25"/>
      <c r="N40" s="25"/>
      <c r="O40" s="13"/>
      <c r="P40" s="13"/>
      <c r="Q40" s="13"/>
      <c r="R40" s="13"/>
      <c r="S40" s="34">
        <f t="shared" si="0"/>
        <v>0</v>
      </c>
      <c r="T40" s="30">
        <v>0</v>
      </c>
      <c r="U40" s="31">
        <v>120</v>
      </c>
      <c r="V40" s="30">
        <v>2</v>
      </c>
      <c r="W40" s="31">
        <v>55</v>
      </c>
      <c r="X40" s="13"/>
      <c r="Y40" s="29">
        <f t="shared" si="1"/>
        <v>110</v>
      </c>
      <c r="Z40" s="37">
        <f t="shared" si="2"/>
        <v>110</v>
      </c>
      <c r="AA40" s="38"/>
    </row>
    <row r="41" spans="1:27" ht="14.5">
      <c r="A41" s="19">
        <v>110400</v>
      </c>
      <c r="B41" s="20">
        <v>110401</v>
      </c>
      <c r="C41" s="14" t="s">
        <v>1190</v>
      </c>
      <c r="D41" s="114">
        <v>1062930</v>
      </c>
      <c r="E41" s="113" t="s">
        <v>1739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/>
      <c r="M41" s="25"/>
      <c r="N41" s="25"/>
      <c r="O41" s="13"/>
      <c r="P41" s="13"/>
      <c r="Q41" s="13"/>
      <c r="R41" s="13"/>
      <c r="S41" s="29"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0" t="s">
        <v>1768</v>
      </c>
      <c r="D42" s="112">
        <v>1040804</v>
      </c>
      <c r="E42" s="113" t="s">
        <v>1711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/>
      <c r="M42" s="25"/>
      <c r="N42" s="25"/>
      <c r="O42" s="13"/>
      <c r="P42" s="13"/>
      <c r="Q42" s="13"/>
      <c r="R42" s="13"/>
      <c r="S42" s="29">
        <f t="shared" ref="S42:S269" si="3">Q42+R42</f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4" t="s">
        <v>943</v>
      </c>
      <c r="D43" s="114">
        <v>9101187</v>
      </c>
      <c r="E43" s="113" t="s">
        <v>1711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/>
      <c r="M43" s="25"/>
      <c r="N43" s="25"/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23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4.5">
      <c r="A44" s="19">
        <v>110400</v>
      </c>
      <c r="B44" s="20">
        <v>110401</v>
      </c>
      <c r="C44" s="10" t="s">
        <v>904</v>
      </c>
      <c r="D44" s="112">
        <v>9404430</v>
      </c>
      <c r="E44" s="113" t="s">
        <v>1720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/>
      <c r="M44" s="25"/>
      <c r="N44" s="25"/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23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14" t="s">
        <v>702</v>
      </c>
      <c r="D45" s="114">
        <v>9805923</v>
      </c>
      <c r="E45" s="113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/>
      <c r="M45" s="25"/>
      <c r="N45" s="25"/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23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0" t="s">
        <v>1178</v>
      </c>
      <c r="D46" s="112">
        <v>9800131</v>
      </c>
      <c r="E46" s="113" t="s">
        <v>1717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/>
      <c r="M46" s="25"/>
      <c r="N46" s="25"/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170.12</v>
      </c>
      <c r="V46" s="23">
        <v>1</v>
      </c>
      <c r="W46" s="31">
        <v>57</v>
      </c>
      <c r="X46" s="13"/>
      <c r="Y46" s="29">
        <f t="shared" si="1"/>
        <v>57</v>
      </c>
      <c r="Z46" s="37">
        <f t="shared" si="2"/>
        <v>57</v>
      </c>
      <c r="AA46" s="38"/>
    </row>
    <row r="47" spans="1:27" ht="14.5">
      <c r="A47" s="19">
        <v>110400</v>
      </c>
      <c r="B47" s="20">
        <v>110401</v>
      </c>
      <c r="C47" s="14" t="s">
        <v>1272</v>
      </c>
      <c r="D47" s="114" t="s">
        <v>1429</v>
      </c>
      <c r="E47" s="113" t="s">
        <v>1429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/>
      <c r="M47" s="25"/>
      <c r="N47" s="25"/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23">
        <v>1</v>
      </c>
      <c r="W47" s="31">
        <v>55</v>
      </c>
      <c r="X47" s="13"/>
      <c r="Y47" s="29">
        <f t="shared" si="1"/>
        <v>55</v>
      </c>
      <c r="Z47" s="37">
        <f t="shared" si="2"/>
        <v>55</v>
      </c>
      <c r="AA47" s="38"/>
    </row>
    <row r="48" spans="1:27" ht="14.5">
      <c r="A48" s="19">
        <v>110400</v>
      </c>
      <c r="B48" s="20">
        <v>110401</v>
      </c>
      <c r="C48" s="10" t="s">
        <v>2759</v>
      </c>
      <c r="D48" s="11">
        <v>7101040</v>
      </c>
      <c r="E48" s="11" t="s">
        <v>1719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/>
      <c r="M48" s="25"/>
      <c r="N48" s="25"/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23">
        <v>1</v>
      </c>
      <c r="W48" s="31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10" t="s">
        <v>1517</v>
      </c>
      <c r="D49" s="11">
        <v>1039105</v>
      </c>
      <c r="E49" s="50" t="s">
        <v>1717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/>
      <c r="M49" s="25"/>
      <c r="N49" s="25"/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180</v>
      </c>
      <c r="V49" s="23">
        <v>0</v>
      </c>
      <c r="W49" s="31">
        <v>57</v>
      </c>
      <c r="X49" s="13"/>
      <c r="Y49" s="29">
        <f t="shared" si="1"/>
        <v>180</v>
      </c>
      <c r="Z49" s="37">
        <f t="shared" si="2"/>
        <v>180</v>
      </c>
      <c r="AA49" s="38"/>
    </row>
    <row r="50" spans="1:27" ht="14.5">
      <c r="A50" s="19">
        <v>110400</v>
      </c>
      <c r="B50" s="20">
        <v>110401</v>
      </c>
      <c r="C50" s="10" t="s">
        <v>159</v>
      </c>
      <c r="D50" s="11">
        <v>1115227</v>
      </c>
      <c r="E50" s="108" t="s">
        <v>1511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/>
      <c r="M50" s="25"/>
      <c r="N50" s="25"/>
      <c r="O50" s="13"/>
      <c r="P50" s="13"/>
      <c r="Q50" s="13"/>
      <c r="R50" s="13"/>
      <c r="S50" s="29">
        <f t="shared" si="3"/>
        <v>0</v>
      </c>
      <c r="T50" s="30">
        <v>1</v>
      </c>
      <c r="U50" s="31">
        <v>180</v>
      </c>
      <c r="V50" s="23">
        <v>0</v>
      </c>
      <c r="W50" s="31">
        <v>55</v>
      </c>
      <c r="X50" s="13"/>
      <c r="Y50" s="29">
        <f t="shared" si="1"/>
        <v>180</v>
      </c>
      <c r="Z50" s="37">
        <f t="shared" si="2"/>
        <v>180</v>
      </c>
      <c r="AA50" s="38"/>
    </row>
    <row r="51" spans="1:27" ht="14.5">
      <c r="A51" s="19">
        <v>110400</v>
      </c>
      <c r="B51" s="20">
        <v>110401</v>
      </c>
      <c r="C51" s="14" t="s">
        <v>306</v>
      </c>
      <c r="D51" s="15">
        <v>1174215</v>
      </c>
      <c r="E51" s="109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/>
      <c r="M51" s="25"/>
      <c r="N51" s="25"/>
      <c r="O51" s="13"/>
      <c r="P51" s="13"/>
      <c r="Q51" s="13"/>
      <c r="R51" s="13"/>
      <c r="S51" s="29">
        <f t="shared" si="3"/>
        <v>0</v>
      </c>
      <c r="T51" s="30">
        <v>1</v>
      </c>
      <c r="U51" s="31">
        <v>180</v>
      </c>
      <c r="V51" s="23">
        <v>0</v>
      </c>
      <c r="W51" s="31">
        <v>55</v>
      </c>
      <c r="X51" s="13"/>
      <c r="Y51" s="29">
        <f t="shared" si="1"/>
        <v>180</v>
      </c>
      <c r="Z51" s="37">
        <f t="shared" si="2"/>
        <v>180</v>
      </c>
      <c r="AA51" s="38"/>
    </row>
    <row r="52" spans="1:27" ht="14.5">
      <c r="A52" s="19">
        <v>110400</v>
      </c>
      <c r="B52" s="20">
        <v>110401</v>
      </c>
      <c r="C52" s="10" t="s">
        <v>2687</v>
      </c>
      <c r="D52" s="11">
        <v>9500448</v>
      </c>
      <c r="E52" s="110" t="s">
        <v>2418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/>
      <c r="M52" s="25"/>
      <c r="N52" s="25"/>
      <c r="O52" s="13"/>
      <c r="P52" s="13"/>
      <c r="Q52" s="13"/>
      <c r="R52" s="13"/>
      <c r="S52" s="29">
        <f t="shared" si="3"/>
        <v>0</v>
      </c>
      <c r="T52" s="30">
        <v>1</v>
      </c>
      <c r="U52" s="31">
        <v>180</v>
      </c>
      <c r="V52" s="23">
        <v>0</v>
      </c>
      <c r="W52" s="31">
        <v>57</v>
      </c>
      <c r="X52" s="13"/>
      <c r="Y52" s="29">
        <f t="shared" si="1"/>
        <v>180</v>
      </c>
      <c r="Z52" s="37">
        <f t="shared" si="2"/>
        <v>180</v>
      </c>
      <c r="AA52" s="38"/>
    </row>
    <row r="53" spans="1:27" ht="14.5">
      <c r="A53" s="19">
        <v>110400</v>
      </c>
      <c r="B53" s="20">
        <v>110401</v>
      </c>
      <c r="C53" s="10" t="s">
        <v>1728</v>
      </c>
      <c r="D53" s="11">
        <v>9105832</v>
      </c>
      <c r="E53" s="11" t="s">
        <v>1419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61</v>
      </c>
      <c r="L53" s="24"/>
      <c r="M53" s="25"/>
      <c r="N53" s="25"/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23">
        <v>1</v>
      </c>
      <c r="W53" s="31">
        <v>127.26</v>
      </c>
      <c r="X53" s="13"/>
      <c r="Y53" s="29">
        <f t="shared" si="1"/>
        <v>127.26</v>
      </c>
      <c r="Z53" s="37">
        <f t="shared" si="2"/>
        <v>127.26</v>
      </c>
      <c r="AA53" s="38"/>
    </row>
    <row r="54" spans="1:27" ht="14.5">
      <c r="A54" s="19">
        <v>110400</v>
      </c>
      <c r="B54" s="20">
        <v>110401</v>
      </c>
      <c r="C54" s="14" t="s">
        <v>1058</v>
      </c>
      <c r="D54" s="15">
        <v>1104470</v>
      </c>
      <c r="E54" s="124" t="s">
        <v>1429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61</v>
      </c>
      <c r="L54" s="24"/>
      <c r="M54" s="25"/>
      <c r="N54" s="25"/>
      <c r="O54" s="13"/>
      <c r="P54" s="13"/>
      <c r="Q54" s="13"/>
      <c r="R54" s="13"/>
      <c r="S54" s="29">
        <f t="shared" si="3"/>
        <v>0</v>
      </c>
      <c r="T54" s="30">
        <v>0</v>
      </c>
      <c r="U54" s="31">
        <v>120</v>
      </c>
      <c r="V54" s="23">
        <v>1</v>
      </c>
      <c r="W54" s="31">
        <v>64.62</v>
      </c>
      <c r="X54" s="13"/>
      <c r="Y54" s="29">
        <f t="shared" si="1"/>
        <v>64.62</v>
      </c>
      <c r="Z54" s="37">
        <f t="shared" si="2"/>
        <v>64.62</v>
      </c>
      <c r="AA54" s="38"/>
    </row>
    <row r="55" spans="1:27" ht="14.5">
      <c r="A55" s="19">
        <v>110400</v>
      </c>
      <c r="B55" s="20">
        <v>110401</v>
      </c>
      <c r="C55" s="10" t="s">
        <v>2760</v>
      </c>
      <c r="D55" s="112">
        <v>9402225</v>
      </c>
      <c r="E55" s="125" t="s">
        <v>1419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61</v>
      </c>
      <c r="L55" s="24"/>
      <c r="M55" s="25"/>
      <c r="N55" s="25"/>
      <c r="O55" s="13"/>
      <c r="P55" s="13"/>
      <c r="Q55" s="13"/>
      <c r="R55" s="13"/>
      <c r="S55" s="29">
        <f t="shared" si="3"/>
        <v>0</v>
      </c>
      <c r="T55" s="30">
        <v>0</v>
      </c>
      <c r="U55" s="31">
        <v>120</v>
      </c>
      <c r="V55" s="23">
        <v>1</v>
      </c>
      <c r="W55" s="31">
        <v>94</v>
      </c>
      <c r="X55" s="13"/>
      <c r="Y55" s="29">
        <f t="shared" si="1"/>
        <v>94</v>
      </c>
      <c r="Z55" s="37">
        <f t="shared" si="2"/>
        <v>94</v>
      </c>
      <c r="AA55" s="38"/>
    </row>
    <row r="56" spans="1:27" ht="14.5">
      <c r="A56" s="19">
        <v>110400</v>
      </c>
      <c r="B56" s="20">
        <v>110401</v>
      </c>
      <c r="C56" s="10" t="s">
        <v>332</v>
      </c>
      <c r="D56" s="112">
        <v>7074310</v>
      </c>
      <c r="E56" s="113" t="s">
        <v>1613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/>
      <c r="M56" s="25"/>
      <c r="N56" s="25"/>
      <c r="O56" s="13"/>
      <c r="P56" s="13"/>
      <c r="Q56" s="13"/>
      <c r="R56" s="13"/>
      <c r="S56" s="29">
        <f t="shared" si="3"/>
        <v>0</v>
      </c>
      <c r="T56" s="30">
        <v>1</v>
      </c>
      <c r="U56" s="31">
        <v>180</v>
      </c>
      <c r="V56" s="23">
        <v>0</v>
      </c>
      <c r="W56" s="31">
        <v>57</v>
      </c>
      <c r="X56" s="13"/>
      <c r="Y56" s="29">
        <f t="shared" si="1"/>
        <v>180</v>
      </c>
      <c r="Z56" s="37">
        <f t="shared" si="2"/>
        <v>180</v>
      </c>
      <c r="AA56" s="38"/>
    </row>
    <row r="57" spans="1:27" ht="14.5">
      <c r="A57" s="19">
        <v>110400</v>
      </c>
      <c r="B57" s="20">
        <v>110401</v>
      </c>
      <c r="C57" s="10" t="s">
        <v>2656</v>
      </c>
      <c r="D57" s="112">
        <v>1069411</v>
      </c>
      <c r="E57" s="113" t="s">
        <v>1429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/>
      <c r="M57" s="25"/>
      <c r="N57" s="25"/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23">
        <v>1</v>
      </c>
      <c r="W57" s="31">
        <v>55</v>
      </c>
      <c r="X57" s="13"/>
      <c r="Y57" s="29">
        <f t="shared" si="1"/>
        <v>55</v>
      </c>
      <c r="Z57" s="37">
        <f t="shared" si="2"/>
        <v>55</v>
      </c>
      <c r="AA57" s="38"/>
    </row>
    <row r="58" spans="1:27" ht="14.5">
      <c r="A58" s="19">
        <v>110400</v>
      </c>
      <c r="B58" s="20">
        <v>110401</v>
      </c>
      <c r="C58" s="14" t="s">
        <v>351</v>
      </c>
      <c r="D58" s="114">
        <v>1024990</v>
      </c>
      <c r="E58" s="113" t="s">
        <v>1717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/>
      <c r="M58" s="25"/>
      <c r="N58" s="25"/>
      <c r="O58" s="13"/>
      <c r="P58" s="13"/>
      <c r="Q58" s="13"/>
      <c r="R58" s="13"/>
      <c r="S58" s="29">
        <f t="shared" si="3"/>
        <v>0</v>
      </c>
      <c r="T58" s="30">
        <v>0</v>
      </c>
      <c r="U58" s="31">
        <v>120</v>
      </c>
      <c r="V58" s="23">
        <v>1</v>
      </c>
      <c r="W58" s="31">
        <v>57</v>
      </c>
      <c r="X58" s="13"/>
      <c r="Y58" s="29">
        <f t="shared" si="1"/>
        <v>57</v>
      </c>
      <c r="Z58" s="37">
        <f t="shared" si="2"/>
        <v>57</v>
      </c>
      <c r="AA58" s="38"/>
    </row>
    <row r="59" spans="1:27" ht="14.5">
      <c r="A59" s="19">
        <v>110400</v>
      </c>
      <c r="B59" s="20">
        <v>110401</v>
      </c>
      <c r="C59" s="10" t="s">
        <v>2417</v>
      </c>
      <c r="D59" s="112">
        <v>7102461</v>
      </c>
      <c r="E59" s="113" t="s">
        <v>1712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/>
      <c r="M59" s="25"/>
      <c r="N59" s="25"/>
      <c r="O59" s="13"/>
      <c r="P59" s="13"/>
      <c r="Q59" s="13"/>
      <c r="R59" s="13"/>
      <c r="S59" s="29">
        <f t="shared" si="3"/>
        <v>0</v>
      </c>
      <c r="T59" s="30">
        <v>0</v>
      </c>
      <c r="U59" s="31">
        <v>120</v>
      </c>
      <c r="V59" s="23">
        <v>1</v>
      </c>
      <c r="W59" s="31">
        <v>55</v>
      </c>
      <c r="X59" s="36"/>
      <c r="Y59" s="29">
        <f t="shared" si="1"/>
        <v>55</v>
      </c>
      <c r="Z59" s="37">
        <f t="shared" si="2"/>
        <v>55</v>
      </c>
      <c r="AA59" s="38"/>
    </row>
    <row r="60" spans="1:27" ht="14.5">
      <c r="A60" s="19">
        <v>110400</v>
      </c>
      <c r="B60" s="20">
        <v>110401</v>
      </c>
      <c r="C60" s="14" t="s">
        <v>1205</v>
      </c>
      <c r="D60" s="114">
        <v>1063227</v>
      </c>
      <c r="E60" s="113" t="s">
        <v>1511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/>
      <c r="M60" s="25"/>
      <c r="N60" s="25"/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23">
        <v>1</v>
      </c>
      <c r="W60" s="31">
        <v>55</v>
      </c>
      <c r="X60" s="36"/>
      <c r="Y60" s="29">
        <f t="shared" si="1"/>
        <v>55</v>
      </c>
      <c r="Z60" s="37">
        <f t="shared" si="2"/>
        <v>55</v>
      </c>
      <c r="AA60" s="38"/>
    </row>
    <row r="61" spans="1:27" ht="14.5">
      <c r="A61" s="19">
        <v>110400</v>
      </c>
      <c r="B61" s="20">
        <v>110401</v>
      </c>
      <c r="C61" s="10" t="s">
        <v>1209</v>
      </c>
      <c r="D61" s="112">
        <v>1067710</v>
      </c>
      <c r="E61" s="113" t="s">
        <v>1511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/>
      <c r="M61" s="25"/>
      <c r="N61" s="25"/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23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4.5">
      <c r="A62" s="19">
        <v>110400</v>
      </c>
      <c r="B62" s="20">
        <v>110401</v>
      </c>
      <c r="C62" s="14" t="s">
        <v>1219</v>
      </c>
      <c r="D62" s="114">
        <v>1089471</v>
      </c>
      <c r="E62" s="113" t="s">
        <v>1511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/>
      <c r="M62" s="25"/>
      <c r="N62" s="25"/>
      <c r="O62" s="13"/>
      <c r="P62" s="13"/>
      <c r="Q62" s="13"/>
      <c r="R62" s="13"/>
      <c r="S62" s="29">
        <f t="shared" si="3"/>
        <v>0</v>
      </c>
      <c r="T62" s="30">
        <v>0</v>
      </c>
      <c r="U62" s="31">
        <v>120</v>
      </c>
      <c r="V62" s="23">
        <v>1</v>
      </c>
      <c r="W62" s="31">
        <v>55</v>
      </c>
      <c r="X62" s="36"/>
      <c r="Y62" s="29">
        <f t="shared" si="1"/>
        <v>55</v>
      </c>
      <c r="Z62" s="37">
        <f t="shared" si="2"/>
        <v>55</v>
      </c>
      <c r="AA62" s="38"/>
    </row>
    <row r="63" spans="1:27" ht="14.5">
      <c r="A63" s="19">
        <v>110400</v>
      </c>
      <c r="B63" s="20">
        <v>110401</v>
      </c>
      <c r="C63" s="10" t="s">
        <v>491</v>
      </c>
      <c r="D63" s="112">
        <v>1092839</v>
      </c>
      <c r="E63" s="113" t="s">
        <v>1511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/>
      <c r="M63" s="25"/>
      <c r="N63" s="25"/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23">
        <v>1</v>
      </c>
      <c r="W63" s="31">
        <v>55</v>
      </c>
      <c r="X63" s="36"/>
      <c r="Y63" s="29">
        <f t="shared" si="1"/>
        <v>55</v>
      </c>
      <c r="Z63" s="37">
        <f t="shared" si="2"/>
        <v>55</v>
      </c>
      <c r="AA63" s="38"/>
    </row>
    <row r="64" spans="1:27" ht="14.5">
      <c r="A64" s="19">
        <v>110400</v>
      </c>
      <c r="B64" s="20">
        <v>110401</v>
      </c>
      <c r="C64" s="14" t="s">
        <v>2416</v>
      </c>
      <c r="D64" s="114">
        <v>1068628</v>
      </c>
      <c r="E64" s="113" t="s">
        <v>1511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/>
      <c r="M64" s="25"/>
      <c r="N64" s="25"/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23">
        <v>1</v>
      </c>
      <c r="W64" s="31">
        <v>55</v>
      </c>
      <c r="X64" s="36"/>
      <c r="Y64" s="29">
        <f t="shared" si="1"/>
        <v>55</v>
      </c>
      <c r="Z64" s="37">
        <f t="shared" si="2"/>
        <v>55</v>
      </c>
      <c r="AA64" s="38"/>
    </row>
    <row r="65" spans="1:27" ht="14.5">
      <c r="A65" s="19">
        <v>110400</v>
      </c>
      <c r="B65" s="20">
        <v>110401</v>
      </c>
      <c r="C65" s="10" t="s">
        <v>335</v>
      </c>
      <c r="D65" s="112">
        <v>1099132</v>
      </c>
      <c r="E65" s="113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/>
      <c r="M65" s="25"/>
      <c r="N65" s="25"/>
      <c r="O65" s="13"/>
      <c r="P65" s="13"/>
      <c r="Q65" s="13"/>
      <c r="R65" s="13"/>
      <c r="S65" s="29">
        <f t="shared" si="3"/>
        <v>0</v>
      </c>
      <c r="T65" s="30">
        <v>0</v>
      </c>
      <c r="U65" s="31">
        <v>120</v>
      </c>
      <c r="V65" s="23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4.5">
      <c r="A66" s="19">
        <v>110400</v>
      </c>
      <c r="B66" s="20">
        <v>110401</v>
      </c>
      <c r="C66" s="14" t="s">
        <v>2761</v>
      </c>
      <c r="D66" s="114">
        <v>1097539</v>
      </c>
      <c r="E66" s="113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/>
      <c r="M66" s="25"/>
      <c r="N66" s="25"/>
      <c r="O66" s="13"/>
      <c r="P66" s="13"/>
      <c r="Q66" s="13"/>
      <c r="R66" s="13"/>
      <c r="S66" s="29">
        <f t="shared" si="3"/>
        <v>0</v>
      </c>
      <c r="T66" s="30">
        <v>0</v>
      </c>
      <c r="U66" s="31">
        <v>120</v>
      </c>
      <c r="V66" s="23">
        <v>1</v>
      </c>
      <c r="W66" s="31">
        <v>55</v>
      </c>
      <c r="X66" s="36"/>
      <c r="Y66" s="29">
        <f t="shared" si="1"/>
        <v>55</v>
      </c>
      <c r="Z66" s="37">
        <f t="shared" si="2"/>
        <v>55</v>
      </c>
      <c r="AA66" s="38"/>
    </row>
    <row r="67" spans="1:27" ht="14.5">
      <c r="A67" s="19">
        <v>110400</v>
      </c>
      <c r="B67" s="20">
        <v>110401</v>
      </c>
      <c r="C67" s="10" t="s">
        <v>1226</v>
      </c>
      <c r="D67" s="112">
        <v>1090895</v>
      </c>
      <c r="E67" s="113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/>
      <c r="M67" s="25"/>
      <c r="N67" s="25"/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23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4" t="s">
        <v>1259</v>
      </c>
      <c r="D68" s="114">
        <v>1108387</v>
      </c>
      <c r="E68" s="113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/>
      <c r="M68" s="25"/>
      <c r="N68" s="25"/>
      <c r="O68" s="13"/>
      <c r="P68" s="13"/>
      <c r="Q68" s="13"/>
      <c r="R68" s="13"/>
      <c r="S68" s="29">
        <f t="shared" si="3"/>
        <v>0</v>
      </c>
      <c r="T68" s="30">
        <v>0</v>
      </c>
      <c r="U68" s="31">
        <v>120</v>
      </c>
      <c r="V68" s="23">
        <v>1</v>
      </c>
      <c r="W68" s="31">
        <v>55</v>
      </c>
      <c r="X68" s="36"/>
      <c r="Y68" s="29">
        <f t="shared" si="1"/>
        <v>55</v>
      </c>
      <c r="Z68" s="37">
        <f t="shared" si="2"/>
        <v>55</v>
      </c>
      <c r="AA68" s="38"/>
    </row>
    <row r="69" spans="1:27" ht="14.5">
      <c r="A69" s="19">
        <v>110400</v>
      </c>
      <c r="B69" s="20">
        <v>110401</v>
      </c>
      <c r="C69" s="10" t="s">
        <v>1733</v>
      </c>
      <c r="D69" s="112">
        <v>7074573</v>
      </c>
      <c r="E69" s="113" t="s">
        <v>1613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/>
      <c r="M69" s="25"/>
      <c r="N69" s="25"/>
      <c r="O69" s="13"/>
      <c r="P69" s="13"/>
      <c r="Q69" s="13"/>
      <c r="R69" s="13"/>
      <c r="S69" s="29">
        <f t="shared" si="3"/>
        <v>0</v>
      </c>
      <c r="T69" s="23">
        <v>0</v>
      </c>
      <c r="U69" s="31">
        <v>120</v>
      </c>
      <c r="V69" s="23">
        <v>2</v>
      </c>
      <c r="W69" s="31">
        <v>57</v>
      </c>
      <c r="X69" s="36"/>
      <c r="Y69" s="29">
        <f t="shared" si="1"/>
        <v>114</v>
      </c>
      <c r="Z69" s="37">
        <f t="shared" si="2"/>
        <v>114</v>
      </c>
      <c r="AA69" s="38"/>
    </row>
    <row r="70" spans="1:27" ht="14.5">
      <c r="A70" s="19">
        <v>110400</v>
      </c>
      <c r="B70" s="20">
        <v>110401</v>
      </c>
      <c r="C70" s="14" t="s">
        <v>2709</v>
      </c>
      <c r="D70" s="114">
        <v>1089714</v>
      </c>
      <c r="E70" s="113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/>
      <c r="M70" s="25"/>
      <c r="N70" s="25"/>
      <c r="O70" s="13"/>
      <c r="P70" s="13"/>
      <c r="Q70" s="13"/>
      <c r="R70" s="13"/>
      <c r="S70" s="29">
        <f t="shared" si="3"/>
        <v>0</v>
      </c>
      <c r="T70" s="23">
        <v>1</v>
      </c>
      <c r="U70" s="31">
        <v>120</v>
      </c>
      <c r="V70" s="23">
        <v>1</v>
      </c>
      <c r="W70" s="31">
        <v>55</v>
      </c>
      <c r="X70" s="36"/>
      <c r="Y70" s="29">
        <f t="shared" si="1"/>
        <v>175</v>
      </c>
      <c r="Z70" s="37">
        <f t="shared" si="2"/>
        <v>175</v>
      </c>
      <c r="AA70" s="38"/>
    </row>
    <row r="71" spans="1:27" ht="14.5">
      <c r="A71" s="19">
        <v>110400</v>
      </c>
      <c r="B71" s="20">
        <v>110401</v>
      </c>
      <c r="C71" s="10" t="s">
        <v>1275</v>
      </c>
      <c r="D71" s="112">
        <v>1086022</v>
      </c>
      <c r="E71" s="113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/>
      <c r="M71" s="25"/>
      <c r="N71" s="25"/>
      <c r="O71" s="13"/>
      <c r="P71" s="13"/>
      <c r="Q71" s="13"/>
      <c r="R71" s="13"/>
      <c r="S71" s="29">
        <f t="shared" si="3"/>
        <v>0</v>
      </c>
      <c r="T71" s="23">
        <v>1</v>
      </c>
      <c r="U71" s="31">
        <v>120</v>
      </c>
      <c r="V71" s="23">
        <v>1</v>
      </c>
      <c r="W71" s="31">
        <v>55</v>
      </c>
      <c r="X71" s="36"/>
      <c r="Y71" s="29">
        <f t="shared" si="1"/>
        <v>175</v>
      </c>
      <c r="Z71" s="37">
        <f t="shared" si="2"/>
        <v>175</v>
      </c>
      <c r="AA71" s="38"/>
    </row>
    <row r="72" spans="1:27" ht="14.5">
      <c r="A72" s="19">
        <v>110400</v>
      </c>
      <c r="B72" s="20">
        <v>110401</v>
      </c>
      <c r="C72" s="14" t="s">
        <v>890</v>
      </c>
      <c r="D72" s="114">
        <v>7101040</v>
      </c>
      <c r="E72" s="113" t="s">
        <v>1719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/>
      <c r="M72" s="25"/>
      <c r="N72" s="25"/>
      <c r="O72" s="13"/>
      <c r="P72" s="13"/>
      <c r="Q72" s="13"/>
      <c r="R72" s="13"/>
      <c r="S72" s="29">
        <f t="shared" si="3"/>
        <v>0</v>
      </c>
      <c r="T72" s="23">
        <v>1</v>
      </c>
      <c r="U72" s="31">
        <v>120</v>
      </c>
      <c r="V72" s="23">
        <v>1</v>
      </c>
      <c r="W72" s="31">
        <v>55</v>
      </c>
      <c r="X72" s="36"/>
      <c r="Y72" s="29">
        <f t="shared" si="1"/>
        <v>175</v>
      </c>
      <c r="Z72" s="37">
        <f t="shared" si="2"/>
        <v>175</v>
      </c>
      <c r="AA72" s="38"/>
    </row>
    <row r="73" spans="1:27" ht="14.5">
      <c r="A73" s="19">
        <v>110400</v>
      </c>
      <c r="B73" s="20">
        <v>110401</v>
      </c>
      <c r="C73" s="10" t="s">
        <v>898</v>
      </c>
      <c r="D73" s="112">
        <v>1130153</v>
      </c>
      <c r="E73" s="113" t="s">
        <v>1414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/>
      <c r="M73" s="25"/>
      <c r="N73" s="25"/>
      <c r="O73" s="13"/>
      <c r="P73" s="13"/>
      <c r="Q73" s="13"/>
      <c r="R73" s="13"/>
      <c r="S73" s="29">
        <f t="shared" si="3"/>
        <v>0</v>
      </c>
      <c r="T73" s="23">
        <v>0</v>
      </c>
      <c r="U73" s="31">
        <v>120</v>
      </c>
      <c r="V73" s="23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4.5">
      <c r="A74" s="19">
        <v>110400</v>
      </c>
      <c r="B74" s="20">
        <v>110401</v>
      </c>
      <c r="C74" s="14" t="s">
        <v>1234</v>
      </c>
      <c r="D74" s="114">
        <v>1132296</v>
      </c>
      <c r="E74" s="113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/>
      <c r="M74" s="25"/>
      <c r="N74" s="25"/>
      <c r="O74" s="13"/>
      <c r="P74" s="13"/>
      <c r="Q74" s="13"/>
      <c r="R74" s="13"/>
      <c r="S74" s="29">
        <f t="shared" si="3"/>
        <v>0</v>
      </c>
      <c r="T74" s="23">
        <v>0</v>
      </c>
      <c r="U74" s="31">
        <v>120</v>
      </c>
      <c r="V74" s="23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0" t="s">
        <v>2681</v>
      </c>
      <c r="D75" s="112">
        <v>1204351</v>
      </c>
      <c r="E75" s="113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/>
      <c r="M75" s="25"/>
      <c r="N75" s="25"/>
      <c r="O75" s="13"/>
      <c r="P75" s="13"/>
      <c r="Q75" s="13"/>
      <c r="R75" s="13"/>
      <c r="S75" s="29">
        <f t="shared" si="3"/>
        <v>0</v>
      </c>
      <c r="T75" s="23">
        <v>0</v>
      </c>
      <c r="U75" s="31">
        <v>120</v>
      </c>
      <c r="V75" s="23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4" t="s">
        <v>1258</v>
      </c>
      <c r="D76" s="114">
        <v>7110391</v>
      </c>
      <c r="E76" s="113" t="s">
        <v>1527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/>
      <c r="M76" s="25"/>
      <c r="N76" s="25"/>
      <c r="O76" s="13"/>
      <c r="P76" s="13"/>
      <c r="Q76" s="13"/>
      <c r="R76" s="13"/>
      <c r="S76" s="29">
        <f t="shared" si="3"/>
        <v>0</v>
      </c>
      <c r="T76" s="23">
        <v>0</v>
      </c>
      <c r="U76" s="31">
        <v>120</v>
      </c>
      <c r="V76" s="23">
        <v>3</v>
      </c>
      <c r="W76" s="31">
        <v>55</v>
      </c>
      <c r="X76" s="36"/>
      <c r="Y76" s="29">
        <f t="shared" si="1"/>
        <v>165</v>
      </c>
      <c r="Z76" s="37">
        <f t="shared" si="2"/>
        <v>165</v>
      </c>
      <c r="AA76" s="38"/>
    </row>
    <row r="77" spans="1:27" ht="14.5">
      <c r="A77" s="19">
        <v>110400</v>
      </c>
      <c r="B77" s="20">
        <v>110401</v>
      </c>
      <c r="C77" s="10" t="s">
        <v>2663</v>
      </c>
      <c r="D77" s="112">
        <v>1126709</v>
      </c>
      <c r="E77" s="113" t="s">
        <v>1653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/>
      <c r="M77" s="25"/>
      <c r="N77" s="25"/>
      <c r="O77" s="13"/>
      <c r="P77" s="13"/>
      <c r="Q77" s="13"/>
      <c r="R77" s="13"/>
      <c r="S77" s="29">
        <f t="shared" si="3"/>
        <v>0</v>
      </c>
      <c r="T77" s="23">
        <v>0</v>
      </c>
      <c r="U77" s="31">
        <v>120</v>
      </c>
      <c r="V77" s="23">
        <v>2</v>
      </c>
      <c r="W77" s="31">
        <v>57</v>
      </c>
      <c r="X77" s="36"/>
      <c r="Y77" s="29">
        <f t="shared" si="1"/>
        <v>114</v>
      </c>
      <c r="Z77" s="37">
        <f t="shared" si="2"/>
        <v>114</v>
      </c>
      <c r="AA77" s="38"/>
    </row>
    <row r="78" spans="1:27" ht="14.5">
      <c r="A78" s="19">
        <v>110400</v>
      </c>
      <c r="B78" s="20">
        <v>110401</v>
      </c>
      <c r="C78" s="14" t="s">
        <v>2664</v>
      </c>
      <c r="D78" s="114">
        <v>1254928</v>
      </c>
      <c r="E78" s="113" t="s">
        <v>1555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/>
      <c r="M78" s="25"/>
      <c r="N78" s="25"/>
      <c r="O78" s="13"/>
      <c r="P78" s="13"/>
      <c r="Q78" s="13"/>
      <c r="R78" s="13"/>
      <c r="S78" s="29">
        <f t="shared" si="3"/>
        <v>0</v>
      </c>
      <c r="T78" s="23">
        <v>1</v>
      </c>
      <c r="U78" s="31">
        <v>120</v>
      </c>
      <c r="V78" s="141">
        <v>1</v>
      </c>
      <c r="W78" s="31">
        <v>55</v>
      </c>
      <c r="X78" s="36"/>
      <c r="Y78" s="29">
        <f t="shared" si="1"/>
        <v>175</v>
      </c>
      <c r="Z78" s="37">
        <f t="shared" si="2"/>
        <v>175</v>
      </c>
      <c r="AA78" s="38"/>
    </row>
    <row r="79" spans="1:27" ht="14.5">
      <c r="A79" s="19">
        <v>110400</v>
      </c>
      <c r="B79" s="20">
        <v>110401</v>
      </c>
      <c r="C79" s="10" t="s">
        <v>2710</v>
      </c>
      <c r="D79" s="112">
        <v>1255274</v>
      </c>
      <c r="E79" s="113" t="s">
        <v>1555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/>
      <c r="M79" s="25"/>
      <c r="N79" s="25"/>
      <c r="O79" s="13"/>
      <c r="P79" s="13"/>
      <c r="Q79" s="13"/>
      <c r="R79" s="13"/>
      <c r="S79" s="29">
        <f t="shared" si="3"/>
        <v>0</v>
      </c>
      <c r="T79" s="23">
        <v>0</v>
      </c>
      <c r="U79" s="31">
        <v>120</v>
      </c>
      <c r="V79" s="141">
        <v>1</v>
      </c>
      <c r="W79" s="31">
        <v>55</v>
      </c>
      <c r="X79" s="36"/>
      <c r="Y79" s="29">
        <f t="shared" si="1"/>
        <v>55</v>
      </c>
      <c r="Z79" s="37">
        <f t="shared" si="2"/>
        <v>55</v>
      </c>
      <c r="AA79" s="38"/>
    </row>
    <row r="80" spans="1:27" ht="14.5">
      <c r="A80" s="19">
        <v>110400</v>
      </c>
      <c r="B80" s="20">
        <v>110401</v>
      </c>
      <c r="C80" s="14" t="s">
        <v>1619</v>
      </c>
      <c r="D80" s="114">
        <v>1211374</v>
      </c>
      <c r="E80" s="113" t="s">
        <v>2591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/>
      <c r="M80" s="25"/>
      <c r="N80" s="25"/>
      <c r="O80" s="13"/>
      <c r="P80" s="13"/>
      <c r="Q80" s="13"/>
      <c r="R80" s="13"/>
      <c r="S80" s="29">
        <f t="shared" si="3"/>
        <v>0</v>
      </c>
      <c r="T80" s="23">
        <v>0</v>
      </c>
      <c r="U80" s="31">
        <v>120</v>
      </c>
      <c r="V80" s="141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0" t="s">
        <v>1270</v>
      </c>
      <c r="D81" s="112">
        <v>9901434</v>
      </c>
      <c r="E81" s="113" t="s">
        <v>1739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/>
      <c r="M81" s="25"/>
      <c r="N81" s="25"/>
      <c r="O81" s="13"/>
      <c r="P81" s="13"/>
      <c r="Q81" s="13"/>
      <c r="R81" s="13"/>
      <c r="S81" s="29">
        <f t="shared" si="3"/>
        <v>0</v>
      </c>
      <c r="T81" s="23">
        <v>1</v>
      </c>
      <c r="U81" s="31">
        <v>120</v>
      </c>
      <c r="V81" s="141">
        <v>1</v>
      </c>
      <c r="W81" s="31">
        <v>55</v>
      </c>
      <c r="X81" s="36"/>
      <c r="Y81" s="29">
        <f t="shared" si="1"/>
        <v>175</v>
      </c>
      <c r="Z81" s="37">
        <f t="shared" si="2"/>
        <v>175</v>
      </c>
      <c r="AA81" s="38"/>
    </row>
    <row r="82" spans="1:27" ht="29">
      <c r="A82" s="19">
        <v>110400</v>
      </c>
      <c r="B82" s="20">
        <v>110401</v>
      </c>
      <c r="C82" s="14" t="s">
        <v>1188</v>
      </c>
      <c r="D82" s="114">
        <v>1038680</v>
      </c>
      <c r="E82" s="113" t="s">
        <v>1739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/>
      <c r="M82" s="25"/>
      <c r="N82" s="25"/>
      <c r="O82" s="13"/>
      <c r="P82" s="13"/>
      <c r="Q82" s="13"/>
      <c r="R82" s="13"/>
      <c r="S82" s="29">
        <f t="shared" si="3"/>
        <v>0</v>
      </c>
      <c r="T82" s="23">
        <v>0</v>
      </c>
      <c r="U82" s="31">
        <v>120</v>
      </c>
      <c r="V82" s="141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4.5">
      <c r="A83" s="19">
        <v>110400</v>
      </c>
      <c r="B83" s="20">
        <v>110401</v>
      </c>
      <c r="C83" s="10" t="s">
        <v>2762</v>
      </c>
      <c r="D83" s="112">
        <v>1040090</v>
      </c>
      <c r="E83" s="113" t="s">
        <v>1739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/>
      <c r="M83" s="25"/>
      <c r="N83" s="25"/>
      <c r="O83" s="13"/>
      <c r="P83" s="13"/>
      <c r="Q83" s="13"/>
      <c r="R83" s="13"/>
      <c r="S83" s="29">
        <f t="shared" si="3"/>
        <v>0</v>
      </c>
      <c r="T83" s="23">
        <v>0</v>
      </c>
      <c r="U83" s="31">
        <v>120</v>
      </c>
      <c r="V83" s="141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4.5">
      <c r="A84" s="19">
        <v>110400</v>
      </c>
      <c r="B84" s="20">
        <v>110401</v>
      </c>
      <c r="C84" s="14" t="s">
        <v>2375</v>
      </c>
      <c r="D84" s="114">
        <v>1041240</v>
      </c>
      <c r="E84" s="113" t="s">
        <v>1739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/>
      <c r="M84" s="25"/>
      <c r="N84" s="25"/>
      <c r="O84" s="13"/>
      <c r="P84" s="13"/>
      <c r="Q84" s="13"/>
      <c r="R84" s="13"/>
      <c r="S84" s="29">
        <f t="shared" si="3"/>
        <v>0</v>
      </c>
      <c r="T84" s="23">
        <v>0</v>
      </c>
      <c r="U84" s="31">
        <v>120</v>
      </c>
      <c r="V84" s="141">
        <v>1</v>
      </c>
      <c r="W84" s="31">
        <v>55</v>
      </c>
      <c r="X84" s="36"/>
      <c r="Y84" s="29">
        <f t="shared" si="1"/>
        <v>55</v>
      </c>
      <c r="Z84" s="37">
        <f t="shared" si="2"/>
        <v>55</v>
      </c>
      <c r="AA84" s="38"/>
    </row>
    <row r="85" spans="1:27" ht="14.5">
      <c r="A85" s="19">
        <v>110400</v>
      </c>
      <c r="B85" s="20">
        <v>110401</v>
      </c>
      <c r="C85" s="10" t="s">
        <v>2378</v>
      </c>
      <c r="D85" s="112">
        <v>1032836</v>
      </c>
      <c r="E85" s="113" t="s">
        <v>1739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/>
      <c r="M85" s="25"/>
      <c r="N85" s="25"/>
      <c r="O85" s="13"/>
      <c r="P85" s="13"/>
      <c r="Q85" s="13"/>
      <c r="R85" s="13"/>
      <c r="S85" s="29">
        <f t="shared" si="3"/>
        <v>0</v>
      </c>
      <c r="T85" s="113">
        <v>0</v>
      </c>
      <c r="U85" s="31">
        <v>120</v>
      </c>
      <c r="V85" s="141">
        <v>3</v>
      </c>
      <c r="W85" s="31">
        <v>55</v>
      </c>
      <c r="X85" s="36"/>
      <c r="Y85" s="29">
        <f t="shared" si="1"/>
        <v>165</v>
      </c>
      <c r="Z85" s="37">
        <f t="shared" si="2"/>
        <v>165</v>
      </c>
      <c r="AA85" s="38"/>
    </row>
    <row r="86" spans="1:27" ht="14.5">
      <c r="A86" s="19">
        <v>110400</v>
      </c>
      <c r="B86" s="20">
        <v>110401</v>
      </c>
      <c r="C86" s="14" t="s">
        <v>1190</v>
      </c>
      <c r="D86" s="114">
        <v>1062930</v>
      </c>
      <c r="E86" s="113" t="s">
        <v>1739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58</v>
      </c>
      <c r="L86" s="24"/>
      <c r="M86" s="25"/>
      <c r="N86" s="25"/>
      <c r="O86" s="13"/>
      <c r="P86" s="13"/>
      <c r="Q86" s="13"/>
      <c r="R86" s="13"/>
      <c r="S86" s="29">
        <f t="shared" si="3"/>
        <v>0</v>
      </c>
      <c r="T86" s="113">
        <v>0</v>
      </c>
      <c r="U86" s="31">
        <v>120</v>
      </c>
      <c r="V86" s="141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4.5">
      <c r="A87" s="19">
        <v>110400</v>
      </c>
      <c r="B87" s="20">
        <v>110401</v>
      </c>
      <c r="C87" s="10" t="s">
        <v>943</v>
      </c>
      <c r="D87" s="112">
        <v>9101187</v>
      </c>
      <c r="E87" s="113" t="s">
        <v>1711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/>
      <c r="M87" s="25"/>
      <c r="N87" s="25"/>
      <c r="O87" s="13"/>
      <c r="P87" s="13"/>
      <c r="Q87" s="13"/>
      <c r="R87" s="13"/>
      <c r="S87" s="29">
        <f t="shared" si="3"/>
        <v>0</v>
      </c>
      <c r="T87" s="113">
        <v>0</v>
      </c>
      <c r="U87" s="31">
        <v>332.08</v>
      </c>
      <c r="V87" s="141">
        <v>1</v>
      </c>
      <c r="W87" s="31">
        <v>55</v>
      </c>
      <c r="X87" s="36"/>
      <c r="Y87" s="29">
        <f t="shared" si="1"/>
        <v>55</v>
      </c>
      <c r="Z87" s="37">
        <f t="shared" si="2"/>
        <v>55</v>
      </c>
      <c r="AA87" s="38"/>
    </row>
    <row r="88" spans="1:27" ht="14.5">
      <c r="A88" s="19">
        <v>110400</v>
      </c>
      <c r="B88" s="20">
        <v>110401</v>
      </c>
      <c r="C88" s="14" t="s">
        <v>2187</v>
      </c>
      <c r="D88" s="114">
        <v>9901566</v>
      </c>
      <c r="E88" s="113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/>
      <c r="M88" s="25"/>
      <c r="N88" s="25"/>
      <c r="O88" s="13"/>
      <c r="P88" s="13"/>
      <c r="Q88" s="13"/>
      <c r="R88" s="13"/>
      <c r="S88" s="29">
        <f t="shared" si="3"/>
        <v>0</v>
      </c>
      <c r="T88" s="113">
        <v>1</v>
      </c>
      <c r="U88" s="31">
        <v>120</v>
      </c>
      <c r="V88" s="141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10" t="s">
        <v>1272</v>
      </c>
      <c r="D89" s="112">
        <v>9902708</v>
      </c>
      <c r="E89" s="113" t="s">
        <v>1429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/>
      <c r="M89" s="25"/>
      <c r="N89" s="25"/>
      <c r="O89" s="13"/>
      <c r="P89" s="13"/>
      <c r="Q89" s="13"/>
      <c r="R89" s="13"/>
      <c r="S89" s="29">
        <f t="shared" si="3"/>
        <v>0</v>
      </c>
      <c r="T89" s="113">
        <v>0</v>
      </c>
      <c r="U89" s="31">
        <v>170.12</v>
      </c>
      <c r="V89" s="141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10" t="s">
        <v>1303</v>
      </c>
      <c r="D90" s="11">
        <v>7074581</v>
      </c>
      <c r="E90" s="11" t="s">
        <v>1613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/>
      <c r="M90" s="25"/>
      <c r="N90" s="25"/>
      <c r="O90" s="13"/>
      <c r="P90" s="13"/>
      <c r="Q90" s="13"/>
      <c r="R90" s="13"/>
      <c r="S90" s="29">
        <f t="shared" si="3"/>
        <v>0</v>
      </c>
      <c r="T90" s="113">
        <v>1</v>
      </c>
      <c r="U90" s="31">
        <v>180</v>
      </c>
      <c r="V90" s="141">
        <v>0</v>
      </c>
      <c r="W90" s="31">
        <v>57</v>
      </c>
      <c r="X90" s="36"/>
      <c r="Y90" s="29">
        <f t="shared" si="1"/>
        <v>180</v>
      </c>
      <c r="Z90" s="37">
        <f t="shared" si="2"/>
        <v>180</v>
      </c>
      <c r="AA90" s="38"/>
    </row>
    <row r="91" spans="1:27" ht="14.5">
      <c r="A91" s="19">
        <v>110400</v>
      </c>
      <c r="B91" s="20">
        <v>110401</v>
      </c>
      <c r="C91" s="10" t="s">
        <v>1728</v>
      </c>
      <c r="D91" s="11">
        <v>9105832</v>
      </c>
      <c r="E91" s="11" t="s">
        <v>1419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/>
      <c r="M91" s="25"/>
      <c r="N91" s="25"/>
      <c r="O91" s="13"/>
      <c r="P91" s="13"/>
      <c r="Q91" s="13"/>
      <c r="R91" s="13"/>
      <c r="S91" s="29">
        <f t="shared" si="3"/>
        <v>0</v>
      </c>
      <c r="T91" s="113">
        <v>3</v>
      </c>
      <c r="U91" s="31">
        <v>180</v>
      </c>
      <c r="V91" s="141">
        <v>0</v>
      </c>
      <c r="W91" s="31">
        <v>55</v>
      </c>
      <c r="X91" s="36"/>
      <c r="Y91" s="29">
        <f t="shared" si="1"/>
        <v>540</v>
      </c>
      <c r="Z91" s="37">
        <f t="shared" si="2"/>
        <v>540</v>
      </c>
      <c r="AA91" s="38"/>
    </row>
    <row r="92" spans="1:27" ht="14.5">
      <c r="A92" s="19">
        <v>110400</v>
      </c>
      <c r="B92" s="20">
        <v>110401</v>
      </c>
      <c r="C92" s="14" t="s">
        <v>1058</v>
      </c>
      <c r="D92" s="15">
        <v>1104470</v>
      </c>
      <c r="E92" s="124" t="s">
        <v>1429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/>
      <c r="M92" s="25"/>
      <c r="N92" s="25"/>
      <c r="O92" s="13"/>
      <c r="P92" s="13"/>
      <c r="Q92" s="13"/>
      <c r="R92" s="13"/>
      <c r="S92" s="29">
        <f t="shared" si="3"/>
        <v>0</v>
      </c>
      <c r="T92" s="113">
        <v>3</v>
      </c>
      <c r="U92" s="31">
        <v>180</v>
      </c>
      <c r="V92" s="141">
        <v>0</v>
      </c>
      <c r="W92" s="31">
        <v>55</v>
      </c>
      <c r="X92" s="36"/>
      <c r="Y92" s="29">
        <f t="shared" si="1"/>
        <v>540</v>
      </c>
      <c r="Z92" s="37">
        <f t="shared" si="2"/>
        <v>540</v>
      </c>
      <c r="AA92" s="38"/>
    </row>
    <row r="93" spans="1:27" ht="14.5">
      <c r="A93" s="19">
        <v>110400</v>
      </c>
      <c r="B93" s="20">
        <v>110401</v>
      </c>
      <c r="C93" s="10" t="s">
        <v>333</v>
      </c>
      <c r="D93" s="11">
        <v>7041497</v>
      </c>
      <c r="E93" s="11" t="s">
        <v>2495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/>
      <c r="M93" s="25"/>
      <c r="N93" s="25"/>
      <c r="O93" s="13"/>
      <c r="P93" s="13"/>
      <c r="Q93" s="13"/>
      <c r="R93" s="13"/>
      <c r="S93" s="29">
        <f t="shared" si="3"/>
        <v>0</v>
      </c>
      <c r="T93" s="113">
        <v>1</v>
      </c>
      <c r="U93" s="31">
        <v>180</v>
      </c>
      <c r="V93" s="141">
        <v>1</v>
      </c>
      <c r="W93" s="31">
        <v>57</v>
      </c>
      <c r="X93" s="36"/>
      <c r="Y93" s="29">
        <f t="shared" si="1"/>
        <v>237</v>
      </c>
      <c r="Z93" s="37">
        <f t="shared" si="2"/>
        <v>237</v>
      </c>
      <c r="AA93" s="38"/>
    </row>
    <row r="94" spans="1:27" ht="14.5">
      <c r="A94" s="19">
        <v>110400</v>
      </c>
      <c r="B94" s="20">
        <v>110401</v>
      </c>
      <c r="C94" s="10" t="s">
        <v>1182</v>
      </c>
      <c r="D94" s="11">
        <v>1189468</v>
      </c>
      <c r="E94" s="11" t="s">
        <v>1653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/>
      <c r="M94" s="25"/>
      <c r="N94" s="25"/>
      <c r="O94" s="13"/>
      <c r="P94" s="13"/>
      <c r="Q94" s="13"/>
      <c r="R94" s="13"/>
      <c r="S94" s="29">
        <f t="shared" si="3"/>
        <v>0</v>
      </c>
      <c r="T94" s="113">
        <v>1</v>
      </c>
      <c r="U94" s="31">
        <v>180</v>
      </c>
      <c r="V94" s="141">
        <v>0</v>
      </c>
      <c r="W94" s="31">
        <v>55</v>
      </c>
      <c r="X94" s="36"/>
      <c r="Y94" s="29">
        <f t="shared" si="1"/>
        <v>180</v>
      </c>
      <c r="Z94" s="37">
        <f t="shared" si="2"/>
        <v>180</v>
      </c>
      <c r="AA94" s="38"/>
    </row>
    <row r="95" spans="1:27" ht="14.5">
      <c r="A95" s="19">
        <v>110400</v>
      </c>
      <c r="B95" s="20">
        <v>110401</v>
      </c>
      <c r="C95" s="14" t="s">
        <v>2763</v>
      </c>
      <c r="D95" s="15">
        <v>1115227</v>
      </c>
      <c r="E95" s="15" t="s">
        <v>1416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/>
      <c r="M95" s="25"/>
      <c r="N95" s="25"/>
      <c r="O95" s="13"/>
      <c r="P95" s="13"/>
      <c r="Q95" s="13"/>
      <c r="R95" s="13"/>
      <c r="S95" s="29">
        <f t="shared" si="3"/>
        <v>0</v>
      </c>
      <c r="T95" s="113">
        <v>1</v>
      </c>
      <c r="U95" s="31">
        <v>125</v>
      </c>
      <c r="V95" s="141">
        <v>0</v>
      </c>
      <c r="W95" s="31">
        <v>55</v>
      </c>
      <c r="X95" s="36"/>
      <c r="Y95" s="29">
        <f t="shared" si="1"/>
        <v>125</v>
      </c>
      <c r="Z95" s="37">
        <f t="shared" si="2"/>
        <v>125</v>
      </c>
      <c r="AA95" s="38"/>
    </row>
    <row r="96" spans="1:27" ht="14.5">
      <c r="A96" s="19">
        <v>110400</v>
      </c>
      <c r="B96" s="20">
        <v>110401</v>
      </c>
      <c r="C96" s="10" t="s">
        <v>1303</v>
      </c>
      <c r="D96" s="11">
        <v>7074581</v>
      </c>
      <c r="E96" s="11" t="s">
        <v>1613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/>
      <c r="M96" s="25"/>
      <c r="N96" s="25"/>
      <c r="O96" s="13"/>
      <c r="P96" s="13"/>
      <c r="Q96" s="13"/>
      <c r="R96" s="13"/>
      <c r="S96" s="29">
        <f t="shared" si="3"/>
        <v>0</v>
      </c>
      <c r="T96" s="113">
        <v>0</v>
      </c>
      <c r="U96" s="31">
        <v>120</v>
      </c>
      <c r="V96" s="141">
        <v>1</v>
      </c>
      <c r="W96" s="31">
        <v>57</v>
      </c>
      <c r="X96" s="36"/>
      <c r="Y96" s="29">
        <f t="shared" si="1"/>
        <v>57</v>
      </c>
      <c r="Z96" s="37">
        <f t="shared" si="2"/>
        <v>57</v>
      </c>
      <c r="AA96" s="38"/>
    </row>
    <row r="97" spans="1:27" ht="14.5">
      <c r="A97" s="19">
        <v>110400</v>
      </c>
      <c r="B97" s="20">
        <v>110401</v>
      </c>
      <c r="C97" s="10" t="s">
        <v>333</v>
      </c>
      <c r="D97" s="11">
        <v>7041497</v>
      </c>
      <c r="E97" s="11" t="s">
        <v>2495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/>
      <c r="M97" s="25"/>
      <c r="N97" s="25"/>
      <c r="O97" s="13"/>
      <c r="P97" s="13"/>
      <c r="Q97" s="47"/>
      <c r="R97" s="47"/>
      <c r="S97" s="29">
        <f t="shared" si="3"/>
        <v>0</v>
      </c>
      <c r="T97" s="113">
        <v>1</v>
      </c>
      <c r="U97" s="31">
        <v>170.12</v>
      </c>
      <c r="V97" s="141">
        <v>1</v>
      </c>
      <c r="W97" s="31">
        <v>57</v>
      </c>
      <c r="X97" s="36"/>
      <c r="Y97" s="29">
        <f t="shared" si="1"/>
        <v>227.12</v>
      </c>
      <c r="Z97" s="37">
        <f t="shared" si="2"/>
        <v>227.12</v>
      </c>
      <c r="AA97" s="38"/>
    </row>
    <row r="98" spans="1:27" ht="14.5">
      <c r="A98" s="19">
        <v>110400</v>
      </c>
      <c r="B98" s="20">
        <v>110401</v>
      </c>
      <c r="C98" s="10" t="s">
        <v>2313</v>
      </c>
      <c r="D98" s="11">
        <v>1178814</v>
      </c>
      <c r="E98" s="11" t="s">
        <v>1414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/>
      <c r="M98" s="25"/>
      <c r="N98" s="25"/>
      <c r="O98" s="13"/>
      <c r="P98" s="13"/>
      <c r="Q98" s="13"/>
      <c r="R98" s="13"/>
      <c r="S98" s="29">
        <f t="shared" si="3"/>
        <v>0</v>
      </c>
      <c r="T98" s="113">
        <v>1</v>
      </c>
      <c r="U98" s="31">
        <v>180</v>
      </c>
      <c r="V98" s="141">
        <v>1</v>
      </c>
      <c r="W98" s="31">
        <v>55</v>
      </c>
      <c r="X98" s="36"/>
      <c r="Y98" s="29">
        <f t="shared" si="1"/>
        <v>235</v>
      </c>
      <c r="Z98" s="37">
        <f t="shared" si="2"/>
        <v>235</v>
      </c>
      <c r="AA98" s="38"/>
    </row>
    <row r="99" spans="1:27" ht="14.5">
      <c r="A99" s="19">
        <v>110400</v>
      </c>
      <c r="B99" s="20">
        <v>110401</v>
      </c>
      <c r="C99" s="14" t="s">
        <v>2687</v>
      </c>
      <c r="D99" s="15">
        <v>9500448</v>
      </c>
      <c r="E99" s="15" t="s">
        <v>1516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/>
      <c r="M99" s="25"/>
      <c r="N99" s="25"/>
      <c r="O99" s="13"/>
      <c r="P99" s="13"/>
      <c r="Q99" s="13"/>
      <c r="R99" s="13"/>
      <c r="S99" s="29">
        <f t="shared" si="3"/>
        <v>0</v>
      </c>
      <c r="T99" s="113">
        <v>1</v>
      </c>
      <c r="U99" s="31">
        <v>180</v>
      </c>
      <c r="V99" s="141">
        <v>1</v>
      </c>
      <c r="W99" s="31">
        <v>57</v>
      </c>
      <c r="X99" s="36"/>
      <c r="Y99" s="29">
        <f t="shared" si="1"/>
        <v>237</v>
      </c>
      <c r="Z99" s="37">
        <f t="shared" si="2"/>
        <v>237</v>
      </c>
      <c r="AA99" s="38"/>
    </row>
    <row r="100" spans="1:27" ht="14.5">
      <c r="A100" s="19">
        <v>110400</v>
      </c>
      <c r="B100" s="20">
        <v>110401</v>
      </c>
      <c r="C100" s="10" t="s">
        <v>1623</v>
      </c>
      <c r="D100" s="11">
        <v>1033360</v>
      </c>
      <c r="E100" s="11" t="s">
        <v>1416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/>
      <c r="M100" s="25"/>
      <c r="N100" s="25"/>
      <c r="O100" s="13"/>
      <c r="P100" s="13"/>
      <c r="Q100" s="13"/>
      <c r="R100" s="13"/>
      <c r="S100" s="29">
        <f t="shared" si="3"/>
        <v>0</v>
      </c>
      <c r="T100" s="113">
        <v>1</v>
      </c>
      <c r="U100" s="31">
        <v>180</v>
      </c>
      <c r="V100" s="141">
        <v>1</v>
      </c>
      <c r="W100" s="31">
        <v>55</v>
      </c>
      <c r="X100" s="36"/>
      <c r="Y100" s="29">
        <f t="shared" si="1"/>
        <v>235</v>
      </c>
      <c r="Z100" s="37">
        <f t="shared" si="2"/>
        <v>235</v>
      </c>
      <c r="AA100" s="38"/>
    </row>
    <row r="101" spans="1:27" ht="14.5">
      <c r="A101" s="19">
        <v>110400</v>
      </c>
      <c r="B101" s="20">
        <v>110401</v>
      </c>
      <c r="C101" s="10" t="s">
        <v>1350</v>
      </c>
      <c r="D101" s="11">
        <v>9402780</v>
      </c>
      <c r="E101" s="11" t="s">
        <v>1419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/>
      <c r="M101" s="25"/>
      <c r="N101" s="25"/>
      <c r="O101" s="13"/>
      <c r="P101" s="13"/>
      <c r="Q101" s="13"/>
      <c r="R101" s="13"/>
      <c r="S101" s="29">
        <f t="shared" si="3"/>
        <v>0</v>
      </c>
      <c r="T101" s="113">
        <v>2</v>
      </c>
      <c r="U101" s="31">
        <v>180</v>
      </c>
      <c r="V101" s="141">
        <v>1</v>
      </c>
      <c r="W101" s="31">
        <v>57</v>
      </c>
      <c r="X101" s="36"/>
      <c r="Y101" s="29">
        <f t="shared" si="1"/>
        <v>417</v>
      </c>
      <c r="Z101" s="37">
        <f t="shared" si="2"/>
        <v>417</v>
      </c>
      <c r="AA101" s="38"/>
    </row>
    <row r="102" spans="1:27" ht="14.5">
      <c r="A102" s="19">
        <v>110400</v>
      </c>
      <c r="B102" s="20">
        <v>110401</v>
      </c>
      <c r="C102" s="10" t="s">
        <v>906</v>
      </c>
      <c r="D102" s="11">
        <v>9901906</v>
      </c>
      <c r="E102" s="11" t="s">
        <v>1416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/>
      <c r="M102" s="25"/>
      <c r="N102" s="25"/>
      <c r="O102" s="13"/>
      <c r="P102" s="13"/>
      <c r="Q102" s="13"/>
      <c r="R102" s="13"/>
      <c r="S102" s="29">
        <f t="shared" si="3"/>
        <v>0</v>
      </c>
      <c r="T102" s="113">
        <v>1</v>
      </c>
      <c r="U102" s="31">
        <v>180</v>
      </c>
      <c r="V102" s="141">
        <v>1</v>
      </c>
      <c r="W102" s="31">
        <v>55</v>
      </c>
      <c r="X102" s="36"/>
      <c r="Y102" s="29">
        <f t="shared" si="1"/>
        <v>235</v>
      </c>
      <c r="Z102" s="37">
        <f t="shared" si="2"/>
        <v>235</v>
      </c>
      <c r="AA102" s="38"/>
    </row>
    <row r="103" spans="1:27" ht="14.5">
      <c r="A103" s="19">
        <v>110400</v>
      </c>
      <c r="B103" s="20">
        <v>110401</v>
      </c>
      <c r="C103" s="10" t="s">
        <v>1728</v>
      </c>
      <c r="D103" s="11">
        <v>9105832</v>
      </c>
      <c r="E103" s="11" t="s">
        <v>1419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/>
      <c r="M103" s="25"/>
      <c r="N103" s="25"/>
      <c r="O103" s="13"/>
      <c r="P103" s="13"/>
      <c r="Q103" s="13"/>
      <c r="R103" s="13"/>
      <c r="S103" s="29">
        <f t="shared" si="3"/>
        <v>0</v>
      </c>
      <c r="T103" s="113">
        <v>1</v>
      </c>
      <c r="U103" s="31">
        <v>180</v>
      </c>
      <c r="V103" s="141">
        <v>1</v>
      </c>
      <c r="W103" s="31">
        <v>72.540000000000006</v>
      </c>
      <c r="X103" s="36"/>
      <c r="Y103" s="29">
        <f t="shared" si="1"/>
        <v>252.54000000000002</v>
      </c>
      <c r="Z103" s="37">
        <f t="shared" si="2"/>
        <v>252.54000000000002</v>
      </c>
      <c r="AA103" s="38"/>
    </row>
    <row r="104" spans="1:27" ht="14.5">
      <c r="A104" s="19">
        <v>110400</v>
      </c>
      <c r="B104" s="20">
        <v>110401</v>
      </c>
      <c r="C104" s="14" t="s">
        <v>1197</v>
      </c>
      <c r="D104" s="15">
        <v>9802290</v>
      </c>
      <c r="E104" s="15" t="s">
        <v>1416</v>
      </c>
      <c r="F104" s="12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/>
      <c r="M104" s="25"/>
      <c r="N104" s="25"/>
      <c r="O104" s="13"/>
      <c r="P104" s="13"/>
      <c r="Q104" s="13"/>
      <c r="R104" s="13"/>
      <c r="S104" s="29">
        <f t="shared" si="3"/>
        <v>0</v>
      </c>
      <c r="T104" s="113">
        <v>1</v>
      </c>
      <c r="U104" s="31">
        <v>180</v>
      </c>
      <c r="V104" s="141">
        <v>1</v>
      </c>
      <c r="W104" s="31">
        <v>55</v>
      </c>
      <c r="X104" s="36"/>
      <c r="Y104" s="29">
        <f t="shared" si="1"/>
        <v>235</v>
      </c>
      <c r="Z104" s="37">
        <f t="shared" si="2"/>
        <v>235</v>
      </c>
      <c r="AA104" s="38"/>
    </row>
    <row r="105" spans="1:27" ht="14.5">
      <c r="A105" s="19">
        <v>110400</v>
      </c>
      <c r="B105" s="20">
        <v>110401</v>
      </c>
      <c r="C105" s="10" t="s">
        <v>332</v>
      </c>
      <c r="D105" s="11">
        <v>7074310</v>
      </c>
      <c r="E105" s="11" t="s">
        <v>1613</v>
      </c>
      <c r="F105" s="12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/>
      <c r="M105" s="25"/>
      <c r="N105" s="25"/>
      <c r="O105" s="13"/>
      <c r="P105" s="13"/>
      <c r="Q105" s="13"/>
      <c r="R105" s="13"/>
      <c r="S105" s="29">
        <f t="shared" si="3"/>
        <v>0</v>
      </c>
      <c r="T105" s="113">
        <v>1</v>
      </c>
      <c r="U105" s="31">
        <v>180</v>
      </c>
      <c r="V105" s="141">
        <v>1</v>
      </c>
      <c r="W105" s="31">
        <v>57</v>
      </c>
      <c r="X105" s="36"/>
      <c r="Y105" s="29">
        <f t="shared" si="1"/>
        <v>237</v>
      </c>
      <c r="Z105" s="37">
        <f t="shared" si="2"/>
        <v>237</v>
      </c>
      <c r="AA105" s="38"/>
    </row>
    <row r="106" spans="1:27" ht="14.5">
      <c r="A106" s="19">
        <v>110400</v>
      </c>
      <c r="B106" s="20">
        <v>110401</v>
      </c>
      <c r="C106" s="10" t="s">
        <v>1182</v>
      </c>
      <c r="D106" s="11">
        <v>1189468</v>
      </c>
      <c r="E106" s="11" t="s">
        <v>1653</v>
      </c>
      <c r="F106" s="12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/>
      <c r="M106" s="25"/>
      <c r="N106" s="25"/>
      <c r="O106" s="13"/>
      <c r="P106" s="13"/>
      <c r="Q106" s="13"/>
      <c r="R106" s="13"/>
      <c r="S106" s="29">
        <f t="shared" si="3"/>
        <v>0</v>
      </c>
      <c r="T106" s="113">
        <v>1</v>
      </c>
      <c r="U106" s="31">
        <v>180</v>
      </c>
      <c r="V106" s="141">
        <v>1</v>
      </c>
      <c r="W106" s="31">
        <v>57</v>
      </c>
      <c r="X106" s="36"/>
      <c r="Y106" s="29">
        <f t="shared" si="1"/>
        <v>237</v>
      </c>
      <c r="Z106" s="37">
        <f t="shared" si="2"/>
        <v>237</v>
      </c>
      <c r="AA106" s="38"/>
    </row>
    <row r="107" spans="1:27" ht="14.5">
      <c r="A107" s="19">
        <v>110400</v>
      </c>
      <c r="B107" s="20">
        <v>110401</v>
      </c>
      <c r="C107" s="14" t="s">
        <v>1003</v>
      </c>
      <c r="D107" s="15">
        <v>1067613</v>
      </c>
      <c r="E107" s="15" t="s">
        <v>1416</v>
      </c>
      <c r="F107" s="12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/>
      <c r="M107" s="25"/>
      <c r="N107" s="25"/>
      <c r="O107" s="13"/>
      <c r="P107" s="13"/>
      <c r="Q107" s="13"/>
      <c r="R107" s="13"/>
      <c r="S107" s="29">
        <f t="shared" si="3"/>
        <v>0</v>
      </c>
      <c r="T107" s="113">
        <v>1</v>
      </c>
      <c r="U107" s="31">
        <v>180</v>
      </c>
      <c r="V107" s="141">
        <v>1</v>
      </c>
      <c r="W107" s="31">
        <v>55</v>
      </c>
      <c r="X107" s="36"/>
      <c r="Y107" s="29">
        <f t="shared" si="1"/>
        <v>235</v>
      </c>
      <c r="Z107" s="37">
        <f t="shared" si="2"/>
        <v>235</v>
      </c>
      <c r="AA107" s="38"/>
    </row>
    <row r="108" spans="1:27" ht="14.5">
      <c r="A108" s="19">
        <v>110400</v>
      </c>
      <c r="B108" s="20">
        <v>110401</v>
      </c>
      <c r="C108" s="10" t="s">
        <v>288</v>
      </c>
      <c r="D108" s="11">
        <v>1113488</v>
      </c>
      <c r="E108" s="11" t="s">
        <v>1416</v>
      </c>
      <c r="F108" s="12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/>
      <c r="M108" s="25"/>
      <c r="N108" s="25"/>
      <c r="O108" s="13"/>
      <c r="P108" s="13"/>
      <c r="Q108" s="13"/>
      <c r="R108" s="13"/>
      <c r="S108" s="29">
        <f t="shared" si="3"/>
        <v>0</v>
      </c>
      <c r="T108" s="113">
        <v>1</v>
      </c>
      <c r="U108" s="31">
        <v>180</v>
      </c>
      <c r="V108" s="141">
        <v>1</v>
      </c>
      <c r="W108" s="31">
        <v>55</v>
      </c>
      <c r="X108" s="36"/>
      <c r="Y108" s="29">
        <f t="shared" si="1"/>
        <v>235</v>
      </c>
      <c r="Z108" s="37">
        <f t="shared" si="2"/>
        <v>235</v>
      </c>
      <c r="AA108" s="38"/>
    </row>
    <row r="109" spans="1:27" ht="14.5">
      <c r="A109" s="19">
        <v>110400</v>
      </c>
      <c r="B109" s="20">
        <v>110401</v>
      </c>
      <c r="C109" s="10" t="s">
        <v>1728</v>
      </c>
      <c r="D109" s="11">
        <v>9105832</v>
      </c>
      <c r="E109" s="11" t="s">
        <v>1419</v>
      </c>
      <c r="F109" s="12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/>
      <c r="M109" s="25"/>
      <c r="N109" s="25"/>
      <c r="O109" s="13"/>
      <c r="P109" s="13"/>
      <c r="Q109" s="13"/>
      <c r="R109" s="13"/>
      <c r="S109" s="29">
        <f t="shared" si="3"/>
        <v>0</v>
      </c>
      <c r="T109" s="113">
        <v>1</v>
      </c>
      <c r="U109" s="31">
        <v>241.86</v>
      </c>
      <c r="V109" s="141">
        <v>1</v>
      </c>
      <c r="W109" s="31">
        <v>72.540000000000006</v>
      </c>
      <c r="X109" s="36"/>
      <c r="Y109" s="29">
        <f t="shared" si="1"/>
        <v>314.40000000000003</v>
      </c>
      <c r="Z109" s="37">
        <f>S109+Y109</f>
        <v>314.40000000000003</v>
      </c>
      <c r="AA109" s="38"/>
    </row>
    <row r="110" spans="1:27" ht="14.5">
      <c r="A110" s="19">
        <v>110400</v>
      </c>
      <c r="B110" s="20">
        <v>110401</v>
      </c>
      <c r="C110" s="14" t="s">
        <v>1058</v>
      </c>
      <c r="D110" s="15">
        <v>1104470</v>
      </c>
      <c r="E110" s="124" t="s">
        <v>1429</v>
      </c>
      <c r="F110" s="12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/>
      <c r="M110" s="25"/>
      <c r="N110" s="25"/>
      <c r="O110" s="13"/>
      <c r="P110" s="13"/>
      <c r="Q110" s="13"/>
      <c r="R110" s="13"/>
      <c r="S110" s="29">
        <f t="shared" si="3"/>
        <v>0</v>
      </c>
      <c r="T110" s="113">
        <v>1</v>
      </c>
      <c r="U110" s="31">
        <v>120</v>
      </c>
      <c r="V110" s="141">
        <v>1</v>
      </c>
      <c r="W110" s="31">
        <v>55</v>
      </c>
      <c r="X110" s="36"/>
      <c r="Y110" s="29">
        <f t="shared" si="1"/>
        <v>175</v>
      </c>
      <c r="Z110" s="37">
        <f t="shared" si="2"/>
        <v>175</v>
      </c>
      <c r="AA110" s="38"/>
    </row>
    <row r="111" spans="1:27" ht="14.5">
      <c r="A111" s="19">
        <v>110400</v>
      </c>
      <c r="B111" s="20">
        <v>110401</v>
      </c>
      <c r="C111" s="10" t="s">
        <v>1203</v>
      </c>
      <c r="D111" s="11">
        <v>1042009</v>
      </c>
      <c r="E111" s="11" t="s">
        <v>1416</v>
      </c>
      <c r="F111" s="12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/>
      <c r="M111" s="25"/>
      <c r="N111" s="25"/>
      <c r="O111" s="13"/>
      <c r="P111" s="13"/>
      <c r="Q111" s="13"/>
      <c r="R111" s="13"/>
      <c r="S111" s="29">
        <f t="shared" si="3"/>
        <v>0</v>
      </c>
      <c r="T111" s="113">
        <v>2</v>
      </c>
      <c r="U111" s="31">
        <v>120</v>
      </c>
      <c r="V111" s="141">
        <v>1</v>
      </c>
      <c r="W111" s="31">
        <v>55</v>
      </c>
      <c r="X111" s="36"/>
      <c r="Y111" s="29">
        <f t="shared" si="1"/>
        <v>295</v>
      </c>
      <c r="Z111" s="37">
        <f t="shared" si="2"/>
        <v>295</v>
      </c>
      <c r="AA111" s="38"/>
    </row>
    <row r="112" spans="1:27" ht="14.5">
      <c r="A112" s="19">
        <v>110400</v>
      </c>
      <c r="B112" s="20">
        <v>110401</v>
      </c>
      <c r="C112" s="14" t="s">
        <v>885</v>
      </c>
      <c r="D112" s="15">
        <v>1028456</v>
      </c>
      <c r="E112" s="15" t="s">
        <v>1416</v>
      </c>
      <c r="F112" s="12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/>
      <c r="M112" s="25"/>
      <c r="N112" s="25"/>
      <c r="O112" s="13"/>
      <c r="P112" s="13"/>
      <c r="Q112" s="13"/>
      <c r="R112" s="13"/>
      <c r="S112" s="29">
        <f t="shared" si="3"/>
        <v>0</v>
      </c>
      <c r="T112" s="113">
        <v>2</v>
      </c>
      <c r="U112" s="31">
        <v>120</v>
      </c>
      <c r="V112" s="141">
        <v>1</v>
      </c>
      <c r="W112" s="31">
        <v>55</v>
      </c>
      <c r="X112" s="36"/>
      <c r="Y112" s="29">
        <f t="shared" si="1"/>
        <v>295</v>
      </c>
      <c r="Z112" s="37">
        <f t="shared" si="2"/>
        <v>295</v>
      </c>
      <c r="AA112" s="38"/>
    </row>
    <row r="113" spans="1:27" ht="14.5">
      <c r="A113" s="19">
        <v>110400</v>
      </c>
      <c r="B113" s="20">
        <v>110401</v>
      </c>
      <c r="C113" s="10" t="s">
        <v>2277</v>
      </c>
      <c r="D113" s="11">
        <v>1099434</v>
      </c>
      <c r="E113" s="11" t="s">
        <v>1416</v>
      </c>
      <c r="F113" s="12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/>
      <c r="M113" s="25"/>
      <c r="N113" s="25"/>
      <c r="O113" s="13"/>
      <c r="P113" s="13"/>
      <c r="Q113" s="13"/>
      <c r="R113" s="13"/>
      <c r="S113" s="29">
        <f t="shared" si="3"/>
        <v>0</v>
      </c>
      <c r="T113" s="113">
        <v>1</v>
      </c>
      <c r="U113" s="31">
        <v>180</v>
      </c>
      <c r="V113" s="141">
        <v>1</v>
      </c>
      <c r="W113" s="31">
        <v>55</v>
      </c>
      <c r="X113" s="36"/>
      <c r="Y113" s="29">
        <f t="shared" si="1"/>
        <v>235</v>
      </c>
      <c r="Z113" s="37">
        <f t="shared" si="2"/>
        <v>235</v>
      </c>
      <c r="AA113" s="38"/>
    </row>
    <row r="114" spans="1:27" ht="14.5">
      <c r="A114" s="19">
        <v>110400</v>
      </c>
      <c r="B114" s="20">
        <v>110401</v>
      </c>
      <c r="C114" s="14" t="s">
        <v>1215</v>
      </c>
      <c r="D114" s="15">
        <v>1105060</v>
      </c>
      <c r="E114" s="15" t="s">
        <v>1416</v>
      </c>
      <c r="F114" s="12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/>
      <c r="M114" s="25"/>
      <c r="N114" s="25"/>
      <c r="O114" s="13"/>
      <c r="P114" s="13"/>
      <c r="Q114" s="13"/>
      <c r="R114" s="13"/>
      <c r="S114" s="29">
        <f t="shared" si="3"/>
        <v>0</v>
      </c>
      <c r="T114" s="113">
        <v>1</v>
      </c>
      <c r="U114" s="31">
        <v>180</v>
      </c>
      <c r="V114" s="141">
        <v>1</v>
      </c>
      <c r="W114" s="31">
        <v>55</v>
      </c>
      <c r="X114" s="36"/>
      <c r="Y114" s="29">
        <f t="shared" si="1"/>
        <v>235</v>
      </c>
      <c r="Z114" s="37">
        <f t="shared" si="2"/>
        <v>235</v>
      </c>
      <c r="AA114" s="38"/>
    </row>
    <row r="115" spans="1:27" ht="14.5">
      <c r="A115" s="19">
        <v>110400</v>
      </c>
      <c r="B115" s="20">
        <v>110401</v>
      </c>
      <c r="C115" s="10" t="s">
        <v>1231</v>
      </c>
      <c r="D115" s="11">
        <v>1129287</v>
      </c>
      <c r="E115" s="50" t="s">
        <v>1414</v>
      </c>
      <c r="F115" s="12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/>
      <c r="M115" s="25"/>
      <c r="N115" s="25"/>
      <c r="O115" s="13"/>
      <c r="P115" s="13"/>
      <c r="Q115" s="13"/>
      <c r="R115" s="13"/>
      <c r="S115" s="29">
        <f t="shared" si="3"/>
        <v>0</v>
      </c>
      <c r="T115" s="113">
        <v>1</v>
      </c>
      <c r="U115" s="31">
        <v>180</v>
      </c>
      <c r="V115" s="141">
        <v>1</v>
      </c>
      <c r="W115" s="31">
        <v>55</v>
      </c>
      <c r="X115" s="36"/>
      <c r="Y115" s="29">
        <f t="shared" si="1"/>
        <v>235</v>
      </c>
      <c r="Z115" s="37">
        <f t="shared" si="2"/>
        <v>235</v>
      </c>
      <c r="AA115" s="38"/>
    </row>
    <row r="116" spans="1:27" ht="14.5">
      <c r="A116" s="19">
        <v>110400</v>
      </c>
      <c r="B116" s="20">
        <v>110401</v>
      </c>
      <c r="C116" s="10" t="s">
        <v>2764</v>
      </c>
      <c r="D116" s="112">
        <v>1038680</v>
      </c>
      <c r="E116" s="117" t="s">
        <v>1739</v>
      </c>
      <c r="F116" s="12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/>
      <c r="M116" s="25"/>
      <c r="N116" s="25"/>
      <c r="O116" s="13"/>
      <c r="P116" s="13"/>
      <c r="Q116" s="13"/>
      <c r="R116" s="13"/>
      <c r="S116" s="29">
        <f t="shared" si="3"/>
        <v>0</v>
      </c>
      <c r="T116" s="113">
        <v>1</v>
      </c>
      <c r="U116" s="31">
        <v>180</v>
      </c>
      <c r="V116" s="141">
        <v>1</v>
      </c>
      <c r="W116" s="31">
        <v>55</v>
      </c>
      <c r="X116" s="36"/>
      <c r="Y116" s="29">
        <f t="shared" si="1"/>
        <v>235</v>
      </c>
      <c r="Z116" s="37">
        <f t="shared" si="2"/>
        <v>235</v>
      </c>
      <c r="AA116" s="38"/>
    </row>
    <row r="117" spans="1:27" ht="14.5">
      <c r="A117" s="19">
        <v>110400</v>
      </c>
      <c r="B117" s="20">
        <v>110401</v>
      </c>
      <c r="C117" s="14" t="s">
        <v>2375</v>
      </c>
      <c r="D117" s="114">
        <v>1041240</v>
      </c>
      <c r="E117" s="117" t="s">
        <v>1739</v>
      </c>
      <c r="F117" s="12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53</v>
      </c>
      <c r="L117" s="24"/>
      <c r="M117" s="25"/>
      <c r="N117" s="25"/>
      <c r="O117" s="13"/>
      <c r="P117" s="13"/>
      <c r="Q117" s="13"/>
      <c r="R117" s="13"/>
      <c r="S117" s="29">
        <f t="shared" si="3"/>
        <v>0</v>
      </c>
      <c r="T117" s="113">
        <v>1</v>
      </c>
      <c r="U117" s="31">
        <v>180</v>
      </c>
      <c r="V117" s="141">
        <v>1</v>
      </c>
      <c r="W117" s="31">
        <v>55</v>
      </c>
      <c r="X117" s="36"/>
      <c r="Y117" s="29">
        <f t="shared" si="1"/>
        <v>235</v>
      </c>
      <c r="Z117" s="37">
        <f t="shared" si="2"/>
        <v>235</v>
      </c>
      <c r="AA117" s="38"/>
    </row>
    <row r="118" spans="1:27" ht="14.5">
      <c r="A118" s="19">
        <v>110400</v>
      </c>
      <c r="B118" s="20">
        <v>110401</v>
      </c>
      <c r="C118" s="10" t="s">
        <v>201</v>
      </c>
      <c r="D118" s="11">
        <v>1036670</v>
      </c>
      <c r="E118" s="16" t="s">
        <v>1429</v>
      </c>
      <c r="F118" s="12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/>
      <c r="M118" s="25"/>
      <c r="N118" s="25"/>
      <c r="O118" s="13"/>
      <c r="P118" s="13"/>
      <c r="Q118" s="13"/>
      <c r="R118" s="13"/>
      <c r="S118" s="29">
        <f t="shared" si="3"/>
        <v>0</v>
      </c>
      <c r="T118" s="113">
        <v>1</v>
      </c>
      <c r="U118" s="31">
        <v>180</v>
      </c>
      <c r="V118" s="23">
        <v>1</v>
      </c>
      <c r="W118" s="31">
        <v>55</v>
      </c>
      <c r="X118" s="36"/>
      <c r="Y118" s="29">
        <f t="shared" ref="Y118:Y599" si="4">(T118*U118)+(V118*W118)</f>
        <v>235</v>
      </c>
      <c r="Z118" s="37">
        <f t="shared" ref="Z118:Z599" si="5">S118+Y118</f>
        <v>235</v>
      </c>
      <c r="AA118" s="38"/>
    </row>
    <row r="119" spans="1:27" ht="14.5">
      <c r="A119" s="19">
        <v>110400</v>
      </c>
      <c r="B119" s="20">
        <v>110401</v>
      </c>
      <c r="C119" s="14" t="s">
        <v>1206</v>
      </c>
      <c r="D119" s="15">
        <v>1063600</v>
      </c>
      <c r="E119" s="17" t="s">
        <v>1429</v>
      </c>
      <c r="F119" s="12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/>
      <c r="M119" s="25"/>
      <c r="N119" s="25"/>
      <c r="O119" s="13"/>
      <c r="P119" s="13"/>
      <c r="Q119" s="13"/>
      <c r="R119" s="13"/>
      <c r="S119" s="29">
        <f t="shared" si="3"/>
        <v>0</v>
      </c>
      <c r="T119" s="113">
        <v>1</v>
      </c>
      <c r="U119" s="31">
        <v>180</v>
      </c>
      <c r="V119" s="23">
        <v>1</v>
      </c>
      <c r="W119" s="31">
        <v>55</v>
      </c>
      <c r="X119" s="36"/>
      <c r="Y119" s="29">
        <f t="shared" si="4"/>
        <v>235</v>
      </c>
      <c r="Z119" s="37">
        <f t="shared" si="5"/>
        <v>235</v>
      </c>
      <c r="AA119" s="38"/>
    </row>
    <row r="120" spans="1:27" ht="14.5">
      <c r="A120" s="19">
        <v>110400</v>
      </c>
      <c r="B120" s="20">
        <v>110401</v>
      </c>
      <c r="C120" s="10" t="s">
        <v>1207</v>
      </c>
      <c r="D120" s="11">
        <v>1065548</v>
      </c>
      <c r="E120" s="18" t="s">
        <v>1429</v>
      </c>
      <c r="F120" s="12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/>
      <c r="M120" s="25"/>
      <c r="N120" s="25"/>
      <c r="O120" s="13"/>
      <c r="P120" s="13"/>
      <c r="Q120" s="13"/>
      <c r="R120" s="13"/>
      <c r="S120" s="29">
        <f t="shared" si="3"/>
        <v>0</v>
      </c>
      <c r="T120" s="113">
        <v>1</v>
      </c>
      <c r="U120" s="31">
        <v>180</v>
      </c>
      <c r="V120" s="23">
        <v>1</v>
      </c>
      <c r="W120" s="31">
        <v>55</v>
      </c>
      <c r="X120" s="36"/>
      <c r="Y120" s="29">
        <f t="shared" si="4"/>
        <v>235</v>
      </c>
      <c r="Z120" s="37">
        <f t="shared" si="5"/>
        <v>235</v>
      </c>
      <c r="AA120" s="38"/>
    </row>
    <row r="121" spans="1:27" ht="14.5">
      <c r="A121" s="19">
        <v>110400</v>
      </c>
      <c r="B121" s="20">
        <v>110401</v>
      </c>
      <c r="C121" s="14" t="s">
        <v>2656</v>
      </c>
      <c r="D121" s="15">
        <v>1069411</v>
      </c>
      <c r="E121" s="17" t="s">
        <v>1429</v>
      </c>
      <c r="F121" s="12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/>
      <c r="M121" s="25"/>
      <c r="N121" s="25"/>
      <c r="O121" s="13"/>
      <c r="P121" s="13"/>
      <c r="Q121" s="13"/>
      <c r="R121" s="13"/>
      <c r="S121" s="29">
        <f t="shared" si="3"/>
        <v>0</v>
      </c>
      <c r="T121" s="113">
        <v>1</v>
      </c>
      <c r="U121" s="31">
        <v>180</v>
      </c>
      <c r="V121" s="23">
        <v>1</v>
      </c>
      <c r="W121" s="31">
        <v>55</v>
      </c>
      <c r="X121" s="36"/>
      <c r="Y121" s="29">
        <f t="shared" si="4"/>
        <v>235</v>
      </c>
      <c r="Z121" s="37">
        <f t="shared" si="5"/>
        <v>235</v>
      </c>
      <c r="AA121" s="38"/>
    </row>
    <row r="122" spans="1:27" ht="14.5">
      <c r="A122" s="19">
        <v>110400</v>
      </c>
      <c r="B122" s="20">
        <v>110401</v>
      </c>
      <c r="C122" s="10" t="s">
        <v>892</v>
      </c>
      <c r="D122" s="11">
        <v>1076299</v>
      </c>
      <c r="E122" s="18" t="s">
        <v>1429</v>
      </c>
      <c r="F122" s="12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/>
      <c r="M122" s="25"/>
      <c r="N122" s="25"/>
      <c r="O122" s="13"/>
      <c r="P122" s="13"/>
      <c r="Q122" s="13"/>
      <c r="R122" s="13"/>
      <c r="S122" s="29">
        <f t="shared" si="3"/>
        <v>0</v>
      </c>
      <c r="T122" s="113">
        <v>1</v>
      </c>
      <c r="U122" s="31">
        <v>180</v>
      </c>
      <c r="V122" s="23">
        <v>1</v>
      </c>
      <c r="W122" s="31">
        <v>55</v>
      </c>
      <c r="X122" s="36"/>
      <c r="Y122" s="29">
        <f t="shared" si="4"/>
        <v>235</v>
      </c>
      <c r="Z122" s="37">
        <f t="shared" si="5"/>
        <v>235</v>
      </c>
      <c r="AA122" s="38"/>
    </row>
    <row r="123" spans="1:27" ht="14.5">
      <c r="A123" s="19">
        <v>110400</v>
      </c>
      <c r="B123" s="20">
        <v>110401</v>
      </c>
      <c r="C123" s="14" t="s">
        <v>1274</v>
      </c>
      <c r="D123" s="15">
        <v>1110276</v>
      </c>
      <c r="E123" s="17" t="s">
        <v>1429</v>
      </c>
      <c r="F123" s="12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/>
      <c r="M123" s="25"/>
      <c r="N123" s="25"/>
      <c r="O123" s="13"/>
      <c r="P123" s="13"/>
      <c r="Q123" s="13"/>
      <c r="R123" s="13"/>
      <c r="S123" s="29">
        <f t="shared" si="3"/>
        <v>0</v>
      </c>
      <c r="T123" s="113">
        <v>1</v>
      </c>
      <c r="U123" s="31">
        <v>180</v>
      </c>
      <c r="V123" s="23">
        <v>1</v>
      </c>
      <c r="W123" s="31">
        <v>55</v>
      </c>
      <c r="X123" s="36"/>
      <c r="Y123" s="29">
        <f t="shared" si="4"/>
        <v>235</v>
      </c>
      <c r="Z123" s="37">
        <f t="shared" si="5"/>
        <v>235</v>
      </c>
      <c r="AA123" s="38"/>
    </row>
    <row r="124" spans="1:27" ht="14.5">
      <c r="A124" s="19">
        <v>110400</v>
      </c>
      <c r="B124" s="20">
        <v>110401</v>
      </c>
      <c r="C124" s="10" t="s">
        <v>705</v>
      </c>
      <c r="D124" s="11">
        <v>7102496</v>
      </c>
      <c r="E124" s="18" t="s">
        <v>1712</v>
      </c>
      <c r="F124" s="12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/>
      <c r="M124" s="25"/>
      <c r="N124" s="25"/>
      <c r="O124" s="13"/>
      <c r="P124" s="13"/>
      <c r="Q124" s="13"/>
      <c r="R124" s="13"/>
      <c r="S124" s="29">
        <f t="shared" si="3"/>
        <v>0</v>
      </c>
      <c r="T124" s="113">
        <v>1</v>
      </c>
      <c r="U124" s="31">
        <v>180</v>
      </c>
      <c r="V124" s="23">
        <v>1</v>
      </c>
      <c r="W124" s="31">
        <v>55</v>
      </c>
      <c r="X124" s="36"/>
      <c r="Y124" s="29">
        <f t="shared" si="4"/>
        <v>235</v>
      </c>
      <c r="Z124" s="37">
        <f t="shared" si="5"/>
        <v>235</v>
      </c>
      <c r="AA124" s="38"/>
    </row>
    <row r="125" spans="1:27" ht="14.5">
      <c r="A125" s="19">
        <v>110400</v>
      </c>
      <c r="B125" s="20">
        <v>110401</v>
      </c>
      <c r="C125" s="14" t="s">
        <v>547</v>
      </c>
      <c r="D125" s="15">
        <v>1055712</v>
      </c>
      <c r="E125" s="17" t="s">
        <v>1511</v>
      </c>
      <c r="F125" s="12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/>
      <c r="M125" s="25"/>
      <c r="N125" s="25"/>
      <c r="O125" s="13"/>
      <c r="P125" s="13"/>
      <c r="Q125" s="13"/>
      <c r="R125" s="13"/>
      <c r="S125" s="29">
        <f t="shared" si="3"/>
        <v>0</v>
      </c>
      <c r="T125" s="113">
        <v>1</v>
      </c>
      <c r="U125" s="31">
        <v>180</v>
      </c>
      <c r="V125" s="23">
        <v>1</v>
      </c>
      <c r="W125" s="31">
        <v>55</v>
      </c>
      <c r="X125" s="36"/>
      <c r="Y125" s="29">
        <f t="shared" si="4"/>
        <v>235</v>
      </c>
      <c r="Z125" s="37">
        <f t="shared" si="5"/>
        <v>235</v>
      </c>
      <c r="AA125" s="38"/>
    </row>
    <row r="126" spans="1:27" ht="14.5">
      <c r="A126" s="19">
        <v>110400</v>
      </c>
      <c r="B126" s="20">
        <v>110401</v>
      </c>
      <c r="C126" s="10" t="s">
        <v>2588</v>
      </c>
      <c r="D126" s="11">
        <v>1064703</v>
      </c>
      <c r="E126" s="18" t="s">
        <v>1511</v>
      </c>
      <c r="F126" s="12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/>
      <c r="M126" s="25"/>
      <c r="N126" s="25"/>
      <c r="O126" s="13"/>
      <c r="P126" s="13"/>
      <c r="Q126" s="13"/>
      <c r="R126" s="13"/>
      <c r="S126" s="29">
        <f t="shared" si="3"/>
        <v>0</v>
      </c>
      <c r="T126" s="23">
        <v>1</v>
      </c>
      <c r="U126" s="31">
        <v>180</v>
      </c>
      <c r="V126" s="23">
        <v>1</v>
      </c>
      <c r="W126" s="31">
        <v>55</v>
      </c>
      <c r="X126" s="36"/>
      <c r="Y126" s="29">
        <f t="shared" si="4"/>
        <v>235</v>
      </c>
      <c r="Z126" s="37">
        <f t="shared" si="5"/>
        <v>235</v>
      </c>
      <c r="AA126" s="38"/>
    </row>
    <row r="127" spans="1:27" ht="14.5">
      <c r="A127" s="19">
        <v>110400</v>
      </c>
      <c r="B127" s="20">
        <v>110401</v>
      </c>
      <c r="C127" s="14" t="s">
        <v>884</v>
      </c>
      <c r="D127" s="15">
        <v>1021214</v>
      </c>
      <c r="E127" s="17" t="s">
        <v>1411</v>
      </c>
      <c r="F127" s="12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/>
      <c r="M127" s="25"/>
      <c r="N127" s="25"/>
      <c r="O127" s="13"/>
      <c r="P127" s="13"/>
      <c r="Q127" s="13"/>
      <c r="R127" s="13"/>
      <c r="S127" s="29">
        <f t="shared" si="3"/>
        <v>0</v>
      </c>
      <c r="T127" s="23">
        <v>0</v>
      </c>
      <c r="U127" s="31">
        <v>120</v>
      </c>
      <c r="V127" s="23">
        <v>3</v>
      </c>
      <c r="W127" s="31">
        <v>57</v>
      </c>
      <c r="X127" s="36"/>
      <c r="Y127" s="29">
        <f t="shared" si="4"/>
        <v>171</v>
      </c>
      <c r="Z127" s="37">
        <f t="shared" si="5"/>
        <v>171</v>
      </c>
      <c r="AA127" s="38"/>
    </row>
    <row r="128" spans="1:27" ht="14.5">
      <c r="A128" s="19">
        <v>110400</v>
      </c>
      <c r="B128" s="20">
        <v>110401</v>
      </c>
      <c r="C128" s="10" t="s">
        <v>1148</v>
      </c>
      <c r="D128" s="11">
        <v>1076914</v>
      </c>
      <c r="E128" s="18" t="s">
        <v>1511</v>
      </c>
      <c r="F128" s="12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/>
      <c r="M128" s="25"/>
      <c r="N128" s="25"/>
      <c r="O128" s="13"/>
      <c r="P128" s="13"/>
      <c r="Q128" s="13"/>
      <c r="R128" s="13"/>
      <c r="S128" s="29">
        <f t="shared" si="3"/>
        <v>0</v>
      </c>
      <c r="T128" s="23">
        <v>1</v>
      </c>
      <c r="U128" s="31">
        <v>180</v>
      </c>
      <c r="V128" s="23">
        <v>1</v>
      </c>
      <c r="W128" s="31">
        <v>55</v>
      </c>
      <c r="X128" s="36"/>
      <c r="Y128" s="29">
        <f t="shared" si="4"/>
        <v>235</v>
      </c>
      <c r="Z128" s="37">
        <f t="shared" si="5"/>
        <v>235</v>
      </c>
      <c r="AA128" s="38"/>
    </row>
    <row r="129" spans="1:27" ht="14.5">
      <c r="A129" s="19">
        <v>110400</v>
      </c>
      <c r="B129" s="20">
        <v>110401</v>
      </c>
      <c r="C129" s="14" t="s">
        <v>1334</v>
      </c>
      <c r="D129" s="15">
        <v>1110250</v>
      </c>
      <c r="E129" s="17" t="s">
        <v>1511</v>
      </c>
      <c r="F129" s="12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/>
      <c r="M129" s="25"/>
      <c r="N129" s="25"/>
      <c r="O129" s="13"/>
      <c r="P129" s="13"/>
      <c r="Q129" s="13"/>
      <c r="R129" s="13"/>
      <c r="S129" s="29">
        <f t="shared" si="3"/>
        <v>0</v>
      </c>
      <c r="T129" s="23">
        <v>1</v>
      </c>
      <c r="U129" s="31">
        <v>180</v>
      </c>
      <c r="V129" s="23">
        <v>1</v>
      </c>
      <c r="W129" s="31">
        <v>55</v>
      </c>
      <c r="X129" s="36"/>
      <c r="Y129" s="29">
        <f t="shared" si="4"/>
        <v>235</v>
      </c>
      <c r="Z129" s="37">
        <f t="shared" si="5"/>
        <v>235</v>
      </c>
      <c r="AA129" s="38"/>
    </row>
    <row r="130" spans="1:27" ht="14.5">
      <c r="A130" s="19">
        <v>110400</v>
      </c>
      <c r="B130" s="20">
        <v>110401</v>
      </c>
      <c r="C130" s="10" t="s">
        <v>2285</v>
      </c>
      <c r="D130" s="11">
        <v>1099841</v>
      </c>
      <c r="E130" s="18" t="s">
        <v>1511</v>
      </c>
      <c r="F130" s="12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/>
      <c r="M130" s="25"/>
      <c r="N130" s="25"/>
      <c r="O130" s="13"/>
      <c r="P130" s="13"/>
      <c r="Q130" s="13"/>
      <c r="R130" s="13"/>
      <c r="S130" s="29">
        <f t="shared" si="3"/>
        <v>0</v>
      </c>
      <c r="T130" s="23">
        <v>1</v>
      </c>
      <c r="U130" s="31">
        <v>180</v>
      </c>
      <c r="V130" s="23">
        <v>1</v>
      </c>
      <c r="W130" s="31">
        <v>55</v>
      </c>
      <c r="X130" s="36"/>
      <c r="Y130" s="29">
        <f t="shared" si="4"/>
        <v>235</v>
      </c>
      <c r="Z130" s="37">
        <f t="shared" si="5"/>
        <v>235</v>
      </c>
      <c r="AA130" s="38"/>
    </row>
    <row r="131" spans="1:27" ht="14.5">
      <c r="A131" s="19">
        <v>110400</v>
      </c>
      <c r="B131" s="20">
        <v>110401</v>
      </c>
      <c r="C131" s="14" t="s">
        <v>2559</v>
      </c>
      <c r="D131" s="15">
        <v>1085816</v>
      </c>
      <c r="E131" s="17" t="s">
        <v>1511</v>
      </c>
      <c r="F131" s="12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/>
      <c r="M131" s="25"/>
      <c r="N131" s="25"/>
      <c r="O131" s="13"/>
      <c r="P131" s="13"/>
      <c r="Q131" s="13"/>
      <c r="R131" s="13"/>
      <c r="S131" s="29">
        <f t="shared" si="3"/>
        <v>0</v>
      </c>
      <c r="T131" s="23">
        <v>1</v>
      </c>
      <c r="U131" s="31">
        <v>180</v>
      </c>
      <c r="V131" s="23">
        <v>1</v>
      </c>
      <c r="W131" s="31">
        <v>55</v>
      </c>
      <c r="X131" s="36"/>
      <c r="Y131" s="29">
        <f t="shared" si="4"/>
        <v>235</v>
      </c>
      <c r="Z131" s="37">
        <f t="shared" si="5"/>
        <v>235</v>
      </c>
      <c r="AA131" s="38"/>
    </row>
    <row r="132" spans="1:27" ht="14.5">
      <c r="A132" s="19">
        <v>110400</v>
      </c>
      <c r="B132" s="20">
        <v>110401</v>
      </c>
      <c r="C132" s="10" t="s">
        <v>2709</v>
      </c>
      <c r="D132" s="11">
        <v>1089714</v>
      </c>
      <c r="E132" s="18" t="s">
        <v>1511</v>
      </c>
      <c r="F132" s="12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/>
      <c r="M132" s="25"/>
      <c r="N132" s="25"/>
      <c r="O132" s="13"/>
      <c r="P132" s="13"/>
      <c r="Q132" s="13"/>
      <c r="R132" s="13"/>
      <c r="S132" s="29">
        <f t="shared" si="3"/>
        <v>0</v>
      </c>
      <c r="T132" s="23">
        <v>1</v>
      </c>
      <c r="U132" s="31">
        <v>180</v>
      </c>
      <c r="V132" s="23">
        <v>1</v>
      </c>
      <c r="W132" s="31">
        <v>55</v>
      </c>
      <c r="X132" s="36"/>
      <c r="Y132" s="29">
        <f t="shared" si="4"/>
        <v>235</v>
      </c>
      <c r="Z132" s="37">
        <f t="shared" si="5"/>
        <v>235</v>
      </c>
      <c r="AA132" s="38"/>
    </row>
    <row r="133" spans="1:27" ht="14.5">
      <c r="A133" s="19">
        <v>110400</v>
      </c>
      <c r="B133" s="20">
        <v>110401</v>
      </c>
      <c r="C133" s="14" t="s">
        <v>1229</v>
      </c>
      <c r="D133" s="15">
        <v>1123386</v>
      </c>
      <c r="E133" s="17" t="s">
        <v>1414</v>
      </c>
      <c r="F133" s="12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/>
      <c r="M133" s="25"/>
      <c r="N133" s="25"/>
      <c r="O133" s="13"/>
      <c r="P133" s="13"/>
      <c r="Q133" s="13"/>
      <c r="R133" s="13"/>
      <c r="S133" s="29">
        <f t="shared" si="3"/>
        <v>0</v>
      </c>
      <c r="T133" s="23">
        <v>1</v>
      </c>
      <c r="U133" s="31">
        <v>180</v>
      </c>
      <c r="V133" s="23">
        <v>1</v>
      </c>
      <c r="W133" s="31">
        <v>55</v>
      </c>
      <c r="X133" s="36"/>
      <c r="Y133" s="29">
        <f t="shared" si="4"/>
        <v>235</v>
      </c>
      <c r="Z133" s="37">
        <f t="shared" si="5"/>
        <v>235</v>
      </c>
      <c r="AA133" s="38"/>
    </row>
    <row r="134" spans="1:27" ht="14.5">
      <c r="A134" s="19">
        <v>110400</v>
      </c>
      <c r="B134" s="20">
        <v>110401</v>
      </c>
      <c r="C134" s="10" t="s">
        <v>1230</v>
      </c>
      <c r="D134" s="11">
        <v>1123408</v>
      </c>
      <c r="E134" s="18" t="s">
        <v>1414</v>
      </c>
      <c r="F134" s="12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/>
      <c r="M134" s="25"/>
      <c r="N134" s="25"/>
      <c r="O134" s="13"/>
      <c r="P134" s="13"/>
      <c r="Q134" s="13"/>
      <c r="R134" s="13"/>
      <c r="S134" s="29">
        <f t="shared" si="3"/>
        <v>0</v>
      </c>
      <c r="T134" s="23">
        <v>1</v>
      </c>
      <c r="U134" s="31">
        <v>180</v>
      </c>
      <c r="V134" s="23">
        <v>1</v>
      </c>
      <c r="W134" s="31">
        <v>55</v>
      </c>
      <c r="X134" s="36"/>
      <c r="Y134" s="29">
        <f t="shared" si="4"/>
        <v>235</v>
      </c>
      <c r="Z134" s="37">
        <f t="shared" si="5"/>
        <v>235</v>
      </c>
      <c r="AA134" s="38"/>
    </row>
    <row r="135" spans="1:27" ht="14.5">
      <c r="A135" s="19">
        <v>110400</v>
      </c>
      <c r="B135" s="20">
        <v>110401</v>
      </c>
      <c r="C135" s="14" t="s">
        <v>1151</v>
      </c>
      <c r="D135" s="15">
        <v>1128221</v>
      </c>
      <c r="E135" s="17" t="s">
        <v>1414</v>
      </c>
      <c r="F135" s="12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/>
      <c r="M135" s="25"/>
      <c r="N135" s="25"/>
      <c r="O135" s="13"/>
      <c r="P135" s="13"/>
      <c r="Q135" s="13"/>
      <c r="R135" s="13"/>
      <c r="S135" s="29">
        <f t="shared" si="3"/>
        <v>0</v>
      </c>
      <c r="T135" s="23">
        <v>1</v>
      </c>
      <c r="U135" s="31">
        <v>180</v>
      </c>
      <c r="V135" s="23">
        <v>1</v>
      </c>
      <c r="W135" s="31">
        <v>55</v>
      </c>
      <c r="X135" s="36"/>
      <c r="Y135" s="29">
        <f t="shared" si="4"/>
        <v>235</v>
      </c>
      <c r="Z135" s="37">
        <f t="shared" si="5"/>
        <v>235</v>
      </c>
      <c r="AA135" s="38"/>
    </row>
    <row r="136" spans="1:27" ht="14.5">
      <c r="A136" s="19">
        <v>110400</v>
      </c>
      <c r="B136" s="20">
        <v>110401</v>
      </c>
      <c r="C136" s="10" t="s">
        <v>529</v>
      </c>
      <c r="D136" s="11">
        <v>1130951</v>
      </c>
      <c r="E136" s="18" t="s">
        <v>1414</v>
      </c>
      <c r="F136" s="12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/>
      <c r="M136" s="25"/>
      <c r="N136" s="25"/>
      <c r="O136" s="13"/>
      <c r="P136" s="13"/>
      <c r="Q136" s="13"/>
      <c r="R136" s="13"/>
      <c r="S136" s="29">
        <f t="shared" si="3"/>
        <v>0</v>
      </c>
      <c r="T136" s="23">
        <v>1</v>
      </c>
      <c r="U136" s="31">
        <v>180</v>
      </c>
      <c r="V136" s="23">
        <v>1</v>
      </c>
      <c r="W136" s="31">
        <v>55</v>
      </c>
      <c r="X136" s="36"/>
      <c r="Y136" s="29">
        <f t="shared" si="4"/>
        <v>235</v>
      </c>
      <c r="Z136" s="37">
        <f t="shared" si="5"/>
        <v>235</v>
      </c>
      <c r="AA136" s="38"/>
    </row>
    <row r="137" spans="1:27" ht="14.5">
      <c r="A137" s="19">
        <v>110400</v>
      </c>
      <c r="B137" s="20">
        <v>110401</v>
      </c>
      <c r="C137" s="14" t="s">
        <v>1232</v>
      </c>
      <c r="D137" s="15">
        <v>1131494</v>
      </c>
      <c r="E137" s="17" t="s">
        <v>1414</v>
      </c>
      <c r="F137" s="12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/>
      <c r="M137" s="25"/>
      <c r="N137" s="25"/>
      <c r="O137" s="13"/>
      <c r="P137" s="13"/>
      <c r="Q137" s="13"/>
      <c r="R137" s="13"/>
      <c r="S137" s="29">
        <f t="shared" si="3"/>
        <v>0</v>
      </c>
      <c r="T137" s="23">
        <v>1</v>
      </c>
      <c r="U137" s="31">
        <v>180</v>
      </c>
      <c r="V137" s="23">
        <v>1</v>
      </c>
      <c r="W137" s="31">
        <v>55</v>
      </c>
      <c r="X137" s="36"/>
      <c r="Y137" s="29">
        <f t="shared" si="4"/>
        <v>235</v>
      </c>
      <c r="Z137" s="37">
        <f t="shared" si="5"/>
        <v>235</v>
      </c>
      <c r="AA137" s="38"/>
    </row>
    <row r="138" spans="1:27" ht="14.5">
      <c r="A138" s="19">
        <v>110400</v>
      </c>
      <c r="B138" s="20">
        <v>110401</v>
      </c>
      <c r="C138" s="10" t="s">
        <v>706</v>
      </c>
      <c r="D138" s="11">
        <v>1138278</v>
      </c>
      <c r="E138" s="18" t="s">
        <v>1414</v>
      </c>
      <c r="F138" s="12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/>
      <c r="M138" s="25"/>
      <c r="N138" s="25"/>
      <c r="O138" s="13"/>
      <c r="P138" s="13"/>
      <c r="Q138" s="13"/>
      <c r="R138" s="13"/>
      <c r="S138" s="29">
        <f t="shared" si="3"/>
        <v>0</v>
      </c>
      <c r="T138" s="23">
        <v>1</v>
      </c>
      <c r="U138" s="31">
        <v>180</v>
      </c>
      <c r="V138" s="23">
        <v>1</v>
      </c>
      <c r="W138" s="31">
        <v>55</v>
      </c>
      <c r="X138" s="36"/>
      <c r="Y138" s="29">
        <f t="shared" si="4"/>
        <v>235</v>
      </c>
      <c r="Z138" s="37">
        <f t="shared" si="5"/>
        <v>235</v>
      </c>
      <c r="AA138" s="38"/>
    </row>
    <row r="139" spans="1:27" ht="14.5">
      <c r="A139" s="19">
        <v>110400</v>
      </c>
      <c r="B139" s="20">
        <v>110401</v>
      </c>
      <c r="C139" s="14" t="s">
        <v>1238</v>
      </c>
      <c r="D139" s="15">
        <v>1152300</v>
      </c>
      <c r="E139" s="115" t="s">
        <v>1414</v>
      </c>
      <c r="F139" s="12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/>
      <c r="M139" s="25"/>
      <c r="N139" s="25"/>
      <c r="O139" s="13"/>
      <c r="P139" s="13"/>
      <c r="Q139" s="13"/>
      <c r="R139" s="13"/>
      <c r="S139" s="29">
        <f t="shared" si="3"/>
        <v>0</v>
      </c>
      <c r="T139" s="23">
        <v>1</v>
      </c>
      <c r="U139" s="31">
        <v>180</v>
      </c>
      <c r="V139" s="142">
        <v>1</v>
      </c>
      <c r="W139" s="31">
        <v>55</v>
      </c>
      <c r="X139" s="36"/>
      <c r="Y139" s="29">
        <f t="shared" si="4"/>
        <v>235</v>
      </c>
      <c r="Z139" s="37">
        <f t="shared" si="5"/>
        <v>235</v>
      </c>
      <c r="AA139" s="38"/>
    </row>
    <row r="140" spans="1:27" ht="14.5">
      <c r="A140" s="19">
        <v>110400</v>
      </c>
      <c r="B140" s="20">
        <v>110401</v>
      </c>
      <c r="C140" s="10" t="s">
        <v>880</v>
      </c>
      <c r="D140" s="112">
        <v>1010743</v>
      </c>
      <c r="E140" s="117" t="s">
        <v>1717</v>
      </c>
      <c r="F140" s="12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/>
      <c r="M140" s="25"/>
      <c r="N140" s="25"/>
      <c r="O140" s="13"/>
      <c r="P140" s="13"/>
      <c r="Q140" s="13"/>
      <c r="R140" s="13"/>
      <c r="S140" s="29">
        <f t="shared" si="3"/>
        <v>0</v>
      </c>
      <c r="T140" s="93">
        <v>0</v>
      </c>
      <c r="U140" s="31">
        <v>120</v>
      </c>
      <c r="V140" s="143">
        <v>1</v>
      </c>
      <c r="W140" s="31">
        <v>57</v>
      </c>
      <c r="X140" s="36"/>
      <c r="Y140" s="29">
        <f t="shared" si="4"/>
        <v>57</v>
      </c>
      <c r="Z140" s="37">
        <f t="shared" si="5"/>
        <v>57</v>
      </c>
      <c r="AA140" s="38"/>
    </row>
    <row r="141" spans="1:27" ht="30" customHeight="1">
      <c r="A141" s="19">
        <v>110400</v>
      </c>
      <c r="B141" s="20">
        <v>110401</v>
      </c>
      <c r="C141" s="14" t="s">
        <v>892</v>
      </c>
      <c r="D141" s="114">
        <v>1076299</v>
      </c>
      <c r="E141" s="117" t="s">
        <v>1429</v>
      </c>
      <c r="F141" s="12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/>
      <c r="M141" s="25"/>
      <c r="N141" s="25"/>
      <c r="O141" s="13"/>
      <c r="P141" s="13"/>
      <c r="Q141" s="13"/>
      <c r="R141" s="13"/>
      <c r="S141" s="29">
        <f t="shared" si="3"/>
        <v>0</v>
      </c>
      <c r="T141" s="93">
        <v>1</v>
      </c>
      <c r="U141" s="31">
        <v>180</v>
      </c>
      <c r="V141" s="143">
        <v>0</v>
      </c>
      <c r="W141" s="31">
        <v>55</v>
      </c>
      <c r="X141" s="36"/>
      <c r="Y141" s="29">
        <f t="shared" si="4"/>
        <v>180</v>
      </c>
      <c r="Z141" s="37">
        <f t="shared" si="5"/>
        <v>180</v>
      </c>
      <c r="AA141" s="38"/>
    </row>
    <row r="142" spans="1:27" ht="14.5">
      <c r="A142" s="19">
        <v>110400</v>
      </c>
      <c r="B142" s="20">
        <v>110401</v>
      </c>
      <c r="C142" s="10" t="s">
        <v>1274</v>
      </c>
      <c r="D142" s="112">
        <v>1110276</v>
      </c>
      <c r="E142" s="117" t="s">
        <v>1429</v>
      </c>
      <c r="F142" s="12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/>
      <c r="M142" s="25"/>
      <c r="N142" s="25"/>
      <c r="O142" s="13"/>
      <c r="P142" s="13"/>
      <c r="Q142" s="13"/>
      <c r="R142" s="13"/>
      <c r="S142" s="29">
        <f t="shared" si="3"/>
        <v>0</v>
      </c>
      <c r="T142" s="93">
        <v>1</v>
      </c>
      <c r="U142" s="31">
        <v>180</v>
      </c>
      <c r="V142" s="143">
        <v>0</v>
      </c>
      <c r="W142" s="31">
        <v>55</v>
      </c>
      <c r="X142" s="36"/>
      <c r="Y142" s="29">
        <f t="shared" si="4"/>
        <v>180</v>
      </c>
      <c r="Z142" s="37">
        <f t="shared" si="5"/>
        <v>180</v>
      </c>
      <c r="AA142" s="38"/>
    </row>
    <row r="143" spans="1:27" ht="14.5">
      <c r="A143" s="19">
        <v>110400</v>
      </c>
      <c r="B143" s="20">
        <v>110401</v>
      </c>
      <c r="C143" s="14" t="s">
        <v>705</v>
      </c>
      <c r="D143" s="114">
        <v>7102496</v>
      </c>
      <c r="E143" s="117" t="s">
        <v>1712</v>
      </c>
      <c r="F143" s="12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/>
      <c r="M143" s="25"/>
      <c r="N143" s="25"/>
      <c r="O143" s="13"/>
      <c r="P143" s="13"/>
      <c r="Q143" s="13"/>
      <c r="R143" s="13"/>
      <c r="S143" s="29">
        <f t="shared" si="3"/>
        <v>0</v>
      </c>
      <c r="T143" s="23">
        <v>1</v>
      </c>
      <c r="U143" s="31">
        <v>180</v>
      </c>
      <c r="V143" s="23">
        <v>0</v>
      </c>
      <c r="W143" s="31">
        <v>55</v>
      </c>
      <c r="X143" s="36"/>
      <c r="Y143" s="29">
        <f t="shared" si="4"/>
        <v>180</v>
      </c>
      <c r="Z143" s="37">
        <f t="shared" si="5"/>
        <v>180</v>
      </c>
      <c r="AA143" s="38"/>
    </row>
    <row r="144" spans="1:27" ht="14.5">
      <c r="A144" s="19">
        <v>110400</v>
      </c>
      <c r="B144" s="20">
        <v>110401</v>
      </c>
      <c r="C144" s="10" t="s">
        <v>547</v>
      </c>
      <c r="D144" s="112">
        <v>1055712</v>
      </c>
      <c r="E144" s="117" t="s">
        <v>1511</v>
      </c>
      <c r="F144" s="12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/>
      <c r="M144" s="25"/>
      <c r="N144" s="25"/>
      <c r="O144" s="13"/>
      <c r="P144" s="13"/>
      <c r="Q144" s="13"/>
      <c r="R144" s="13"/>
      <c r="S144" s="29">
        <f t="shared" si="3"/>
        <v>0</v>
      </c>
      <c r="T144" s="23">
        <v>1</v>
      </c>
      <c r="U144" s="31">
        <v>180</v>
      </c>
      <c r="V144" s="23">
        <v>0</v>
      </c>
      <c r="W144" s="31">
        <v>55</v>
      </c>
      <c r="X144" s="36"/>
      <c r="Y144" s="29">
        <f t="shared" si="4"/>
        <v>180</v>
      </c>
      <c r="Z144" s="37">
        <f t="shared" si="5"/>
        <v>180</v>
      </c>
      <c r="AA144" s="38"/>
    </row>
    <row r="145" spans="1:27" ht="14.5">
      <c r="A145" s="19">
        <v>110400</v>
      </c>
      <c r="B145" s="20">
        <v>110401</v>
      </c>
      <c r="C145" s="14" t="s">
        <v>1208</v>
      </c>
      <c r="D145" s="114">
        <v>1064150</v>
      </c>
      <c r="E145" s="117" t="s">
        <v>1511</v>
      </c>
      <c r="F145" s="12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/>
      <c r="M145" s="25"/>
      <c r="N145" s="25"/>
      <c r="O145" s="13"/>
      <c r="P145" s="13"/>
      <c r="Q145" s="13"/>
      <c r="R145" s="13"/>
      <c r="S145" s="29">
        <f t="shared" si="3"/>
        <v>0</v>
      </c>
      <c r="T145" s="23">
        <v>1</v>
      </c>
      <c r="U145" s="31">
        <v>180</v>
      </c>
      <c r="V145" s="23">
        <v>1</v>
      </c>
      <c r="W145" s="31">
        <v>55</v>
      </c>
      <c r="X145" s="36"/>
      <c r="Y145" s="29">
        <f t="shared" si="4"/>
        <v>235</v>
      </c>
      <c r="Z145" s="37">
        <f t="shared" si="5"/>
        <v>235</v>
      </c>
      <c r="AA145" s="38"/>
    </row>
    <row r="146" spans="1:27" ht="14.5">
      <c r="A146" s="19">
        <v>110400</v>
      </c>
      <c r="B146" s="20">
        <v>110401</v>
      </c>
      <c r="C146" s="10" t="s">
        <v>884</v>
      </c>
      <c r="D146" s="112">
        <v>1021214</v>
      </c>
      <c r="E146" s="117" t="s">
        <v>1411</v>
      </c>
      <c r="F146" s="12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/>
      <c r="M146" s="25"/>
      <c r="N146" s="25"/>
      <c r="O146" s="13"/>
      <c r="P146" s="13"/>
      <c r="Q146" s="13"/>
      <c r="R146" s="13"/>
      <c r="S146" s="29">
        <f t="shared" si="3"/>
        <v>0</v>
      </c>
      <c r="T146" s="23">
        <v>1</v>
      </c>
      <c r="U146" s="31">
        <v>180</v>
      </c>
      <c r="V146" s="23">
        <v>1</v>
      </c>
      <c r="W146" s="31">
        <v>57</v>
      </c>
      <c r="X146" s="36"/>
      <c r="Y146" s="29">
        <f t="shared" si="4"/>
        <v>237</v>
      </c>
      <c r="Z146" s="37">
        <f t="shared" si="5"/>
        <v>237</v>
      </c>
      <c r="AA146" s="38"/>
    </row>
    <row r="147" spans="1:27" ht="14.5">
      <c r="A147" s="19">
        <v>110400</v>
      </c>
      <c r="B147" s="20">
        <v>110401</v>
      </c>
      <c r="C147" s="14" t="s">
        <v>2416</v>
      </c>
      <c r="D147" s="114">
        <v>1068628</v>
      </c>
      <c r="E147" s="117" t="s">
        <v>1511</v>
      </c>
      <c r="F147" s="12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/>
      <c r="M147" s="25"/>
      <c r="N147" s="25"/>
      <c r="O147" s="13"/>
      <c r="P147" s="13"/>
      <c r="Q147" s="13"/>
      <c r="R147" s="13"/>
      <c r="S147" s="29">
        <f t="shared" si="3"/>
        <v>0</v>
      </c>
      <c r="T147" s="23">
        <v>1</v>
      </c>
      <c r="U147" s="31">
        <v>180</v>
      </c>
      <c r="V147" s="23">
        <v>0</v>
      </c>
      <c r="W147" s="31">
        <v>55</v>
      </c>
      <c r="X147" s="36"/>
      <c r="Y147" s="29">
        <f t="shared" si="4"/>
        <v>180</v>
      </c>
      <c r="Z147" s="37">
        <f t="shared" si="5"/>
        <v>180</v>
      </c>
      <c r="AA147" s="38"/>
    </row>
    <row r="148" spans="1:27" ht="14.5">
      <c r="A148" s="19">
        <v>110400</v>
      </c>
      <c r="B148" s="20">
        <v>110401</v>
      </c>
      <c r="C148" s="10" t="s">
        <v>335</v>
      </c>
      <c r="D148" s="112">
        <v>1099132</v>
      </c>
      <c r="E148" s="117" t="s">
        <v>1511</v>
      </c>
      <c r="F148" s="12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/>
      <c r="M148" s="25"/>
      <c r="N148" s="25"/>
      <c r="O148" s="13"/>
      <c r="P148" s="13"/>
      <c r="Q148" s="13"/>
      <c r="R148" s="13"/>
      <c r="S148" s="29">
        <f t="shared" si="3"/>
        <v>0</v>
      </c>
      <c r="T148" s="23">
        <v>1</v>
      </c>
      <c r="U148" s="31">
        <v>180</v>
      </c>
      <c r="V148" s="23">
        <v>0</v>
      </c>
      <c r="W148" s="31">
        <v>55</v>
      </c>
      <c r="X148" s="36"/>
      <c r="Y148" s="29">
        <f t="shared" si="4"/>
        <v>180</v>
      </c>
      <c r="Z148" s="37">
        <f t="shared" si="5"/>
        <v>180</v>
      </c>
      <c r="AA148" s="38"/>
    </row>
    <row r="149" spans="1:27" ht="14.5">
      <c r="A149" s="19">
        <v>110400</v>
      </c>
      <c r="B149" s="20">
        <v>110401</v>
      </c>
      <c r="C149" s="14" t="s">
        <v>703</v>
      </c>
      <c r="D149" s="114">
        <v>1103628</v>
      </c>
      <c r="E149" s="117" t="s">
        <v>1511</v>
      </c>
      <c r="F149" s="12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/>
      <c r="M149" s="25"/>
      <c r="N149" s="25"/>
      <c r="O149" s="13"/>
      <c r="P149" s="13"/>
      <c r="Q149" s="13"/>
      <c r="R149" s="13"/>
      <c r="S149" s="29">
        <f t="shared" si="3"/>
        <v>0</v>
      </c>
      <c r="T149" s="23">
        <v>1</v>
      </c>
      <c r="U149" s="31">
        <v>180</v>
      </c>
      <c r="V149" s="23">
        <v>0</v>
      </c>
      <c r="W149" s="31">
        <v>57</v>
      </c>
      <c r="X149" s="36"/>
      <c r="Y149" s="29">
        <f t="shared" si="4"/>
        <v>180</v>
      </c>
      <c r="Z149" s="37">
        <f t="shared" si="5"/>
        <v>180</v>
      </c>
      <c r="AA149" s="38"/>
    </row>
    <row r="150" spans="1:27" ht="14.5">
      <c r="A150" s="19">
        <v>110400</v>
      </c>
      <c r="B150" s="20">
        <v>110401</v>
      </c>
      <c r="C150" s="10" t="s">
        <v>1223</v>
      </c>
      <c r="D150" s="112">
        <v>1110080</v>
      </c>
      <c r="E150" s="117" t="s">
        <v>1511</v>
      </c>
      <c r="F150" s="12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/>
      <c r="M150" s="25"/>
      <c r="N150" s="25"/>
      <c r="O150" s="13"/>
      <c r="P150" s="13"/>
      <c r="Q150" s="13"/>
      <c r="R150" s="13"/>
      <c r="S150" s="29">
        <f t="shared" si="3"/>
        <v>0</v>
      </c>
      <c r="T150" s="23">
        <v>1</v>
      </c>
      <c r="U150" s="31">
        <v>180</v>
      </c>
      <c r="V150" s="23">
        <v>0</v>
      </c>
      <c r="W150" s="31">
        <v>55</v>
      </c>
      <c r="X150" s="36"/>
      <c r="Y150" s="29">
        <f t="shared" si="4"/>
        <v>180</v>
      </c>
      <c r="Z150" s="37">
        <f t="shared" si="5"/>
        <v>180</v>
      </c>
      <c r="AA150" s="38"/>
    </row>
    <row r="151" spans="1:27" ht="14.5">
      <c r="A151" s="19">
        <v>110400</v>
      </c>
      <c r="B151" s="20">
        <v>110401</v>
      </c>
      <c r="C151" s="14" t="s">
        <v>2420</v>
      </c>
      <c r="D151" s="114">
        <v>1092278</v>
      </c>
      <c r="E151" s="117" t="s">
        <v>1511</v>
      </c>
      <c r="F151" s="12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/>
      <c r="M151" s="25"/>
      <c r="N151" s="25"/>
      <c r="O151" s="13"/>
      <c r="P151" s="13"/>
      <c r="Q151" s="13"/>
      <c r="R151" s="13"/>
      <c r="S151" s="29">
        <f t="shared" si="3"/>
        <v>0</v>
      </c>
      <c r="T151" s="23">
        <v>1</v>
      </c>
      <c r="U151" s="31">
        <v>180</v>
      </c>
      <c r="V151" s="23">
        <v>0</v>
      </c>
      <c r="W151" s="31">
        <v>55</v>
      </c>
      <c r="X151" s="36"/>
      <c r="Y151" s="29">
        <f t="shared" si="4"/>
        <v>180</v>
      </c>
      <c r="Z151" s="37">
        <f t="shared" si="5"/>
        <v>180</v>
      </c>
      <c r="AA151" s="38"/>
    </row>
    <row r="152" spans="1:27" ht="14.5">
      <c r="A152" s="19">
        <v>110400</v>
      </c>
      <c r="B152" s="20">
        <v>110401</v>
      </c>
      <c r="C152" s="10" t="s">
        <v>2559</v>
      </c>
      <c r="D152" s="112">
        <v>1085816</v>
      </c>
      <c r="E152" s="117" t="s">
        <v>1511</v>
      </c>
      <c r="F152" s="12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/>
      <c r="M152" s="25"/>
      <c r="N152" s="25"/>
      <c r="O152" s="13"/>
      <c r="P152" s="13"/>
      <c r="Q152" s="13"/>
      <c r="R152" s="13"/>
      <c r="S152" s="29">
        <f t="shared" si="3"/>
        <v>0</v>
      </c>
      <c r="T152" s="23">
        <v>1</v>
      </c>
      <c r="U152" s="31">
        <v>180</v>
      </c>
      <c r="V152" s="23">
        <v>0</v>
      </c>
      <c r="W152" s="31">
        <v>57</v>
      </c>
      <c r="X152" s="36"/>
      <c r="Y152" s="29">
        <f t="shared" si="4"/>
        <v>180</v>
      </c>
      <c r="Z152" s="37">
        <f t="shared" si="5"/>
        <v>180</v>
      </c>
      <c r="AA152" s="38"/>
    </row>
    <row r="153" spans="1:27" ht="14.5">
      <c r="A153" s="19">
        <v>110400</v>
      </c>
      <c r="B153" s="20">
        <v>110401</v>
      </c>
      <c r="C153" s="14" t="s">
        <v>2709</v>
      </c>
      <c r="D153" s="114">
        <v>1089714</v>
      </c>
      <c r="E153" s="117" t="s">
        <v>1511</v>
      </c>
      <c r="F153" s="12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/>
      <c r="M153" s="25"/>
      <c r="N153" s="25"/>
      <c r="O153" s="13"/>
      <c r="P153" s="13"/>
      <c r="Q153" s="13"/>
      <c r="R153" s="13"/>
      <c r="S153" s="29">
        <f t="shared" si="3"/>
        <v>0</v>
      </c>
      <c r="T153" s="23">
        <v>1</v>
      </c>
      <c r="U153" s="31">
        <v>180</v>
      </c>
      <c r="V153" s="23">
        <v>0</v>
      </c>
      <c r="W153" s="31">
        <v>55</v>
      </c>
      <c r="X153" s="36"/>
      <c r="Y153" s="29">
        <f t="shared" si="4"/>
        <v>180</v>
      </c>
      <c r="Z153" s="37">
        <f t="shared" si="5"/>
        <v>180</v>
      </c>
      <c r="AA153" s="38"/>
    </row>
    <row r="154" spans="1:27" ht="14.5">
      <c r="A154" s="19">
        <v>110400</v>
      </c>
      <c r="B154" s="20">
        <v>110401</v>
      </c>
      <c r="C154" s="10" t="s">
        <v>898</v>
      </c>
      <c r="D154" s="112">
        <v>1130153</v>
      </c>
      <c r="E154" s="117" t="s">
        <v>1414</v>
      </c>
      <c r="F154" s="12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/>
      <c r="M154" s="25"/>
      <c r="N154" s="25"/>
      <c r="O154" s="13"/>
      <c r="P154" s="13"/>
      <c r="Q154" s="13"/>
      <c r="R154" s="13"/>
      <c r="S154" s="29">
        <f t="shared" si="3"/>
        <v>0</v>
      </c>
      <c r="T154" s="23">
        <v>1</v>
      </c>
      <c r="U154" s="31">
        <v>180</v>
      </c>
      <c r="V154" s="23">
        <v>0</v>
      </c>
      <c r="W154" s="31">
        <v>55</v>
      </c>
      <c r="X154" s="36"/>
      <c r="Y154" s="29">
        <f t="shared" si="4"/>
        <v>180</v>
      </c>
      <c r="Z154" s="37">
        <f t="shared" si="5"/>
        <v>180</v>
      </c>
      <c r="AA154" s="38"/>
    </row>
    <row r="155" spans="1:27" ht="14.5">
      <c r="A155" s="19">
        <v>110400</v>
      </c>
      <c r="B155" s="20">
        <v>110401</v>
      </c>
      <c r="C155" s="14" t="s">
        <v>1233</v>
      </c>
      <c r="D155" s="114">
        <v>1131982</v>
      </c>
      <c r="E155" s="117" t="s">
        <v>1414</v>
      </c>
      <c r="F155" s="12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/>
      <c r="M155" s="25"/>
      <c r="N155" s="25"/>
      <c r="O155" s="13"/>
      <c r="P155" s="13"/>
      <c r="Q155" s="13"/>
      <c r="R155" s="13"/>
      <c r="S155" s="29">
        <f t="shared" si="3"/>
        <v>0</v>
      </c>
      <c r="T155" s="23">
        <v>1</v>
      </c>
      <c r="U155" s="31">
        <v>180</v>
      </c>
      <c r="V155" s="23">
        <v>0</v>
      </c>
      <c r="W155" s="31">
        <v>57</v>
      </c>
      <c r="X155" s="36"/>
      <c r="Y155" s="29">
        <f t="shared" si="4"/>
        <v>180</v>
      </c>
      <c r="Z155" s="37">
        <f t="shared" si="5"/>
        <v>180</v>
      </c>
      <c r="AA155" s="38"/>
    </row>
    <row r="156" spans="1:27" ht="14.5">
      <c r="A156" s="19">
        <v>110400</v>
      </c>
      <c r="B156" s="20">
        <v>110401</v>
      </c>
      <c r="C156" s="10" t="s">
        <v>2412</v>
      </c>
      <c r="D156" s="112">
        <v>1142631</v>
      </c>
      <c r="E156" s="117" t="s">
        <v>1414</v>
      </c>
      <c r="F156" s="12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/>
      <c r="M156" s="25"/>
      <c r="N156" s="25"/>
      <c r="O156" s="13"/>
      <c r="P156" s="13"/>
      <c r="Q156" s="13"/>
      <c r="R156" s="13"/>
      <c r="S156" s="29">
        <f t="shared" si="3"/>
        <v>0</v>
      </c>
      <c r="T156" s="23">
        <v>1</v>
      </c>
      <c r="U156" s="31">
        <v>180</v>
      </c>
      <c r="V156" s="23">
        <v>0</v>
      </c>
      <c r="W156" s="31">
        <v>57</v>
      </c>
      <c r="X156" s="36"/>
      <c r="Y156" s="29">
        <f t="shared" si="4"/>
        <v>180</v>
      </c>
      <c r="Z156" s="37">
        <f t="shared" si="5"/>
        <v>180</v>
      </c>
      <c r="AA156" s="38"/>
    </row>
    <row r="157" spans="1:27" ht="14.5">
      <c r="A157" s="19">
        <v>110400</v>
      </c>
      <c r="B157" s="20">
        <v>110401</v>
      </c>
      <c r="C157" s="14" t="s">
        <v>887</v>
      </c>
      <c r="D157" s="114">
        <v>1160060</v>
      </c>
      <c r="E157" s="117" t="s">
        <v>1414</v>
      </c>
      <c r="F157" s="12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/>
      <c r="M157" s="25"/>
      <c r="N157" s="25"/>
      <c r="O157" s="13"/>
      <c r="P157" s="13"/>
      <c r="Q157" s="13"/>
      <c r="R157" s="13"/>
      <c r="S157" s="29">
        <f t="shared" si="3"/>
        <v>0</v>
      </c>
      <c r="T157" s="23">
        <v>1</v>
      </c>
      <c r="U157" s="31">
        <v>180</v>
      </c>
      <c r="V157" s="23">
        <v>0</v>
      </c>
      <c r="W157" s="31">
        <v>57</v>
      </c>
      <c r="X157" s="36"/>
      <c r="Y157" s="29">
        <f t="shared" si="4"/>
        <v>180</v>
      </c>
      <c r="Z157" s="37">
        <f t="shared" si="5"/>
        <v>180</v>
      </c>
      <c r="AA157" s="38"/>
    </row>
    <row r="158" spans="1:27" ht="14.5">
      <c r="A158" s="19">
        <v>110400</v>
      </c>
      <c r="B158" s="20">
        <v>110401</v>
      </c>
      <c r="C158" s="10" t="s">
        <v>720</v>
      </c>
      <c r="D158" s="112">
        <v>1184849</v>
      </c>
      <c r="E158" s="117" t="s">
        <v>1414</v>
      </c>
      <c r="F158" s="12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/>
      <c r="M158" s="25"/>
      <c r="N158" s="25"/>
      <c r="O158" s="13"/>
      <c r="P158" s="13"/>
      <c r="Q158" s="13"/>
      <c r="R158" s="13"/>
      <c r="S158" s="29">
        <f t="shared" si="3"/>
        <v>0</v>
      </c>
      <c r="T158" s="23">
        <v>1</v>
      </c>
      <c r="U158" s="31">
        <v>180</v>
      </c>
      <c r="V158" s="23">
        <v>0</v>
      </c>
      <c r="W158" s="31">
        <v>55</v>
      </c>
      <c r="X158" s="36"/>
      <c r="Y158" s="29">
        <f t="shared" si="4"/>
        <v>180</v>
      </c>
      <c r="Z158" s="37">
        <f t="shared" si="5"/>
        <v>180</v>
      </c>
      <c r="AA158" s="38"/>
    </row>
    <row r="159" spans="1:27" ht="14.5">
      <c r="A159" s="19">
        <v>110400</v>
      </c>
      <c r="B159" s="20">
        <v>110401</v>
      </c>
      <c r="C159" s="14" t="s">
        <v>900</v>
      </c>
      <c r="D159" s="114">
        <v>1202006</v>
      </c>
      <c r="E159" s="117" t="s">
        <v>1414</v>
      </c>
      <c r="F159" s="12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/>
      <c r="M159" s="25"/>
      <c r="N159" s="25"/>
      <c r="O159" s="13"/>
      <c r="P159" s="13"/>
      <c r="Q159" s="13"/>
      <c r="R159" s="13"/>
      <c r="S159" s="29">
        <f t="shared" si="3"/>
        <v>0</v>
      </c>
      <c r="T159" s="23">
        <v>1</v>
      </c>
      <c r="U159" s="31">
        <v>180</v>
      </c>
      <c r="V159" s="23">
        <v>0</v>
      </c>
      <c r="W159" s="31">
        <v>57</v>
      </c>
      <c r="X159" s="36"/>
      <c r="Y159" s="29">
        <f t="shared" si="4"/>
        <v>180</v>
      </c>
      <c r="Z159" s="37">
        <f t="shared" si="5"/>
        <v>180</v>
      </c>
      <c r="AA159" s="38"/>
    </row>
    <row r="160" spans="1:27" ht="14.5">
      <c r="A160" s="19">
        <v>110400</v>
      </c>
      <c r="B160" s="20">
        <v>110401</v>
      </c>
      <c r="C160" s="10" t="s">
        <v>2706</v>
      </c>
      <c r="D160" s="112">
        <v>1218476</v>
      </c>
      <c r="E160" s="117" t="s">
        <v>1555</v>
      </c>
      <c r="F160" s="12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/>
      <c r="M160" s="25"/>
      <c r="N160" s="25"/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180</v>
      </c>
      <c r="V160" s="30">
        <v>0</v>
      </c>
      <c r="W160" s="31">
        <v>55</v>
      </c>
      <c r="X160" s="36"/>
      <c r="Y160" s="29">
        <f t="shared" si="4"/>
        <v>180</v>
      </c>
      <c r="Z160" s="37">
        <f t="shared" si="5"/>
        <v>180</v>
      </c>
      <c r="AA160" s="38"/>
    </row>
    <row r="161" spans="1:27" ht="14.5">
      <c r="A161" s="19">
        <v>110400</v>
      </c>
      <c r="B161" s="20">
        <v>110401</v>
      </c>
      <c r="C161" s="14" t="s">
        <v>2683</v>
      </c>
      <c r="D161" s="114">
        <v>1127845</v>
      </c>
      <c r="E161" s="117" t="s">
        <v>2418</v>
      </c>
      <c r="F161" s="12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/>
      <c r="M161" s="25"/>
      <c r="N161" s="25"/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2</v>
      </c>
      <c r="W161" s="31">
        <v>57</v>
      </c>
      <c r="X161" s="36"/>
      <c r="Y161" s="29">
        <f t="shared" si="4"/>
        <v>114</v>
      </c>
      <c r="Z161" s="37">
        <f t="shared" si="5"/>
        <v>114</v>
      </c>
      <c r="AA161" s="38"/>
    </row>
    <row r="162" spans="1:27" ht="14.5">
      <c r="A162" s="19">
        <v>110400</v>
      </c>
      <c r="B162" s="20">
        <v>110401</v>
      </c>
      <c r="C162" s="10" t="s">
        <v>901</v>
      </c>
      <c r="D162" s="112">
        <v>1036955</v>
      </c>
      <c r="E162" s="117" t="s">
        <v>1739</v>
      </c>
      <c r="F162" s="12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/>
      <c r="M162" s="25"/>
      <c r="N162" s="25"/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180</v>
      </c>
      <c r="V162" s="30">
        <v>0</v>
      </c>
      <c r="W162" s="31">
        <v>55</v>
      </c>
      <c r="X162" s="36"/>
      <c r="Y162" s="29">
        <f t="shared" si="4"/>
        <v>180</v>
      </c>
      <c r="Z162" s="37">
        <f t="shared" si="5"/>
        <v>180</v>
      </c>
      <c r="AA162" s="38"/>
    </row>
    <row r="163" spans="1:27" ht="14.5">
      <c r="A163" s="19">
        <v>110400</v>
      </c>
      <c r="B163" s="20">
        <v>110401</v>
      </c>
      <c r="C163" s="14" t="s">
        <v>2762</v>
      </c>
      <c r="D163" s="15">
        <v>1040090</v>
      </c>
      <c r="E163" s="117" t="s">
        <v>1739</v>
      </c>
      <c r="F163" s="12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/>
      <c r="M163" s="25"/>
      <c r="N163" s="25"/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180</v>
      </c>
      <c r="V163" s="30">
        <v>0</v>
      </c>
      <c r="W163" s="31">
        <v>55</v>
      </c>
      <c r="X163" s="36"/>
      <c r="Y163" s="29">
        <f t="shared" si="4"/>
        <v>180</v>
      </c>
      <c r="Z163" s="37">
        <f t="shared" si="5"/>
        <v>180</v>
      </c>
      <c r="AA163" s="38"/>
    </row>
    <row r="164" spans="1:27" ht="14.5">
      <c r="A164" s="19">
        <v>110400</v>
      </c>
      <c r="B164" s="20">
        <v>110401</v>
      </c>
      <c r="C164" s="10" t="s">
        <v>1189</v>
      </c>
      <c r="D164" s="11">
        <v>1040243</v>
      </c>
      <c r="E164" s="117" t="s">
        <v>1739</v>
      </c>
      <c r="F164" s="12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/>
      <c r="M164" s="25"/>
      <c r="N164" s="25"/>
      <c r="O164" s="13"/>
      <c r="P164" s="13"/>
      <c r="Q164" s="13"/>
      <c r="R164" s="13"/>
      <c r="S164" s="29">
        <f t="shared" si="3"/>
        <v>0</v>
      </c>
      <c r="T164" s="140">
        <v>1</v>
      </c>
      <c r="U164" s="31">
        <v>180</v>
      </c>
      <c r="V164" s="140">
        <v>1</v>
      </c>
      <c r="W164" s="31">
        <v>55</v>
      </c>
      <c r="X164" s="36"/>
      <c r="Y164" s="29">
        <f t="shared" si="4"/>
        <v>235</v>
      </c>
      <c r="Z164" s="37">
        <f t="shared" si="5"/>
        <v>235</v>
      </c>
      <c r="AA164" s="38"/>
    </row>
    <row r="165" spans="1:27" ht="14.5">
      <c r="A165" s="19">
        <v>110400</v>
      </c>
      <c r="B165" s="20">
        <v>110401</v>
      </c>
      <c r="C165" s="14" t="s">
        <v>200</v>
      </c>
      <c r="D165" s="15">
        <v>9404139</v>
      </c>
      <c r="E165" s="117" t="s">
        <v>1739</v>
      </c>
      <c r="F165" s="12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/>
      <c r="M165" s="25"/>
      <c r="N165" s="25"/>
      <c r="O165" s="13"/>
      <c r="P165" s="13"/>
      <c r="Q165" s="13"/>
      <c r="R165" s="13"/>
      <c r="S165" s="29">
        <f t="shared" si="3"/>
        <v>0</v>
      </c>
      <c r="T165" s="140">
        <v>1</v>
      </c>
      <c r="U165" s="31">
        <v>180</v>
      </c>
      <c r="V165" s="140">
        <v>0</v>
      </c>
      <c r="W165" s="31">
        <v>55</v>
      </c>
      <c r="X165" s="36"/>
      <c r="Y165" s="29">
        <f t="shared" si="4"/>
        <v>180</v>
      </c>
      <c r="Z165" s="37">
        <f t="shared" si="5"/>
        <v>180</v>
      </c>
      <c r="AA165" s="38"/>
    </row>
    <row r="166" spans="1:27" ht="14.5">
      <c r="A166" s="19">
        <v>110400</v>
      </c>
      <c r="B166" s="20">
        <v>110401</v>
      </c>
      <c r="C166" s="10" t="s">
        <v>1196</v>
      </c>
      <c r="D166" s="11">
        <v>9310240</v>
      </c>
      <c r="E166" s="11" t="s">
        <v>1416</v>
      </c>
      <c r="F166" s="12" t="s">
        <v>132</v>
      </c>
      <c r="G166" s="128"/>
      <c r="H166" s="13" t="s">
        <v>44</v>
      </c>
      <c r="I166" s="22" t="s">
        <v>45</v>
      </c>
      <c r="J166" s="23" t="s">
        <v>46</v>
      </c>
      <c r="K166" s="22" t="s">
        <v>45</v>
      </c>
      <c r="L166" s="46"/>
      <c r="M166" s="25"/>
      <c r="N166" s="25"/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180</v>
      </c>
      <c r="V166" s="30">
        <v>1</v>
      </c>
      <c r="W166" s="31">
        <v>55</v>
      </c>
      <c r="X166" s="36"/>
      <c r="Y166" s="29">
        <f t="shared" si="4"/>
        <v>235</v>
      </c>
      <c r="Z166" s="37">
        <f t="shared" si="5"/>
        <v>235</v>
      </c>
      <c r="AA166" s="38"/>
    </row>
    <row r="167" spans="1:27" ht="14.5">
      <c r="A167" s="19">
        <v>110400</v>
      </c>
      <c r="B167" s="20">
        <v>110401</v>
      </c>
      <c r="C167" s="14" t="s">
        <v>1149</v>
      </c>
      <c r="D167" s="15">
        <v>9901302</v>
      </c>
      <c r="E167" s="124" t="s">
        <v>1416</v>
      </c>
      <c r="F167" s="12" t="s">
        <v>132</v>
      </c>
      <c r="G167" s="128"/>
      <c r="H167" s="13" t="s">
        <v>44</v>
      </c>
      <c r="I167" s="22" t="s">
        <v>45</v>
      </c>
      <c r="J167" s="23" t="s">
        <v>46</v>
      </c>
      <c r="K167" s="22" t="s">
        <v>45</v>
      </c>
      <c r="L167" s="46"/>
      <c r="M167" s="25"/>
      <c r="N167" s="25"/>
      <c r="O167" s="13"/>
      <c r="P167" s="13"/>
      <c r="Q167" s="13"/>
      <c r="R167" s="13"/>
      <c r="S167" s="29">
        <f t="shared" si="3"/>
        <v>0</v>
      </c>
      <c r="T167" s="140">
        <v>1</v>
      </c>
      <c r="U167" s="31">
        <v>180</v>
      </c>
      <c r="V167" s="140">
        <v>0</v>
      </c>
      <c r="W167" s="31">
        <v>55</v>
      </c>
      <c r="X167" s="36"/>
      <c r="Y167" s="29">
        <f t="shared" si="4"/>
        <v>180</v>
      </c>
      <c r="Z167" s="37">
        <f t="shared" si="5"/>
        <v>180</v>
      </c>
      <c r="AA167" s="38"/>
    </row>
    <row r="168" spans="1:27" ht="14.5">
      <c r="A168" s="19">
        <v>110400</v>
      </c>
      <c r="B168" s="20">
        <v>110401</v>
      </c>
      <c r="C168" s="10" t="s">
        <v>487</v>
      </c>
      <c r="D168" s="112">
        <v>1050834</v>
      </c>
      <c r="E168" s="117" t="s">
        <v>1429</v>
      </c>
      <c r="F168" s="12" t="s">
        <v>132</v>
      </c>
      <c r="G168" s="128"/>
      <c r="H168" s="13" t="s">
        <v>44</v>
      </c>
      <c r="I168" s="22" t="s">
        <v>45</v>
      </c>
      <c r="J168" s="23" t="s">
        <v>46</v>
      </c>
      <c r="K168" s="22" t="s">
        <v>45</v>
      </c>
      <c r="L168" s="46"/>
      <c r="M168" s="25"/>
      <c r="N168" s="25"/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180</v>
      </c>
      <c r="V168" s="30">
        <v>1</v>
      </c>
      <c r="W168" s="31">
        <v>55</v>
      </c>
      <c r="X168" s="36"/>
      <c r="Y168" s="29">
        <f t="shared" si="4"/>
        <v>235</v>
      </c>
      <c r="Z168" s="37">
        <f t="shared" si="5"/>
        <v>235</v>
      </c>
      <c r="AA168" s="38"/>
    </row>
    <row r="169" spans="1:27" ht="14.5">
      <c r="A169" s="19">
        <v>110400</v>
      </c>
      <c r="B169" s="20">
        <v>110401</v>
      </c>
      <c r="C169" s="14" t="s">
        <v>1206</v>
      </c>
      <c r="D169" s="114">
        <v>1063600</v>
      </c>
      <c r="E169" s="117" t="s">
        <v>1429</v>
      </c>
      <c r="F169" s="12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/>
      <c r="M169" s="25"/>
      <c r="N169" s="25"/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180</v>
      </c>
      <c r="V169" s="113">
        <v>1</v>
      </c>
      <c r="W169" s="144">
        <v>55</v>
      </c>
      <c r="X169" s="36"/>
      <c r="Y169" s="29">
        <f t="shared" si="4"/>
        <v>235</v>
      </c>
      <c r="Z169" s="37">
        <f t="shared" si="5"/>
        <v>235</v>
      </c>
      <c r="AA169" s="38"/>
    </row>
    <row r="170" spans="1:27" ht="14.5">
      <c r="A170" s="19">
        <v>110400</v>
      </c>
      <c r="B170" s="20">
        <v>110401</v>
      </c>
      <c r="C170" s="10" t="s">
        <v>2656</v>
      </c>
      <c r="D170" s="112">
        <v>1069411</v>
      </c>
      <c r="E170" s="117" t="s">
        <v>1429</v>
      </c>
      <c r="F170" s="12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/>
      <c r="M170" s="25"/>
      <c r="N170" s="25"/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180</v>
      </c>
      <c r="V170" s="113">
        <v>1</v>
      </c>
      <c r="W170" s="144">
        <v>55</v>
      </c>
      <c r="X170" s="36"/>
      <c r="Y170" s="29">
        <f t="shared" si="4"/>
        <v>235</v>
      </c>
      <c r="Z170" s="37">
        <f t="shared" si="5"/>
        <v>235</v>
      </c>
      <c r="AA170" s="38"/>
    </row>
    <row r="171" spans="1:27" ht="14.5">
      <c r="A171" s="19">
        <v>110400</v>
      </c>
      <c r="B171" s="20">
        <v>110401</v>
      </c>
      <c r="C171" s="14" t="s">
        <v>1261</v>
      </c>
      <c r="D171" s="114">
        <v>7040695</v>
      </c>
      <c r="E171" s="117" t="s">
        <v>1712</v>
      </c>
      <c r="F171" s="12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/>
      <c r="M171" s="25"/>
      <c r="N171" s="25"/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180</v>
      </c>
      <c r="V171" s="140">
        <v>1</v>
      </c>
      <c r="W171" s="31">
        <v>55</v>
      </c>
      <c r="X171" s="36"/>
      <c r="Y171" s="29">
        <f t="shared" si="4"/>
        <v>235</v>
      </c>
      <c r="Z171" s="37">
        <f t="shared" si="5"/>
        <v>235</v>
      </c>
      <c r="AA171" s="38"/>
    </row>
    <row r="172" spans="1:27" ht="14.5">
      <c r="A172" s="19">
        <v>110400</v>
      </c>
      <c r="B172" s="20">
        <v>110401</v>
      </c>
      <c r="C172" s="10" t="s">
        <v>1155</v>
      </c>
      <c r="D172" s="112">
        <v>7070527</v>
      </c>
      <c r="E172" s="117" t="s">
        <v>1712</v>
      </c>
      <c r="F172" s="12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/>
      <c r="M172" s="25"/>
      <c r="N172" s="25"/>
      <c r="O172" s="13"/>
      <c r="P172" s="13"/>
      <c r="Q172" s="13"/>
      <c r="R172" s="13"/>
      <c r="S172" s="29">
        <f t="shared" si="3"/>
        <v>0</v>
      </c>
      <c r="T172" s="30">
        <v>1</v>
      </c>
      <c r="U172" s="31">
        <v>180</v>
      </c>
      <c r="V172" s="30">
        <v>1</v>
      </c>
      <c r="W172" s="31">
        <v>55</v>
      </c>
      <c r="X172" s="36"/>
      <c r="Y172" s="29">
        <f t="shared" si="4"/>
        <v>235</v>
      </c>
      <c r="Z172" s="37">
        <f t="shared" si="5"/>
        <v>235</v>
      </c>
      <c r="AA172" s="38"/>
    </row>
    <row r="173" spans="1:27" ht="14.5">
      <c r="A173" s="19">
        <v>110400</v>
      </c>
      <c r="B173" s="20">
        <v>110401</v>
      </c>
      <c r="C173" s="14" t="s">
        <v>2765</v>
      </c>
      <c r="D173" s="114">
        <v>7073887</v>
      </c>
      <c r="E173" s="117" t="s">
        <v>1712</v>
      </c>
      <c r="F173" s="12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/>
      <c r="M173" s="25"/>
      <c r="N173" s="25"/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180</v>
      </c>
      <c r="V173" s="141">
        <v>1</v>
      </c>
      <c r="W173" s="31">
        <v>55</v>
      </c>
      <c r="X173" s="36"/>
      <c r="Y173" s="29">
        <f t="shared" si="4"/>
        <v>235</v>
      </c>
      <c r="Z173" s="37">
        <f t="shared" si="5"/>
        <v>235</v>
      </c>
      <c r="AA173" s="38"/>
    </row>
    <row r="174" spans="1:27" ht="14.5">
      <c r="A174" s="19">
        <v>110400</v>
      </c>
      <c r="B174" s="20">
        <v>110401</v>
      </c>
      <c r="C174" s="10" t="s">
        <v>1205</v>
      </c>
      <c r="D174" s="112">
        <v>1063227</v>
      </c>
      <c r="E174" s="117" t="s">
        <v>1511</v>
      </c>
      <c r="F174" s="12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/>
      <c r="M174" s="25"/>
      <c r="N174" s="25"/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180</v>
      </c>
      <c r="V174" s="141">
        <v>1</v>
      </c>
      <c r="W174" s="31">
        <v>55</v>
      </c>
      <c r="X174" s="36"/>
      <c r="Y174" s="29">
        <f t="shared" si="4"/>
        <v>235</v>
      </c>
      <c r="Z174" s="37">
        <f t="shared" si="5"/>
        <v>235</v>
      </c>
      <c r="AA174" s="38"/>
    </row>
    <row r="175" spans="1:27" ht="14.5">
      <c r="A175" s="19">
        <v>110400</v>
      </c>
      <c r="B175" s="20">
        <v>110401</v>
      </c>
      <c r="C175" s="14" t="s">
        <v>2588</v>
      </c>
      <c r="D175" s="114">
        <v>1064703</v>
      </c>
      <c r="E175" s="117" t="s">
        <v>1511</v>
      </c>
      <c r="F175" s="12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/>
      <c r="M175" s="25"/>
      <c r="N175" s="25"/>
      <c r="O175" s="13"/>
      <c r="P175" s="13"/>
      <c r="Q175" s="13"/>
      <c r="R175" s="13"/>
      <c r="S175" s="29">
        <f t="shared" si="3"/>
        <v>0</v>
      </c>
      <c r="T175" s="30">
        <v>1</v>
      </c>
      <c r="U175" s="31">
        <v>180</v>
      </c>
      <c r="V175" s="141">
        <v>1</v>
      </c>
      <c r="W175" s="31">
        <v>55</v>
      </c>
      <c r="X175" s="36"/>
      <c r="Y175" s="29">
        <f t="shared" si="4"/>
        <v>235</v>
      </c>
      <c r="Z175" s="37">
        <f t="shared" si="5"/>
        <v>235</v>
      </c>
      <c r="AA175" s="38"/>
    </row>
    <row r="176" spans="1:27" ht="14.5">
      <c r="A176" s="19">
        <v>110400</v>
      </c>
      <c r="B176" s="20">
        <v>110401</v>
      </c>
      <c r="C176" s="10" t="s">
        <v>2558</v>
      </c>
      <c r="D176" s="112">
        <v>1010867</v>
      </c>
      <c r="E176" s="117" t="s">
        <v>1411</v>
      </c>
      <c r="F176" s="12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/>
      <c r="M176" s="25"/>
      <c r="N176" s="25"/>
      <c r="O176" s="13"/>
      <c r="P176" s="13"/>
      <c r="Q176" s="13"/>
      <c r="R176" s="13"/>
      <c r="S176" s="29">
        <f t="shared" si="3"/>
        <v>0</v>
      </c>
      <c r="T176" s="113">
        <v>1</v>
      </c>
      <c r="U176" s="31">
        <v>180</v>
      </c>
      <c r="V176" s="141">
        <v>1</v>
      </c>
      <c r="W176" s="31">
        <v>57</v>
      </c>
      <c r="X176" s="36"/>
      <c r="Y176" s="29">
        <f t="shared" si="4"/>
        <v>237</v>
      </c>
      <c r="Z176" s="37">
        <f t="shared" si="5"/>
        <v>237</v>
      </c>
      <c r="AA176" s="38"/>
    </row>
    <row r="177" spans="1:27" ht="14.5">
      <c r="A177" s="19">
        <v>110400</v>
      </c>
      <c r="B177" s="20">
        <v>110401</v>
      </c>
      <c r="C177" s="14" t="s">
        <v>2315</v>
      </c>
      <c r="D177" s="114">
        <v>1078054</v>
      </c>
      <c r="E177" s="117" t="s">
        <v>1511</v>
      </c>
      <c r="F177" s="12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/>
      <c r="M177" s="25"/>
      <c r="N177" s="25"/>
      <c r="O177" s="13"/>
      <c r="P177" s="13"/>
      <c r="Q177" s="13"/>
      <c r="R177" s="13"/>
      <c r="S177" s="29">
        <f t="shared" si="3"/>
        <v>0</v>
      </c>
      <c r="T177" s="113">
        <v>1</v>
      </c>
      <c r="U177" s="31">
        <v>180</v>
      </c>
      <c r="V177" s="141">
        <v>1</v>
      </c>
      <c r="W177" s="31">
        <v>55</v>
      </c>
      <c r="X177" s="36"/>
      <c r="Y177" s="29">
        <f t="shared" si="4"/>
        <v>235</v>
      </c>
      <c r="Z177" s="37">
        <f t="shared" si="5"/>
        <v>235</v>
      </c>
      <c r="AA177" s="38"/>
    </row>
    <row r="178" spans="1:27" ht="14.5">
      <c r="A178" s="19">
        <v>110400</v>
      </c>
      <c r="B178" s="20">
        <v>110401</v>
      </c>
      <c r="C178" s="10" t="s">
        <v>1212</v>
      </c>
      <c r="D178" s="112">
        <v>1075470</v>
      </c>
      <c r="E178" s="117" t="s">
        <v>1511</v>
      </c>
      <c r="F178" s="12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/>
      <c r="M178" s="25"/>
      <c r="N178" s="25"/>
      <c r="O178" s="13"/>
      <c r="P178" s="13"/>
      <c r="Q178" s="13"/>
      <c r="R178" s="13"/>
      <c r="S178" s="29">
        <f t="shared" si="3"/>
        <v>0</v>
      </c>
      <c r="T178" s="113">
        <v>1</v>
      </c>
      <c r="U178" s="31">
        <v>180</v>
      </c>
      <c r="V178" s="141">
        <v>1</v>
      </c>
      <c r="W178" s="31">
        <v>55</v>
      </c>
      <c r="X178" s="36"/>
      <c r="Y178" s="29">
        <f t="shared" si="4"/>
        <v>235</v>
      </c>
      <c r="Z178" s="37">
        <f t="shared" si="5"/>
        <v>235</v>
      </c>
      <c r="AA178" s="38"/>
    </row>
    <row r="179" spans="1:27" ht="14.5">
      <c r="A179" s="19">
        <v>110400</v>
      </c>
      <c r="B179" s="20">
        <v>110401</v>
      </c>
      <c r="C179" s="14" t="s">
        <v>2668</v>
      </c>
      <c r="D179" s="114">
        <v>1076248</v>
      </c>
      <c r="E179" s="117" t="s">
        <v>1511</v>
      </c>
      <c r="F179" s="12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/>
      <c r="M179" s="25"/>
      <c r="N179" s="25"/>
      <c r="O179" s="13"/>
      <c r="P179" s="13"/>
      <c r="Q179" s="13"/>
      <c r="R179" s="13"/>
      <c r="S179" s="29">
        <f t="shared" si="3"/>
        <v>0</v>
      </c>
      <c r="T179" s="113">
        <v>1</v>
      </c>
      <c r="U179" s="31">
        <v>180</v>
      </c>
      <c r="V179" s="141">
        <v>1</v>
      </c>
      <c r="W179" s="31">
        <v>55</v>
      </c>
      <c r="X179" s="36"/>
      <c r="Y179" s="29">
        <f t="shared" si="4"/>
        <v>235</v>
      </c>
      <c r="Z179" s="37">
        <f t="shared" si="5"/>
        <v>235</v>
      </c>
      <c r="AA179" s="38"/>
    </row>
    <row r="180" spans="1:27" ht="14.5">
      <c r="A180" s="19">
        <v>110400</v>
      </c>
      <c r="B180" s="20">
        <v>110401</v>
      </c>
      <c r="C180" s="10" t="s">
        <v>1180</v>
      </c>
      <c r="D180" s="112">
        <v>1025104</v>
      </c>
      <c r="E180" s="117" t="s">
        <v>1411</v>
      </c>
      <c r="F180" s="12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/>
      <c r="M180" s="25"/>
      <c r="N180" s="25"/>
      <c r="O180" s="13"/>
      <c r="P180" s="13"/>
      <c r="Q180" s="13"/>
      <c r="R180" s="13"/>
      <c r="S180" s="29">
        <f t="shared" si="3"/>
        <v>0</v>
      </c>
      <c r="T180" s="113">
        <v>0</v>
      </c>
      <c r="U180" s="31">
        <v>120</v>
      </c>
      <c r="V180" s="141">
        <v>3</v>
      </c>
      <c r="W180" s="31">
        <v>57</v>
      </c>
      <c r="X180" s="36"/>
      <c r="Y180" s="29">
        <f t="shared" si="4"/>
        <v>171</v>
      </c>
      <c r="Z180" s="37">
        <f t="shared" si="5"/>
        <v>171</v>
      </c>
      <c r="AA180" s="38"/>
    </row>
    <row r="181" spans="1:27" ht="14.5">
      <c r="A181" s="19">
        <v>110400</v>
      </c>
      <c r="B181" s="20">
        <v>110401</v>
      </c>
      <c r="C181" s="14" t="s">
        <v>2416</v>
      </c>
      <c r="D181" s="114">
        <v>1068628</v>
      </c>
      <c r="E181" s="117" t="s">
        <v>1511</v>
      </c>
      <c r="F181" s="12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/>
      <c r="M181" s="25"/>
      <c r="N181" s="25"/>
      <c r="O181" s="13"/>
      <c r="P181" s="13"/>
      <c r="Q181" s="13"/>
      <c r="R181" s="13"/>
      <c r="S181" s="29">
        <f t="shared" si="3"/>
        <v>0</v>
      </c>
      <c r="T181" s="113">
        <v>1</v>
      </c>
      <c r="U181" s="31">
        <v>180</v>
      </c>
      <c r="V181" s="141">
        <v>1</v>
      </c>
      <c r="W181" s="31">
        <v>55</v>
      </c>
      <c r="X181" s="36"/>
      <c r="Y181" s="29">
        <f t="shared" si="4"/>
        <v>235</v>
      </c>
      <c r="Z181" s="37">
        <f t="shared" si="5"/>
        <v>235</v>
      </c>
      <c r="AA181" s="38"/>
    </row>
    <row r="182" spans="1:27" ht="14.5">
      <c r="A182" s="19">
        <v>110400</v>
      </c>
      <c r="B182" s="20">
        <v>110401</v>
      </c>
      <c r="C182" s="10" t="s">
        <v>1334</v>
      </c>
      <c r="D182" s="112">
        <v>1110250</v>
      </c>
      <c r="E182" s="117" t="s">
        <v>1511</v>
      </c>
      <c r="F182" s="12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/>
      <c r="M182" s="25"/>
      <c r="N182" s="25"/>
      <c r="O182" s="13"/>
      <c r="P182" s="13"/>
      <c r="Q182" s="13"/>
      <c r="R182" s="13"/>
      <c r="S182" s="29">
        <f t="shared" si="3"/>
        <v>0</v>
      </c>
      <c r="T182" s="113">
        <v>1</v>
      </c>
      <c r="U182" s="31">
        <v>180</v>
      </c>
      <c r="V182" s="141">
        <v>1</v>
      </c>
      <c r="W182" s="31">
        <v>55</v>
      </c>
      <c r="X182" s="36"/>
      <c r="Y182" s="29">
        <f t="shared" si="4"/>
        <v>235</v>
      </c>
      <c r="Z182" s="37">
        <f t="shared" si="5"/>
        <v>235</v>
      </c>
      <c r="AA182" s="38"/>
    </row>
    <row r="183" spans="1:27" ht="14.5">
      <c r="A183" s="19">
        <v>110400</v>
      </c>
      <c r="B183" s="20">
        <v>110401</v>
      </c>
      <c r="C183" s="14" t="s">
        <v>1221</v>
      </c>
      <c r="D183" s="114">
        <v>1098799</v>
      </c>
      <c r="E183" s="117" t="s">
        <v>1511</v>
      </c>
      <c r="F183" s="12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/>
      <c r="M183" s="25"/>
      <c r="N183" s="25"/>
      <c r="O183" s="13"/>
      <c r="P183" s="13"/>
      <c r="Q183" s="13"/>
      <c r="R183" s="13"/>
      <c r="S183" s="29">
        <f t="shared" si="3"/>
        <v>0</v>
      </c>
      <c r="T183" s="113">
        <v>1</v>
      </c>
      <c r="U183" s="31">
        <v>180</v>
      </c>
      <c r="V183" s="141">
        <v>1</v>
      </c>
      <c r="W183" s="31">
        <v>55</v>
      </c>
      <c r="X183" s="36"/>
      <c r="Y183" s="29">
        <f t="shared" si="4"/>
        <v>235</v>
      </c>
      <c r="Z183" s="37">
        <f t="shared" si="5"/>
        <v>235</v>
      </c>
      <c r="AA183" s="38"/>
    </row>
    <row r="184" spans="1:27" ht="14.5">
      <c r="A184" s="19">
        <v>110400</v>
      </c>
      <c r="B184" s="20">
        <v>110401</v>
      </c>
      <c r="C184" s="10" t="s">
        <v>703</v>
      </c>
      <c r="D184" s="112">
        <v>1103628</v>
      </c>
      <c r="E184" s="117" t="s">
        <v>1511</v>
      </c>
      <c r="F184" s="12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/>
      <c r="M184" s="25"/>
      <c r="N184" s="25"/>
      <c r="O184" s="13"/>
      <c r="P184" s="13"/>
      <c r="Q184" s="13"/>
      <c r="R184" s="13"/>
      <c r="S184" s="29">
        <f t="shared" si="3"/>
        <v>0</v>
      </c>
      <c r="T184" s="113">
        <v>1</v>
      </c>
      <c r="U184" s="31">
        <v>180</v>
      </c>
      <c r="V184" s="141">
        <v>1</v>
      </c>
      <c r="W184" s="31">
        <v>55</v>
      </c>
      <c r="X184" s="36"/>
      <c r="Y184" s="29">
        <f t="shared" si="4"/>
        <v>235</v>
      </c>
      <c r="Z184" s="37">
        <f t="shared" si="5"/>
        <v>235</v>
      </c>
      <c r="AA184" s="38"/>
    </row>
    <row r="185" spans="1:27" ht="29">
      <c r="A185" s="19">
        <v>110400</v>
      </c>
      <c r="B185" s="20">
        <v>110401</v>
      </c>
      <c r="C185" s="14" t="s">
        <v>1224</v>
      </c>
      <c r="D185" s="114">
        <v>1088831</v>
      </c>
      <c r="E185" s="117" t="s">
        <v>1511</v>
      </c>
      <c r="F185" s="12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/>
      <c r="M185" s="25"/>
      <c r="N185" s="25"/>
      <c r="O185" s="13"/>
      <c r="P185" s="13"/>
      <c r="Q185" s="13"/>
      <c r="R185" s="13"/>
      <c r="S185" s="29">
        <f t="shared" si="3"/>
        <v>0</v>
      </c>
      <c r="T185" s="113">
        <v>1</v>
      </c>
      <c r="U185" s="31">
        <v>180</v>
      </c>
      <c r="V185" s="141">
        <v>1</v>
      </c>
      <c r="W185" s="31">
        <v>55</v>
      </c>
      <c r="X185" s="36"/>
      <c r="Y185" s="29">
        <f t="shared" si="4"/>
        <v>235</v>
      </c>
      <c r="Z185" s="37">
        <f t="shared" si="5"/>
        <v>235</v>
      </c>
      <c r="AA185" s="38"/>
    </row>
    <row r="186" spans="1:27" ht="14.5">
      <c r="A186" s="19">
        <v>110400</v>
      </c>
      <c r="B186" s="20">
        <v>110401</v>
      </c>
      <c r="C186" s="10" t="s">
        <v>1225</v>
      </c>
      <c r="D186" s="112">
        <v>1087827</v>
      </c>
      <c r="E186" s="117" t="s">
        <v>1511</v>
      </c>
      <c r="F186" s="12" t="s">
        <v>132</v>
      </c>
      <c r="G186" s="13"/>
      <c r="H186" s="13" t="s">
        <v>44</v>
      </c>
      <c r="I186" s="22" t="s">
        <v>45</v>
      </c>
      <c r="J186" s="23" t="s">
        <v>46</v>
      </c>
      <c r="K186" s="22" t="s">
        <v>45</v>
      </c>
      <c r="L186" s="46"/>
      <c r="M186" s="25"/>
      <c r="N186" s="25"/>
      <c r="O186" s="13"/>
      <c r="P186" s="13"/>
      <c r="Q186" s="13"/>
      <c r="R186" s="13"/>
      <c r="S186" s="29">
        <f t="shared" si="3"/>
        <v>0</v>
      </c>
      <c r="T186" s="113">
        <v>1</v>
      </c>
      <c r="U186" s="31">
        <v>180</v>
      </c>
      <c r="V186" s="141">
        <v>1</v>
      </c>
      <c r="W186" s="31">
        <v>55</v>
      </c>
      <c r="X186" s="36"/>
      <c r="Y186" s="29">
        <f t="shared" si="4"/>
        <v>235</v>
      </c>
      <c r="Z186" s="37">
        <f t="shared" si="5"/>
        <v>235</v>
      </c>
      <c r="AA186" s="38"/>
    </row>
    <row r="187" spans="1:27" ht="14.5">
      <c r="A187" s="19">
        <v>110400</v>
      </c>
      <c r="B187" s="20">
        <v>110401</v>
      </c>
      <c r="C187" s="14" t="s">
        <v>1259</v>
      </c>
      <c r="D187" s="114">
        <v>1108387</v>
      </c>
      <c r="E187" s="117" t="s">
        <v>1511</v>
      </c>
      <c r="F187" s="12" t="s">
        <v>132</v>
      </c>
      <c r="G187" s="13"/>
      <c r="H187" s="13" t="s">
        <v>44</v>
      </c>
      <c r="I187" s="22" t="s">
        <v>45</v>
      </c>
      <c r="J187" s="23" t="s">
        <v>46</v>
      </c>
      <c r="K187" s="22" t="s">
        <v>45</v>
      </c>
      <c r="L187" s="46"/>
      <c r="M187" s="25"/>
      <c r="N187" s="25"/>
      <c r="O187" s="13"/>
      <c r="P187" s="13"/>
      <c r="Q187" s="13"/>
      <c r="R187" s="13"/>
      <c r="S187" s="29">
        <f t="shared" si="3"/>
        <v>0</v>
      </c>
      <c r="T187" s="113">
        <v>1</v>
      </c>
      <c r="U187" s="31">
        <v>180</v>
      </c>
      <c r="V187" s="141">
        <v>1</v>
      </c>
      <c r="W187" s="31">
        <v>55</v>
      </c>
      <c r="X187" s="36"/>
      <c r="Y187" s="29">
        <f t="shared" si="4"/>
        <v>235</v>
      </c>
      <c r="Z187" s="37">
        <f t="shared" si="5"/>
        <v>235</v>
      </c>
      <c r="AA187" s="38"/>
    </row>
    <row r="188" spans="1:27" ht="14.5">
      <c r="A188" s="19">
        <v>110400</v>
      </c>
      <c r="B188" s="20">
        <v>110401</v>
      </c>
      <c r="C188" s="10" t="s">
        <v>1229</v>
      </c>
      <c r="D188" s="112">
        <v>1123386</v>
      </c>
      <c r="E188" s="117" t="s">
        <v>1414</v>
      </c>
      <c r="F188" s="12" t="s">
        <v>132</v>
      </c>
      <c r="G188" s="13"/>
      <c r="H188" s="13" t="s">
        <v>44</v>
      </c>
      <c r="I188" s="22" t="s">
        <v>45</v>
      </c>
      <c r="J188" s="23" t="s">
        <v>46</v>
      </c>
      <c r="K188" s="22" t="s">
        <v>45</v>
      </c>
      <c r="L188" s="46"/>
      <c r="M188" s="25"/>
      <c r="N188" s="25"/>
      <c r="O188" s="13"/>
      <c r="P188" s="13"/>
      <c r="Q188" s="13"/>
      <c r="R188" s="13"/>
      <c r="S188" s="29">
        <f t="shared" si="3"/>
        <v>0</v>
      </c>
      <c r="T188" s="113">
        <v>1</v>
      </c>
      <c r="U188" s="31">
        <v>180</v>
      </c>
      <c r="V188" s="141">
        <v>1</v>
      </c>
      <c r="W188" s="31">
        <v>55</v>
      </c>
      <c r="X188" s="36"/>
      <c r="Y188" s="29">
        <f t="shared" si="4"/>
        <v>235</v>
      </c>
      <c r="Z188" s="37">
        <f t="shared" si="5"/>
        <v>235</v>
      </c>
      <c r="AA188" s="38"/>
    </row>
    <row r="189" spans="1:27" ht="14.5">
      <c r="A189" s="19">
        <v>110400</v>
      </c>
      <c r="B189" s="20">
        <v>110401</v>
      </c>
      <c r="C189" s="14" t="s">
        <v>529</v>
      </c>
      <c r="D189" s="114">
        <v>1130951</v>
      </c>
      <c r="E189" s="117" t="s">
        <v>1414</v>
      </c>
      <c r="F189" s="12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46"/>
      <c r="M189" s="25"/>
      <c r="N189" s="25"/>
      <c r="O189" s="13"/>
      <c r="P189" s="13"/>
      <c r="Q189" s="13"/>
      <c r="R189" s="13"/>
      <c r="S189" s="29">
        <f t="shared" si="3"/>
        <v>0</v>
      </c>
      <c r="T189" s="113">
        <v>1</v>
      </c>
      <c r="U189" s="31">
        <v>180</v>
      </c>
      <c r="V189" s="141">
        <v>1</v>
      </c>
      <c r="W189" s="31">
        <v>55</v>
      </c>
      <c r="X189" s="36"/>
      <c r="Y189" s="29">
        <f t="shared" si="4"/>
        <v>235</v>
      </c>
      <c r="Z189" s="37">
        <f t="shared" si="5"/>
        <v>235</v>
      </c>
      <c r="AA189" s="38"/>
    </row>
    <row r="190" spans="1:27" ht="14.5">
      <c r="A190" s="19">
        <v>110400</v>
      </c>
      <c r="B190" s="20">
        <v>110401</v>
      </c>
      <c r="C190" s="10" t="s">
        <v>1235</v>
      </c>
      <c r="D190" s="112">
        <v>1133420</v>
      </c>
      <c r="E190" s="117" t="s">
        <v>1414</v>
      </c>
      <c r="F190" s="12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46"/>
      <c r="M190" s="25"/>
      <c r="N190" s="25"/>
      <c r="O190" s="13"/>
      <c r="P190" s="13"/>
      <c r="Q190" s="13"/>
      <c r="R190" s="13"/>
      <c r="S190" s="29">
        <f t="shared" si="3"/>
        <v>0</v>
      </c>
      <c r="T190" s="113">
        <v>1</v>
      </c>
      <c r="U190" s="31">
        <v>180</v>
      </c>
      <c r="V190" s="141">
        <v>1</v>
      </c>
      <c r="W190" s="31">
        <v>55</v>
      </c>
      <c r="X190" s="36"/>
      <c r="Y190" s="29">
        <f t="shared" si="4"/>
        <v>235</v>
      </c>
      <c r="Z190" s="37">
        <f t="shared" si="5"/>
        <v>235</v>
      </c>
      <c r="AA190" s="38"/>
    </row>
    <row r="191" spans="1:27" ht="14.5">
      <c r="A191" s="19">
        <v>110400</v>
      </c>
      <c r="B191" s="20">
        <v>110401</v>
      </c>
      <c r="C191" s="14" t="s">
        <v>1237</v>
      </c>
      <c r="D191" s="114">
        <v>1134302</v>
      </c>
      <c r="E191" s="117" t="s">
        <v>1414</v>
      </c>
      <c r="F191" s="12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46"/>
      <c r="M191" s="25"/>
      <c r="N191" s="25"/>
      <c r="O191" s="13"/>
      <c r="P191" s="13"/>
      <c r="Q191" s="13"/>
      <c r="R191" s="13"/>
      <c r="S191" s="29">
        <f t="shared" si="3"/>
        <v>0</v>
      </c>
      <c r="T191" s="113">
        <v>1</v>
      </c>
      <c r="U191" s="31">
        <v>180</v>
      </c>
      <c r="V191" s="141">
        <v>1</v>
      </c>
      <c r="W191" s="31">
        <v>55</v>
      </c>
      <c r="X191" s="36"/>
      <c r="Y191" s="29">
        <f t="shared" si="4"/>
        <v>235</v>
      </c>
      <c r="Z191" s="37">
        <f t="shared" si="5"/>
        <v>235</v>
      </c>
      <c r="AA191" s="38"/>
    </row>
    <row r="192" spans="1:27" ht="14.5">
      <c r="A192" s="19">
        <v>110400</v>
      </c>
      <c r="B192" s="20">
        <v>110401</v>
      </c>
      <c r="C192" s="10" t="s">
        <v>2466</v>
      </c>
      <c r="D192" s="112">
        <v>1162772</v>
      </c>
      <c r="E192" s="117" t="s">
        <v>1414</v>
      </c>
      <c r="F192" s="12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46"/>
      <c r="M192" s="25"/>
      <c r="N192" s="25"/>
      <c r="O192" s="13"/>
      <c r="P192" s="13"/>
      <c r="Q192" s="13"/>
      <c r="R192" s="13"/>
      <c r="S192" s="29">
        <f t="shared" si="3"/>
        <v>0</v>
      </c>
      <c r="T192" s="113">
        <v>1</v>
      </c>
      <c r="U192" s="31">
        <v>180</v>
      </c>
      <c r="V192" s="141">
        <v>1</v>
      </c>
      <c r="W192" s="31">
        <v>55</v>
      </c>
      <c r="X192" s="36"/>
      <c r="Y192" s="29">
        <f t="shared" si="4"/>
        <v>235</v>
      </c>
      <c r="Z192" s="37">
        <f t="shared" si="5"/>
        <v>235</v>
      </c>
      <c r="AA192" s="38"/>
    </row>
    <row r="193" spans="1:27" ht="14.5">
      <c r="A193" s="19">
        <v>110400</v>
      </c>
      <c r="B193" s="20">
        <v>110401</v>
      </c>
      <c r="C193" s="14" t="s">
        <v>900</v>
      </c>
      <c r="D193" s="114">
        <v>1202006</v>
      </c>
      <c r="E193" s="117" t="s">
        <v>1414</v>
      </c>
      <c r="F193" s="12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46"/>
      <c r="M193" s="25"/>
      <c r="N193" s="25"/>
      <c r="O193" s="13"/>
      <c r="P193" s="13"/>
      <c r="Q193" s="13"/>
      <c r="R193" s="13"/>
      <c r="S193" s="29">
        <f t="shared" si="3"/>
        <v>0</v>
      </c>
      <c r="T193" s="113">
        <v>1</v>
      </c>
      <c r="U193" s="31">
        <v>180</v>
      </c>
      <c r="V193" s="141">
        <v>2</v>
      </c>
      <c r="W193" s="31">
        <v>55</v>
      </c>
      <c r="X193" s="36"/>
      <c r="Y193" s="29">
        <f t="shared" si="4"/>
        <v>290</v>
      </c>
      <c r="Z193" s="37">
        <f t="shared" si="5"/>
        <v>290</v>
      </c>
      <c r="AA193" s="38"/>
    </row>
    <row r="194" spans="1:27" ht="14.5">
      <c r="A194" s="19">
        <v>110400</v>
      </c>
      <c r="B194" s="20">
        <v>110401</v>
      </c>
      <c r="C194" s="10" t="s">
        <v>2682</v>
      </c>
      <c r="D194" s="112">
        <v>1267604</v>
      </c>
      <c r="E194" s="117" t="s">
        <v>2418</v>
      </c>
      <c r="F194" s="12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46"/>
      <c r="M194" s="25"/>
      <c r="N194" s="25"/>
      <c r="O194" s="13"/>
      <c r="P194" s="13"/>
      <c r="Q194" s="13"/>
      <c r="R194" s="13"/>
      <c r="S194" s="29">
        <f t="shared" si="3"/>
        <v>0</v>
      </c>
      <c r="T194" s="113">
        <v>0</v>
      </c>
      <c r="U194" s="31">
        <v>170.12</v>
      </c>
      <c r="V194" s="141">
        <v>3</v>
      </c>
      <c r="W194" s="31">
        <v>57</v>
      </c>
      <c r="X194" s="36"/>
      <c r="Y194" s="29">
        <f t="shared" si="4"/>
        <v>171</v>
      </c>
      <c r="Z194" s="37">
        <f t="shared" si="5"/>
        <v>171</v>
      </c>
      <c r="AA194" s="38"/>
    </row>
    <row r="195" spans="1:27" ht="14.5">
      <c r="A195" s="19">
        <v>110400</v>
      </c>
      <c r="B195" s="20">
        <v>110401</v>
      </c>
      <c r="C195" s="14" t="s">
        <v>1189</v>
      </c>
      <c r="D195" s="114">
        <v>1040243</v>
      </c>
      <c r="E195" s="117" t="s">
        <v>1739</v>
      </c>
      <c r="F195" s="12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46"/>
      <c r="M195" s="25"/>
      <c r="N195" s="25"/>
      <c r="O195" s="13"/>
      <c r="P195" s="13"/>
      <c r="Q195" s="13"/>
      <c r="R195" s="13"/>
      <c r="S195" s="29">
        <f t="shared" si="3"/>
        <v>0</v>
      </c>
      <c r="T195" s="113">
        <v>1</v>
      </c>
      <c r="U195" s="31">
        <v>180</v>
      </c>
      <c r="V195" s="141">
        <v>1</v>
      </c>
      <c r="W195" s="31">
        <v>55</v>
      </c>
      <c r="X195" s="36"/>
      <c r="Y195" s="29">
        <f t="shared" si="4"/>
        <v>235</v>
      </c>
      <c r="Z195" s="37">
        <f t="shared" si="5"/>
        <v>235</v>
      </c>
      <c r="AA195" s="38"/>
    </row>
    <row r="196" spans="1:27" ht="14.5">
      <c r="A196" s="19">
        <v>110400</v>
      </c>
      <c r="B196" s="20">
        <v>110401</v>
      </c>
      <c r="C196" s="10" t="s">
        <v>1177</v>
      </c>
      <c r="D196" s="112">
        <v>9800107</v>
      </c>
      <c r="E196" s="117" t="s">
        <v>1717</v>
      </c>
      <c r="F196" s="12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/>
      <c r="M196" s="25"/>
      <c r="N196" s="25"/>
      <c r="O196" s="13"/>
      <c r="P196" s="13"/>
      <c r="Q196" s="13"/>
      <c r="R196" s="13"/>
      <c r="S196" s="29">
        <f t="shared" si="3"/>
        <v>0</v>
      </c>
      <c r="T196" s="113">
        <v>1</v>
      </c>
      <c r="U196" s="31">
        <v>180</v>
      </c>
      <c r="V196" s="141">
        <v>1</v>
      </c>
      <c r="W196" s="31">
        <v>57</v>
      </c>
      <c r="X196" s="36"/>
      <c r="Y196" s="29">
        <f t="shared" si="4"/>
        <v>237</v>
      </c>
      <c r="Z196" s="37">
        <f t="shared" si="5"/>
        <v>237</v>
      </c>
      <c r="AA196" s="38"/>
    </row>
    <row r="197" spans="1:27" ht="14.5">
      <c r="A197" s="19">
        <v>110400</v>
      </c>
      <c r="B197" s="20">
        <v>110401</v>
      </c>
      <c r="C197" s="14" t="s">
        <v>905</v>
      </c>
      <c r="D197" s="114">
        <v>9805621</v>
      </c>
      <c r="E197" s="117" t="s">
        <v>1711</v>
      </c>
      <c r="F197" s="12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/>
      <c r="M197" s="25"/>
      <c r="N197" s="25"/>
      <c r="O197" s="13"/>
      <c r="P197" s="13"/>
      <c r="Q197" s="13"/>
      <c r="R197" s="13"/>
      <c r="S197" s="29">
        <f t="shared" si="3"/>
        <v>0</v>
      </c>
      <c r="T197" s="113">
        <v>1</v>
      </c>
      <c r="U197" s="31">
        <v>180</v>
      </c>
      <c r="V197" s="141">
        <v>1</v>
      </c>
      <c r="W197" s="31">
        <v>55</v>
      </c>
      <c r="X197" s="36"/>
      <c r="Y197" s="29">
        <f t="shared" si="4"/>
        <v>235</v>
      </c>
      <c r="Z197" s="37">
        <f t="shared" si="5"/>
        <v>235</v>
      </c>
      <c r="AA197" s="38"/>
    </row>
    <row r="198" spans="1:27" ht="14.5">
      <c r="A198" s="19">
        <v>110400</v>
      </c>
      <c r="B198" s="20">
        <v>110401</v>
      </c>
      <c r="C198" s="10" t="s">
        <v>1193</v>
      </c>
      <c r="D198" s="112">
        <v>9201793</v>
      </c>
      <c r="E198" s="117" t="s">
        <v>1429</v>
      </c>
      <c r="F198" s="12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/>
      <c r="M198" s="25"/>
      <c r="N198" s="25"/>
      <c r="O198" s="13"/>
      <c r="P198" s="13"/>
      <c r="Q198" s="13"/>
      <c r="R198" s="13"/>
      <c r="S198" s="29">
        <f t="shared" si="3"/>
        <v>0</v>
      </c>
      <c r="T198" s="113">
        <v>1</v>
      </c>
      <c r="U198" s="31">
        <v>180</v>
      </c>
      <c r="V198" s="141">
        <v>1</v>
      </c>
      <c r="W198" s="31">
        <v>55</v>
      </c>
      <c r="X198" s="36"/>
      <c r="Y198" s="29">
        <f t="shared" si="4"/>
        <v>235</v>
      </c>
      <c r="Z198" s="37">
        <f t="shared" si="5"/>
        <v>235</v>
      </c>
      <c r="AA198" s="38"/>
    </row>
    <row r="199" spans="1:27" ht="14.5">
      <c r="A199" s="19">
        <v>110400</v>
      </c>
      <c r="B199" s="20">
        <v>110401</v>
      </c>
      <c r="C199" s="14" t="s">
        <v>1195</v>
      </c>
      <c r="D199" s="114">
        <v>9309950</v>
      </c>
      <c r="E199" s="117" t="s">
        <v>1429</v>
      </c>
      <c r="F199" s="12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/>
      <c r="M199" s="25"/>
      <c r="N199" s="25"/>
      <c r="O199" s="13"/>
      <c r="P199" s="13"/>
      <c r="Q199" s="13"/>
      <c r="R199" s="13"/>
      <c r="S199" s="29">
        <f t="shared" si="3"/>
        <v>0</v>
      </c>
      <c r="T199" s="113">
        <v>1</v>
      </c>
      <c r="U199" s="31">
        <v>180</v>
      </c>
      <c r="V199" s="141">
        <v>1</v>
      </c>
      <c r="W199" s="31">
        <v>55</v>
      </c>
      <c r="X199" s="36"/>
      <c r="Y199" s="29">
        <f t="shared" si="4"/>
        <v>235</v>
      </c>
      <c r="Z199" s="37">
        <f t="shared" si="5"/>
        <v>235</v>
      </c>
      <c r="AA199" s="38"/>
    </row>
    <row r="200" spans="1:27" ht="14.5">
      <c r="A200" s="19">
        <v>110400</v>
      </c>
      <c r="B200" s="20">
        <v>110401</v>
      </c>
      <c r="C200" s="10" t="s">
        <v>1196</v>
      </c>
      <c r="D200" s="112">
        <v>9310240</v>
      </c>
      <c r="E200" s="117" t="s">
        <v>1429</v>
      </c>
      <c r="F200" s="12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/>
      <c r="M200" s="25"/>
      <c r="N200" s="25"/>
      <c r="O200" s="13"/>
      <c r="P200" s="13"/>
      <c r="Q200" s="13"/>
      <c r="R200" s="13"/>
      <c r="S200" s="29">
        <f t="shared" si="3"/>
        <v>0</v>
      </c>
      <c r="T200" s="113">
        <v>1</v>
      </c>
      <c r="U200" s="31">
        <v>180</v>
      </c>
      <c r="V200" s="141">
        <v>1</v>
      </c>
      <c r="W200" s="31">
        <v>55</v>
      </c>
      <c r="X200" s="36"/>
      <c r="Y200" s="29">
        <f t="shared" si="4"/>
        <v>235</v>
      </c>
      <c r="Z200" s="37">
        <f t="shared" si="5"/>
        <v>235</v>
      </c>
      <c r="AA200" s="38"/>
    </row>
    <row r="201" spans="1:27" ht="14.5">
      <c r="A201" s="19">
        <v>110400</v>
      </c>
      <c r="B201" s="20">
        <v>110401</v>
      </c>
      <c r="C201" s="10" t="s">
        <v>897</v>
      </c>
      <c r="D201" s="112">
        <v>1038605</v>
      </c>
      <c r="E201" s="117" t="s">
        <v>1429</v>
      </c>
      <c r="F201" s="12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/>
      <c r="M201" s="25"/>
      <c r="N201" s="25"/>
      <c r="O201" s="13"/>
      <c r="P201" s="13"/>
      <c r="Q201" s="13"/>
      <c r="R201" s="13"/>
      <c r="S201" s="29">
        <f t="shared" si="3"/>
        <v>0</v>
      </c>
      <c r="T201" s="113">
        <v>0</v>
      </c>
      <c r="U201" s="31">
        <v>120</v>
      </c>
      <c r="V201" s="141">
        <v>1</v>
      </c>
      <c r="W201" s="31">
        <v>55</v>
      </c>
      <c r="X201" s="36"/>
      <c r="Y201" s="29">
        <f t="shared" si="4"/>
        <v>55</v>
      </c>
      <c r="Z201" s="37">
        <f t="shared" si="5"/>
        <v>55</v>
      </c>
      <c r="AA201" s="38"/>
    </row>
    <row r="202" spans="1:27" ht="14.5">
      <c r="A202" s="19">
        <v>110400</v>
      </c>
      <c r="B202" s="20">
        <v>110401</v>
      </c>
      <c r="C202" s="14" t="s">
        <v>864</v>
      </c>
      <c r="D202" s="114">
        <v>7101287</v>
      </c>
      <c r="E202" s="117" t="s">
        <v>1712</v>
      </c>
      <c r="F202" s="12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/>
      <c r="M202" s="25"/>
      <c r="N202" s="25"/>
      <c r="O202" s="13"/>
      <c r="P202" s="13"/>
      <c r="Q202" s="13"/>
      <c r="R202" s="13"/>
      <c r="S202" s="29">
        <f t="shared" si="3"/>
        <v>0</v>
      </c>
      <c r="T202" s="113">
        <v>0</v>
      </c>
      <c r="U202" s="31">
        <v>120</v>
      </c>
      <c r="V202" s="141">
        <v>1</v>
      </c>
      <c r="W202" s="31">
        <v>55</v>
      </c>
      <c r="X202" s="36"/>
      <c r="Y202" s="29">
        <f t="shared" si="4"/>
        <v>55</v>
      </c>
      <c r="Z202" s="37">
        <f t="shared" si="5"/>
        <v>55</v>
      </c>
      <c r="AA202" s="38"/>
    </row>
    <row r="203" spans="1:27" ht="14.5">
      <c r="A203" s="19">
        <v>110400</v>
      </c>
      <c r="B203" s="20">
        <v>110401</v>
      </c>
      <c r="C203" s="10" t="s">
        <v>2667</v>
      </c>
      <c r="D203" s="112">
        <v>1096290</v>
      </c>
      <c r="E203" s="117" t="s">
        <v>1511</v>
      </c>
      <c r="F203" s="12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/>
      <c r="M203" s="25"/>
      <c r="N203" s="25"/>
      <c r="O203" s="13"/>
      <c r="P203" s="13"/>
      <c r="Q203" s="13"/>
      <c r="R203" s="13"/>
      <c r="S203" s="29">
        <f t="shared" si="3"/>
        <v>0</v>
      </c>
      <c r="T203" s="113">
        <v>0</v>
      </c>
      <c r="U203" s="31">
        <v>120</v>
      </c>
      <c r="V203" s="141">
        <v>1</v>
      </c>
      <c r="W203" s="31">
        <v>55</v>
      </c>
      <c r="X203" s="36"/>
      <c r="Y203" s="29">
        <f t="shared" si="4"/>
        <v>55</v>
      </c>
      <c r="Z203" s="37">
        <f t="shared" si="5"/>
        <v>55</v>
      </c>
      <c r="AA203" s="38"/>
    </row>
    <row r="204" spans="1:27" ht="14.5">
      <c r="A204" s="19">
        <v>110400</v>
      </c>
      <c r="B204" s="20">
        <v>110401</v>
      </c>
      <c r="C204" s="14" t="s">
        <v>2280</v>
      </c>
      <c r="D204" s="114">
        <v>1095579</v>
      </c>
      <c r="E204" s="117" t="s">
        <v>1511</v>
      </c>
      <c r="F204" s="12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/>
      <c r="M204" s="25"/>
      <c r="N204" s="25"/>
      <c r="O204" s="13"/>
      <c r="P204" s="13"/>
      <c r="Q204" s="13"/>
      <c r="R204" s="13"/>
      <c r="S204" s="29">
        <f t="shared" si="3"/>
        <v>0</v>
      </c>
      <c r="T204" s="113">
        <v>0</v>
      </c>
      <c r="U204" s="31">
        <v>120</v>
      </c>
      <c r="V204" s="141">
        <v>1</v>
      </c>
      <c r="W204" s="31">
        <v>55</v>
      </c>
      <c r="X204" s="36"/>
      <c r="Y204" s="29">
        <f t="shared" si="4"/>
        <v>55</v>
      </c>
      <c r="Z204" s="37">
        <f t="shared" si="5"/>
        <v>55</v>
      </c>
      <c r="AA204" s="38"/>
    </row>
    <row r="205" spans="1:27" ht="14.5">
      <c r="A205" s="19">
        <v>110400</v>
      </c>
      <c r="B205" s="20">
        <v>110401</v>
      </c>
      <c r="C205" s="10" t="s">
        <v>1246</v>
      </c>
      <c r="D205" s="112">
        <v>1225529</v>
      </c>
      <c r="E205" s="117" t="s">
        <v>1555</v>
      </c>
      <c r="F205" s="12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46"/>
      <c r="M205" s="25"/>
      <c r="N205" s="25"/>
      <c r="O205" s="13"/>
      <c r="P205" s="13"/>
      <c r="Q205" s="13"/>
      <c r="R205" s="13"/>
      <c r="S205" s="29">
        <f t="shared" si="3"/>
        <v>0</v>
      </c>
      <c r="T205" s="113">
        <v>0</v>
      </c>
      <c r="U205" s="31">
        <v>120</v>
      </c>
      <c r="V205" s="141">
        <v>1</v>
      </c>
      <c r="W205" s="31">
        <v>55</v>
      </c>
      <c r="X205" s="36"/>
      <c r="Y205" s="29">
        <f t="shared" si="4"/>
        <v>55</v>
      </c>
      <c r="Z205" s="37">
        <f t="shared" si="5"/>
        <v>55</v>
      </c>
      <c r="AA205" s="38"/>
    </row>
    <row r="206" spans="1:27" ht="14.5">
      <c r="A206" s="19">
        <v>110400</v>
      </c>
      <c r="B206" s="20">
        <v>110401</v>
      </c>
      <c r="C206" s="14" t="s">
        <v>1768</v>
      </c>
      <c r="D206" s="114">
        <v>1040804</v>
      </c>
      <c r="E206" s="117" t="s">
        <v>1711</v>
      </c>
      <c r="F206" s="12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46"/>
      <c r="M206" s="25"/>
      <c r="N206" s="25"/>
      <c r="O206" s="13"/>
      <c r="P206" s="13"/>
      <c r="Q206" s="13"/>
      <c r="R206" s="13"/>
      <c r="S206" s="29">
        <f t="shared" si="3"/>
        <v>0</v>
      </c>
      <c r="T206" s="113">
        <v>0</v>
      </c>
      <c r="U206" s="31">
        <v>120</v>
      </c>
      <c r="V206" s="141">
        <v>1</v>
      </c>
      <c r="W206" s="31">
        <v>55</v>
      </c>
      <c r="X206" s="36"/>
      <c r="Y206" s="29">
        <f t="shared" si="4"/>
        <v>55</v>
      </c>
      <c r="Z206" s="37">
        <f t="shared" si="5"/>
        <v>55</v>
      </c>
      <c r="AA206" s="38"/>
    </row>
    <row r="207" spans="1:27" ht="14.5">
      <c r="A207" s="19">
        <v>110400</v>
      </c>
      <c r="B207" s="20">
        <v>110401</v>
      </c>
      <c r="C207" s="10" t="s">
        <v>904</v>
      </c>
      <c r="D207" s="112">
        <v>9404430</v>
      </c>
      <c r="E207" s="117" t="s">
        <v>1720</v>
      </c>
      <c r="F207" s="12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46"/>
      <c r="M207" s="25"/>
      <c r="N207" s="25"/>
      <c r="O207" s="13"/>
      <c r="P207" s="13"/>
      <c r="Q207" s="13"/>
      <c r="R207" s="13"/>
      <c r="S207" s="29">
        <f t="shared" si="3"/>
        <v>0</v>
      </c>
      <c r="T207" s="113">
        <v>0</v>
      </c>
      <c r="U207" s="31">
        <v>120</v>
      </c>
      <c r="V207" s="141">
        <v>1</v>
      </c>
      <c r="W207" s="31">
        <v>55</v>
      </c>
      <c r="X207" s="36"/>
      <c r="Y207" s="29">
        <f t="shared" si="4"/>
        <v>55</v>
      </c>
      <c r="Z207" s="37">
        <f t="shared" si="5"/>
        <v>55</v>
      </c>
      <c r="AA207" s="38"/>
    </row>
    <row r="208" spans="1:27" ht="14.5">
      <c r="A208" s="19">
        <v>110400</v>
      </c>
      <c r="B208" s="20">
        <v>110401</v>
      </c>
      <c r="C208" s="14" t="s">
        <v>702</v>
      </c>
      <c r="D208" s="114">
        <v>9805923</v>
      </c>
      <c r="E208" s="117" t="s">
        <v>1429</v>
      </c>
      <c r="F208" s="12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46"/>
      <c r="M208" s="25"/>
      <c r="N208" s="25"/>
      <c r="O208" s="13"/>
      <c r="P208" s="13"/>
      <c r="Q208" s="13"/>
      <c r="R208" s="13"/>
      <c r="S208" s="29">
        <f t="shared" si="3"/>
        <v>0</v>
      </c>
      <c r="T208" s="113">
        <v>0</v>
      </c>
      <c r="U208" s="31">
        <v>120</v>
      </c>
      <c r="V208" s="141">
        <v>1</v>
      </c>
      <c r="W208" s="31">
        <v>55</v>
      </c>
      <c r="X208" s="36"/>
      <c r="Y208" s="29">
        <f t="shared" si="4"/>
        <v>55</v>
      </c>
      <c r="Z208" s="37">
        <f t="shared" si="5"/>
        <v>55</v>
      </c>
      <c r="AA208" s="38"/>
    </row>
    <row r="209" spans="1:27" ht="14.5">
      <c r="A209" s="19">
        <v>110400</v>
      </c>
      <c r="B209" s="20">
        <v>110401</v>
      </c>
      <c r="C209" s="49" t="s">
        <v>886</v>
      </c>
      <c r="D209" s="145">
        <v>1035398</v>
      </c>
      <c r="E209" s="146" t="s">
        <v>1429</v>
      </c>
      <c r="F209" s="12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46"/>
      <c r="M209" s="25"/>
      <c r="N209" s="25"/>
      <c r="O209" s="13"/>
      <c r="P209" s="13"/>
      <c r="Q209" s="13"/>
      <c r="R209" s="13"/>
      <c r="S209" s="29">
        <f t="shared" si="3"/>
        <v>0</v>
      </c>
      <c r="T209" s="113">
        <v>0</v>
      </c>
      <c r="U209" s="31">
        <v>120</v>
      </c>
      <c r="V209" s="141">
        <v>1</v>
      </c>
      <c r="W209" s="31">
        <v>55</v>
      </c>
      <c r="X209" s="36"/>
      <c r="Y209" s="29">
        <f t="shared" si="4"/>
        <v>55</v>
      </c>
      <c r="Z209" s="37">
        <f t="shared" si="5"/>
        <v>55</v>
      </c>
      <c r="AA209" s="38"/>
    </row>
    <row r="210" spans="1:27" ht="14.5">
      <c r="A210" s="19">
        <v>110400</v>
      </c>
      <c r="B210" s="20">
        <v>110401</v>
      </c>
      <c r="C210" s="10" t="s">
        <v>2413</v>
      </c>
      <c r="D210" s="11">
        <v>9302247</v>
      </c>
      <c r="E210" s="117" t="s">
        <v>1711</v>
      </c>
      <c r="F210" s="12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46"/>
      <c r="M210" s="25"/>
      <c r="N210" s="25"/>
      <c r="O210" s="13"/>
      <c r="P210" s="13"/>
      <c r="Q210" s="13"/>
      <c r="R210" s="13"/>
      <c r="S210" s="29">
        <f t="shared" si="3"/>
        <v>0</v>
      </c>
      <c r="T210" s="113">
        <v>1</v>
      </c>
      <c r="U210" s="31">
        <v>120</v>
      </c>
      <c r="V210" s="141">
        <v>1</v>
      </c>
      <c r="W210" s="31">
        <v>55</v>
      </c>
      <c r="X210" s="36"/>
      <c r="Y210" s="29">
        <f t="shared" si="4"/>
        <v>175</v>
      </c>
      <c r="Z210" s="37">
        <f t="shared" si="5"/>
        <v>175</v>
      </c>
      <c r="AA210" s="38"/>
    </row>
    <row r="211" spans="1:27" ht="14.5">
      <c r="A211" s="19">
        <v>110400</v>
      </c>
      <c r="B211" s="20">
        <v>110401</v>
      </c>
      <c r="C211" s="10" t="s">
        <v>1217</v>
      </c>
      <c r="D211" s="11">
        <v>1103865</v>
      </c>
      <c r="E211" s="117" t="s">
        <v>1511</v>
      </c>
      <c r="F211" s="12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46"/>
      <c r="M211" s="25"/>
      <c r="N211" s="25"/>
      <c r="O211" s="13"/>
      <c r="P211" s="13"/>
      <c r="Q211" s="13"/>
      <c r="R211" s="13"/>
      <c r="S211" s="29">
        <f t="shared" si="3"/>
        <v>0</v>
      </c>
      <c r="T211" s="113">
        <v>1</v>
      </c>
      <c r="U211" s="31">
        <v>300</v>
      </c>
      <c r="V211" s="141">
        <v>1</v>
      </c>
      <c r="W211" s="31">
        <v>55</v>
      </c>
      <c r="X211" s="36"/>
      <c r="Y211" s="29">
        <f t="shared" si="4"/>
        <v>355</v>
      </c>
      <c r="Z211" s="37">
        <f t="shared" si="5"/>
        <v>355</v>
      </c>
      <c r="AA211" s="38"/>
    </row>
    <row r="212" spans="1:27" ht="14.5">
      <c r="A212" s="19">
        <v>110400</v>
      </c>
      <c r="B212" s="20">
        <v>110401</v>
      </c>
      <c r="C212" s="10" t="s">
        <v>2666</v>
      </c>
      <c r="D212" s="11">
        <v>1079247</v>
      </c>
      <c r="E212" s="117" t="s">
        <v>1511</v>
      </c>
      <c r="F212" s="12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46"/>
      <c r="M212" s="25"/>
      <c r="N212" s="25"/>
      <c r="O212" s="13"/>
      <c r="P212" s="13"/>
      <c r="Q212" s="13"/>
      <c r="R212" s="13"/>
      <c r="S212" s="29">
        <f t="shared" si="3"/>
        <v>0</v>
      </c>
      <c r="T212" s="113">
        <v>0</v>
      </c>
      <c r="U212" s="31">
        <v>120</v>
      </c>
      <c r="V212" s="141">
        <v>1</v>
      </c>
      <c r="W212" s="31">
        <v>55</v>
      </c>
      <c r="X212" s="36"/>
      <c r="Y212" s="29">
        <f t="shared" si="4"/>
        <v>55</v>
      </c>
      <c r="Z212" s="37">
        <f t="shared" si="5"/>
        <v>55</v>
      </c>
      <c r="AA212" s="38"/>
    </row>
    <row r="213" spans="1:27" ht="14.5">
      <c r="A213" s="19">
        <v>110400</v>
      </c>
      <c r="B213" s="20">
        <v>110401</v>
      </c>
      <c r="C213" s="10" t="s">
        <v>990</v>
      </c>
      <c r="D213" s="11">
        <v>1076965</v>
      </c>
      <c r="E213" s="117" t="s">
        <v>1511</v>
      </c>
      <c r="F213" s="12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46"/>
      <c r="M213" s="25"/>
      <c r="N213" s="25"/>
      <c r="O213" s="13"/>
      <c r="P213" s="13"/>
      <c r="Q213" s="13"/>
      <c r="R213" s="13"/>
      <c r="S213" s="29">
        <f t="shared" si="3"/>
        <v>0</v>
      </c>
      <c r="T213" s="113">
        <v>0</v>
      </c>
      <c r="U213" s="31">
        <v>120</v>
      </c>
      <c r="V213" s="141">
        <v>1</v>
      </c>
      <c r="W213" s="31">
        <v>55</v>
      </c>
      <c r="X213" s="36"/>
      <c r="Y213" s="29">
        <f t="shared" si="4"/>
        <v>55</v>
      </c>
      <c r="Z213" s="37">
        <f t="shared" si="5"/>
        <v>55</v>
      </c>
      <c r="AA213" s="38"/>
    </row>
    <row r="214" spans="1:27" ht="14.5">
      <c r="A214" s="19">
        <v>110400</v>
      </c>
      <c r="B214" s="20">
        <v>110401</v>
      </c>
      <c r="C214" s="14" t="s">
        <v>1273</v>
      </c>
      <c r="D214" s="15">
        <v>1076175</v>
      </c>
      <c r="E214" s="117" t="s">
        <v>1511</v>
      </c>
      <c r="F214" s="130" t="s">
        <v>132</v>
      </c>
      <c r="G214" s="63"/>
      <c r="H214" s="63" t="s">
        <v>44</v>
      </c>
      <c r="I214" s="65" t="s">
        <v>45</v>
      </c>
      <c r="J214" s="66" t="s">
        <v>46</v>
      </c>
      <c r="K214" s="65" t="s">
        <v>45</v>
      </c>
      <c r="L214" s="46"/>
      <c r="M214" s="25"/>
      <c r="N214" s="25"/>
      <c r="O214" s="67"/>
      <c r="P214" s="67"/>
      <c r="Q214" s="67"/>
      <c r="R214" s="67"/>
      <c r="S214" s="70">
        <f t="shared" si="3"/>
        <v>0</v>
      </c>
      <c r="T214" s="156">
        <v>0</v>
      </c>
      <c r="U214" s="31">
        <v>120</v>
      </c>
      <c r="V214" s="157">
        <v>1</v>
      </c>
      <c r="W214" s="31">
        <v>55</v>
      </c>
      <c r="X214" s="71"/>
      <c r="Y214" s="70">
        <f t="shared" si="4"/>
        <v>55</v>
      </c>
      <c r="Z214" s="37">
        <f t="shared" si="5"/>
        <v>55</v>
      </c>
      <c r="AA214" s="74"/>
    </row>
    <row r="215" spans="1:27" ht="14.5">
      <c r="A215" s="19">
        <v>110400</v>
      </c>
      <c r="B215" s="20">
        <v>110401</v>
      </c>
      <c r="C215" s="10" t="s">
        <v>2252</v>
      </c>
      <c r="D215" s="11">
        <v>1087479</v>
      </c>
      <c r="E215" s="117" t="s">
        <v>1511</v>
      </c>
      <c r="F215" s="130" t="s">
        <v>132</v>
      </c>
      <c r="G215" s="63"/>
      <c r="H215" s="63" t="s">
        <v>44</v>
      </c>
      <c r="I215" s="68" t="s">
        <v>45</v>
      </c>
      <c r="J215" s="69" t="s">
        <v>46</v>
      </c>
      <c r="K215" s="65" t="s">
        <v>45</v>
      </c>
      <c r="L215" s="46"/>
      <c r="M215" s="25"/>
      <c r="N215" s="25"/>
      <c r="O215" s="67"/>
      <c r="P215" s="67"/>
      <c r="Q215" s="67"/>
      <c r="R215" s="67"/>
      <c r="S215" s="72">
        <f t="shared" si="3"/>
        <v>0</v>
      </c>
      <c r="T215" s="134">
        <v>0</v>
      </c>
      <c r="U215" s="31">
        <v>120</v>
      </c>
      <c r="V215" s="135">
        <v>1</v>
      </c>
      <c r="W215" s="31">
        <v>55</v>
      </c>
      <c r="X215" s="36"/>
      <c r="Y215" s="72">
        <f t="shared" si="4"/>
        <v>55</v>
      </c>
      <c r="Z215" s="37">
        <f t="shared" si="5"/>
        <v>55</v>
      </c>
      <c r="AA215" s="74"/>
    </row>
    <row r="216" spans="1:27" ht="14.5">
      <c r="A216" s="19">
        <v>110400</v>
      </c>
      <c r="B216" s="20">
        <v>110401</v>
      </c>
      <c r="C216" s="14" t="s">
        <v>1263</v>
      </c>
      <c r="D216" s="15">
        <v>1152033</v>
      </c>
      <c r="E216" s="15" t="s">
        <v>1414</v>
      </c>
      <c r="F216" s="130" t="s">
        <v>132</v>
      </c>
      <c r="G216" s="63"/>
      <c r="H216" s="63" t="s">
        <v>44</v>
      </c>
      <c r="I216" s="68" t="s">
        <v>45</v>
      </c>
      <c r="J216" s="69" t="s">
        <v>46</v>
      </c>
      <c r="K216" s="65" t="s">
        <v>45</v>
      </c>
      <c r="L216" s="46"/>
      <c r="M216" s="25"/>
      <c r="N216" s="25"/>
      <c r="O216" s="67"/>
      <c r="P216" s="67"/>
      <c r="Q216" s="67"/>
      <c r="R216" s="67"/>
      <c r="S216" s="72">
        <f t="shared" si="3"/>
        <v>0</v>
      </c>
      <c r="T216" s="134">
        <v>0</v>
      </c>
      <c r="U216" s="31">
        <v>120</v>
      </c>
      <c r="V216" s="135">
        <v>1</v>
      </c>
      <c r="W216" s="31">
        <v>55</v>
      </c>
      <c r="X216" s="36"/>
      <c r="Y216" s="72">
        <f t="shared" si="4"/>
        <v>55</v>
      </c>
      <c r="Z216" s="37">
        <f t="shared" si="5"/>
        <v>55</v>
      </c>
      <c r="AA216" s="74"/>
    </row>
    <row r="217" spans="1:27" ht="14.5">
      <c r="A217" s="19">
        <v>110400</v>
      </c>
      <c r="B217" s="20">
        <v>110401</v>
      </c>
      <c r="C217" s="10" t="s">
        <v>2694</v>
      </c>
      <c r="D217" s="11">
        <v>7113013</v>
      </c>
      <c r="E217" s="11" t="s">
        <v>1527</v>
      </c>
      <c r="F217" s="130" t="s">
        <v>132</v>
      </c>
      <c r="G217" s="63"/>
      <c r="H217" s="63" t="s">
        <v>44</v>
      </c>
      <c r="I217" s="68" t="s">
        <v>45</v>
      </c>
      <c r="J217" s="69" t="s">
        <v>46</v>
      </c>
      <c r="K217" s="65" t="s">
        <v>45</v>
      </c>
      <c r="L217" s="46"/>
      <c r="M217" s="25"/>
      <c r="N217" s="25"/>
      <c r="O217" s="67"/>
      <c r="P217" s="67"/>
      <c r="Q217" s="67"/>
      <c r="R217" s="67"/>
      <c r="S217" s="72">
        <f t="shared" si="3"/>
        <v>0</v>
      </c>
      <c r="T217" s="134">
        <v>0</v>
      </c>
      <c r="U217" s="31">
        <v>120</v>
      </c>
      <c r="V217" s="135">
        <v>1</v>
      </c>
      <c r="W217" s="31">
        <v>55</v>
      </c>
      <c r="X217" s="36"/>
      <c r="Y217" s="72">
        <f t="shared" si="4"/>
        <v>55</v>
      </c>
      <c r="Z217" s="37">
        <f t="shared" si="5"/>
        <v>55</v>
      </c>
      <c r="AA217" s="74"/>
    </row>
    <row r="218" spans="1:27" ht="15.5">
      <c r="A218" s="19">
        <v>110400</v>
      </c>
      <c r="B218" s="20">
        <v>110401</v>
      </c>
      <c r="C218" s="147" t="s">
        <v>1202</v>
      </c>
      <c r="D218" s="148">
        <v>1033280</v>
      </c>
      <c r="E218" s="149" t="s">
        <v>1429</v>
      </c>
      <c r="F218" s="130" t="s">
        <v>132</v>
      </c>
      <c r="G218" s="63"/>
      <c r="H218" s="63" t="s">
        <v>44</v>
      </c>
      <c r="I218" s="68" t="s">
        <v>45</v>
      </c>
      <c r="J218" s="69" t="s">
        <v>46</v>
      </c>
      <c r="K218" s="65" t="s">
        <v>45</v>
      </c>
      <c r="L218" s="46"/>
      <c r="M218" s="25"/>
      <c r="N218" s="25"/>
      <c r="O218" s="67"/>
      <c r="P218" s="67"/>
      <c r="Q218" s="67"/>
      <c r="R218" s="67"/>
      <c r="S218" s="72">
        <f t="shared" si="3"/>
        <v>0</v>
      </c>
      <c r="T218" s="134">
        <v>1</v>
      </c>
      <c r="U218" s="31">
        <v>180</v>
      </c>
      <c r="V218" s="135">
        <v>2</v>
      </c>
      <c r="W218" s="73">
        <v>55</v>
      </c>
      <c r="X218" s="36"/>
      <c r="Y218" s="72">
        <f t="shared" si="4"/>
        <v>290</v>
      </c>
      <c r="Z218" s="37">
        <f t="shared" si="5"/>
        <v>290</v>
      </c>
      <c r="AA218" s="74"/>
    </row>
    <row r="219" spans="1:27" ht="15.5">
      <c r="A219" s="19">
        <v>110400</v>
      </c>
      <c r="B219" s="20">
        <v>110401</v>
      </c>
      <c r="C219" s="150" t="s">
        <v>897</v>
      </c>
      <c r="D219" s="151">
        <v>1038605</v>
      </c>
      <c r="E219" s="152" t="s">
        <v>1429</v>
      </c>
      <c r="F219" s="130" t="s">
        <v>132</v>
      </c>
      <c r="G219" s="63"/>
      <c r="H219" s="63" t="s">
        <v>44</v>
      </c>
      <c r="I219" s="68" t="s">
        <v>45</v>
      </c>
      <c r="J219" s="69" t="s">
        <v>46</v>
      </c>
      <c r="K219" s="65" t="s">
        <v>45</v>
      </c>
      <c r="L219" s="46"/>
      <c r="M219" s="25"/>
      <c r="N219" s="25"/>
      <c r="O219" s="67"/>
      <c r="P219" s="67"/>
      <c r="Q219" s="67"/>
      <c r="R219" s="67"/>
      <c r="S219" s="72">
        <f t="shared" si="3"/>
        <v>0</v>
      </c>
      <c r="T219" s="134">
        <v>1</v>
      </c>
      <c r="U219" s="31">
        <v>420</v>
      </c>
      <c r="V219" s="135">
        <v>1</v>
      </c>
      <c r="W219" s="73">
        <v>55</v>
      </c>
      <c r="X219" s="36"/>
      <c r="Y219" s="72">
        <f t="shared" si="4"/>
        <v>475</v>
      </c>
      <c r="Z219" s="37">
        <f t="shared" si="5"/>
        <v>475</v>
      </c>
      <c r="AA219" s="74"/>
    </row>
    <row r="220" spans="1:27" ht="15.5">
      <c r="A220" s="19">
        <v>110400</v>
      </c>
      <c r="B220" s="20">
        <v>110401</v>
      </c>
      <c r="C220" s="147" t="s">
        <v>1155</v>
      </c>
      <c r="D220" s="148">
        <v>7070527</v>
      </c>
      <c r="E220" s="153" t="s">
        <v>1712</v>
      </c>
      <c r="F220" s="130" t="s">
        <v>132</v>
      </c>
      <c r="G220" s="63"/>
      <c r="H220" s="63" t="s">
        <v>44</v>
      </c>
      <c r="I220" s="68" t="s">
        <v>45</v>
      </c>
      <c r="J220" s="69" t="s">
        <v>46</v>
      </c>
      <c r="K220" s="65" t="s">
        <v>45</v>
      </c>
      <c r="L220" s="46"/>
      <c r="M220" s="25"/>
      <c r="N220" s="25"/>
      <c r="O220" s="67"/>
      <c r="P220" s="67"/>
      <c r="Q220" s="67"/>
      <c r="R220" s="67"/>
      <c r="S220" s="72">
        <f t="shared" si="3"/>
        <v>0</v>
      </c>
      <c r="T220" s="134">
        <v>1</v>
      </c>
      <c r="U220" s="31">
        <v>180</v>
      </c>
      <c r="V220" s="135">
        <v>2</v>
      </c>
      <c r="W220" s="73">
        <v>55</v>
      </c>
      <c r="X220" s="36"/>
      <c r="Y220" s="72">
        <f t="shared" si="4"/>
        <v>290</v>
      </c>
      <c r="Z220" s="75">
        <f t="shared" si="5"/>
        <v>290</v>
      </c>
      <c r="AA220" s="74"/>
    </row>
    <row r="221" spans="1:27" ht="15.5">
      <c r="A221" s="19">
        <v>110400</v>
      </c>
      <c r="B221" s="20">
        <v>110401</v>
      </c>
      <c r="C221" s="150" t="s">
        <v>1203</v>
      </c>
      <c r="D221" s="151">
        <v>1042009</v>
      </c>
      <c r="E221" s="152" t="s">
        <v>1511</v>
      </c>
      <c r="F221" s="130" t="s">
        <v>132</v>
      </c>
      <c r="G221" s="63"/>
      <c r="H221" s="63" t="s">
        <v>44</v>
      </c>
      <c r="I221" s="68" t="s">
        <v>45</v>
      </c>
      <c r="J221" s="69" t="s">
        <v>46</v>
      </c>
      <c r="K221" s="65" t="s">
        <v>45</v>
      </c>
      <c r="L221" s="46"/>
      <c r="M221" s="25"/>
      <c r="N221" s="25"/>
      <c r="O221" s="67"/>
      <c r="P221" s="67"/>
      <c r="Q221" s="67"/>
      <c r="R221" s="67"/>
      <c r="S221" s="72">
        <f t="shared" si="3"/>
        <v>0</v>
      </c>
      <c r="T221" s="134">
        <v>1</v>
      </c>
      <c r="U221" s="31">
        <v>180</v>
      </c>
      <c r="V221" s="135">
        <v>2</v>
      </c>
      <c r="W221" s="73">
        <v>55</v>
      </c>
      <c r="X221" s="36"/>
      <c r="Y221" s="72">
        <f t="shared" si="4"/>
        <v>290</v>
      </c>
      <c r="Z221" s="75">
        <f t="shared" si="5"/>
        <v>290</v>
      </c>
      <c r="AA221" s="74"/>
    </row>
    <row r="222" spans="1:27" ht="31">
      <c r="A222" s="19">
        <v>110400</v>
      </c>
      <c r="B222" s="20">
        <v>110401</v>
      </c>
      <c r="C222" s="147" t="s">
        <v>1209</v>
      </c>
      <c r="D222" s="148">
        <v>1067710</v>
      </c>
      <c r="E222" s="153" t="s">
        <v>1511</v>
      </c>
      <c r="F222" s="130" t="s">
        <v>132</v>
      </c>
      <c r="G222" s="63"/>
      <c r="H222" s="63" t="s">
        <v>44</v>
      </c>
      <c r="I222" s="68" t="s">
        <v>45</v>
      </c>
      <c r="J222" s="69" t="s">
        <v>46</v>
      </c>
      <c r="K222" s="65" t="s">
        <v>45</v>
      </c>
      <c r="L222" s="46"/>
      <c r="M222" s="25"/>
      <c r="N222" s="25"/>
      <c r="O222" s="67"/>
      <c r="P222" s="67"/>
      <c r="Q222" s="67"/>
      <c r="R222" s="67"/>
      <c r="S222" s="72">
        <f t="shared" si="3"/>
        <v>0</v>
      </c>
      <c r="T222" s="134">
        <v>1</v>
      </c>
      <c r="U222" s="31">
        <v>180</v>
      </c>
      <c r="V222" s="135">
        <v>2</v>
      </c>
      <c r="W222" s="73">
        <v>55</v>
      </c>
      <c r="X222" s="36"/>
      <c r="Y222" s="72">
        <f t="shared" si="4"/>
        <v>290</v>
      </c>
      <c r="Z222" s="75">
        <f t="shared" si="5"/>
        <v>290</v>
      </c>
      <c r="AA222" s="74"/>
    </row>
    <row r="223" spans="1:27" ht="15.5">
      <c r="A223" s="19">
        <v>110400</v>
      </c>
      <c r="B223" s="20">
        <v>110401</v>
      </c>
      <c r="C223" s="150" t="s">
        <v>719</v>
      </c>
      <c r="D223" s="151">
        <v>1078658</v>
      </c>
      <c r="E223" s="152" t="s">
        <v>1511</v>
      </c>
      <c r="F223" s="130" t="s">
        <v>132</v>
      </c>
      <c r="G223" s="63"/>
      <c r="H223" s="63" t="s">
        <v>44</v>
      </c>
      <c r="I223" s="68" t="s">
        <v>45</v>
      </c>
      <c r="J223" s="69" t="s">
        <v>46</v>
      </c>
      <c r="K223" s="65" t="s">
        <v>45</v>
      </c>
      <c r="L223" s="46"/>
      <c r="M223" s="25"/>
      <c r="N223" s="25"/>
      <c r="O223" s="67"/>
      <c r="P223" s="67"/>
      <c r="Q223" s="67"/>
      <c r="R223" s="67"/>
      <c r="S223" s="72">
        <f t="shared" si="3"/>
        <v>0</v>
      </c>
      <c r="T223" s="134">
        <v>1</v>
      </c>
      <c r="U223" s="31">
        <v>300</v>
      </c>
      <c r="V223" s="135">
        <v>1</v>
      </c>
      <c r="W223" s="73">
        <v>55</v>
      </c>
      <c r="X223" s="36"/>
      <c r="Y223" s="72">
        <f t="shared" si="4"/>
        <v>355</v>
      </c>
      <c r="Z223" s="75">
        <f t="shared" si="5"/>
        <v>355</v>
      </c>
      <c r="AA223" s="74"/>
    </row>
    <row r="224" spans="1:27" ht="15.5">
      <c r="A224" s="19">
        <v>110400</v>
      </c>
      <c r="B224" s="20">
        <v>110401</v>
      </c>
      <c r="C224" s="147" t="s">
        <v>1180</v>
      </c>
      <c r="D224" s="148">
        <v>1025104</v>
      </c>
      <c r="E224" s="153" t="s">
        <v>1411</v>
      </c>
      <c r="F224" s="130" t="s">
        <v>132</v>
      </c>
      <c r="G224" s="63"/>
      <c r="H224" s="63" t="s">
        <v>44</v>
      </c>
      <c r="I224" s="68" t="s">
        <v>45</v>
      </c>
      <c r="J224" s="69" t="s">
        <v>46</v>
      </c>
      <c r="K224" s="65" t="s">
        <v>45</v>
      </c>
      <c r="L224" s="46"/>
      <c r="M224" s="25"/>
      <c r="N224" s="25"/>
      <c r="O224" s="67"/>
      <c r="P224" s="67"/>
      <c r="Q224" s="67"/>
      <c r="R224" s="67"/>
      <c r="S224" s="72">
        <f t="shared" si="3"/>
        <v>0</v>
      </c>
      <c r="T224" s="134">
        <v>1</v>
      </c>
      <c r="U224" s="31">
        <v>520.24</v>
      </c>
      <c r="V224" s="135">
        <v>1</v>
      </c>
      <c r="W224" s="73">
        <v>57</v>
      </c>
      <c r="X224" s="36"/>
      <c r="Y224" s="72">
        <f t="shared" si="4"/>
        <v>577.24</v>
      </c>
      <c r="Z224" s="75">
        <f t="shared" si="5"/>
        <v>577.24</v>
      </c>
      <c r="AA224" s="74"/>
    </row>
    <row r="225" spans="1:27" ht="15.5">
      <c r="A225" s="19">
        <v>110400</v>
      </c>
      <c r="B225" s="20">
        <v>110401</v>
      </c>
      <c r="C225" s="150" t="s">
        <v>872</v>
      </c>
      <c r="D225" s="151">
        <v>1093185</v>
      </c>
      <c r="E225" s="152" t="s">
        <v>1511</v>
      </c>
      <c r="F225" s="130" t="s">
        <v>132</v>
      </c>
      <c r="G225" s="63"/>
      <c r="H225" s="63" t="s">
        <v>44</v>
      </c>
      <c r="I225" s="68" t="s">
        <v>45</v>
      </c>
      <c r="J225" s="69" t="s">
        <v>46</v>
      </c>
      <c r="K225" s="65" t="s">
        <v>45</v>
      </c>
      <c r="L225" s="46"/>
      <c r="M225" s="25"/>
      <c r="N225" s="25"/>
      <c r="O225" s="67"/>
      <c r="P225" s="67"/>
      <c r="Q225" s="67"/>
      <c r="R225" s="67"/>
      <c r="S225" s="72">
        <f t="shared" si="3"/>
        <v>0</v>
      </c>
      <c r="T225" s="134">
        <v>1</v>
      </c>
      <c r="U225" s="31">
        <v>180</v>
      </c>
      <c r="V225" s="135">
        <v>1</v>
      </c>
      <c r="W225" s="73">
        <v>55</v>
      </c>
      <c r="X225" s="36"/>
      <c r="Y225" s="72">
        <f t="shared" si="4"/>
        <v>235</v>
      </c>
      <c r="Z225" s="75">
        <f t="shared" si="5"/>
        <v>235</v>
      </c>
      <c r="AA225" s="74"/>
    </row>
    <row r="226" spans="1:27" ht="31">
      <c r="A226" s="19">
        <v>110400</v>
      </c>
      <c r="B226" s="20">
        <v>110401</v>
      </c>
      <c r="C226" s="147" t="s">
        <v>1224</v>
      </c>
      <c r="D226" s="148">
        <v>1088831</v>
      </c>
      <c r="E226" s="153" t="s">
        <v>1511</v>
      </c>
      <c r="F226" s="130" t="s">
        <v>132</v>
      </c>
      <c r="G226" s="63"/>
      <c r="H226" s="63" t="s">
        <v>44</v>
      </c>
      <c r="I226" s="68" t="s">
        <v>45</v>
      </c>
      <c r="J226" s="69" t="s">
        <v>46</v>
      </c>
      <c r="K226" s="65" t="s">
        <v>45</v>
      </c>
      <c r="L226" s="46"/>
      <c r="M226" s="25"/>
      <c r="N226" s="25"/>
      <c r="O226" s="67"/>
      <c r="P226" s="67"/>
      <c r="Q226" s="67"/>
      <c r="R226" s="67"/>
      <c r="S226" s="72">
        <f t="shared" si="3"/>
        <v>0</v>
      </c>
      <c r="T226" s="134">
        <v>1</v>
      </c>
      <c r="U226" s="31">
        <v>180</v>
      </c>
      <c r="V226" s="135">
        <v>2</v>
      </c>
      <c r="W226" s="73">
        <v>55</v>
      </c>
      <c r="X226" s="36"/>
      <c r="Y226" s="72">
        <f t="shared" si="4"/>
        <v>290</v>
      </c>
      <c r="Z226" s="75">
        <f t="shared" si="5"/>
        <v>290</v>
      </c>
      <c r="AA226" s="74"/>
    </row>
    <row r="227" spans="1:27" ht="15.5">
      <c r="A227" s="19">
        <v>110400</v>
      </c>
      <c r="B227" s="20">
        <v>110401</v>
      </c>
      <c r="C227" s="150" t="s">
        <v>907</v>
      </c>
      <c r="D227" s="151">
        <v>1086138</v>
      </c>
      <c r="E227" s="152" t="s">
        <v>1511</v>
      </c>
      <c r="F227" s="130" t="s">
        <v>132</v>
      </c>
      <c r="G227" s="63"/>
      <c r="H227" s="63" t="s">
        <v>44</v>
      </c>
      <c r="I227" s="68" t="s">
        <v>45</v>
      </c>
      <c r="J227" s="69" t="s">
        <v>46</v>
      </c>
      <c r="K227" s="65" t="s">
        <v>45</v>
      </c>
      <c r="L227" s="46"/>
      <c r="M227" s="25"/>
      <c r="N227" s="25"/>
      <c r="O227" s="67"/>
      <c r="P227" s="67"/>
      <c r="Q227" s="67"/>
      <c r="R227" s="67"/>
      <c r="S227" s="72">
        <f t="shared" si="3"/>
        <v>0</v>
      </c>
      <c r="T227" s="134">
        <v>1</v>
      </c>
      <c r="U227" s="31">
        <v>420</v>
      </c>
      <c r="V227" s="135">
        <v>1</v>
      </c>
      <c r="W227" s="73">
        <v>55</v>
      </c>
      <c r="X227" s="36"/>
      <c r="Y227" s="72">
        <f t="shared" si="4"/>
        <v>475</v>
      </c>
      <c r="Z227" s="75">
        <f t="shared" si="5"/>
        <v>475</v>
      </c>
      <c r="AA227" s="74"/>
    </row>
    <row r="228" spans="1:27" ht="15.5">
      <c r="A228" s="19">
        <v>110400</v>
      </c>
      <c r="B228" s="20">
        <v>110401</v>
      </c>
      <c r="C228" s="147" t="s">
        <v>1229</v>
      </c>
      <c r="D228" s="148">
        <v>1123386</v>
      </c>
      <c r="E228" s="153" t="s">
        <v>1414</v>
      </c>
      <c r="F228" s="130" t="s">
        <v>132</v>
      </c>
      <c r="G228" s="63"/>
      <c r="H228" s="63" t="s">
        <v>44</v>
      </c>
      <c r="I228" s="68" t="s">
        <v>45</v>
      </c>
      <c r="J228" s="69" t="s">
        <v>46</v>
      </c>
      <c r="K228" s="65" t="s">
        <v>45</v>
      </c>
      <c r="L228" s="46"/>
      <c r="M228" s="25"/>
      <c r="N228" s="25"/>
      <c r="O228" s="67"/>
      <c r="P228" s="67"/>
      <c r="Q228" s="67"/>
      <c r="R228" s="67"/>
      <c r="S228" s="72">
        <f t="shared" si="3"/>
        <v>0</v>
      </c>
      <c r="T228" s="134">
        <v>1</v>
      </c>
      <c r="U228" s="31">
        <v>180</v>
      </c>
      <c r="V228" s="135">
        <v>2</v>
      </c>
      <c r="W228" s="73">
        <v>55</v>
      </c>
      <c r="X228" s="36"/>
      <c r="Y228" s="72">
        <f t="shared" si="4"/>
        <v>290</v>
      </c>
      <c r="Z228" s="75">
        <f t="shared" si="5"/>
        <v>290</v>
      </c>
      <c r="AA228" s="74"/>
    </row>
    <row r="229" spans="1:27" ht="15.5">
      <c r="A229" s="19">
        <v>110400</v>
      </c>
      <c r="B229" s="20">
        <v>110401</v>
      </c>
      <c r="C229" s="150" t="s">
        <v>1230</v>
      </c>
      <c r="D229" s="151">
        <v>1123408</v>
      </c>
      <c r="E229" s="152" t="s">
        <v>1414</v>
      </c>
      <c r="F229" s="130" t="s">
        <v>132</v>
      </c>
      <c r="G229" s="63"/>
      <c r="H229" s="63" t="s">
        <v>44</v>
      </c>
      <c r="I229" s="68" t="s">
        <v>45</v>
      </c>
      <c r="J229" s="69" t="s">
        <v>46</v>
      </c>
      <c r="K229" s="65" t="s">
        <v>45</v>
      </c>
      <c r="L229" s="46"/>
      <c r="M229" s="25"/>
      <c r="N229" s="25"/>
      <c r="O229" s="67"/>
      <c r="P229" s="67"/>
      <c r="Q229" s="67"/>
      <c r="R229" s="67"/>
      <c r="S229" s="72">
        <f t="shared" si="3"/>
        <v>0</v>
      </c>
      <c r="T229" s="134">
        <v>1</v>
      </c>
      <c r="U229" s="31">
        <v>180</v>
      </c>
      <c r="V229" s="135">
        <v>2</v>
      </c>
      <c r="W229" s="73">
        <v>55</v>
      </c>
      <c r="X229" s="36"/>
      <c r="Y229" s="72">
        <f t="shared" si="4"/>
        <v>290</v>
      </c>
      <c r="Z229" s="75">
        <f t="shared" si="5"/>
        <v>290</v>
      </c>
      <c r="AA229" s="74"/>
    </row>
    <row r="230" spans="1:27" ht="15.5">
      <c r="A230" s="19">
        <v>110400</v>
      </c>
      <c r="B230" s="20">
        <v>110401</v>
      </c>
      <c r="C230" s="147" t="s">
        <v>1232</v>
      </c>
      <c r="D230" s="148">
        <v>1131494</v>
      </c>
      <c r="E230" s="153" t="s">
        <v>1414</v>
      </c>
      <c r="F230" s="130" t="s">
        <v>132</v>
      </c>
      <c r="G230" s="63"/>
      <c r="H230" s="63" t="s">
        <v>44</v>
      </c>
      <c r="I230" s="68" t="s">
        <v>45</v>
      </c>
      <c r="J230" s="69" t="s">
        <v>46</v>
      </c>
      <c r="K230" s="65" t="s">
        <v>45</v>
      </c>
      <c r="L230" s="46"/>
      <c r="M230" s="25"/>
      <c r="N230" s="25"/>
      <c r="O230" s="67"/>
      <c r="P230" s="67"/>
      <c r="Q230" s="67"/>
      <c r="R230" s="67"/>
      <c r="S230" s="72">
        <f t="shared" si="3"/>
        <v>0</v>
      </c>
      <c r="T230" s="134">
        <v>1</v>
      </c>
      <c r="U230" s="31">
        <v>180</v>
      </c>
      <c r="V230" s="135">
        <v>2</v>
      </c>
      <c r="W230" s="73">
        <v>55</v>
      </c>
      <c r="X230" s="36"/>
      <c r="Y230" s="72">
        <f t="shared" si="4"/>
        <v>290</v>
      </c>
      <c r="Z230" s="75">
        <f t="shared" si="5"/>
        <v>290</v>
      </c>
      <c r="AA230" s="74"/>
    </row>
    <row r="231" spans="1:27" ht="15.5">
      <c r="A231" s="19">
        <v>110400</v>
      </c>
      <c r="B231" s="20">
        <v>110401</v>
      </c>
      <c r="C231" s="150" t="s">
        <v>1234</v>
      </c>
      <c r="D231" s="151">
        <v>1132296</v>
      </c>
      <c r="E231" s="152" t="s">
        <v>1414</v>
      </c>
      <c r="F231" s="130" t="s">
        <v>132</v>
      </c>
      <c r="G231" s="63"/>
      <c r="H231" s="63" t="s">
        <v>44</v>
      </c>
      <c r="I231" s="68" t="s">
        <v>45</v>
      </c>
      <c r="J231" s="69" t="s">
        <v>46</v>
      </c>
      <c r="K231" s="65" t="s">
        <v>45</v>
      </c>
      <c r="L231" s="46"/>
      <c r="M231" s="25"/>
      <c r="N231" s="25"/>
      <c r="O231" s="67"/>
      <c r="P231" s="67"/>
      <c r="Q231" s="67"/>
      <c r="R231" s="67"/>
      <c r="S231" s="72">
        <f t="shared" si="3"/>
        <v>0</v>
      </c>
      <c r="T231" s="134">
        <v>1</v>
      </c>
      <c r="U231" s="31">
        <v>180</v>
      </c>
      <c r="V231" s="135">
        <v>2</v>
      </c>
      <c r="W231" s="73">
        <v>55</v>
      </c>
      <c r="X231" s="36"/>
      <c r="Y231" s="72">
        <f t="shared" si="4"/>
        <v>290</v>
      </c>
      <c r="Z231" s="75">
        <f t="shared" si="5"/>
        <v>290</v>
      </c>
      <c r="AA231" s="74"/>
    </row>
    <row r="232" spans="1:27" ht="15.5">
      <c r="A232" s="19">
        <v>110400</v>
      </c>
      <c r="B232" s="20">
        <v>110401</v>
      </c>
      <c r="C232" s="147" t="s">
        <v>1235</v>
      </c>
      <c r="D232" s="148">
        <v>1133420</v>
      </c>
      <c r="E232" s="153" t="s">
        <v>1414</v>
      </c>
      <c r="F232" s="130" t="s">
        <v>132</v>
      </c>
      <c r="G232" s="63"/>
      <c r="H232" s="63" t="s">
        <v>44</v>
      </c>
      <c r="I232" s="68" t="s">
        <v>45</v>
      </c>
      <c r="J232" s="69" t="s">
        <v>46</v>
      </c>
      <c r="K232" s="65" t="s">
        <v>45</v>
      </c>
      <c r="L232" s="46"/>
      <c r="M232" s="25"/>
      <c r="N232" s="25"/>
      <c r="O232" s="67"/>
      <c r="P232" s="67"/>
      <c r="Q232" s="67"/>
      <c r="R232" s="67"/>
      <c r="S232" s="72">
        <f t="shared" si="3"/>
        <v>0</v>
      </c>
      <c r="T232" s="134">
        <v>1</v>
      </c>
      <c r="U232" s="31">
        <v>180</v>
      </c>
      <c r="V232" s="135">
        <v>1</v>
      </c>
      <c r="W232" s="73">
        <v>55</v>
      </c>
      <c r="X232" s="36"/>
      <c r="Y232" s="72">
        <f t="shared" si="4"/>
        <v>235</v>
      </c>
      <c r="Z232" s="75">
        <f t="shared" si="5"/>
        <v>235</v>
      </c>
      <c r="AA232" s="74"/>
    </row>
    <row r="233" spans="1:27" ht="15.5">
      <c r="A233" s="19">
        <v>110400</v>
      </c>
      <c r="B233" s="20">
        <v>110401</v>
      </c>
      <c r="C233" s="150" t="s">
        <v>2412</v>
      </c>
      <c r="D233" s="151">
        <v>1142631</v>
      </c>
      <c r="E233" s="152" t="s">
        <v>1414</v>
      </c>
      <c r="F233" s="130" t="s">
        <v>132</v>
      </c>
      <c r="G233" s="63"/>
      <c r="H233" s="63" t="s">
        <v>44</v>
      </c>
      <c r="I233" s="68" t="s">
        <v>45</v>
      </c>
      <c r="J233" s="69" t="s">
        <v>46</v>
      </c>
      <c r="K233" s="65" t="s">
        <v>45</v>
      </c>
      <c r="L233" s="46"/>
      <c r="M233" s="25"/>
      <c r="N233" s="25"/>
      <c r="O233" s="67"/>
      <c r="P233" s="67"/>
      <c r="Q233" s="67"/>
      <c r="R233" s="67"/>
      <c r="S233" s="72">
        <f t="shared" si="3"/>
        <v>0</v>
      </c>
      <c r="T233" s="134">
        <v>1</v>
      </c>
      <c r="U233" s="31">
        <v>420</v>
      </c>
      <c r="V233" s="135">
        <v>1</v>
      </c>
      <c r="W233" s="73">
        <v>55</v>
      </c>
      <c r="X233" s="36"/>
      <c r="Y233" s="72">
        <f t="shared" si="4"/>
        <v>475</v>
      </c>
      <c r="Z233" s="75">
        <f t="shared" si="5"/>
        <v>475</v>
      </c>
      <c r="AA233" s="74"/>
    </row>
    <row r="234" spans="1:27" ht="15.5">
      <c r="A234" s="19">
        <v>110400</v>
      </c>
      <c r="B234" s="20">
        <v>110401</v>
      </c>
      <c r="C234" s="147" t="s">
        <v>1238</v>
      </c>
      <c r="D234" s="148">
        <v>1152300</v>
      </c>
      <c r="E234" s="153" t="s">
        <v>1414</v>
      </c>
      <c r="F234" s="130" t="s">
        <v>132</v>
      </c>
      <c r="G234" s="63"/>
      <c r="H234" s="63" t="s">
        <v>44</v>
      </c>
      <c r="I234" s="68" t="s">
        <v>45</v>
      </c>
      <c r="J234" s="69" t="s">
        <v>46</v>
      </c>
      <c r="K234" s="65" t="s">
        <v>45</v>
      </c>
      <c r="L234" s="46"/>
      <c r="M234" s="25"/>
      <c r="N234" s="25"/>
      <c r="O234" s="67"/>
      <c r="P234" s="67"/>
      <c r="Q234" s="67"/>
      <c r="R234" s="67"/>
      <c r="S234" s="72">
        <f t="shared" si="3"/>
        <v>0</v>
      </c>
      <c r="T234" s="134">
        <v>1</v>
      </c>
      <c r="U234" s="31">
        <v>180</v>
      </c>
      <c r="V234" s="135">
        <v>2</v>
      </c>
      <c r="W234" s="73">
        <v>55</v>
      </c>
      <c r="X234" s="36"/>
      <c r="Y234" s="72">
        <f t="shared" si="4"/>
        <v>290</v>
      </c>
      <c r="Z234" s="75">
        <f t="shared" si="5"/>
        <v>290</v>
      </c>
      <c r="AA234" s="74"/>
    </row>
    <row r="235" spans="1:27" ht="15.5">
      <c r="A235" s="19">
        <v>110400</v>
      </c>
      <c r="B235" s="20">
        <v>110401</v>
      </c>
      <c r="C235" s="150" t="s">
        <v>1150</v>
      </c>
      <c r="D235" s="151">
        <v>1157167</v>
      </c>
      <c r="E235" s="152" t="s">
        <v>1414</v>
      </c>
      <c r="F235" s="130" t="s">
        <v>132</v>
      </c>
      <c r="G235" s="63"/>
      <c r="H235" s="63" t="s">
        <v>44</v>
      </c>
      <c r="I235" s="68" t="s">
        <v>45</v>
      </c>
      <c r="J235" s="69" t="s">
        <v>46</v>
      </c>
      <c r="K235" s="65" t="s">
        <v>45</v>
      </c>
      <c r="L235" s="46"/>
      <c r="M235" s="25"/>
      <c r="N235" s="25"/>
      <c r="O235" s="67"/>
      <c r="P235" s="67"/>
      <c r="Q235" s="67"/>
      <c r="R235" s="67"/>
      <c r="S235" s="72">
        <f t="shared" si="3"/>
        <v>0</v>
      </c>
      <c r="T235" s="134">
        <v>1</v>
      </c>
      <c r="U235" s="31">
        <v>180</v>
      </c>
      <c r="V235" s="135">
        <v>2</v>
      </c>
      <c r="W235" s="73">
        <v>55</v>
      </c>
      <c r="X235" s="36"/>
      <c r="Y235" s="72">
        <f t="shared" si="4"/>
        <v>290</v>
      </c>
      <c r="Z235" s="75">
        <f t="shared" si="5"/>
        <v>290</v>
      </c>
      <c r="AA235" s="74"/>
    </row>
    <row r="236" spans="1:27" ht="15.5">
      <c r="A236" s="19">
        <v>110400</v>
      </c>
      <c r="B236" s="20">
        <v>110401</v>
      </c>
      <c r="C236" s="147" t="s">
        <v>908</v>
      </c>
      <c r="D236" s="148">
        <v>1157396</v>
      </c>
      <c r="E236" s="153" t="s">
        <v>1414</v>
      </c>
      <c r="F236" s="130" t="s">
        <v>132</v>
      </c>
      <c r="G236" s="63"/>
      <c r="H236" s="63" t="s">
        <v>44</v>
      </c>
      <c r="I236" s="68" t="s">
        <v>45</v>
      </c>
      <c r="J236" s="69" t="s">
        <v>46</v>
      </c>
      <c r="K236" s="65" t="s">
        <v>45</v>
      </c>
      <c r="L236" s="46"/>
      <c r="M236" s="25"/>
      <c r="N236" s="25"/>
      <c r="O236" s="67"/>
      <c r="P236" s="67"/>
      <c r="Q236" s="67"/>
      <c r="R236" s="67"/>
      <c r="S236" s="72">
        <f t="shared" si="3"/>
        <v>0</v>
      </c>
      <c r="T236" s="134">
        <v>1</v>
      </c>
      <c r="U236" s="31">
        <v>180</v>
      </c>
      <c r="V236" s="135">
        <v>2</v>
      </c>
      <c r="W236" s="73">
        <v>55</v>
      </c>
      <c r="X236" s="36"/>
      <c r="Y236" s="72">
        <f t="shared" si="4"/>
        <v>290</v>
      </c>
      <c r="Z236" s="75">
        <f t="shared" si="5"/>
        <v>290</v>
      </c>
      <c r="AA236" s="74"/>
    </row>
    <row r="237" spans="1:27" ht="15.5">
      <c r="A237" s="19">
        <v>110400</v>
      </c>
      <c r="B237" s="20">
        <v>110401</v>
      </c>
      <c r="C237" s="150" t="s">
        <v>2466</v>
      </c>
      <c r="D237" s="151">
        <v>1162772</v>
      </c>
      <c r="E237" s="152" t="s">
        <v>1414</v>
      </c>
      <c r="F237" s="130" t="s">
        <v>132</v>
      </c>
      <c r="G237" s="63"/>
      <c r="H237" s="63" t="s">
        <v>44</v>
      </c>
      <c r="I237" s="68" t="s">
        <v>45</v>
      </c>
      <c r="J237" s="69" t="s">
        <v>46</v>
      </c>
      <c r="K237" s="65" t="s">
        <v>45</v>
      </c>
      <c r="L237" s="46"/>
      <c r="M237" s="25"/>
      <c r="N237" s="25"/>
      <c r="O237" s="67"/>
      <c r="P237" s="67"/>
      <c r="Q237" s="67"/>
      <c r="R237" s="67"/>
      <c r="S237" s="72">
        <f t="shared" si="3"/>
        <v>0</v>
      </c>
      <c r="T237" s="134">
        <v>1</v>
      </c>
      <c r="U237" s="31">
        <v>180</v>
      </c>
      <c r="V237" s="135">
        <v>2</v>
      </c>
      <c r="W237" s="73">
        <v>55</v>
      </c>
      <c r="X237" s="36"/>
      <c r="Y237" s="72">
        <f t="shared" si="4"/>
        <v>290</v>
      </c>
      <c r="Z237" s="75">
        <f t="shared" si="5"/>
        <v>290</v>
      </c>
      <c r="AA237" s="74"/>
    </row>
    <row r="238" spans="1:27" ht="15.5">
      <c r="A238" s="19">
        <v>110400</v>
      </c>
      <c r="B238" s="20">
        <v>110401</v>
      </c>
      <c r="C238" s="147" t="s">
        <v>900</v>
      </c>
      <c r="D238" s="148">
        <v>1202006</v>
      </c>
      <c r="E238" s="153" t="s">
        <v>1414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/>
      <c r="M238" s="25"/>
      <c r="N238" s="25"/>
      <c r="O238" s="67"/>
      <c r="P238" s="67"/>
      <c r="Q238" s="67"/>
      <c r="R238" s="67"/>
      <c r="S238" s="72">
        <f t="shared" si="3"/>
        <v>0</v>
      </c>
      <c r="T238" s="134">
        <v>1</v>
      </c>
      <c r="U238" s="31">
        <v>180</v>
      </c>
      <c r="V238" s="135">
        <v>2</v>
      </c>
      <c r="W238" s="73">
        <v>55</v>
      </c>
      <c r="X238" s="36"/>
      <c r="Y238" s="72">
        <f t="shared" si="4"/>
        <v>290</v>
      </c>
      <c r="Z238" s="75">
        <f t="shared" si="5"/>
        <v>290</v>
      </c>
      <c r="AA238" s="74"/>
    </row>
    <row r="239" spans="1:27" ht="15.5">
      <c r="A239" s="19">
        <v>110400</v>
      </c>
      <c r="B239" s="20">
        <v>110401</v>
      </c>
      <c r="C239" s="150" t="s">
        <v>697</v>
      </c>
      <c r="D239" s="151">
        <v>9509712</v>
      </c>
      <c r="E239" s="152" t="s">
        <v>2418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/>
      <c r="M239" s="25"/>
      <c r="N239" s="25"/>
      <c r="O239" s="67"/>
      <c r="P239" s="67"/>
      <c r="Q239" s="67"/>
      <c r="R239" s="67"/>
      <c r="S239" s="72">
        <f t="shared" si="3"/>
        <v>0</v>
      </c>
      <c r="T239" s="134">
        <v>0</v>
      </c>
      <c r="U239" s="31">
        <v>180</v>
      </c>
      <c r="V239" s="135">
        <v>3</v>
      </c>
      <c r="W239" s="73">
        <v>57</v>
      </c>
      <c r="X239" s="36"/>
      <c r="Y239" s="72">
        <f t="shared" si="4"/>
        <v>171</v>
      </c>
      <c r="Z239" s="75">
        <f t="shared" si="5"/>
        <v>171</v>
      </c>
      <c r="AA239" s="74"/>
    </row>
    <row r="240" spans="1:27" ht="31">
      <c r="A240" s="19">
        <v>110400</v>
      </c>
      <c r="B240" s="20">
        <v>110401</v>
      </c>
      <c r="C240" s="147" t="s">
        <v>2380</v>
      </c>
      <c r="D240" s="148">
        <v>1033034</v>
      </c>
      <c r="E240" s="153" t="s">
        <v>1739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/>
      <c r="M240" s="25"/>
      <c r="N240" s="25"/>
      <c r="O240" s="67"/>
      <c r="P240" s="67"/>
      <c r="Q240" s="67"/>
      <c r="R240" s="67"/>
      <c r="S240" s="72">
        <f t="shared" si="3"/>
        <v>0</v>
      </c>
      <c r="T240" s="134">
        <v>1</v>
      </c>
      <c r="U240" s="31">
        <v>180</v>
      </c>
      <c r="V240" s="135">
        <v>2</v>
      </c>
      <c r="W240" s="73">
        <v>55</v>
      </c>
      <c r="X240" s="36"/>
      <c r="Y240" s="72">
        <f t="shared" si="4"/>
        <v>290</v>
      </c>
      <c r="Z240" s="75">
        <f t="shared" si="5"/>
        <v>290</v>
      </c>
      <c r="AA240" s="74"/>
    </row>
    <row r="241" spans="1:27" ht="15.5">
      <c r="A241" s="19">
        <v>110400</v>
      </c>
      <c r="B241" s="20">
        <v>110401</v>
      </c>
      <c r="C241" s="150" t="s">
        <v>2482</v>
      </c>
      <c r="D241" s="151">
        <v>9202056</v>
      </c>
      <c r="E241" s="152" t="s">
        <v>1711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45</v>
      </c>
      <c r="L241" s="46"/>
      <c r="M241" s="25"/>
      <c r="N241" s="25"/>
      <c r="O241" s="67"/>
      <c r="P241" s="67"/>
      <c r="Q241" s="67"/>
      <c r="R241" s="67"/>
      <c r="S241" s="72">
        <f t="shared" si="3"/>
        <v>0</v>
      </c>
      <c r="T241" s="134">
        <v>1</v>
      </c>
      <c r="U241" s="31">
        <v>180</v>
      </c>
      <c r="V241" s="135">
        <v>2</v>
      </c>
      <c r="W241" s="73">
        <v>55</v>
      </c>
      <c r="X241" s="36"/>
      <c r="Y241" s="72">
        <f t="shared" si="4"/>
        <v>290</v>
      </c>
      <c r="Z241" s="75">
        <f t="shared" si="5"/>
        <v>290</v>
      </c>
      <c r="AA241" s="74"/>
    </row>
    <row r="242" spans="1:27" ht="15.5">
      <c r="A242" s="19">
        <v>110400</v>
      </c>
      <c r="B242" s="20">
        <v>110401</v>
      </c>
      <c r="C242" s="147" t="s">
        <v>905</v>
      </c>
      <c r="D242" s="148">
        <v>9805621</v>
      </c>
      <c r="E242" s="153" t="s">
        <v>1711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/>
      <c r="M242" s="25"/>
      <c r="N242" s="25"/>
      <c r="O242" s="67"/>
      <c r="P242" s="67"/>
      <c r="Q242" s="67"/>
      <c r="R242" s="67"/>
      <c r="S242" s="72">
        <f t="shared" si="3"/>
        <v>0</v>
      </c>
      <c r="T242" s="134">
        <v>1</v>
      </c>
      <c r="U242" s="31">
        <v>180</v>
      </c>
      <c r="V242" s="135">
        <v>1</v>
      </c>
      <c r="W242" s="73">
        <v>55</v>
      </c>
      <c r="X242" s="36"/>
      <c r="Y242" s="72">
        <f t="shared" si="4"/>
        <v>235</v>
      </c>
      <c r="Z242" s="75">
        <f t="shared" si="5"/>
        <v>235</v>
      </c>
      <c r="AA242" s="74"/>
    </row>
    <row r="243" spans="1:27" ht="15.5">
      <c r="A243" s="19">
        <v>110400</v>
      </c>
      <c r="B243" s="20">
        <v>110401</v>
      </c>
      <c r="C243" s="150" t="s">
        <v>1191</v>
      </c>
      <c r="D243" s="151">
        <v>9106294</v>
      </c>
      <c r="E243" s="152" t="s">
        <v>1429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/>
      <c r="M243" s="25"/>
      <c r="N243" s="25"/>
      <c r="O243" s="67"/>
      <c r="P243" s="67"/>
      <c r="Q243" s="67"/>
      <c r="R243" s="67"/>
      <c r="S243" s="72">
        <f t="shared" si="3"/>
        <v>0</v>
      </c>
      <c r="T243" s="134">
        <v>1</v>
      </c>
      <c r="U243" s="31">
        <v>180</v>
      </c>
      <c r="V243" s="135">
        <v>2</v>
      </c>
      <c r="W243" s="73">
        <v>55</v>
      </c>
      <c r="X243" s="36"/>
      <c r="Y243" s="72">
        <f t="shared" si="4"/>
        <v>290</v>
      </c>
      <c r="Z243" s="75">
        <f t="shared" si="5"/>
        <v>290</v>
      </c>
      <c r="AA243" s="74"/>
    </row>
    <row r="244" spans="1:27" ht="15.5">
      <c r="A244" s="19">
        <v>110400</v>
      </c>
      <c r="B244" s="20">
        <v>110401</v>
      </c>
      <c r="C244" s="147" t="s">
        <v>894</v>
      </c>
      <c r="D244" s="148">
        <v>9700323</v>
      </c>
      <c r="E244" s="153" t="s">
        <v>1717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/>
      <c r="M244" s="25"/>
      <c r="N244" s="25"/>
      <c r="O244" s="67"/>
      <c r="P244" s="67"/>
      <c r="Q244" s="67"/>
      <c r="R244" s="67"/>
      <c r="S244" s="72">
        <f t="shared" si="3"/>
        <v>0</v>
      </c>
      <c r="T244" s="134">
        <v>1</v>
      </c>
      <c r="U244" s="31">
        <v>170.12</v>
      </c>
      <c r="V244" s="135">
        <v>2</v>
      </c>
      <c r="W244" s="73">
        <v>57</v>
      </c>
      <c r="X244" s="36"/>
      <c r="Y244" s="72">
        <f t="shared" si="4"/>
        <v>284.12</v>
      </c>
      <c r="Z244" s="75">
        <f t="shared" si="5"/>
        <v>284.12</v>
      </c>
      <c r="AA244" s="74"/>
    </row>
    <row r="245" spans="1:27" ht="15.5">
      <c r="A245" s="19">
        <v>110400</v>
      </c>
      <c r="B245" s="20">
        <v>110401</v>
      </c>
      <c r="C245" s="154" t="s">
        <v>2766</v>
      </c>
      <c r="D245" s="155">
        <v>1035398</v>
      </c>
      <c r="E245" s="152" t="s">
        <v>1429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/>
      <c r="M245" s="25"/>
      <c r="N245" s="25"/>
      <c r="O245" s="67"/>
      <c r="P245" s="67"/>
      <c r="Q245" s="67"/>
      <c r="R245" s="67"/>
      <c r="S245" s="72">
        <f t="shared" si="3"/>
        <v>0</v>
      </c>
      <c r="T245" s="134">
        <v>1</v>
      </c>
      <c r="U245" s="31">
        <v>420</v>
      </c>
      <c r="V245" s="135">
        <v>1</v>
      </c>
      <c r="W245" s="73">
        <v>55</v>
      </c>
      <c r="X245" s="36"/>
      <c r="Y245" s="72">
        <f t="shared" si="4"/>
        <v>475</v>
      </c>
      <c r="Z245" s="75">
        <f t="shared" si="5"/>
        <v>475</v>
      </c>
      <c r="AA245" s="74"/>
    </row>
    <row r="246" spans="1:27" ht="14.5">
      <c r="A246" s="19">
        <v>110400</v>
      </c>
      <c r="B246" s="20">
        <v>110401</v>
      </c>
      <c r="C246" s="10" t="s">
        <v>700</v>
      </c>
      <c r="D246" s="11">
        <v>9309608</v>
      </c>
      <c r="E246" s="17" t="s">
        <v>1711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/>
      <c r="M246" s="25"/>
      <c r="N246" s="25"/>
      <c r="O246" s="67"/>
      <c r="P246" s="67"/>
      <c r="Q246" s="67"/>
      <c r="R246" s="67"/>
      <c r="S246" s="72">
        <f t="shared" si="3"/>
        <v>0</v>
      </c>
      <c r="T246" s="134">
        <v>2</v>
      </c>
      <c r="U246" s="31">
        <v>120</v>
      </c>
      <c r="V246" s="135">
        <v>1</v>
      </c>
      <c r="W246" s="73">
        <v>55</v>
      </c>
      <c r="X246" s="36"/>
      <c r="Y246" s="72">
        <f t="shared" si="4"/>
        <v>295</v>
      </c>
      <c r="Z246" s="75">
        <f t="shared" si="5"/>
        <v>295</v>
      </c>
      <c r="AA246" s="74"/>
    </row>
    <row r="247" spans="1:27" ht="14.5">
      <c r="A247" s="19">
        <v>110400</v>
      </c>
      <c r="B247" s="20">
        <v>110401</v>
      </c>
      <c r="C247" s="10" t="s">
        <v>1239</v>
      </c>
      <c r="D247" s="11">
        <v>1070304</v>
      </c>
      <c r="E247" s="11" t="s">
        <v>1414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/>
      <c r="M247" s="25"/>
      <c r="N247" s="25"/>
      <c r="O247" s="67"/>
      <c r="P247" s="67"/>
      <c r="Q247" s="67"/>
      <c r="R247" s="67"/>
      <c r="S247" s="72">
        <f t="shared" si="3"/>
        <v>0</v>
      </c>
      <c r="T247" s="134">
        <v>0</v>
      </c>
      <c r="U247" s="31">
        <v>180</v>
      </c>
      <c r="V247" s="135">
        <v>2</v>
      </c>
      <c r="W247" s="73">
        <v>55</v>
      </c>
      <c r="X247" s="36"/>
      <c r="Y247" s="72">
        <f t="shared" si="4"/>
        <v>110</v>
      </c>
      <c r="Z247" s="75">
        <f t="shared" si="5"/>
        <v>110</v>
      </c>
      <c r="AA247" s="74"/>
    </row>
    <row r="248" spans="1:27" ht="14.5">
      <c r="A248" s="19">
        <v>110400</v>
      </c>
      <c r="B248" s="20">
        <v>110401</v>
      </c>
      <c r="C248" s="14" t="s">
        <v>2767</v>
      </c>
      <c r="D248" s="11">
        <v>1070304</v>
      </c>
      <c r="E248" s="15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/>
      <c r="M248" s="25"/>
      <c r="N248" s="25"/>
      <c r="O248" s="67"/>
      <c r="P248" s="67"/>
      <c r="Q248" s="67"/>
      <c r="R248" s="67"/>
      <c r="S248" s="72">
        <f t="shared" si="3"/>
        <v>0</v>
      </c>
      <c r="T248" s="134">
        <v>0</v>
      </c>
      <c r="U248" s="31">
        <v>180</v>
      </c>
      <c r="V248" s="135">
        <v>2</v>
      </c>
      <c r="W248" s="73">
        <v>55</v>
      </c>
      <c r="X248" s="36"/>
      <c r="Y248" s="72">
        <f t="shared" si="4"/>
        <v>110</v>
      </c>
      <c r="Z248" s="75">
        <f t="shared" si="5"/>
        <v>110</v>
      </c>
      <c r="AA248" s="74"/>
    </row>
    <row r="249" spans="1:27" ht="14.5">
      <c r="A249" s="19">
        <v>110400</v>
      </c>
      <c r="B249" s="20">
        <v>110401</v>
      </c>
      <c r="C249" s="10" t="s">
        <v>869</v>
      </c>
      <c r="D249" s="11">
        <v>1070304</v>
      </c>
      <c r="E249" s="50" t="s">
        <v>2768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/>
      <c r="M249" s="25"/>
      <c r="N249" s="25"/>
      <c r="O249" s="67"/>
      <c r="P249" s="67"/>
      <c r="Q249" s="67"/>
      <c r="R249" s="67"/>
      <c r="S249" s="72">
        <f t="shared" si="3"/>
        <v>0</v>
      </c>
      <c r="T249" s="134">
        <v>0</v>
      </c>
      <c r="U249" s="31">
        <v>180</v>
      </c>
      <c r="V249" s="135">
        <v>2</v>
      </c>
      <c r="W249" s="73">
        <v>55</v>
      </c>
      <c r="X249" s="36"/>
      <c r="Y249" s="72">
        <f t="shared" si="4"/>
        <v>110</v>
      </c>
      <c r="Z249" s="75">
        <f t="shared" si="5"/>
        <v>110</v>
      </c>
      <c r="AA249" s="74"/>
    </row>
    <row r="250" spans="1:27" ht="14.5">
      <c r="A250" s="19">
        <v>110400</v>
      </c>
      <c r="B250" s="20">
        <v>110401</v>
      </c>
      <c r="C250" s="10" t="s">
        <v>2656</v>
      </c>
      <c r="D250" s="112">
        <v>1069411</v>
      </c>
      <c r="E250" s="117" t="s">
        <v>1429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/>
      <c r="M250" s="25"/>
      <c r="N250" s="25"/>
      <c r="O250" s="67"/>
      <c r="P250" s="67"/>
      <c r="Q250" s="67"/>
      <c r="R250" s="67"/>
      <c r="S250" s="72">
        <f t="shared" si="3"/>
        <v>0</v>
      </c>
      <c r="T250" s="134">
        <v>2</v>
      </c>
      <c r="U250" s="31">
        <v>120</v>
      </c>
      <c r="V250" s="135">
        <v>1</v>
      </c>
      <c r="W250" s="73">
        <v>55</v>
      </c>
      <c r="X250" s="36"/>
      <c r="Y250" s="72">
        <f t="shared" si="4"/>
        <v>295</v>
      </c>
      <c r="Z250" s="75">
        <f t="shared" si="5"/>
        <v>295</v>
      </c>
      <c r="AA250" s="74"/>
    </row>
    <row r="251" spans="1:27" ht="14.5">
      <c r="A251" s="19">
        <v>110400</v>
      </c>
      <c r="B251" s="20">
        <v>110401</v>
      </c>
      <c r="C251" s="14" t="s">
        <v>892</v>
      </c>
      <c r="D251" s="114">
        <v>1076299</v>
      </c>
      <c r="E251" s="117" t="s">
        <v>1429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/>
      <c r="M251" s="25"/>
      <c r="N251" s="25"/>
      <c r="O251" s="67"/>
      <c r="P251" s="67"/>
      <c r="Q251" s="67"/>
      <c r="R251" s="67"/>
      <c r="S251" s="72">
        <f t="shared" si="3"/>
        <v>0</v>
      </c>
      <c r="T251" s="134">
        <v>2</v>
      </c>
      <c r="U251" s="31">
        <v>120</v>
      </c>
      <c r="V251" s="135">
        <v>1</v>
      </c>
      <c r="W251" s="73">
        <v>55</v>
      </c>
      <c r="X251" s="36"/>
      <c r="Y251" s="72">
        <f t="shared" si="4"/>
        <v>295</v>
      </c>
      <c r="Z251" s="75">
        <f t="shared" si="5"/>
        <v>295</v>
      </c>
      <c r="AA251" s="74"/>
    </row>
    <row r="252" spans="1:27" ht="14.5">
      <c r="A252" s="19">
        <v>110400</v>
      </c>
      <c r="B252" s="20">
        <v>110401</v>
      </c>
      <c r="C252" s="10" t="s">
        <v>897</v>
      </c>
      <c r="D252" s="112">
        <v>1038605</v>
      </c>
      <c r="E252" s="117" t="s">
        <v>1429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/>
      <c r="M252" s="25"/>
      <c r="N252" s="25"/>
      <c r="O252" s="67"/>
      <c r="P252" s="67"/>
      <c r="Q252" s="67"/>
      <c r="R252" s="67"/>
      <c r="S252" s="72">
        <f t="shared" si="3"/>
        <v>0</v>
      </c>
      <c r="T252" s="134">
        <v>2</v>
      </c>
      <c r="U252" s="31">
        <v>120</v>
      </c>
      <c r="V252" s="135">
        <v>1</v>
      </c>
      <c r="W252" s="73">
        <v>55</v>
      </c>
      <c r="X252" s="36"/>
      <c r="Y252" s="72">
        <f t="shared" si="4"/>
        <v>295</v>
      </c>
      <c r="Z252" s="75">
        <f t="shared" si="5"/>
        <v>295</v>
      </c>
      <c r="AA252" s="74"/>
    </row>
    <row r="253" spans="1:27" ht="14.5">
      <c r="A253" s="19">
        <v>110400</v>
      </c>
      <c r="B253" s="20">
        <v>110401</v>
      </c>
      <c r="C253" s="14" t="s">
        <v>1274</v>
      </c>
      <c r="D253" s="114">
        <v>1110276</v>
      </c>
      <c r="E253" s="117" t="s">
        <v>1429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/>
      <c r="M253" s="25"/>
      <c r="N253" s="25"/>
      <c r="O253" s="67"/>
      <c r="P253" s="67"/>
      <c r="Q253" s="67"/>
      <c r="R253" s="67"/>
      <c r="S253" s="72">
        <f t="shared" si="3"/>
        <v>0</v>
      </c>
      <c r="T253" s="134">
        <v>2</v>
      </c>
      <c r="U253" s="31">
        <v>120</v>
      </c>
      <c r="V253" s="135">
        <v>1</v>
      </c>
      <c r="W253" s="73">
        <v>55</v>
      </c>
      <c r="X253" s="36"/>
      <c r="Y253" s="72">
        <f t="shared" si="4"/>
        <v>295</v>
      </c>
      <c r="Z253" s="75">
        <f t="shared" si="5"/>
        <v>295</v>
      </c>
      <c r="AA253" s="74"/>
    </row>
    <row r="254" spans="1:27" ht="14.5">
      <c r="A254" s="19">
        <v>110400</v>
      </c>
      <c r="B254" s="20">
        <v>110401</v>
      </c>
      <c r="C254" s="10" t="s">
        <v>705</v>
      </c>
      <c r="D254" s="112">
        <v>7102496</v>
      </c>
      <c r="E254" s="117" t="s">
        <v>1712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/>
      <c r="M254" s="25"/>
      <c r="N254" s="25"/>
      <c r="O254" s="67"/>
      <c r="P254" s="67"/>
      <c r="Q254" s="67"/>
      <c r="R254" s="67"/>
      <c r="S254" s="72">
        <f t="shared" si="3"/>
        <v>0</v>
      </c>
      <c r="T254" s="134">
        <v>2</v>
      </c>
      <c r="U254" s="31">
        <v>120</v>
      </c>
      <c r="V254" s="135">
        <v>1</v>
      </c>
      <c r="W254" s="73">
        <v>55</v>
      </c>
      <c r="X254" s="36"/>
      <c r="Y254" s="72">
        <f t="shared" si="4"/>
        <v>295</v>
      </c>
      <c r="Z254" s="75">
        <f t="shared" si="5"/>
        <v>295</v>
      </c>
      <c r="AA254" s="74"/>
    </row>
    <row r="255" spans="1:27" ht="14.5">
      <c r="A255" s="19">
        <v>110400</v>
      </c>
      <c r="B255" s="20">
        <v>110401</v>
      </c>
      <c r="C255" s="14" t="s">
        <v>2417</v>
      </c>
      <c r="D255" s="114">
        <v>7102461</v>
      </c>
      <c r="E255" s="117" t="s">
        <v>1712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/>
      <c r="M255" s="25"/>
      <c r="N255" s="25"/>
      <c r="O255" s="67"/>
      <c r="P255" s="67"/>
      <c r="Q255" s="67"/>
      <c r="R255" s="67"/>
      <c r="S255" s="72">
        <f t="shared" si="3"/>
        <v>0</v>
      </c>
      <c r="T255" s="134">
        <v>2</v>
      </c>
      <c r="U255" s="31">
        <v>120</v>
      </c>
      <c r="V255" s="135">
        <v>1</v>
      </c>
      <c r="W255" s="73">
        <v>55</v>
      </c>
      <c r="X255" s="36"/>
      <c r="Y255" s="72">
        <f t="shared" si="4"/>
        <v>295</v>
      </c>
      <c r="Z255" s="75">
        <f t="shared" si="5"/>
        <v>295</v>
      </c>
      <c r="AA255" s="74"/>
    </row>
    <row r="256" spans="1:27" ht="14.5">
      <c r="A256" s="19">
        <v>110400</v>
      </c>
      <c r="B256" s="20">
        <v>110401</v>
      </c>
      <c r="C256" s="10" t="s">
        <v>1208</v>
      </c>
      <c r="D256" s="112">
        <v>1064150</v>
      </c>
      <c r="E256" s="117" t="s">
        <v>1511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/>
      <c r="M256" s="25"/>
      <c r="N256" s="25"/>
      <c r="O256" s="67"/>
      <c r="P256" s="67"/>
      <c r="Q256" s="67"/>
      <c r="R256" s="67"/>
      <c r="S256" s="72">
        <f t="shared" si="3"/>
        <v>0</v>
      </c>
      <c r="T256" s="134">
        <v>2</v>
      </c>
      <c r="U256" s="31">
        <v>120</v>
      </c>
      <c r="V256" s="135">
        <v>1</v>
      </c>
      <c r="W256" s="73">
        <v>55</v>
      </c>
      <c r="X256" s="36"/>
      <c r="Y256" s="72">
        <f t="shared" si="4"/>
        <v>295</v>
      </c>
      <c r="Z256" s="75">
        <f t="shared" si="5"/>
        <v>295</v>
      </c>
      <c r="AA256" s="74"/>
    </row>
    <row r="257" spans="1:27" ht="14.5">
      <c r="A257" s="19">
        <v>110400</v>
      </c>
      <c r="B257" s="20">
        <v>110401</v>
      </c>
      <c r="C257" s="14" t="s">
        <v>2668</v>
      </c>
      <c r="D257" s="114">
        <v>1076248</v>
      </c>
      <c r="E257" s="117" t="s">
        <v>1511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/>
      <c r="M257" s="25"/>
      <c r="N257" s="25"/>
      <c r="O257" s="67"/>
      <c r="P257" s="67"/>
      <c r="Q257" s="67"/>
      <c r="R257" s="67"/>
      <c r="S257" s="72">
        <f t="shared" si="3"/>
        <v>0</v>
      </c>
      <c r="T257" s="134">
        <v>1</v>
      </c>
      <c r="U257" s="31">
        <v>120</v>
      </c>
      <c r="V257" s="135">
        <v>1</v>
      </c>
      <c r="W257" s="73">
        <v>55</v>
      </c>
      <c r="X257" s="36"/>
      <c r="Y257" s="72">
        <f t="shared" si="4"/>
        <v>175</v>
      </c>
      <c r="Z257" s="75">
        <f t="shared" si="5"/>
        <v>175</v>
      </c>
      <c r="AA257" s="74"/>
    </row>
    <row r="258" spans="1:27" ht="14.5">
      <c r="A258" s="19">
        <v>110400</v>
      </c>
      <c r="B258" s="20">
        <v>110401</v>
      </c>
      <c r="C258" s="10" t="s">
        <v>872</v>
      </c>
      <c r="D258" s="112">
        <v>1093185</v>
      </c>
      <c r="E258" s="117" t="s">
        <v>1511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/>
      <c r="M258" s="25"/>
      <c r="N258" s="25"/>
      <c r="O258" s="67"/>
      <c r="P258" s="67"/>
      <c r="Q258" s="67"/>
      <c r="R258" s="67"/>
      <c r="S258" s="72">
        <f t="shared" si="3"/>
        <v>0</v>
      </c>
      <c r="T258" s="134">
        <v>2</v>
      </c>
      <c r="U258" s="31">
        <v>120</v>
      </c>
      <c r="V258" s="135">
        <v>1</v>
      </c>
      <c r="W258" s="73">
        <v>55</v>
      </c>
      <c r="X258" s="36"/>
      <c r="Y258" s="72">
        <f t="shared" si="4"/>
        <v>295</v>
      </c>
      <c r="Z258" s="75">
        <f t="shared" si="5"/>
        <v>295</v>
      </c>
      <c r="AA258" s="74"/>
    </row>
    <row r="259" spans="1:27" ht="14.5">
      <c r="A259" s="19">
        <v>110400</v>
      </c>
      <c r="B259" s="20">
        <v>110401</v>
      </c>
      <c r="C259" s="14" t="s">
        <v>2416</v>
      </c>
      <c r="D259" s="114">
        <v>1068628</v>
      </c>
      <c r="E259" s="117" t="s">
        <v>1511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/>
      <c r="M259" s="25"/>
      <c r="N259" s="25"/>
      <c r="O259" s="67"/>
      <c r="P259" s="67"/>
      <c r="Q259" s="67"/>
      <c r="R259" s="67"/>
      <c r="S259" s="72">
        <f t="shared" si="3"/>
        <v>0</v>
      </c>
      <c r="T259" s="134">
        <v>2</v>
      </c>
      <c r="U259" s="31">
        <v>120</v>
      </c>
      <c r="V259" s="135">
        <v>1</v>
      </c>
      <c r="W259" s="73">
        <v>55</v>
      </c>
      <c r="X259" s="36"/>
      <c r="Y259" s="72">
        <f t="shared" si="4"/>
        <v>295</v>
      </c>
      <c r="Z259" s="75">
        <f t="shared" si="5"/>
        <v>295</v>
      </c>
      <c r="AA259" s="74"/>
    </row>
    <row r="260" spans="1:27" ht="14.5">
      <c r="A260" s="19">
        <v>110400</v>
      </c>
      <c r="B260" s="20">
        <v>110401</v>
      </c>
      <c r="C260" s="10" t="s">
        <v>513</v>
      </c>
      <c r="D260" s="112">
        <v>1107712</v>
      </c>
      <c r="E260" s="117" t="s">
        <v>1511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45</v>
      </c>
      <c r="L260" s="46"/>
      <c r="M260" s="25"/>
      <c r="N260" s="25"/>
      <c r="O260" s="67"/>
      <c r="P260" s="67"/>
      <c r="Q260" s="67"/>
      <c r="R260" s="67"/>
      <c r="S260" s="72">
        <f t="shared" si="3"/>
        <v>0</v>
      </c>
      <c r="T260" s="134">
        <v>2</v>
      </c>
      <c r="U260" s="31">
        <v>120</v>
      </c>
      <c r="V260" s="135">
        <v>1</v>
      </c>
      <c r="W260" s="73">
        <v>55</v>
      </c>
      <c r="X260" s="36"/>
      <c r="Y260" s="72">
        <f t="shared" si="4"/>
        <v>295</v>
      </c>
      <c r="Z260" s="75">
        <f t="shared" si="5"/>
        <v>295</v>
      </c>
      <c r="AA260" s="74"/>
    </row>
    <row r="261" spans="1:27" ht="14.5">
      <c r="A261" s="19">
        <v>110400</v>
      </c>
      <c r="B261" s="20">
        <v>110401</v>
      </c>
      <c r="C261" s="14" t="s">
        <v>907</v>
      </c>
      <c r="D261" s="114">
        <v>1086138</v>
      </c>
      <c r="E261" s="117" t="s">
        <v>1511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/>
      <c r="M261" s="25"/>
      <c r="N261" s="25"/>
      <c r="O261" s="67"/>
      <c r="P261" s="67"/>
      <c r="Q261" s="67"/>
      <c r="R261" s="67"/>
      <c r="S261" s="72">
        <f t="shared" si="3"/>
        <v>0</v>
      </c>
      <c r="T261" s="134">
        <v>2</v>
      </c>
      <c r="U261" s="31">
        <v>120</v>
      </c>
      <c r="V261" s="135">
        <v>1</v>
      </c>
      <c r="W261" s="73">
        <v>55</v>
      </c>
      <c r="X261" s="36"/>
      <c r="Y261" s="72">
        <f t="shared" si="4"/>
        <v>295</v>
      </c>
      <c r="Z261" s="75">
        <f t="shared" si="5"/>
        <v>295</v>
      </c>
      <c r="AA261" s="74"/>
    </row>
    <row r="262" spans="1:27" ht="14.5">
      <c r="A262" s="19">
        <v>110400</v>
      </c>
      <c r="B262" s="20">
        <v>110401</v>
      </c>
      <c r="C262" s="10" t="s">
        <v>1237</v>
      </c>
      <c r="D262" s="112">
        <v>1134302</v>
      </c>
      <c r="E262" s="117" t="s">
        <v>1414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/>
      <c r="M262" s="25"/>
      <c r="N262" s="25"/>
      <c r="O262" s="67"/>
      <c r="P262" s="67"/>
      <c r="Q262" s="67"/>
      <c r="R262" s="67"/>
      <c r="S262" s="72">
        <f t="shared" si="3"/>
        <v>0</v>
      </c>
      <c r="T262" s="134">
        <v>2</v>
      </c>
      <c r="U262" s="31">
        <v>120</v>
      </c>
      <c r="V262" s="135">
        <v>1</v>
      </c>
      <c r="W262" s="73">
        <v>55</v>
      </c>
      <c r="X262" s="36"/>
      <c r="Y262" s="72">
        <f t="shared" si="4"/>
        <v>295</v>
      </c>
      <c r="Z262" s="75">
        <f t="shared" si="5"/>
        <v>295</v>
      </c>
      <c r="AA262" s="74"/>
    </row>
    <row r="263" spans="1:27" ht="14.5">
      <c r="A263" s="19">
        <v>110400</v>
      </c>
      <c r="B263" s="20">
        <v>110401</v>
      </c>
      <c r="C263" s="14" t="s">
        <v>2282</v>
      </c>
      <c r="D263" s="114">
        <v>7980256</v>
      </c>
      <c r="E263" s="117" t="s">
        <v>1613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/>
      <c r="M263" s="25"/>
      <c r="N263" s="25"/>
      <c r="O263" s="67"/>
      <c r="P263" s="67"/>
      <c r="Q263" s="67"/>
      <c r="R263" s="67"/>
      <c r="S263" s="72">
        <f t="shared" si="3"/>
        <v>0</v>
      </c>
      <c r="T263" s="134">
        <v>2</v>
      </c>
      <c r="U263" s="31">
        <v>170.12</v>
      </c>
      <c r="V263" s="135">
        <v>1</v>
      </c>
      <c r="W263" s="73">
        <v>57</v>
      </c>
      <c r="X263" s="36"/>
      <c r="Y263" s="72">
        <f t="shared" si="4"/>
        <v>397.24</v>
      </c>
      <c r="Z263" s="75">
        <f t="shared" si="5"/>
        <v>397.24</v>
      </c>
      <c r="AA263" s="74"/>
    </row>
    <row r="264" spans="1:27" ht="14.5">
      <c r="A264" s="19">
        <v>110400</v>
      </c>
      <c r="B264" s="20">
        <v>110401</v>
      </c>
      <c r="C264" s="10" t="s">
        <v>1240</v>
      </c>
      <c r="D264" s="112">
        <v>1154257</v>
      </c>
      <c r="E264" s="117" t="s">
        <v>1414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/>
      <c r="M264" s="25"/>
      <c r="N264" s="25"/>
      <c r="O264" s="67"/>
      <c r="P264" s="67"/>
      <c r="Q264" s="67"/>
      <c r="R264" s="67"/>
      <c r="S264" s="72">
        <f t="shared" si="3"/>
        <v>0</v>
      </c>
      <c r="T264" s="134">
        <v>2</v>
      </c>
      <c r="U264" s="31">
        <v>120</v>
      </c>
      <c r="V264" s="135">
        <v>1</v>
      </c>
      <c r="W264" s="73">
        <v>55</v>
      </c>
      <c r="X264" s="36"/>
      <c r="Y264" s="72">
        <f t="shared" si="4"/>
        <v>295</v>
      </c>
      <c r="Z264" s="75">
        <f t="shared" si="5"/>
        <v>295</v>
      </c>
      <c r="AA264" s="74"/>
    </row>
    <row r="265" spans="1:27" ht="14.5">
      <c r="A265" s="19">
        <v>110400</v>
      </c>
      <c r="B265" s="20">
        <v>110401</v>
      </c>
      <c r="C265" s="14" t="s">
        <v>2466</v>
      </c>
      <c r="D265" s="114">
        <v>1162772</v>
      </c>
      <c r="E265" s="117" t="s">
        <v>1414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/>
      <c r="M265" s="25"/>
      <c r="N265" s="25"/>
      <c r="O265" s="67"/>
      <c r="P265" s="67"/>
      <c r="Q265" s="67"/>
      <c r="R265" s="67"/>
      <c r="S265" s="72">
        <f t="shared" si="3"/>
        <v>0</v>
      </c>
      <c r="T265" s="134">
        <v>1</v>
      </c>
      <c r="U265" s="31">
        <v>120</v>
      </c>
      <c r="V265" s="135">
        <v>1</v>
      </c>
      <c r="W265" s="73">
        <v>55</v>
      </c>
      <c r="X265" s="36"/>
      <c r="Y265" s="72">
        <f t="shared" si="4"/>
        <v>175</v>
      </c>
      <c r="Z265" s="75">
        <f t="shared" si="5"/>
        <v>175</v>
      </c>
      <c r="AA265" s="74"/>
    </row>
    <row r="266" spans="1:27" ht="14.5">
      <c r="A266" s="19">
        <v>110400</v>
      </c>
      <c r="B266" s="20">
        <v>110401</v>
      </c>
      <c r="C266" s="10" t="s">
        <v>720</v>
      </c>
      <c r="D266" s="112">
        <v>1184849</v>
      </c>
      <c r="E266" s="117" t="s">
        <v>1414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/>
      <c r="M266" s="25"/>
      <c r="N266" s="25"/>
      <c r="O266" s="67"/>
      <c r="P266" s="67"/>
      <c r="Q266" s="67"/>
      <c r="R266" s="67"/>
      <c r="S266" s="72">
        <f t="shared" si="3"/>
        <v>0</v>
      </c>
      <c r="T266" s="134">
        <v>2</v>
      </c>
      <c r="U266" s="31">
        <v>120</v>
      </c>
      <c r="V266" s="135">
        <v>1</v>
      </c>
      <c r="W266" s="73">
        <v>55</v>
      </c>
      <c r="X266" s="36"/>
      <c r="Y266" s="72">
        <f t="shared" si="4"/>
        <v>295</v>
      </c>
      <c r="Z266" s="75">
        <f t="shared" si="5"/>
        <v>295</v>
      </c>
      <c r="AA266" s="74"/>
    </row>
    <row r="267" spans="1:27" ht="14.5">
      <c r="A267" s="19">
        <v>110400</v>
      </c>
      <c r="B267" s="20">
        <v>110401</v>
      </c>
      <c r="C267" s="14" t="s">
        <v>2663</v>
      </c>
      <c r="D267" s="114">
        <v>1126709</v>
      </c>
      <c r="E267" s="117" t="s">
        <v>1653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/>
      <c r="M267" s="25"/>
      <c r="N267" s="25"/>
      <c r="O267" s="67"/>
      <c r="P267" s="67"/>
      <c r="Q267" s="67"/>
      <c r="R267" s="67"/>
      <c r="S267" s="72">
        <f t="shared" si="3"/>
        <v>0</v>
      </c>
      <c r="T267" s="134">
        <v>2</v>
      </c>
      <c r="U267" s="31">
        <v>170.12</v>
      </c>
      <c r="V267" s="135">
        <v>1</v>
      </c>
      <c r="W267" s="73">
        <v>57</v>
      </c>
      <c r="X267" s="36"/>
      <c r="Y267" s="72">
        <f t="shared" si="4"/>
        <v>397.24</v>
      </c>
      <c r="Z267" s="75">
        <f t="shared" si="5"/>
        <v>397.24</v>
      </c>
      <c r="AA267" s="74"/>
    </row>
    <row r="268" spans="1:27" ht="14.5">
      <c r="A268" s="19">
        <v>110400</v>
      </c>
      <c r="B268" s="20">
        <v>110401</v>
      </c>
      <c r="C268" s="10" t="s">
        <v>2710</v>
      </c>
      <c r="D268" s="112">
        <v>1255274</v>
      </c>
      <c r="E268" s="117" t="s">
        <v>1555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/>
      <c r="M268" s="25"/>
      <c r="N268" s="25"/>
      <c r="O268" s="67"/>
      <c r="P268" s="67"/>
      <c r="Q268" s="67"/>
      <c r="R268" s="67"/>
      <c r="S268" s="72">
        <f t="shared" si="3"/>
        <v>0</v>
      </c>
      <c r="T268" s="134">
        <v>2</v>
      </c>
      <c r="U268" s="31">
        <v>120</v>
      </c>
      <c r="V268" s="135">
        <v>1</v>
      </c>
      <c r="W268" s="73">
        <v>55</v>
      </c>
      <c r="X268" s="36"/>
      <c r="Y268" s="72">
        <f t="shared" si="4"/>
        <v>295</v>
      </c>
      <c r="Z268" s="75">
        <f t="shared" si="5"/>
        <v>295</v>
      </c>
      <c r="AA268" s="74"/>
    </row>
    <row r="269" spans="1:27" ht="14.5">
      <c r="A269" s="19">
        <v>110400</v>
      </c>
      <c r="B269" s="20">
        <v>110401</v>
      </c>
      <c r="C269" s="14" t="s">
        <v>901</v>
      </c>
      <c r="D269" s="114">
        <v>1036955</v>
      </c>
      <c r="E269" s="117" t="s">
        <v>1739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/>
      <c r="M269" s="25"/>
      <c r="N269" s="25"/>
      <c r="O269" s="67"/>
      <c r="P269" s="67"/>
      <c r="Q269" s="67"/>
      <c r="R269" s="67"/>
      <c r="S269" s="72">
        <f t="shared" si="3"/>
        <v>0</v>
      </c>
      <c r="T269" s="134">
        <v>2</v>
      </c>
      <c r="U269" s="31">
        <v>120</v>
      </c>
      <c r="V269" s="135">
        <v>1</v>
      </c>
      <c r="W269" s="73">
        <v>55</v>
      </c>
      <c r="X269" s="36"/>
      <c r="Y269" s="72">
        <f t="shared" si="4"/>
        <v>295</v>
      </c>
      <c r="Z269" s="75">
        <f t="shared" si="5"/>
        <v>295</v>
      </c>
      <c r="AA269" s="74"/>
    </row>
    <row r="270" spans="1:27" ht="14.5">
      <c r="A270" s="19">
        <v>110400</v>
      </c>
      <c r="B270" s="20">
        <v>110401</v>
      </c>
      <c r="C270" s="10" t="s">
        <v>1200</v>
      </c>
      <c r="D270" s="112">
        <v>7980817</v>
      </c>
      <c r="E270" s="117" t="s">
        <v>1720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/>
      <c r="M270" s="25"/>
      <c r="N270" s="25"/>
      <c r="O270" s="67"/>
      <c r="P270" s="67"/>
      <c r="Q270" s="67"/>
      <c r="R270" s="67"/>
      <c r="S270" s="72">
        <f t="shared" ref="S270:S600" si="6">Q270+R270</f>
        <v>0</v>
      </c>
      <c r="T270" s="134">
        <v>2</v>
      </c>
      <c r="U270" s="31">
        <v>120</v>
      </c>
      <c r="V270" s="135">
        <v>1</v>
      </c>
      <c r="W270" s="73">
        <v>55</v>
      </c>
      <c r="X270" s="36"/>
      <c r="Y270" s="72">
        <f t="shared" si="4"/>
        <v>295</v>
      </c>
      <c r="Z270" s="75">
        <f t="shared" si="5"/>
        <v>295</v>
      </c>
      <c r="AA270" s="74"/>
    </row>
    <row r="271" spans="1:27" ht="14.5">
      <c r="A271" s="19">
        <v>110400</v>
      </c>
      <c r="B271" s="20">
        <v>110401</v>
      </c>
      <c r="C271" s="14" t="s">
        <v>903</v>
      </c>
      <c r="D271" s="114">
        <v>9102175</v>
      </c>
      <c r="E271" s="117" t="s">
        <v>1429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/>
      <c r="M271" s="25"/>
      <c r="N271" s="25"/>
      <c r="O271" s="67"/>
      <c r="P271" s="67"/>
      <c r="Q271" s="67"/>
      <c r="R271" s="67"/>
      <c r="S271" s="72">
        <f t="shared" si="6"/>
        <v>0</v>
      </c>
      <c r="T271" s="134">
        <v>1</v>
      </c>
      <c r="U271" s="31">
        <v>120</v>
      </c>
      <c r="V271" s="135">
        <v>1</v>
      </c>
      <c r="W271" s="73">
        <v>55</v>
      </c>
      <c r="X271" s="36"/>
      <c r="Y271" s="72">
        <f t="shared" si="4"/>
        <v>175</v>
      </c>
      <c r="Z271" s="75">
        <f t="shared" si="5"/>
        <v>175</v>
      </c>
      <c r="AA271" s="74"/>
    </row>
    <row r="272" spans="1:27" ht="14.5">
      <c r="A272" s="19">
        <v>110400</v>
      </c>
      <c r="B272" s="20">
        <v>110401</v>
      </c>
      <c r="C272" s="10" t="s">
        <v>1193</v>
      </c>
      <c r="D272" s="112">
        <v>9201793</v>
      </c>
      <c r="E272" s="117" t="s">
        <v>1429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/>
      <c r="M272" s="25"/>
      <c r="N272" s="25"/>
      <c r="O272" s="67"/>
      <c r="P272" s="67"/>
      <c r="Q272" s="67"/>
      <c r="R272" s="67"/>
      <c r="S272" s="72">
        <f t="shared" si="6"/>
        <v>0</v>
      </c>
      <c r="T272" s="134">
        <v>2</v>
      </c>
      <c r="U272" s="31">
        <v>120</v>
      </c>
      <c r="V272" s="135">
        <v>1</v>
      </c>
      <c r="W272" s="73">
        <v>55</v>
      </c>
      <c r="X272" s="36"/>
      <c r="Y272" s="72">
        <f t="shared" si="4"/>
        <v>295</v>
      </c>
      <c r="Z272" s="75">
        <f t="shared" si="5"/>
        <v>295</v>
      </c>
      <c r="AA272" s="74"/>
    </row>
    <row r="273" spans="1:27" ht="14.5">
      <c r="A273" s="19">
        <v>110400</v>
      </c>
      <c r="B273" s="20">
        <v>110401</v>
      </c>
      <c r="C273" s="14" t="s">
        <v>1178</v>
      </c>
      <c r="D273" s="114">
        <v>9800131</v>
      </c>
      <c r="E273" s="117" t="s">
        <v>1717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/>
      <c r="M273" s="25"/>
      <c r="N273" s="25"/>
      <c r="O273" s="67"/>
      <c r="P273" s="67"/>
      <c r="Q273" s="67"/>
      <c r="R273" s="67"/>
      <c r="S273" s="72">
        <f t="shared" si="6"/>
        <v>0</v>
      </c>
      <c r="T273" s="134">
        <v>1</v>
      </c>
      <c r="U273" s="31">
        <v>170.12</v>
      </c>
      <c r="V273" s="135">
        <v>1</v>
      </c>
      <c r="W273" s="73">
        <v>57</v>
      </c>
      <c r="X273" s="36"/>
      <c r="Y273" s="72">
        <f t="shared" si="4"/>
        <v>227.12</v>
      </c>
      <c r="Z273" s="75">
        <f t="shared" si="5"/>
        <v>227.12</v>
      </c>
      <c r="AA273" s="74"/>
    </row>
    <row r="274" spans="1:27" ht="14.5">
      <c r="A274" s="19">
        <v>110400</v>
      </c>
      <c r="B274" s="20">
        <v>110401</v>
      </c>
      <c r="C274" s="10" t="s">
        <v>886</v>
      </c>
      <c r="D274" s="112">
        <v>1035398</v>
      </c>
      <c r="E274" s="117" t="s">
        <v>1429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/>
      <c r="M274" s="25"/>
      <c r="N274" s="25"/>
      <c r="O274" s="67"/>
      <c r="P274" s="67"/>
      <c r="Q274" s="67"/>
      <c r="R274" s="67"/>
      <c r="S274" s="72">
        <f t="shared" si="6"/>
        <v>0</v>
      </c>
      <c r="T274" s="134">
        <v>2</v>
      </c>
      <c r="U274" s="31">
        <v>120</v>
      </c>
      <c r="V274" s="135">
        <v>1</v>
      </c>
      <c r="W274" s="73">
        <v>55</v>
      </c>
      <c r="X274" s="36"/>
      <c r="Y274" s="72">
        <f t="shared" si="4"/>
        <v>295</v>
      </c>
      <c r="Z274" s="75">
        <f t="shared" si="5"/>
        <v>295</v>
      </c>
      <c r="AA274" s="74"/>
    </row>
    <row r="275" spans="1:27" ht="14.5">
      <c r="A275" s="19">
        <v>110400</v>
      </c>
      <c r="B275" s="20">
        <v>110401</v>
      </c>
      <c r="C275" s="10" t="s">
        <v>2769</v>
      </c>
      <c r="D275" s="11">
        <v>1047671</v>
      </c>
      <c r="E275" s="16" t="s">
        <v>1429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/>
      <c r="M275" s="25"/>
      <c r="N275" s="25"/>
      <c r="O275" s="67"/>
      <c r="P275" s="67"/>
      <c r="Q275" s="67"/>
      <c r="R275" s="67"/>
      <c r="S275" s="72">
        <f t="shared" si="6"/>
        <v>0</v>
      </c>
      <c r="T275" s="134">
        <v>1</v>
      </c>
      <c r="U275" s="31">
        <v>180</v>
      </c>
      <c r="V275" s="135">
        <v>1</v>
      </c>
      <c r="W275" s="73">
        <v>55</v>
      </c>
      <c r="X275" s="36"/>
      <c r="Y275" s="72">
        <f t="shared" si="4"/>
        <v>235</v>
      </c>
      <c r="Z275" s="75">
        <f t="shared" si="5"/>
        <v>235</v>
      </c>
      <c r="AA275" s="74"/>
    </row>
    <row r="276" spans="1:27" ht="14.5">
      <c r="A276" s="19">
        <v>110400</v>
      </c>
      <c r="B276" s="20">
        <v>110401</v>
      </c>
      <c r="C276" s="14" t="s">
        <v>2770</v>
      </c>
      <c r="D276" s="15">
        <v>1065548</v>
      </c>
      <c r="E276" s="17" t="s">
        <v>1429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/>
      <c r="M276" s="25"/>
      <c r="N276" s="25"/>
      <c r="O276" s="67"/>
      <c r="P276" s="67"/>
      <c r="Q276" s="67"/>
      <c r="R276" s="67"/>
      <c r="S276" s="72">
        <f t="shared" si="6"/>
        <v>0</v>
      </c>
      <c r="T276" s="134">
        <v>1</v>
      </c>
      <c r="U276" s="31">
        <v>180</v>
      </c>
      <c r="V276" s="135">
        <v>0</v>
      </c>
      <c r="W276" s="73">
        <v>55</v>
      </c>
      <c r="X276" s="36"/>
      <c r="Y276" s="72">
        <f t="shared" si="4"/>
        <v>180</v>
      </c>
      <c r="Z276" s="75">
        <f t="shared" si="5"/>
        <v>180</v>
      </c>
      <c r="AA276" s="74"/>
    </row>
    <row r="277" spans="1:27" ht="14.5">
      <c r="A277" s="19">
        <v>110400</v>
      </c>
      <c r="B277" s="20">
        <v>110401</v>
      </c>
      <c r="C277" s="10" t="s">
        <v>990</v>
      </c>
      <c r="D277" s="11">
        <v>1076965</v>
      </c>
      <c r="E277" s="18" t="s">
        <v>1429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/>
      <c r="M277" s="25"/>
      <c r="N277" s="25"/>
      <c r="O277" s="67"/>
      <c r="P277" s="67"/>
      <c r="Q277" s="67"/>
      <c r="R277" s="67"/>
      <c r="S277" s="72">
        <f t="shared" si="6"/>
        <v>0</v>
      </c>
      <c r="T277" s="134">
        <v>1</v>
      </c>
      <c r="U277" s="31">
        <v>180</v>
      </c>
      <c r="V277" s="135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14" t="s">
        <v>2771</v>
      </c>
      <c r="D278" s="15">
        <v>1107364</v>
      </c>
      <c r="E278" s="17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/>
      <c r="M278" s="25"/>
      <c r="N278" s="25"/>
      <c r="O278" s="67"/>
      <c r="P278" s="67"/>
      <c r="Q278" s="67"/>
      <c r="R278" s="67"/>
      <c r="S278" s="72">
        <f t="shared" si="6"/>
        <v>0</v>
      </c>
      <c r="T278" s="134">
        <v>1</v>
      </c>
      <c r="U278" s="31">
        <v>180</v>
      </c>
      <c r="V278" s="135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0" t="s">
        <v>1209</v>
      </c>
      <c r="D279" s="11">
        <v>1067710</v>
      </c>
      <c r="E279" s="18" t="s">
        <v>1511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/>
      <c r="M279" s="25"/>
      <c r="N279" s="25"/>
      <c r="O279" s="67"/>
      <c r="P279" s="67"/>
      <c r="Q279" s="67"/>
      <c r="R279" s="67"/>
      <c r="S279" s="72">
        <f t="shared" si="6"/>
        <v>0</v>
      </c>
      <c r="T279" s="134">
        <v>1</v>
      </c>
      <c r="U279" s="31">
        <v>180</v>
      </c>
      <c r="V279" s="135">
        <v>0</v>
      </c>
      <c r="W279" s="73">
        <v>55</v>
      </c>
      <c r="X279" s="36"/>
      <c r="Y279" s="72">
        <f t="shared" si="4"/>
        <v>180</v>
      </c>
      <c r="Z279" s="75">
        <f t="shared" si="5"/>
        <v>180</v>
      </c>
      <c r="AA279" s="74"/>
    </row>
    <row r="280" spans="1:27" ht="14.5">
      <c r="A280" s="19">
        <v>110400</v>
      </c>
      <c r="B280" s="20">
        <v>110401</v>
      </c>
      <c r="C280" s="14" t="s">
        <v>891</v>
      </c>
      <c r="D280" s="15">
        <v>1081543</v>
      </c>
      <c r="E280" s="17" t="s">
        <v>1511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/>
      <c r="M280" s="25"/>
      <c r="N280" s="25"/>
      <c r="O280" s="67"/>
      <c r="P280" s="67"/>
      <c r="Q280" s="67"/>
      <c r="R280" s="67"/>
      <c r="S280" s="72">
        <f t="shared" si="6"/>
        <v>0</v>
      </c>
      <c r="T280" s="134">
        <v>1</v>
      </c>
      <c r="U280" s="31">
        <v>180</v>
      </c>
      <c r="V280" s="135">
        <v>1</v>
      </c>
      <c r="W280" s="73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0" t="s">
        <v>1273</v>
      </c>
      <c r="D281" s="11">
        <v>1076175</v>
      </c>
      <c r="E281" s="18" t="s">
        <v>1511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/>
      <c r="M281" s="25"/>
      <c r="N281" s="25"/>
      <c r="O281" s="67"/>
      <c r="P281" s="67"/>
      <c r="Q281" s="67"/>
      <c r="R281" s="67"/>
      <c r="S281" s="72">
        <f t="shared" si="6"/>
        <v>0</v>
      </c>
      <c r="T281" s="134">
        <v>1</v>
      </c>
      <c r="U281" s="31">
        <v>180</v>
      </c>
      <c r="V281" s="135">
        <v>0</v>
      </c>
      <c r="W281" s="73">
        <v>57</v>
      </c>
      <c r="X281" s="36"/>
      <c r="Y281" s="72">
        <f t="shared" si="4"/>
        <v>180</v>
      </c>
      <c r="Z281" s="75">
        <f t="shared" si="5"/>
        <v>180</v>
      </c>
      <c r="AA281" s="74"/>
    </row>
    <row r="282" spans="1:27" ht="14.5">
      <c r="A282" s="19">
        <v>110400</v>
      </c>
      <c r="B282" s="20">
        <v>110401</v>
      </c>
      <c r="C282" s="14" t="s">
        <v>1212</v>
      </c>
      <c r="D282" s="15">
        <v>1075470</v>
      </c>
      <c r="E282" s="17" t="s">
        <v>1511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/>
      <c r="M282" s="25"/>
      <c r="N282" s="25"/>
      <c r="O282" s="67"/>
      <c r="P282" s="67"/>
      <c r="Q282" s="67"/>
      <c r="R282" s="67"/>
      <c r="S282" s="72">
        <f t="shared" si="6"/>
        <v>0</v>
      </c>
      <c r="T282" s="134">
        <v>1</v>
      </c>
      <c r="U282" s="31">
        <v>180</v>
      </c>
      <c r="V282" s="135">
        <v>0</v>
      </c>
      <c r="W282" s="73">
        <v>55</v>
      </c>
      <c r="X282" s="36"/>
      <c r="Y282" s="72">
        <f t="shared" si="4"/>
        <v>180</v>
      </c>
      <c r="Z282" s="75">
        <f t="shared" si="5"/>
        <v>180</v>
      </c>
      <c r="AA282" s="74"/>
    </row>
    <row r="283" spans="1:27" ht="14.5">
      <c r="A283" s="19">
        <v>110400</v>
      </c>
      <c r="B283" s="20">
        <v>110401</v>
      </c>
      <c r="C283" s="10" t="s">
        <v>2668</v>
      </c>
      <c r="D283" s="11">
        <v>1076248</v>
      </c>
      <c r="E283" s="18" t="s">
        <v>1511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/>
      <c r="M283" s="25"/>
      <c r="N283" s="25"/>
      <c r="O283" s="67"/>
      <c r="P283" s="67"/>
      <c r="Q283" s="67"/>
      <c r="R283" s="67"/>
      <c r="S283" s="72">
        <f t="shared" si="6"/>
        <v>0</v>
      </c>
      <c r="T283" s="134">
        <v>1</v>
      </c>
      <c r="U283" s="31">
        <v>180</v>
      </c>
      <c r="V283" s="135">
        <v>0</v>
      </c>
      <c r="W283" s="73">
        <v>55</v>
      </c>
      <c r="X283" s="36"/>
      <c r="Y283" s="72">
        <f t="shared" si="4"/>
        <v>180</v>
      </c>
      <c r="Z283" s="75">
        <f t="shared" si="5"/>
        <v>180</v>
      </c>
      <c r="AA283" s="74"/>
    </row>
    <row r="284" spans="1:27" ht="14.5">
      <c r="A284" s="19">
        <v>110400</v>
      </c>
      <c r="B284" s="20">
        <v>110401</v>
      </c>
      <c r="C284" s="14" t="s">
        <v>2416</v>
      </c>
      <c r="D284" s="15">
        <v>1068628</v>
      </c>
      <c r="E284" s="17" t="s">
        <v>1511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/>
      <c r="M284" s="25"/>
      <c r="N284" s="25"/>
      <c r="O284" s="67"/>
      <c r="P284" s="67"/>
      <c r="Q284" s="67"/>
      <c r="R284" s="67"/>
      <c r="S284" s="72">
        <f t="shared" si="6"/>
        <v>0</v>
      </c>
      <c r="T284" s="134">
        <v>1</v>
      </c>
      <c r="U284" s="31">
        <v>180</v>
      </c>
      <c r="V284" s="135">
        <v>0</v>
      </c>
      <c r="W284" s="73">
        <v>57</v>
      </c>
      <c r="X284" s="36"/>
      <c r="Y284" s="72">
        <f t="shared" si="4"/>
        <v>180</v>
      </c>
      <c r="Z284" s="75">
        <f t="shared" si="5"/>
        <v>180</v>
      </c>
      <c r="AA284" s="74"/>
    </row>
    <row r="285" spans="1:27" ht="14.5">
      <c r="A285" s="19">
        <v>110400</v>
      </c>
      <c r="B285" s="20">
        <v>110401</v>
      </c>
      <c r="C285" s="10" t="s">
        <v>335</v>
      </c>
      <c r="D285" s="11">
        <v>1099132</v>
      </c>
      <c r="E285" s="18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/>
      <c r="M285" s="25"/>
      <c r="N285" s="25"/>
      <c r="O285" s="67"/>
      <c r="P285" s="67"/>
      <c r="Q285" s="67"/>
      <c r="R285" s="67"/>
      <c r="S285" s="72">
        <f t="shared" si="6"/>
        <v>0</v>
      </c>
      <c r="T285" s="134">
        <v>1</v>
      </c>
      <c r="U285" s="31">
        <v>180</v>
      </c>
      <c r="V285" s="135">
        <v>0</v>
      </c>
      <c r="W285" s="73">
        <v>55</v>
      </c>
      <c r="X285" s="36"/>
      <c r="Y285" s="72">
        <f t="shared" si="4"/>
        <v>180</v>
      </c>
      <c r="Z285" s="75">
        <f t="shared" si="5"/>
        <v>180</v>
      </c>
      <c r="AA285" s="74"/>
    </row>
    <row r="286" spans="1:27" ht="14.5">
      <c r="A286" s="19">
        <v>110400</v>
      </c>
      <c r="B286" s="20">
        <v>110401</v>
      </c>
      <c r="C286" s="14" t="s">
        <v>1222</v>
      </c>
      <c r="D286" s="15">
        <v>1097970</v>
      </c>
      <c r="E286" s="17" t="s">
        <v>1511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/>
      <c r="M286" s="25"/>
      <c r="N286" s="25"/>
      <c r="O286" s="67"/>
      <c r="P286" s="67"/>
      <c r="Q286" s="67"/>
      <c r="R286" s="67"/>
      <c r="S286" s="72">
        <f t="shared" si="6"/>
        <v>0</v>
      </c>
      <c r="T286" s="134">
        <v>1</v>
      </c>
      <c r="U286" s="31">
        <v>180</v>
      </c>
      <c r="V286" s="135">
        <v>0</v>
      </c>
      <c r="W286" s="73">
        <v>55</v>
      </c>
      <c r="X286" s="36"/>
      <c r="Y286" s="72">
        <f t="shared" si="4"/>
        <v>180</v>
      </c>
      <c r="Z286" s="75">
        <f t="shared" si="5"/>
        <v>180</v>
      </c>
      <c r="AA286" s="74"/>
    </row>
    <row r="287" spans="1:27" ht="14.5">
      <c r="A287" s="19">
        <v>110400</v>
      </c>
      <c r="B287" s="20">
        <v>110401</v>
      </c>
      <c r="C287" s="10" t="s">
        <v>1223</v>
      </c>
      <c r="D287" s="11">
        <v>1110080</v>
      </c>
      <c r="E287" s="18" t="s">
        <v>1511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/>
      <c r="M287" s="25"/>
      <c r="N287" s="25"/>
      <c r="O287" s="67"/>
      <c r="P287" s="67"/>
      <c r="Q287" s="67"/>
      <c r="R287" s="67"/>
      <c r="S287" s="72">
        <f t="shared" si="6"/>
        <v>0</v>
      </c>
      <c r="T287" s="134">
        <v>1</v>
      </c>
      <c r="U287" s="31">
        <v>180</v>
      </c>
      <c r="V287" s="135">
        <v>0</v>
      </c>
      <c r="W287" s="73">
        <v>55</v>
      </c>
      <c r="X287" s="36"/>
      <c r="Y287" s="72">
        <f t="shared" si="4"/>
        <v>180</v>
      </c>
      <c r="Z287" s="75">
        <f t="shared" si="5"/>
        <v>180</v>
      </c>
      <c r="AA287" s="74"/>
    </row>
    <row r="288" spans="1:27" ht="14.5">
      <c r="A288" s="19">
        <v>110400</v>
      </c>
      <c r="B288" s="20">
        <v>110401</v>
      </c>
      <c r="C288" s="14" t="s">
        <v>1733</v>
      </c>
      <c r="D288" s="15">
        <v>7074573</v>
      </c>
      <c r="E288" s="17" t="s">
        <v>1613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/>
      <c r="M288" s="25"/>
      <c r="N288" s="25"/>
      <c r="O288" s="67"/>
      <c r="P288" s="67"/>
      <c r="Q288" s="67"/>
      <c r="R288" s="67"/>
      <c r="S288" s="72">
        <f t="shared" si="6"/>
        <v>0</v>
      </c>
      <c r="T288" s="134">
        <v>1</v>
      </c>
      <c r="U288" s="31">
        <v>180</v>
      </c>
      <c r="V288" s="135">
        <v>1</v>
      </c>
      <c r="W288" s="73">
        <v>57</v>
      </c>
      <c r="X288" s="36"/>
      <c r="Y288" s="72">
        <f t="shared" si="4"/>
        <v>237</v>
      </c>
      <c r="Z288" s="75">
        <f t="shared" si="5"/>
        <v>237</v>
      </c>
      <c r="AA288" s="74"/>
    </row>
    <row r="289" spans="1:27" ht="14.5">
      <c r="A289" s="19">
        <v>110400</v>
      </c>
      <c r="B289" s="20">
        <v>110401</v>
      </c>
      <c r="C289" s="10" t="s">
        <v>1275</v>
      </c>
      <c r="D289" s="11">
        <v>1086022</v>
      </c>
      <c r="E289" s="18" t="s">
        <v>1511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/>
      <c r="M289" s="25"/>
      <c r="N289" s="25"/>
      <c r="O289" s="67"/>
      <c r="P289" s="67"/>
      <c r="Q289" s="67"/>
      <c r="R289" s="67"/>
      <c r="S289" s="72">
        <f t="shared" si="6"/>
        <v>0</v>
      </c>
      <c r="T289" s="134">
        <v>1</v>
      </c>
      <c r="U289" s="31">
        <v>180</v>
      </c>
      <c r="V289" s="135">
        <v>1</v>
      </c>
      <c r="W289" s="73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4" t="s">
        <v>2252</v>
      </c>
      <c r="D290" s="15">
        <v>1087479</v>
      </c>
      <c r="E290" s="17" t="s">
        <v>1511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/>
      <c r="M290" s="25"/>
      <c r="N290" s="25"/>
      <c r="O290" s="67"/>
      <c r="P290" s="67"/>
      <c r="Q290" s="67"/>
      <c r="R290" s="67"/>
      <c r="S290" s="72">
        <f t="shared" si="6"/>
        <v>0</v>
      </c>
      <c r="T290" s="134">
        <v>1</v>
      </c>
      <c r="U290" s="31">
        <v>180</v>
      </c>
      <c r="V290" s="135">
        <v>1</v>
      </c>
      <c r="W290" s="73">
        <v>55</v>
      </c>
      <c r="X290" s="36"/>
      <c r="Y290" s="72">
        <f t="shared" si="4"/>
        <v>235</v>
      </c>
      <c r="Z290" s="75">
        <f t="shared" si="5"/>
        <v>235</v>
      </c>
      <c r="AA290" s="74"/>
    </row>
    <row r="291" spans="1:27" ht="14.5">
      <c r="A291" s="19">
        <v>110400</v>
      </c>
      <c r="B291" s="20">
        <v>110401</v>
      </c>
      <c r="C291" s="10" t="s">
        <v>2772</v>
      </c>
      <c r="D291" s="11">
        <v>7112254</v>
      </c>
      <c r="E291" s="18" t="s">
        <v>1719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/>
      <c r="M291" s="25"/>
      <c r="N291" s="25"/>
      <c r="O291" s="67"/>
      <c r="P291" s="67"/>
      <c r="Q291" s="67"/>
      <c r="R291" s="67"/>
      <c r="S291" s="72">
        <f t="shared" si="6"/>
        <v>0</v>
      </c>
      <c r="T291" s="134">
        <v>1</v>
      </c>
      <c r="U291" s="31">
        <v>180</v>
      </c>
      <c r="V291" s="135">
        <v>0</v>
      </c>
      <c r="W291" s="73">
        <v>55</v>
      </c>
      <c r="X291" s="36"/>
      <c r="Y291" s="72">
        <f t="shared" si="4"/>
        <v>180</v>
      </c>
      <c r="Z291" s="75">
        <f t="shared" si="5"/>
        <v>180</v>
      </c>
      <c r="AA291" s="74"/>
    </row>
    <row r="292" spans="1:27" ht="14.5">
      <c r="A292" s="19">
        <v>110400</v>
      </c>
      <c r="B292" s="20">
        <v>110401</v>
      </c>
      <c r="C292" s="14" t="s">
        <v>890</v>
      </c>
      <c r="D292" s="15">
        <v>7101040</v>
      </c>
      <c r="E292" s="17" t="s">
        <v>1719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/>
      <c r="M292" s="25"/>
      <c r="N292" s="25"/>
      <c r="O292" s="67"/>
      <c r="P292" s="67"/>
      <c r="Q292" s="67"/>
      <c r="R292" s="67"/>
      <c r="S292" s="72">
        <f t="shared" si="6"/>
        <v>0</v>
      </c>
      <c r="T292" s="134">
        <v>1</v>
      </c>
      <c r="U292" s="31">
        <v>180</v>
      </c>
      <c r="V292" s="135">
        <v>1</v>
      </c>
      <c r="W292" s="73">
        <v>55</v>
      </c>
      <c r="X292" s="36"/>
      <c r="Y292" s="72">
        <f t="shared" si="4"/>
        <v>235</v>
      </c>
      <c r="Z292" s="75">
        <f t="shared" si="5"/>
        <v>235</v>
      </c>
      <c r="AA292" s="74"/>
    </row>
    <row r="293" spans="1:27" ht="14.5">
      <c r="A293" s="19">
        <v>110400</v>
      </c>
      <c r="B293" s="20">
        <v>110401</v>
      </c>
      <c r="C293" s="10" t="s">
        <v>898</v>
      </c>
      <c r="D293" s="11">
        <v>1130153</v>
      </c>
      <c r="E293" s="18" t="s">
        <v>1414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/>
      <c r="M293" s="25"/>
      <c r="N293" s="25"/>
      <c r="O293" s="67"/>
      <c r="P293" s="67"/>
      <c r="Q293" s="67"/>
      <c r="R293" s="67"/>
      <c r="S293" s="72">
        <f t="shared" si="6"/>
        <v>0</v>
      </c>
      <c r="T293" s="134">
        <v>1</v>
      </c>
      <c r="U293" s="31">
        <v>180</v>
      </c>
      <c r="V293" s="135">
        <v>0</v>
      </c>
      <c r="W293" s="73">
        <v>55</v>
      </c>
      <c r="X293" s="36"/>
      <c r="Y293" s="72">
        <f t="shared" si="4"/>
        <v>180</v>
      </c>
      <c r="Z293" s="75">
        <f t="shared" si="5"/>
        <v>180</v>
      </c>
      <c r="AA293" s="74"/>
    </row>
    <row r="294" spans="1:27" ht="14.5">
      <c r="A294" s="19">
        <v>110400</v>
      </c>
      <c r="B294" s="20">
        <v>110401</v>
      </c>
      <c r="C294" s="14" t="s">
        <v>1233</v>
      </c>
      <c r="D294" s="15">
        <v>1131982</v>
      </c>
      <c r="E294" s="17" t="s">
        <v>1414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/>
      <c r="M294" s="25"/>
      <c r="N294" s="25"/>
      <c r="O294" s="67"/>
      <c r="P294" s="67"/>
      <c r="Q294" s="67"/>
      <c r="R294" s="67"/>
      <c r="S294" s="72">
        <f t="shared" si="6"/>
        <v>0</v>
      </c>
      <c r="T294" s="134">
        <v>1</v>
      </c>
      <c r="U294" s="31">
        <v>180</v>
      </c>
      <c r="V294" s="135">
        <v>0</v>
      </c>
      <c r="W294" s="73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4.5">
      <c r="A295" s="19">
        <v>110400</v>
      </c>
      <c r="B295" s="20">
        <v>110401</v>
      </c>
      <c r="C295" s="10" t="s">
        <v>1234</v>
      </c>
      <c r="D295" s="11">
        <v>1132296</v>
      </c>
      <c r="E295" s="18" t="s">
        <v>1414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/>
      <c r="M295" s="25"/>
      <c r="N295" s="25"/>
      <c r="O295" s="67"/>
      <c r="P295" s="67"/>
      <c r="Q295" s="67"/>
      <c r="R295" s="67"/>
      <c r="S295" s="72">
        <f t="shared" si="6"/>
        <v>0</v>
      </c>
      <c r="T295" s="134">
        <v>1</v>
      </c>
      <c r="U295" s="31">
        <v>180</v>
      </c>
      <c r="V295" s="135">
        <v>1</v>
      </c>
      <c r="W295" s="73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4" t="s">
        <v>202</v>
      </c>
      <c r="D296" s="15">
        <v>1140752</v>
      </c>
      <c r="E296" s="17" t="s">
        <v>1414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/>
      <c r="M296" s="25"/>
      <c r="N296" s="25"/>
      <c r="O296" s="67"/>
      <c r="P296" s="67"/>
      <c r="Q296" s="67"/>
      <c r="R296" s="67"/>
      <c r="S296" s="72">
        <f t="shared" si="6"/>
        <v>0</v>
      </c>
      <c r="T296" s="134">
        <v>1</v>
      </c>
      <c r="U296" s="31">
        <v>180</v>
      </c>
      <c r="V296" s="135">
        <v>0</v>
      </c>
      <c r="W296" s="73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4.5">
      <c r="A297" s="19">
        <v>110400</v>
      </c>
      <c r="B297" s="20">
        <v>110401</v>
      </c>
      <c r="C297" s="10" t="s">
        <v>1263</v>
      </c>
      <c r="D297" s="11">
        <v>1152033</v>
      </c>
      <c r="E297" s="18" t="s">
        <v>1414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/>
      <c r="M297" s="25"/>
      <c r="N297" s="25"/>
      <c r="O297" s="67"/>
      <c r="P297" s="67"/>
      <c r="Q297" s="67"/>
      <c r="R297" s="67"/>
      <c r="S297" s="72">
        <f t="shared" si="6"/>
        <v>0</v>
      </c>
      <c r="T297" s="134">
        <v>1</v>
      </c>
      <c r="U297" s="31">
        <v>180</v>
      </c>
      <c r="V297" s="135">
        <v>1</v>
      </c>
      <c r="W297" s="73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4" t="s">
        <v>1239</v>
      </c>
      <c r="D298" s="15">
        <v>1154206</v>
      </c>
      <c r="E298" s="17" t="s">
        <v>1414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/>
      <c r="M298" s="25"/>
      <c r="N298" s="25"/>
      <c r="O298" s="67"/>
      <c r="P298" s="67"/>
      <c r="Q298" s="67"/>
      <c r="R298" s="67"/>
      <c r="S298" s="72">
        <f t="shared" si="6"/>
        <v>0</v>
      </c>
      <c r="T298" s="134">
        <v>1</v>
      </c>
      <c r="U298" s="31">
        <v>180</v>
      </c>
      <c r="V298" s="135">
        <v>1</v>
      </c>
      <c r="W298" s="73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0" t="s">
        <v>1241</v>
      </c>
      <c r="D299" s="11">
        <v>1155911</v>
      </c>
      <c r="E299" s="18" t="s">
        <v>1414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/>
      <c r="M299" s="25"/>
      <c r="N299" s="25"/>
      <c r="O299" s="67"/>
      <c r="P299" s="67"/>
      <c r="Q299" s="67"/>
      <c r="R299" s="67"/>
      <c r="S299" s="72">
        <f t="shared" si="6"/>
        <v>0</v>
      </c>
      <c r="T299" s="134">
        <v>1</v>
      </c>
      <c r="U299" s="31">
        <v>180</v>
      </c>
      <c r="V299" s="135">
        <v>0</v>
      </c>
      <c r="W299" s="73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4.5">
      <c r="A300" s="19">
        <v>110400</v>
      </c>
      <c r="B300" s="20">
        <v>110401</v>
      </c>
      <c r="C300" s="14" t="s">
        <v>908</v>
      </c>
      <c r="D300" s="15">
        <v>1157396</v>
      </c>
      <c r="E300" s="17" t="s">
        <v>1414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/>
      <c r="M300" s="25"/>
      <c r="N300" s="25"/>
      <c r="O300" s="67"/>
      <c r="P300" s="67"/>
      <c r="Q300" s="67"/>
      <c r="R300" s="67"/>
      <c r="S300" s="72">
        <f t="shared" si="6"/>
        <v>0</v>
      </c>
      <c r="T300" s="134">
        <v>1</v>
      </c>
      <c r="U300" s="31">
        <v>180</v>
      </c>
      <c r="V300" s="135">
        <v>0</v>
      </c>
      <c r="W300" s="73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4.5">
      <c r="A301" s="19">
        <v>110400</v>
      </c>
      <c r="B301" s="20">
        <v>110401</v>
      </c>
      <c r="C301" s="10" t="s">
        <v>1258</v>
      </c>
      <c r="D301" s="11">
        <v>7110391</v>
      </c>
      <c r="E301" s="18" t="s">
        <v>1527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/>
      <c r="M301" s="25"/>
      <c r="N301" s="25"/>
      <c r="O301" s="67"/>
      <c r="P301" s="67"/>
      <c r="Q301" s="67"/>
      <c r="R301" s="67"/>
      <c r="S301" s="72">
        <f t="shared" si="6"/>
        <v>0</v>
      </c>
      <c r="T301" s="134">
        <v>1</v>
      </c>
      <c r="U301" s="31">
        <v>180</v>
      </c>
      <c r="V301" s="135">
        <v>2</v>
      </c>
      <c r="W301" s="73">
        <v>55</v>
      </c>
      <c r="X301" s="36"/>
      <c r="Y301" s="72">
        <f t="shared" si="4"/>
        <v>290</v>
      </c>
      <c r="Z301" s="75">
        <f t="shared" si="5"/>
        <v>290</v>
      </c>
      <c r="AA301" s="74"/>
    </row>
    <row r="302" spans="1:27" ht="14.5">
      <c r="A302" s="19">
        <v>110400</v>
      </c>
      <c r="B302" s="20">
        <v>110401</v>
      </c>
      <c r="C302" s="14" t="s">
        <v>2664</v>
      </c>
      <c r="D302" s="15">
        <v>1254928</v>
      </c>
      <c r="E302" s="17" t="s">
        <v>1555</v>
      </c>
      <c r="F302" s="130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/>
      <c r="M302" s="25"/>
      <c r="N302" s="25"/>
      <c r="O302" s="67"/>
      <c r="P302" s="67"/>
      <c r="Q302" s="67"/>
      <c r="R302" s="67"/>
      <c r="S302" s="72">
        <f t="shared" si="6"/>
        <v>0</v>
      </c>
      <c r="T302" s="134">
        <v>1</v>
      </c>
      <c r="U302" s="31">
        <v>180</v>
      </c>
      <c r="V302" s="135">
        <v>0</v>
      </c>
      <c r="W302" s="73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4.5">
      <c r="A303" s="19">
        <v>110400</v>
      </c>
      <c r="B303" s="20">
        <v>110401</v>
      </c>
      <c r="C303" s="10" t="s">
        <v>697</v>
      </c>
      <c r="D303" s="11">
        <v>9509712</v>
      </c>
      <c r="E303" s="18" t="s">
        <v>2418</v>
      </c>
      <c r="F303" s="130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6"/>
        <v>0</v>
      </c>
      <c r="T303" s="134">
        <v>1</v>
      </c>
      <c r="U303" s="31">
        <v>180</v>
      </c>
      <c r="V303" s="135">
        <v>1</v>
      </c>
      <c r="W303" s="73">
        <v>57</v>
      </c>
      <c r="X303" s="36"/>
      <c r="Y303" s="72">
        <f t="shared" si="4"/>
        <v>237</v>
      </c>
      <c r="Z303" s="75">
        <f t="shared" si="5"/>
        <v>237</v>
      </c>
      <c r="AA303" s="74"/>
    </row>
    <row r="304" spans="1:27" ht="14.5">
      <c r="A304" s="19">
        <v>110400</v>
      </c>
      <c r="B304" s="20">
        <v>110401</v>
      </c>
      <c r="C304" s="14" t="s">
        <v>1270</v>
      </c>
      <c r="D304" s="15">
        <v>9901434</v>
      </c>
      <c r="E304" s="17" t="s">
        <v>1739</v>
      </c>
      <c r="F304" s="130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si="6"/>
        <v>0</v>
      </c>
      <c r="T304" s="134">
        <v>1</v>
      </c>
      <c r="U304" s="31">
        <v>180</v>
      </c>
      <c r="V304" s="135">
        <v>1</v>
      </c>
      <c r="W304" s="73">
        <v>55</v>
      </c>
      <c r="X304" s="36"/>
      <c r="Y304" s="72">
        <f t="shared" si="4"/>
        <v>235</v>
      </c>
      <c r="Z304" s="75">
        <f t="shared" si="5"/>
        <v>235</v>
      </c>
      <c r="AA304" s="74"/>
    </row>
    <row r="305" spans="1:27" ht="14.5">
      <c r="A305" s="19">
        <v>110400</v>
      </c>
      <c r="B305" s="20">
        <v>110401</v>
      </c>
      <c r="C305" s="10" t="s">
        <v>2378</v>
      </c>
      <c r="D305" s="11">
        <v>1032836</v>
      </c>
      <c r="E305" s="18" t="s">
        <v>1739</v>
      </c>
      <c r="F305" s="130" t="s">
        <v>132</v>
      </c>
      <c r="G305" s="63"/>
      <c r="H305" s="63" t="s">
        <v>44</v>
      </c>
      <c r="I305" s="68" t="s">
        <v>45</v>
      </c>
      <c r="J305" s="69" t="s">
        <v>46</v>
      </c>
      <c r="K305" s="65" t="s">
        <v>45</v>
      </c>
      <c r="L305" s="46"/>
      <c r="M305" s="25"/>
      <c r="N305" s="25"/>
      <c r="O305" s="67"/>
      <c r="P305" s="67"/>
      <c r="Q305" s="67"/>
      <c r="R305" s="67"/>
      <c r="S305" s="72">
        <f t="shared" si="6"/>
        <v>0</v>
      </c>
      <c r="T305" s="134">
        <v>1</v>
      </c>
      <c r="U305" s="31">
        <v>180</v>
      </c>
      <c r="V305" s="135">
        <v>2</v>
      </c>
      <c r="W305" s="73">
        <v>55</v>
      </c>
      <c r="X305" s="36"/>
      <c r="Y305" s="72">
        <f t="shared" si="4"/>
        <v>290</v>
      </c>
      <c r="Z305" s="75">
        <f t="shared" si="5"/>
        <v>290</v>
      </c>
      <c r="AA305" s="74"/>
    </row>
    <row r="306" spans="1:27" ht="14.5">
      <c r="A306" s="19">
        <v>110400</v>
      </c>
      <c r="B306" s="20">
        <v>110401</v>
      </c>
      <c r="C306" s="14" t="s">
        <v>200</v>
      </c>
      <c r="D306" s="15">
        <v>9404139</v>
      </c>
      <c r="E306" s="17" t="s">
        <v>2509</v>
      </c>
      <c r="F306" s="130" t="s">
        <v>132</v>
      </c>
      <c r="G306" s="63"/>
      <c r="H306" s="63" t="s">
        <v>44</v>
      </c>
      <c r="I306" s="68" t="s">
        <v>45</v>
      </c>
      <c r="J306" s="69" t="s">
        <v>46</v>
      </c>
      <c r="K306" s="65" t="s">
        <v>45</v>
      </c>
      <c r="L306" s="46"/>
      <c r="M306" s="25"/>
      <c r="N306" s="25"/>
      <c r="O306" s="67"/>
      <c r="P306" s="67"/>
      <c r="Q306" s="67"/>
      <c r="R306" s="67"/>
      <c r="S306" s="72">
        <f t="shared" si="6"/>
        <v>0</v>
      </c>
      <c r="T306" s="134">
        <v>1</v>
      </c>
      <c r="U306" s="31">
        <v>180</v>
      </c>
      <c r="V306" s="135">
        <v>0</v>
      </c>
      <c r="W306" s="73">
        <v>57</v>
      </c>
      <c r="X306" s="36"/>
      <c r="Y306" s="72">
        <f t="shared" si="4"/>
        <v>180</v>
      </c>
      <c r="Z306" s="75">
        <f t="shared" si="5"/>
        <v>180</v>
      </c>
      <c r="AA306" s="74"/>
    </row>
    <row r="307" spans="1:27" ht="14.5">
      <c r="A307" s="19">
        <v>110400</v>
      </c>
      <c r="B307" s="20">
        <v>110401</v>
      </c>
      <c r="C307" s="10" t="s">
        <v>1177</v>
      </c>
      <c r="D307" s="11">
        <v>9800107</v>
      </c>
      <c r="E307" s="18" t="s">
        <v>1717</v>
      </c>
      <c r="F307" s="130" t="s">
        <v>132</v>
      </c>
      <c r="G307" s="63"/>
      <c r="H307" s="63" t="s">
        <v>44</v>
      </c>
      <c r="I307" s="68" t="s">
        <v>45</v>
      </c>
      <c r="J307" s="69" t="s">
        <v>46</v>
      </c>
      <c r="K307" s="65" t="s">
        <v>45</v>
      </c>
      <c r="L307" s="46"/>
      <c r="M307" s="25"/>
      <c r="N307" s="25"/>
      <c r="O307" s="67"/>
      <c r="P307" s="67"/>
      <c r="Q307" s="67"/>
      <c r="R307" s="67"/>
      <c r="S307" s="72">
        <f t="shared" si="6"/>
        <v>0</v>
      </c>
      <c r="T307" s="134">
        <v>1</v>
      </c>
      <c r="U307" s="31">
        <v>180</v>
      </c>
      <c r="V307" s="135">
        <v>0</v>
      </c>
      <c r="W307" s="73">
        <v>57</v>
      </c>
      <c r="X307" s="36"/>
      <c r="Y307" s="72">
        <f t="shared" si="4"/>
        <v>180</v>
      </c>
      <c r="Z307" s="75">
        <f t="shared" si="5"/>
        <v>180</v>
      </c>
      <c r="AA307" s="74"/>
    </row>
    <row r="308" spans="1:27" ht="14.5">
      <c r="A308" s="19">
        <v>110400</v>
      </c>
      <c r="B308" s="20">
        <v>110401</v>
      </c>
      <c r="C308" s="14" t="s">
        <v>1200</v>
      </c>
      <c r="D308" s="15">
        <v>7980817</v>
      </c>
      <c r="E308" s="17" t="s">
        <v>1720</v>
      </c>
      <c r="F308" s="130" t="s">
        <v>132</v>
      </c>
      <c r="G308" s="63"/>
      <c r="H308" s="63" t="s">
        <v>44</v>
      </c>
      <c r="I308" s="68" t="s">
        <v>45</v>
      </c>
      <c r="J308" s="69" t="s">
        <v>46</v>
      </c>
      <c r="K308" s="65" t="s">
        <v>45</v>
      </c>
      <c r="L308" s="46"/>
      <c r="M308" s="25"/>
      <c r="N308" s="25"/>
      <c r="O308" s="67"/>
      <c r="P308" s="67"/>
      <c r="Q308" s="67"/>
      <c r="R308" s="67"/>
      <c r="S308" s="72">
        <f t="shared" si="6"/>
        <v>0</v>
      </c>
      <c r="T308" s="134">
        <v>1</v>
      </c>
      <c r="U308" s="31">
        <v>180</v>
      </c>
      <c r="V308" s="135">
        <v>0</v>
      </c>
      <c r="W308" s="73">
        <v>57</v>
      </c>
      <c r="X308" s="36"/>
      <c r="Y308" s="72">
        <f t="shared" si="4"/>
        <v>180</v>
      </c>
      <c r="Z308" s="75">
        <f t="shared" si="5"/>
        <v>180</v>
      </c>
      <c r="AA308" s="74"/>
    </row>
    <row r="309" spans="1:27" ht="14.5">
      <c r="A309" s="19">
        <v>110400</v>
      </c>
      <c r="B309" s="20">
        <v>110401</v>
      </c>
      <c r="C309" s="49" t="s">
        <v>2187</v>
      </c>
      <c r="D309" s="50">
        <v>9901566</v>
      </c>
      <c r="E309" s="78" t="s">
        <v>1429</v>
      </c>
      <c r="F309" s="130" t="s">
        <v>132</v>
      </c>
      <c r="G309" s="63"/>
      <c r="H309" s="63" t="s">
        <v>44</v>
      </c>
      <c r="I309" s="68" t="s">
        <v>45</v>
      </c>
      <c r="J309" s="69" t="s">
        <v>46</v>
      </c>
      <c r="K309" s="65" t="s">
        <v>45</v>
      </c>
      <c r="L309" s="46"/>
      <c r="M309" s="25"/>
      <c r="N309" s="25"/>
      <c r="O309" s="67"/>
      <c r="P309" s="67"/>
      <c r="Q309" s="67"/>
      <c r="R309" s="67"/>
      <c r="S309" s="72">
        <f t="shared" si="6"/>
        <v>0</v>
      </c>
      <c r="T309" s="134">
        <v>1</v>
      </c>
      <c r="U309" s="31">
        <v>180</v>
      </c>
      <c r="V309" s="135">
        <v>1</v>
      </c>
      <c r="W309" s="73">
        <v>55</v>
      </c>
      <c r="X309" s="36"/>
      <c r="Y309" s="72">
        <f t="shared" si="4"/>
        <v>235</v>
      </c>
      <c r="Z309" s="75">
        <f t="shared" si="5"/>
        <v>235</v>
      </c>
      <c r="AA309" s="74"/>
    </row>
    <row r="310" spans="1:27" ht="14.5">
      <c r="A310" s="19">
        <v>110400</v>
      </c>
      <c r="B310" s="20">
        <v>110401</v>
      </c>
      <c r="C310" s="81" t="s">
        <v>2675</v>
      </c>
      <c r="D310" s="82">
        <v>1189476</v>
      </c>
      <c r="E310" s="82" t="s">
        <v>1653</v>
      </c>
      <c r="F310" s="130" t="s">
        <v>132</v>
      </c>
      <c r="G310" s="63"/>
      <c r="H310" s="63" t="s">
        <v>44</v>
      </c>
      <c r="I310" s="68" t="s">
        <v>45</v>
      </c>
      <c r="J310" s="69" t="s">
        <v>46</v>
      </c>
      <c r="K310" s="65" t="s">
        <v>45</v>
      </c>
      <c r="L310" s="46"/>
      <c r="M310" s="25"/>
      <c r="N310" s="25"/>
      <c r="O310" s="67"/>
      <c r="P310" s="67"/>
      <c r="Q310" s="67"/>
      <c r="R310" s="67"/>
      <c r="S310" s="72">
        <f t="shared" si="6"/>
        <v>0</v>
      </c>
      <c r="T310" s="134">
        <v>0</v>
      </c>
      <c r="U310" s="31">
        <v>170.12</v>
      </c>
      <c r="V310" s="135">
        <v>1</v>
      </c>
      <c r="W310" s="73">
        <v>99.64</v>
      </c>
      <c r="X310" s="36"/>
      <c r="Y310" s="72">
        <f t="shared" si="4"/>
        <v>99.64</v>
      </c>
      <c r="Z310" s="75">
        <f t="shared" si="5"/>
        <v>99.64</v>
      </c>
      <c r="AA310" s="74"/>
    </row>
    <row r="311" spans="1:27" ht="14.5">
      <c r="A311" s="19">
        <v>110400</v>
      </c>
      <c r="B311" s="20">
        <v>110401</v>
      </c>
      <c r="C311" s="10" t="s">
        <v>732</v>
      </c>
      <c r="D311" s="11">
        <v>1111558</v>
      </c>
      <c r="E311" s="11" t="s">
        <v>1414</v>
      </c>
      <c r="F311" s="130" t="s">
        <v>132</v>
      </c>
      <c r="G311" s="63"/>
      <c r="H311" s="63" t="s">
        <v>44</v>
      </c>
      <c r="I311" s="68" t="s">
        <v>45</v>
      </c>
      <c r="J311" s="69" t="s">
        <v>46</v>
      </c>
      <c r="K311" s="65" t="s">
        <v>45</v>
      </c>
      <c r="L311" s="46"/>
      <c r="M311" s="25"/>
      <c r="N311" s="25"/>
      <c r="O311" s="67"/>
      <c r="P311" s="67"/>
      <c r="Q311" s="67"/>
      <c r="R311" s="67"/>
      <c r="S311" s="72">
        <f t="shared" si="6"/>
        <v>0</v>
      </c>
      <c r="T311" s="134">
        <v>0</v>
      </c>
      <c r="U311" s="31">
        <v>120</v>
      </c>
      <c r="V311" s="135">
        <v>1</v>
      </c>
      <c r="W311" s="73">
        <v>55</v>
      </c>
      <c r="X311" s="36"/>
      <c r="Y311" s="72">
        <f t="shared" si="4"/>
        <v>55</v>
      </c>
      <c r="Z311" s="75">
        <f t="shared" si="5"/>
        <v>55</v>
      </c>
      <c r="AA311" s="74"/>
    </row>
    <row r="312" spans="1:27" ht="14.5">
      <c r="A312" s="19">
        <v>110400</v>
      </c>
      <c r="B312" s="20">
        <v>110401</v>
      </c>
      <c r="C312" s="49" t="s">
        <v>1199</v>
      </c>
      <c r="D312" s="50">
        <v>1031198</v>
      </c>
      <c r="E312" s="50" t="s">
        <v>1429</v>
      </c>
      <c r="F312" s="130" t="s">
        <v>132</v>
      </c>
      <c r="G312" s="63"/>
      <c r="H312" s="63" t="s">
        <v>44</v>
      </c>
      <c r="I312" s="68" t="s">
        <v>45</v>
      </c>
      <c r="J312" s="69" t="s">
        <v>46</v>
      </c>
      <c r="K312" s="65" t="s">
        <v>45</v>
      </c>
      <c r="L312" s="46"/>
      <c r="M312" s="25"/>
      <c r="N312" s="25"/>
      <c r="O312" s="67"/>
      <c r="P312" s="67"/>
      <c r="Q312" s="67"/>
      <c r="R312" s="67"/>
      <c r="S312" s="72">
        <f t="shared" si="6"/>
        <v>0</v>
      </c>
      <c r="T312" s="134">
        <v>0</v>
      </c>
      <c r="U312" s="31">
        <v>120</v>
      </c>
      <c r="V312" s="135">
        <v>1</v>
      </c>
      <c r="W312" s="73">
        <v>55</v>
      </c>
      <c r="X312" s="36"/>
      <c r="Y312" s="72">
        <f t="shared" si="4"/>
        <v>55</v>
      </c>
      <c r="Z312" s="75">
        <f t="shared" si="5"/>
        <v>55</v>
      </c>
      <c r="AA312" s="74"/>
    </row>
    <row r="313" spans="1:27" ht="14.5">
      <c r="A313" s="19">
        <v>110400</v>
      </c>
      <c r="B313" s="20">
        <v>110401</v>
      </c>
      <c r="C313" s="10" t="s">
        <v>2686</v>
      </c>
      <c r="D313" s="11">
        <v>1101790</v>
      </c>
      <c r="E313" s="11" t="s">
        <v>1511</v>
      </c>
      <c r="F313" s="130" t="s">
        <v>132</v>
      </c>
      <c r="G313" s="63"/>
      <c r="H313" s="63" t="s">
        <v>44</v>
      </c>
      <c r="I313" s="68" t="s">
        <v>45</v>
      </c>
      <c r="J313" s="69" t="s">
        <v>46</v>
      </c>
      <c r="K313" s="65" t="s">
        <v>45</v>
      </c>
      <c r="L313" s="46"/>
      <c r="M313" s="25"/>
      <c r="N313" s="25"/>
      <c r="O313" s="67"/>
      <c r="P313" s="67"/>
      <c r="Q313" s="67"/>
      <c r="R313" s="67"/>
      <c r="S313" s="72">
        <f t="shared" si="6"/>
        <v>0</v>
      </c>
      <c r="T313" s="134">
        <v>0</v>
      </c>
      <c r="U313" s="31">
        <v>120</v>
      </c>
      <c r="V313" s="135">
        <v>1</v>
      </c>
      <c r="W313" s="73">
        <v>55</v>
      </c>
      <c r="X313" s="36"/>
      <c r="Y313" s="72">
        <f t="shared" ref="Y313:Y376" si="7">(T313*U313)+(V313*W313)</f>
        <v>55</v>
      </c>
      <c r="Z313" s="75">
        <f t="shared" ref="Z313:Z376" si="8">S313+Y313</f>
        <v>55</v>
      </c>
      <c r="AA313" s="74"/>
    </row>
    <row r="314" spans="1:27" ht="14.5">
      <c r="A314" s="19">
        <v>110400</v>
      </c>
      <c r="B314" s="20">
        <v>110401</v>
      </c>
      <c r="C314" s="10" t="s">
        <v>2400</v>
      </c>
      <c r="D314" s="11">
        <v>1122037</v>
      </c>
      <c r="E314" s="11" t="s">
        <v>1414</v>
      </c>
      <c r="F314" s="130" t="s">
        <v>132</v>
      </c>
      <c r="G314" s="63"/>
      <c r="H314" s="63" t="s">
        <v>44</v>
      </c>
      <c r="I314" s="68" t="s">
        <v>45</v>
      </c>
      <c r="J314" s="69" t="s">
        <v>46</v>
      </c>
      <c r="K314" s="65" t="s">
        <v>45</v>
      </c>
      <c r="L314" s="46"/>
      <c r="M314" s="25"/>
      <c r="N314" s="25"/>
      <c r="O314" s="67"/>
      <c r="P314" s="67"/>
      <c r="Q314" s="67"/>
      <c r="R314" s="67"/>
      <c r="S314" s="72">
        <f t="shared" si="6"/>
        <v>0</v>
      </c>
      <c r="T314" s="134">
        <v>0</v>
      </c>
      <c r="U314" s="31">
        <v>120</v>
      </c>
      <c r="V314" s="135">
        <v>2</v>
      </c>
      <c r="W314" s="73">
        <v>55</v>
      </c>
      <c r="X314" s="36"/>
      <c r="Y314" s="72">
        <f t="shared" si="7"/>
        <v>110</v>
      </c>
      <c r="Z314" s="75">
        <f t="shared" si="8"/>
        <v>110</v>
      </c>
      <c r="AA314" s="74"/>
    </row>
    <row r="315" spans="1:27" ht="14.5">
      <c r="A315" s="19">
        <v>110400</v>
      </c>
      <c r="B315" s="20">
        <v>110401</v>
      </c>
      <c r="C315" s="14" t="s">
        <v>1514</v>
      </c>
      <c r="D315" s="15">
        <v>1122088</v>
      </c>
      <c r="E315" s="15" t="s">
        <v>1414</v>
      </c>
      <c r="F315" s="130" t="s">
        <v>132</v>
      </c>
      <c r="G315" s="63"/>
      <c r="H315" s="63" t="s">
        <v>44</v>
      </c>
      <c r="I315" s="68" t="s">
        <v>45</v>
      </c>
      <c r="J315" s="69" t="s">
        <v>46</v>
      </c>
      <c r="K315" s="65" t="s">
        <v>45</v>
      </c>
      <c r="L315" s="46"/>
      <c r="M315" s="25"/>
      <c r="N315" s="25"/>
      <c r="O315" s="67"/>
      <c r="P315" s="67"/>
      <c r="Q315" s="67"/>
      <c r="R315" s="67"/>
      <c r="S315" s="72">
        <f t="shared" si="6"/>
        <v>0</v>
      </c>
      <c r="T315" s="134">
        <v>0</v>
      </c>
      <c r="U315" s="31">
        <v>120</v>
      </c>
      <c r="V315" s="135">
        <v>2</v>
      </c>
      <c r="W315" s="73">
        <v>55</v>
      </c>
      <c r="X315" s="36"/>
      <c r="Y315" s="72">
        <f t="shared" si="7"/>
        <v>110</v>
      </c>
      <c r="Z315" s="75">
        <f t="shared" si="8"/>
        <v>110</v>
      </c>
      <c r="AA315" s="74"/>
    </row>
    <row r="316" spans="1:27" ht="14.5">
      <c r="A316" s="19">
        <v>110400</v>
      </c>
      <c r="B316" s="20">
        <v>110401</v>
      </c>
      <c r="C316" s="10" t="s">
        <v>2398</v>
      </c>
      <c r="D316" s="11">
        <v>1205986</v>
      </c>
      <c r="E316" s="11" t="s">
        <v>1555</v>
      </c>
      <c r="F316" s="130" t="s">
        <v>132</v>
      </c>
      <c r="G316" s="63"/>
      <c r="H316" s="63" t="s">
        <v>44</v>
      </c>
      <c r="I316" s="68" t="s">
        <v>45</v>
      </c>
      <c r="J316" s="69" t="s">
        <v>46</v>
      </c>
      <c r="K316" s="65" t="s">
        <v>45</v>
      </c>
      <c r="L316" s="46"/>
      <c r="M316" s="25"/>
      <c r="N316" s="25"/>
      <c r="O316" s="67"/>
      <c r="P316" s="67"/>
      <c r="Q316" s="67"/>
      <c r="R316" s="67"/>
      <c r="S316" s="72">
        <f t="shared" si="6"/>
        <v>0</v>
      </c>
      <c r="T316" s="134">
        <v>1</v>
      </c>
      <c r="U316" s="31">
        <v>180</v>
      </c>
      <c r="V316" s="135">
        <v>3</v>
      </c>
      <c r="W316" s="73">
        <v>55</v>
      </c>
      <c r="X316" s="36"/>
      <c r="Y316" s="72">
        <f t="shared" si="7"/>
        <v>345</v>
      </c>
      <c r="Z316" s="75">
        <f t="shared" si="8"/>
        <v>345</v>
      </c>
      <c r="AA316" s="74"/>
    </row>
    <row r="317" spans="1:27" ht="14.5">
      <c r="A317" s="19">
        <v>110400</v>
      </c>
      <c r="B317" s="20">
        <v>110401</v>
      </c>
      <c r="C317" s="10" t="s">
        <v>296</v>
      </c>
      <c r="D317" s="11">
        <v>1139428</v>
      </c>
      <c r="E317" s="11" t="s">
        <v>1414</v>
      </c>
      <c r="F317" s="130" t="s">
        <v>132</v>
      </c>
      <c r="G317" s="63"/>
      <c r="H317" s="63" t="s">
        <v>44</v>
      </c>
      <c r="I317" s="68" t="s">
        <v>45</v>
      </c>
      <c r="J317" s="69" t="s">
        <v>46</v>
      </c>
      <c r="K317" s="65" t="s">
        <v>45</v>
      </c>
      <c r="L317" s="46"/>
      <c r="M317" s="25"/>
      <c r="N317" s="25"/>
      <c r="O317" s="67"/>
      <c r="P317" s="67"/>
      <c r="Q317" s="67"/>
      <c r="R317" s="67"/>
      <c r="S317" s="72">
        <f t="shared" si="6"/>
        <v>0</v>
      </c>
      <c r="T317" s="134">
        <v>1</v>
      </c>
      <c r="U317" s="31">
        <v>300</v>
      </c>
      <c r="V317" s="135">
        <v>2</v>
      </c>
      <c r="W317" s="73">
        <v>55</v>
      </c>
      <c r="X317" s="36"/>
      <c r="Y317" s="72">
        <f t="shared" si="7"/>
        <v>410</v>
      </c>
      <c r="Z317" s="75">
        <f t="shared" si="8"/>
        <v>410</v>
      </c>
      <c r="AA317" s="74"/>
    </row>
    <row r="318" spans="1:27" ht="14.5">
      <c r="A318" s="19">
        <v>110400</v>
      </c>
      <c r="B318" s="20">
        <v>110401</v>
      </c>
      <c r="C318" s="10" t="s">
        <v>1243</v>
      </c>
      <c r="D318" s="11">
        <v>7113463</v>
      </c>
      <c r="E318" s="11" t="s">
        <v>1527</v>
      </c>
      <c r="F318" s="130" t="s">
        <v>132</v>
      </c>
      <c r="G318" s="63"/>
      <c r="H318" s="63" t="s">
        <v>44</v>
      </c>
      <c r="I318" s="68" t="s">
        <v>45</v>
      </c>
      <c r="J318" s="69" t="s">
        <v>46</v>
      </c>
      <c r="K318" s="65" t="s">
        <v>45</v>
      </c>
      <c r="L318" s="46"/>
      <c r="M318" s="25"/>
      <c r="N318" s="25"/>
      <c r="O318" s="67"/>
      <c r="P318" s="67"/>
      <c r="Q318" s="67"/>
      <c r="R318" s="67"/>
      <c r="S318" s="72">
        <f t="shared" si="6"/>
        <v>0</v>
      </c>
      <c r="T318" s="134">
        <v>0</v>
      </c>
      <c r="U318" s="31">
        <v>120</v>
      </c>
      <c r="V318" s="135">
        <v>1</v>
      </c>
      <c r="W318" s="73">
        <v>55</v>
      </c>
      <c r="X318" s="36"/>
      <c r="Y318" s="72">
        <f t="shared" si="7"/>
        <v>55</v>
      </c>
      <c r="Z318" s="75">
        <f t="shared" si="8"/>
        <v>55</v>
      </c>
      <c r="AA318" s="74"/>
    </row>
    <row r="319" spans="1:27" ht="14.5">
      <c r="A319" s="19">
        <v>110400</v>
      </c>
      <c r="B319" s="20">
        <v>110401</v>
      </c>
      <c r="C319" s="40" t="s">
        <v>906</v>
      </c>
      <c r="D319" s="41">
        <v>9901906</v>
      </c>
      <c r="E319" s="41" t="s">
        <v>1711</v>
      </c>
      <c r="F319" s="130" t="s">
        <v>132</v>
      </c>
      <c r="G319" s="63"/>
      <c r="H319" s="63" t="s">
        <v>44</v>
      </c>
      <c r="I319" s="68" t="s">
        <v>45</v>
      </c>
      <c r="J319" s="69" t="s">
        <v>46</v>
      </c>
      <c r="K319" s="65" t="s">
        <v>45</v>
      </c>
      <c r="L319" s="46"/>
      <c r="M319" s="25"/>
      <c r="N319" s="25"/>
      <c r="O319" s="67"/>
      <c r="P319" s="67"/>
      <c r="Q319" s="67"/>
      <c r="R319" s="67"/>
      <c r="S319" s="72">
        <f t="shared" si="6"/>
        <v>0</v>
      </c>
      <c r="T319" s="134">
        <v>0</v>
      </c>
      <c r="U319" s="31">
        <v>120</v>
      </c>
      <c r="V319" s="135">
        <v>1</v>
      </c>
      <c r="W319" s="73">
        <v>55</v>
      </c>
      <c r="X319" s="36"/>
      <c r="Y319" s="72">
        <f t="shared" si="7"/>
        <v>55</v>
      </c>
      <c r="Z319" s="75">
        <f t="shared" si="8"/>
        <v>55</v>
      </c>
      <c r="AA319" s="74"/>
    </row>
    <row r="320" spans="1:27" ht="14.5">
      <c r="A320" s="19">
        <v>110400</v>
      </c>
      <c r="B320" s="20">
        <v>110401</v>
      </c>
      <c r="C320" s="10" t="s">
        <v>2773</v>
      </c>
      <c r="D320" s="11">
        <v>9105832</v>
      </c>
      <c r="E320" s="11" t="s">
        <v>1419</v>
      </c>
      <c r="F320" s="130" t="s">
        <v>132</v>
      </c>
      <c r="G320" s="63"/>
      <c r="H320" s="63" t="s">
        <v>44</v>
      </c>
      <c r="I320" s="68" t="s">
        <v>45</v>
      </c>
      <c r="J320" s="69" t="s">
        <v>46</v>
      </c>
      <c r="K320" s="65" t="s">
        <v>45</v>
      </c>
      <c r="L320" s="46"/>
      <c r="M320" s="25"/>
      <c r="N320" s="25"/>
      <c r="O320" s="67"/>
      <c r="P320" s="67"/>
      <c r="Q320" s="67"/>
      <c r="R320" s="67"/>
      <c r="S320" s="72">
        <f t="shared" si="6"/>
        <v>0</v>
      </c>
      <c r="T320" s="134">
        <v>0</v>
      </c>
      <c r="U320" s="31">
        <v>170.12</v>
      </c>
      <c r="V320" s="135">
        <v>1</v>
      </c>
      <c r="W320" s="73">
        <v>72.540000000000006</v>
      </c>
      <c r="X320" s="36"/>
      <c r="Y320" s="72">
        <f t="shared" si="7"/>
        <v>72.540000000000006</v>
      </c>
      <c r="Z320" s="75">
        <f t="shared" si="8"/>
        <v>72.540000000000006</v>
      </c>
      <c r="AA320" s="74"/>
    </row>
    <row r="321" spans="1:27" ht="14.5">
      <c r="A321" s="19">
        <v>110400</v>
      </c>
      <c r="B321" s="20">
        <v>110401</v>
      </c>
      <c r="C321" s="14" t="s">
        <v>1058</v>
      </c>
      <c r="D321" s="15">
        <v>1104470</v>
      </c>
      <c r="E321" s="15" t="s">
        <v>1416</v>
      </c>
      <c r="F321" s="130" t="s">
        <v>132</v>
      </c>
      <c r="G321" s="63"/>
      <c r="H321" s="63" t="s">
        <v>44</v>
      </c>
      <c r="I321" s="68" t="s">
        <v>45</v>
      </c>
      <c r="J321" s="69" t="s">
        <v>46</v>
      </c>
      <c r="K321" s="65" t="s">
        <v>45</v>
      </c>
      <c r="L321" s="46"/>
      <c r="M321" s="25"/>
      <c r="N321" s="25"/>
      <c r="O321" s="67"/>
      <c r="P321" s="67"/>
      <c r="Q321" s="67"/>
      <c r="R321" s="67"/>
      <c r="S321" s="72">
        <f t="shared" si="6"/>
        <v>0</v>
      </c>
      <c r="T321" s="134">
        <v>0</v>
      </c>
      <c r="U321" s="31">
        <v>120</v>
      </c>
      <c r="V321" s="135">
        <v>1</v>
      </c>
      <c r="W321" s="73">
        <v>55</v>
      </c>
      <c r="X321" s="36"/>
      <c r="Y321" s="72">
        <f t="shared" si="7"/>
        <v>55</v>
      </c>
      <c r="Z321" s="75">
        <f t="shared" si="8"/>
        <v>55</v>
      </c>
      <c r="AA321" s="74"/>
    </row>
    <row r="322" spans="1:27" ht="14.5">
      <c r="A322" s="19">
        <v>110400</v>
      </c>
      <c r="B322" s="20">
        <v>110401</v>
      </c>
      <c r="C322" s="10" t="s">
        <v>296</v>
      </c>
      <c r="D322" s="11">
        <v>1139428</v>
      </c>
      <c r="E322" s="11" t="s">
        <v>1414</v>
      </c>
      <c r="F322" s="130" t="s">
        <v>132</v>
      </c>
      <c r="G322" s="63"/>
      <c r="H322" s="63" t="s">
        <v>44</v>
      </c>
      <c r="I322" s="68" t="s">
        <v>45</v>
      </c>
      <c r="J322" s="69" t="s">
        <v>46</v>
      </c>
      <c r="K322" s="65" t="s">
        <v>45</v>
      </c>
      <c r="L322" s="46"/>
      <c r="M322" s="25"/>
      <c r="N322" s="25"/>
      <c r="O322" s="67"/>
      <c r="P322" s="67"/>
      <c r="Q322" s="67"/>
      <c r="R322" s="67"/>
      <c r="S322" s="72">
        <f t="shared" si="6"/>
        <v>0</v>
      </c>
      <c r="T322" s="134">
        <v>3</v>
      </c>
      <c r="U322" s="31">
        <v>120</v>
      </c>
      <c r="V322" s="135">
        <v>3</v>
      </c>
      <c r="W322" s="73">
        <v>55</v>
      </c>
      <c r="X322" s="36"/>
      <c r="Y322" s="72">
        <f t="shared" si="7"/>
        <v>525</v>
      </c>
      <c r="Z322" s="75">
        <f t="shared" si="8"/>
        <v>525</v>
      </c>
      <c r="AA322" s="74"/>
    </row>
    <row r="323" spans="1:27" ht="14.5">
      <c r="A323" s="19">
        <v>110400</v>
      </c>
      <c r="B323" s="20">
        <v>110401</v>
      </c>
      <c r="C323" s="10" t="s">
        <v>1728</v>
      </c>
      <c r="D323" s="11">
        <v>9105832</v>
      </c>
      <c r="E323" s="11" t="s">
        <v>1419</v>
      </c>
      <c r="F323" s="130" t="s">
        <v>132</v>
      </c>
      <c r="G323" s="63"/>
      <c r="H323" s="63" t="s">
        <v>44</v>
      </c>
      <c r="I323" s="68" t="s">
        <v>45</v>
      </c>
      <c r="J323" s="69" t="s">
        <v>46</v>
      </c>
      <c r="K323" s="65" t="s">
        <v>45</v>
      </c>
      <c r="L323" s="46"/>
      <c r="M323" s="25"/>
      <c r="N323" s="25"/>
      <c r="O323" s="67"/>
      <c r="P323" s="67"/>
      <c r="Q323" s="67"/>
      <c r="R323" s="67"/>
      <c r="S323" s="72">
        <f t="shared" si="6"/>
        <v>0</v>
      </c>
      <c r="T323" s="134">
        <v>1</v>
      </c>
      <c r="U323" s="31">
        <v>241.86</v>
      </c>
      <c r="V323" s="135">
        <v>1</v>
      </c>
      <c r="W323" s="73">
        <v>72.540000000000006</v>
      </c>
      <c r="X323" s="36"/>
      <c r="Y323" s="72">
        <f t="shared" si="7"/>
        <v>314.40000000000003</v>
      </c>
      <c r="Z323" s="75">
        <f t="shared" si="8"/>
        <v>314.40000000000003</v>
      </c>
      <c r="AA323" s="74"/>
    </row>
    <row r="324" spans="1:27" ht="14.5">
      <c r="A324" s="19">
        <v>110400</v>
      </c>
      <c r="B324" s="20">
        <v>110401</v>
      </c>
      <c r="C324" s="14" t="s">
        <v>1057</v>
      </c>
      <c r="D324" s="15">
        <v>1105817</v>
      </c>
      <c r="E324" s="15" t="s">
        <v>1416</v>
      </c>
      <c r="F324" s="130" t="s">
        <v>132</v>
      </c>
      <c r="G324" s="63"/>
      <c r="H324" s="63" t="s">
        <v>44</v>
      </c>
      <c r="I324" s="68" t="s">
        <v>45</v>
      </c>
      <c r="J324" s="69" t="s">
        <v>46</v>
      </c>
      <c r="K324" s="65" t="s">
        <v>45</v>
      </c>
      <c r="L324" s="46"/>
      <c r="M324" s="25"/>
      <c r="N324" s="25"/>
      <c r="O324" s="67"/>
      <c r="P324" s="67"/>
      <c r="Q324" s="67"/>
      <c r="R324" s="67"/>
      <c r="S324" s="72">
        <f t="shared" si="6"/>
        <v>0</v>
      </c>
      <c r="T324" s="134">
        <v>1</v>
      </c>
      <c r="U324" s="31">
        <v>120</v>
      </c>
      <c r="V324" s="135">
        <v>1</v>
      </c>
      <c r="W324" s="73">
        <v>55</v>
      </c>
      <c r="X324" s="36"/>
      <c r="Y324" s="72">
        <f t="shared" si="7"/>
        <v>175</v>
      </c>
      <c r="Z324" s="75">
        <f t="shared" si="8"/>
        <v>175</v>
      </c>
      <c r="AA324" s="74"/>
    </row>
    <row r="325" spans="1:27" ht="14.5">
      <c r="A325" s="19">
        <v>110400</v>
      </c>
      <c r="B325" s="20">
        <v>110401</v>
      </c>
      <c r="C325" s="10" t="s">
        <v>159</v>
      </c>
      <c r="D325" s="11">
        <v>1115227</v>
      </c>
      <c r="E325" s="11" t="s">
        <v>1416</v>
      </c>
      <c r="F325" s="130" t="s">
        <v>132</v>
      </c>
      <c r="G325" s="63"/>
      <c r="H325" s="63" t="s">
        <v>44</v>
      </c>
      <c r="I325" s="68" t="s">
        <v>45</v>
      </c>
      <c r="J325" s="69" t="s">
        <v>46</v>
      </c>
      <c r="K325" s="65" t="s">
        <v>45</v>
      </c>
      <c r="L325" s="46"/>
      <c r="M325" s="25"/>
      <c r="N325" s="25"/>
      <c r="O325" s="67"/>
      <c r="P325" s="67"/>
      <c r="Q325" s="67"/>
      <c r="R325" s="67"/>
      <c r="S325" s="72">
        <f t="shared" si="6"/>
        <v>0</v>
      </c>
      <c r="T325" s="134">
        <v>0</v>
      </c>
      <c r="U325" s="31">
        <v>120</v>
      </c>
      <c r="V325" s="135">
        <v>2</v>
      </c>
      <c r="W325" s="73">
        <v>55</v>
      </c>
      <c r="X325" s="36"/>
      <c r="Y325" s="72">
        <f t="shared" si="7"/>
        <v>110</v>
      </c>
      <c r="Z325" s="75">
        <f t="shared" si="8"/>
        <v>110</v>
      </c>
      <c r="AA325" s="74"/>
    </row>
    <row r="326" spans="1:27" ht="14.5">
      <c r="A326" s="19">
        <v>110400</v>
      </c>
      <c r="B326" s="20">
        <v>110401</v>
      </c>
      <c r="C326" s="14" t="s">
        <v>1618</v>
      </c>
      <c r="D326" s="15">
        <v>1025023</v>
      </c>
      <c r="E326" s="15" t="s">
        <v>1411</v>
      </c>
      <c r="F326" s="130" t="s">
        <v>132</v>
      </c>
      <c r="G326" s="63"/>
      <c r="H326" s="63" t="s">
        <v>44</v>
      </c>
      <c r="I326" s="68" t="s">
        <v>45</v>
      </c>
      <c r="J326" s="69" t="s">
        <v>46</v>
      </c>
      <c r="K326" s="65" t="s">
        <v>45</v>
      </c>
      <c r="L326" s="46"/>
      <c r="M326" s="25"/>
      <c r="N326" s="25"/>
      <c r="O326" s="67"/>
      <c r="P326" s="67"/>
      <c r="Q326" s="67"/>
      <c r="R326" s="67"/>
      <c r="S326" s="72">
        <f t="shared" si="6"/>
        <v>0</v>
      </c>
      <c r="T326" s="134">
        <v>0</v>
      </c>
      <c r="U326" s="31">
        <v>170.12</v>
      </c>
      <c r="V326" s="135">
        <v>2</v>
      </c>
      <c r="W326" s="73">
        <v>57</v>
      </c>
      <c r="X326" s="36"/>
      <c r="Y326" s="72">
        <f t="shared" si="7"/>
        <v>114</v>
      </c>
      <c r="Z326" s="75">
        <f t="shared" si="8"/>
        <v>114</v>
      </c>
      <c r="AA326" s="74"/>
    </row>
    <row r="327" spans="1:27" ht="14.5">
      <c r="A327" s="19">
        <v>110400</v>
      </c>
      <c r="B327" s="20">
        <v>110401</v>
      </c>
      <c r="C327" s="10" t="s">
        <v>302</v>
      </c>
      <c r="D327" s="11">
        <v>1102346</v>
      </c>
      <c r="E327" s="11" t="s">
        <v>1416</v>
      </c>
      <c r="F327" s="130" t="s">
        <v>132</v>
      </c>
      <c r="G327" s="63"/>
      <c r="H327" s="63" t="s">
        <v>44</v>
      </c>
      <c r="I327" s="68" t="s">
        <v>45</v>
      </c>
      <c r="J327" s="69" t="s">
        <v>46</v>
      </c>
      <c r="K327" s="65" t="s">
        <v>45</v>
      </c>
      <c r="L327" s="46"/>
      <c r="M327" s="25"/>
      <c r="N327" s="25"/>
      <c r="O327" s="67"/>
      <c r="P327" s="67"/>
      <c r="Q327" s="67"/>
      <c r="R327" s="67"/>
      <c r="S327" s="72">
        <f t="shared" si="6"/>
        <v>0</v>
      </c>
      <c r="T327" s="134">
        <v>0</v>
      </c>
      <c r="U327" s="31">
        <v>120</v>
      </c>
      <c r="V327" s="135">
        <v>2</v>
      </c>
      <c r="W327" s="73">
        <v>55</v>
      </c>
      <c r="X327" s="36"/>
      <c r="Y327" s="72">
        <f t="shared" si="7"/>
        <v>110</v>
      </c>
      <c r="Z327" s="75">
        <f t="shared" si="8"/>
        <v>110</v>
      </c>
      <c r="AA327" s="74"/>
    </row>
    <row r="328" spans="1:27" ht="14.5">
      <c r="A328" s="19">
        <v>110400</v>
      </c>
      <c r="B328" s="20">
        <v>110401</v>
      </c>
      <c r="C328" s="10" t="s">
        <v>700</v>
      </c>
      <c r="D328" s="11">
        <v>9309608</v>
      </c>
      <c r="E328" s="11" t="s">
        <v>1416</v>
      </c>
      <c r="F328" s="130" t="s">
        <v>132</v>
      </c>
      <c r="G328" s="63"/>
      <c r="H328" s="63" t="s">
        <v>44</v>
      </c>
      <c r="I328" s="68" t="s">
        <v>45</v>
      </c>
      <c r="J328" s="69" t="s">
        <v>46</v>
      </c>
      <c r="K328" s="65" t="s">
        <v>45</v>
      </c>
      <c r="L328" s="46"/>
      <c r="M328" s="25"/>
      <c r="N328" s="25"/>
      <c r="O328" s="67"/>
      <c r="P328" s="67"/>
      <c r="Q328" s="67"/>
      <c r="R328" s="67"/>
      <c r="S328" s="72">
        <f t="shared" si="6"/>
        <v>0</v>
      </c>
      <c r="T328" s="134">
        <v>1</v>
      </c>
      <c r="U328" s="31">
        <v>120</v>
      </c>
      <c r="V328" s="135">
        <v>2</v>
      </c>
      <c r="W328" s="73">
        <v>55</v>
      </c>
      <c r="X328" s="36"/>
      <c r="Y328" s="72">
        <f t="shared" si="7"/>
        <v>230</v>
      </c>
      <c r="Z328" s="75">
        <f t="shared" si="8"/>
        <v>230</v>
      </c>
      <c r="AA328" s="74"/>
    </row>
    <row r="329" spans="1:27" ht="14.5">
      <c r="A329" s="19">
        <v>110400</v>
      </c>
      <c r="B329" s="20">
        <v>110401</v>
      </c>
      <c r="C329" s="49" t="s">
        <v>719</v>
      </c>
      <c r="D329" s="50">
        <v>1078658</v>
      </c>
      <c r="E329" s="11" t="s">
        <v>1416</v>
      </c>
      <c r="F329" s="130" t="s">
        <v>132</v>
      </c>
      <c r="G329" s="63"/>
      <c r="H329" s="63" t="s">
        <v>44</v>
      </c>
      <c r="I329" s="68" t="s">
        <v>45</v>
      </c>
      <c r="J329" s="69" t="s">
        <v>46</v>
      </c>
      <c r="K329" s="65" t="s">
        <v>45</v>
      </c>
      <c r="L329" s="46"/>
      <c r="M329" s="25"/>
      <c r="N329" s="25"/>
      <c r="O329" s="67"/>
      <c r="P329" s="67"/>
      <c r="Q329" s="67"/>
      <c r="R329" s="67"/>
      <c r="S329" s="72">
        <f t="shared" si="6"/>
        <v>0</v>
      </c>
      <c r="T329" s="134">
        <v>1</v>
      </c>
      <c r="U329" s="31">
        <v>180</v>
      </c>
      <c r="V329" s="135">
        <v>1</v>
      </c>
      <c r="W329" s="73">
        <v>55</v>
      </c>
      <c r="X329" s="36"/>
      <c r="Y329" s="72">
        <f t="shared" si="7"/>
        <v>235</v>
      </c>
      <c r="Z329" s="75">
        <f t="shared" si="8"/>
        <v>235</v>
      </c>
      <c r="AA329" s="74"/>
    </row>
    <row r="330" spans="1:27" ht="14.5">
      <c r="A330" s="19">
        <v>110400</v>
      </c>
      <c r="B330" s="20">
        <v>110401</v>
      </c>
      <c r="C330" s="158" t="s">
        <v>892</v>
      </c>
      <c r="D330" s="125">
        <v>1076299</v>
      </c>
      <c r="E330" s="117" t="s">
        <v>1429</v>
      </c>
      <c r="F330" s="130" t="s">
        <v>132</v>
      </c>
      <c r="G330" s="63"/>
      <c r="H330" s="63" t="s">
        <v>44</v>
      </c>
      <c r="I330" s="68" t="s">
        <v>45</v>
      </c>
      <c r="J330" s="69" t="s">
        <v>46</v>
      </c>
      <c r="K330" s="65" t="s">
        <v>45</v>
      </c>
      <c r="L330" s="46"/>
      <c r="M330" s="25"/>
      <c r="N330" s="25"/>
      <c r="O330" s="67"/>
      <c r="P330" s="67"/>
      <c r="Q330" s="67"/>
      <c r="R330" s="67"/>
      <c r="S330" s="72">
        <f t="shared" si="6"/>
        <v>0</v>
      </c>
      <c r="T330" s="134">
        <v>1</v>
      </c>
      <c r="U330" s="31">
        <v>120</v>
      </c>
      <c r="V330" s="135">
        <v>1</v>
      </c>
      <c r="W330" s="73">
        <v>55</v>
      </c>
      <c r="X330" s="36"/>
      <c r="Y330" s="72">
        <f t="shared" si="7"/>
        <v>175</v>
      </c>
      <c r="Z330" s="75">
        <f t="shared" si="8"/>
        <v>175</v>
      </c>
      <c r="AA330" s="74"/>
    </row>
    <row r="331" spans="1:27" ht="14.5">
      <c r="A331" s="19">
        <v>110400</v>
      </c>
      <c r="B331" s="20">
        <v>110401</v>
      </c>
      <c r="C331" s="159" t="s">
        <v>1274</v>
      </c>
      <c r="D331" s="126">
        <v>1110276</v>
      </c>
      <c r="E331" s="117" t="s">
        <v>1429</v>
      </c>
      <c r="F331" s="130" t="s">
        <v>132</v>
      </c>
      <c r="G331" s="63"/>
      <c r="H331" s="63" t="s">
        <v>44</v>
      </c>
      <c r="I331" s="68" t="s">
        <v>45</v>
      </c>
      <c r="J331" s="69" t="s">
        <v>46</v>
      </c>
      <c r="K331" s="65" t="s">
        <v>45</v>
      </c>
      <c r="L331" s="46"/>
      <c r="M331" s="25"/>
      <c r="N331" s="25"/>
      <c r="O331" s="67"/>
      <c r="P331" s="67"/>
      <c r="Q331" s="67"/>
      <c r="R331" s="67"/>
      <c r="S331" s="72">
        <f t="shared" si="6"/>
        <v>0</v>
      </c>
      <c r="T331" s="134">
        <v>1</v>
      </c>
      <c r="U331" s="31">
        <v>120</v>
      </c>
      <c r="V331" s="135">
        <v>1</v>
      </c>
      <c r="W331" s="73">
        <v>55</v>
      </c>
      <c r="X331" s="36"/>
      <c r="Y331" s="72">
        <f t="shared" si="7"/>
        <v>175</v>
      </c>
      <c r="Z331" s="75">
        <f t="shared" si="8"/>
        <v>175</v>
      </c>
      <c r="AA331" s="74"/>
    </row>
    <row r="332" spans="1:27" ht="14.5">
      <c r="A332" s="19">
        <v>110400</v>
      </c>
      <c r="B332" s="20">
        <v>110401</v>
      </c>
      <c r="C332" s="158" t="s">
        <v>705</v>
      </c>
      <c r="D332" s="125">
        <v>7102496</v>
      </c>
      <c r="E332" s="117" t="s">
        <v>1712</v>
      </c>
      <c r="F332" s="130" t="s">
        <v>132</v>
      </c>
      <c r="G332" s="63"/>
      <c r="H332" s="63" t="s">
        <v>44</v>
      </c>
      <c r="I332" s="68" t="s">
        <v>45</v>
      </c>
      <c r="J332" s="69" t="s">
        <v>46</v>
      </c>
      <c r="K332" s="65" t="s">
        <v>45</v>
      </c>
      <c r="L332" s="46"/>
      <c r="M332" s="25"/>
      <c r="N332" s="25"/>
      <c r="O332" s="67"/>
      <c r="P332" s="67"/>
      <c r="Q332" s="67"/>
      <c r="R332" s="67"/>
      <c r="S332" s="72">
        <f t="shared" si="6"/>
        <v>0</v>
      </c>
      <c r="T332" s="134">
        <v>1</v>
      </c>
      <c r="U332" s="31">
        <v>120</v>
      </c>
      <c r="V332" s="135">
        <v>1</v>
      </c>
      <c r="W332" s="73">
        <v>55</v>
      </c>
      <c r="X332" s="36"/>
      <c r="Y332" s="72">
        <f t="shared" si="7"/>
        <v>175</v>
      </c>
      <c r="Z332" s="75">
        <f t="shared" si="8"/>
        <v>175</v>
      </c>
      <c r="AA332" s="74"/>
    </row>
    <row r="333" spans="1:27" ht="14.5">
      <c r="A333" s="19">
        <v>110400</v>
      </c>
      <c r="B333" s="20">
        <v>110401</v>
      </c>
      <c r="C333" s="159" t="s">
        <v>1220</v>
      </c>
      <c r="D333" s="126">
        <v>1093983</v>
      </c>
      <c r="E333" s="117" t="s">
        <v>1511</v>
      </c>
      <c r="F333" s="130" t="s">
        <v>132</v>
      </c>
      <c r="G333" s="63"/>
      <c r="H333" s="63" t="s">
        <v>44</v>
      </c>
      <c r="I333" s="68" t="s">
        <v>45</v>
      </c>
      <c r="J333" s="69" t="s">
        <v>46</v>
      </c>
      <c r="K333" s="65" t="s">
        <v>45</v>
      </c>
      <c r="L333" s="46"/>
      <c r="M333" s="25"/>
      <c r="N333" s="25"/>
      <c r="O333" s="67"/>
      <c r="P333" s="67"/>
      <c r="Q333" s="67"/>
      <c r="R333" s="67"/>
      <c r="S333" s="72">
        <f t="shared" si="6"/>
        <v>0</v>
      </c>
      <c r="T333" s="134">
        <v>1</v>
      </c>
      <c r="U333" s="31">
        <v>120</v>
      </c>
      <c r="V333" s="135">
        <v>1</v>
      </c>
      <c r="W333" s="73">
        <v>55</v>
      </c>
      <c r="X333" s="36"/>
      <c r="Y333" s="72">
        <f t="shared" si="7"/>
        <v>175</v>
      </c>
      <c r="Z333" s="75">
        <f t="shared" si="8"/>
        <v>175</v>
      </c>
      <c r="AA333" s="74"/>
    </row>
    <row r="334" spans="1:27" ht="14.5">
      <c r="A334" s="19">
        <v>110400</v>
      </c>
      <c r="B334" s="20">
        <v>110401</v>
      </c>
      <c r="C334" s="158" t="s">
        <v>2416</v>
      </c>
      <c r="D334" s="125">
        <v>1068628</v>
      </c>
      <c r="E334" s="117" t="s">
        <v>1511</v>
      </c>
      <c r="F334" s="130" t="s">
        <v>132</v>
      </c>
      <c r="G334" s="63"/>
      <c r="H334" s="63" t="s">
        <v>44</v>
      </c>
      <c r="I334" s="68" t="s">
        <v>45</v>
      </c>
      <c r="J334" s="69" t="s">
        <v>46</v>
      </c>
      <c r="K334" s="65" t="s">
        <v>45</v>
      </c>
      <c r="L334" s="46"/>
      <c r="M334" s="25"/>
      <c r="N334" s="25"/>
      <c r="O334" s="67"/>
      <c r="P334" s="67"/>
      <c r="Q334" s="67"/>
      <c r="R334" s="67"/>
      <c r="S334" s="72">
        <f t="shared" si="6"/>
        <v>0</v>
      </c>
      <c r="T334" s="134">
        <v>1</v>
      </c>
      <c r="U334" s="31">
        <v>120</v>
      </c>
      <c r="V334" s="135">
        <v>1</v>
      </c>
      <c r="W334" s="73">
        <v>55</v>
      </c>
      <c r="X334" s="36"/>
      <c r="Y334" s="72">
        <f t="shared" si="7"/>
        <v>175</v>
      </c>
      <c r="Z334" s="75">
        <f t="shared" si="8"/>
        <v>175</v>
      </c>
      <c r="AA334" s="74"/>
    </row>
    <row r="335" spans="1:27" ht="14.5">
      <c r="A335" s="19">
        <v>110400</v>
      </c>
      <c r="B335" s="20">
        <v>110401</v>
      </c>
      <c r="C335" s="159" t="s">
        <v>335</v>
      </c>
      <c r="D335" s="126">
        <v>1099132</v>
      </c>
      <c r="E335" s="117" t="s">
        <v>1511</v>
      </c>
      <c r="F335" s="130" t="s">
        <v>132</v>
      </c>
      <c r="G335" s="63"/>
      <c r="H335" s="63" t="s">
        <v>44</v>
      </c>
      <c r="I335" s="68" t="s">
        <v>45</v>
      </c>
      <c r="J335" s="69" t="s">
        <v>46</v>
      </c>
      <c r="K335" s="65" t="s">
        <v>45</v>
      </c>
      <c r="L335" s="46"/>
      <c r="M335" s="25"/>
      <c r="N335" s="25"/>
      <c r="O335" s="67"/>
      <c r="P335" s="67"/>
      <c r="Q335" s="67"/>
      <c r="R335" s="67"/>
      <c r="S335" s="72">
        <f t="shared" si="6"/>
        <v>0</v>
      </c>
      <c r="T335" s="134">
        <v>1</v>
      </c>
      <c r="U335" s="31">
        <v>120</v>
      </c>
      <c r="V335" s="135">
        <v>1</v>
      </c>
      <c r="W335" s="73">
        <v>55</v>
      </c>
      <c r="X335" s="36"/>
      <c r="Y335" s="72">
        <f t="shared" si="7"/>
        <v>175</v>
      </c>
      <c r="Z335" s="75">
        <f t="shared" si="8"/>
        <v>175</v>
      </c>
      <c r="AA335" s="74"/>
    </row>
    <row r="336" spans="1:27" ht="14.5">
      <c r="A336" s="19">
        <v>110400</v>
      </c>
      <c r="B336" s="20">
        <v>110401</v>
      </c>
      <c r="C336" s="158" t="s">
        <v>1221</v>
      </c>
      <c r="D336" s="125">
        <v>1098799</v>
      </c>
      <c r="E336" s="117" t="s">
        <v>1511</v>
      </c>
      <c r="F336" s="130" t="s">
        <v>132</v>
      </c>
      <c r="G336" s="63"/>
      <c r="H336" s="63" t="s">
        <v>44</v>
      </c>
      <c r="I336" s="68" t="s">
        <v>45</v>
      </c>
      <c r="J336" s="69" t="s">
        <v>46</v>
      </c>
      <c r="K336" s="65" t="s">
        <v>45</v>
      </c>
      <c r="L336" s="46"/>
      <c r="M336" s="25"/>
      <c r="N336" s="25"/>
      <c r="O336" s="67"/>
      <c r="P336" s="67"/>
      <c r="Q336" s="67"/>
      <c r="R336" s="67"/>
      <c r="S336" s="72">
        <f t="shared" si="6"/>
        <v>0</v>
      </c>
      <c r="T336" s="134">
        <v>1</v>
      </c>
      <c r="U336" s="31">
        <v>120</v>
      </c>
      <c r="V336" s="135">
        <v>1</v>
      </c>
      <c r="W336" s="73">
        <v>55</v>
      </c>
      <c r="X336" s="36"/>
      <c r="Y336" s="72">
        <f t="shared" si="7"/>
        <v>175</v>
      </c>
      <c r="Z336" s="75">
        <f t="shared" si="8"/>
        <v>175</v>
      </c>
      <c r="AA336" s="74"/>
    </row>
    <row r="337" spans="1:27" ht="14.5">
      <c r="A337" s="19">
        <v>110400</v>
      </c>
      <c r="B337" s="20">
        <v>110401</v>
      </c>
      <c r="C337" s="159" t="s">
        <v>1225</v>
      </c>
      <c r="D337" s="126">
        <v>1087827</v>
      </c>
      <c r="E337" s="117" t="s">
        <v>1511</v>
      </c>
      <c r="F337" s="130" t="s">
        <v>132</v>
      </c>
      <c r="G337" s="63"/>
      <c r="H337" s="63" t="s">
        <v>44</v>
      </c>
      <c r="I337" s="68" t="s">
        <v>45</v>
      </c>
      <c r="J337" s="69" t="s">
        <v>46</v>
      </c>
      <c r="K337" s="65" t="s">
        <v>45</v>
      </c>
      <c r="L337" s="46"/>
      <c r="M337" s="25"/>
      <c r="N337" s="25"/>
      <c r="O337" s="67"/>
      <c r="P337" s="67"/>
      <c r="Q337" s="67"/>
      <c r="R337" s="67"/>
      <c r="S337" s="72">
        <f t="shared" si="6"/>
        <v>0</v>
      </c>
      <c r="T337" s="134">
        <v>0</v>
      </c>
      <c r="U337" s="31">
        <v>120</v>
      </c>
      <c r="V337" s="135">
        <v>1</v>
      </c>
      <c r="W337" s="73">
        <v>55</v>
      </c>
      <c r="X337" s="36"/>
      <c r="Y337" s="72">
        <f t="shared" si="7"/>
        <v>55</v>
      </c>
      <c r="Z337" s="75">
        <f t="shared" si="8"/>
        <v>55</v>
      </c>
      <c r="AA337" s="74"/>
    </row>
    <row r="338" spans="1:27" ht="14.5">
      <c r="A338" s="19">
        <v>110400</v>
      </c>
      <c r="B338" s="20">
        <v>110401</v>
      </c>
      <c r="C338" s="158" t="s">
        <v>2559</v>
      </c>
      <c r="D338" s="125">
        <v>1085816</v>
      </c>
      <c r="E338" s="117" t="s">
        <v>1429</v>
      </c>
      <c r="F338" s="130" t="s">
        <v>132</v>
      </c>
      <c r="G338" s="63"/>
      <c r="H338" s="63" t="s">
        <v>44</v>
      </c>
      <c r="I338" s="68" t="s">
        <v>45</v>
      </c>
      <c r="J338" s="69" t="s">
        <v>46</v>
      </c>
      <c r="K338" s="65" t="s">
        <v>45</v>
      </c>
      <c r="L338" s="46"/>
      <c r="M338" s="25"/>
      <c r="N338" s="25"/>
      <c r="O338" s="67"/>
      <c r="P338" s="67"/>
      <c r="Q338" s="67"/>
      <c r="R338" s="67"/>
      <c r="S338" s="72">
        <f t="shared" si="6"/>
        <v>0</v>
      </c>
      <c r="T338" s="134">
        <v>1</v>
      </c>
      <c r="U338" s="31">
        <v>120</v>
      </c>
      <c r="V338" s="135">
        <v>1</v>
      </c>
      <c r="W338" s="73">
        <v>55</v>
      </c>
      <c r="X338" s="36"/>
      <c r="Y338" s="72">
        <f t="shared" si="7"/>
        <v>175</v>
      </c>
      <c r="Z338" s="75">
        <f t="shared" si="8"/>
        <v>175</v>
      </c>
      <c r="AA338" s="74"/>
    </row>
    <row r="339" spans="1:27" ht="14.5">
      <c r="A339" s="19">
        <v>110400</v>
      </c>
      <c r="B339" s="20">
        <v>110401</v>
      </c>
      <c r="C339" s="159" t="s">
        <v>720</v>
      </c>
      <c r="D339" s="126">
        <v>1184849</v>
      </c>
      <c r="E339" s="117" t="s">
        <v>1414</v>
      </c>
      <c r="F339" s="130" t="s">
        <v>132</v>
      </c>
      <c r="G339" s="63"/>
      <c r="H339" s="63" t="s">
        <v>44</v>
      </c>
      <c r="I339" s="68" t="s">
        <v>45</v>
      </c>
      <c r="J339" s="69" t="s">
        <v>46</v>
      </c>
      <c r="K339" s="65" t="s">
        <v>45</v>
      </c>
      <c r="L339" s="46"/>
      <c r="M339" s="25"/>
      <c r="N339" s="25"/>
      <c r="O339" s="67"/>
      <c r="P339" s="67"/>
      <c r="Q339" s="67"/>
      <c r="R339" s="67"/>
      <c r="S339" s="72">
        <f t="shared" si="6"/>
        <v>0</v>
      </c>
      <c r="T339" s="134">
        <v>1</v>
      </c>
      <c r="U339" s="31">
        <v>120</v>
      </c>
      <c r="V339" s="135">
        <v>1</v>
      </c>
      <c r="W339" s="73">
        <v>55</v>
      </c>
      <c r="X339" s="36"/>
      <c r="Y339" s="72">
        <f t="shared" si="7"/>
        <v>175</v>
      </c>
      <c r="Z339" s="75">
        <f t="shared" si="8"/>
        <v>175</v>
      </c>
      <c r="AA339" s="74"/>
    </row>
    <row r="340" spans="1:27" ht="14.5">
      <c r="A340" s="19">
        <v>110400</v>
      </c>
      <c r="B340" s="20">
        <v>110401</v>
      </c>
      <c r="C340" s="158" t="s">
        <v>2681</v>
      </c>
      <c r="D340" s="125">
        <v>1204351</v>
      </c>
      <c r="E340" s="117" t="s">
        <v>1712</v>
      </c>
      <c r="F340" s="130" t="s">
        <v>132</v>
      </c>
      <c r="G340" s="63"/>
      <c r="H340" s="63" t="s">
        <v>44</v>
      </c>
      <c r="I340" s="68" t="s">
        <v>45</v>
      </c>
      <c r="J340" s="69" t="s">
        <v>46</v>
      </c>
      <c r="K340" s="65" t="s">
        <v>45</v>
      </c>
      <c r="L340" s="46"/>
      <c r="M340" s="25"/>
      <c r="N340" s="25"/>
      <c r="O340" s="67"/>
      <c r="P340" s="67"/>
      <c r="Q340" s="67"/>
      <c r="R340" s="67"/>
      <c r="S340" s="72">
        <f t="shared" si="6"/>
        <v>0</v>
      </c>
      <c r="T340" s="134">
        <v>1</v>
      </c>
      <c r="U340" s="31">
        <v>120</v>
      </c>
      <c r="V340" s="135">
        <v>1</v>
      </c>
      <c r="W340" s="73">
        <v>55</v>
      </c>
      <c r="X340" s="36"/>
      <c r="Y340" s="72">
        <f t="shared" si="7"/>
        <v>175</v>
      </c>
      <c r="Z340" s="75">
        <f t="shared" si="8"/>
        <v>175</v>
      </c>
      <c r="AA340" s="74"/>
    </row>
    <row r="341" spans="1:27" ht="14.5">
      <c r="A341" s="19">
        <v>110400</v>
      </c>
      <c r="B341" s="20">
        <v>110401</v>
      </c>
      <c r="C341" s="159" t="s">
        <v>1185</v>
      </c>
      <c r="D341" s="126">
        <v>7981090</v>
      </c>
      <c r="E341" s="117" t="s">
        <v>1751</v>
      </c>
      <c r="F341" s="130" t="s">
        <v>132</v>
      </c>
      <c r="G341" s="63"/>
      <c r="H341" s="63" t="s">
        <v>44</v>
      </c>
      <c r="I341" s="68" t="s">
        <v>45</v>
      </c>
      <c r="J341" s="69" t="s">
        <v>46</v>
      </c>
      <c r="K341" s="65" t="s">
        <v>45</v>
      </c>
      <c r="L341" s="46"/>
      <c r="M341" s="25"/>
      <c r="N341" s="25"/>
      <c r="O341" s="67"/>
      <c r="P341" s="67"/>
      <c r="Q341" s="67"/>
      <c r="R341" s="67"/>
      <c r="S341" s="72">
        <f t="shared" si="6"/>
        <v>0</v>
      </c>
      <c r="T341" s="134">
        <v>1</v>
      </c>
      <c r="U341" s="31">
        <v>170.12</v>
      </c>
      <c r="V341" s="135">
        <v>1</v>
      </c>
      <c r="W341" s="73">
        <v>57</v>
      </c>
      <c r="X341" s="36"/>
      <c r="Y341" s="72">
        <f t="shared" si="7"/>
        <v>227.12</v>
      </c>
      <c r="Z341" s="75">
        <f t="shared" si="8"/>
        <v>227.12</v>
      </c>
      <c r="AA341" s="74"/>
    </row>
    <row r="342" spans="1:27" ht="14.5">
      <c r="A342" s="19">
        <v>110400</v>
      </c>
      <c r="B342" s="20">
        <v>110401</v>
      </c>
      <c r="C342" s="158" t="s">
        <v>2375</v>
      </c>
      <c r="D342" s="125">
        <v>1041240</v>
      </c>
      <c r="E342" s="117" t="s">
        <v>1444</v>
      </c>
      <c r="F342" s="130" t="s">
        <v>132</v>
      </c>
      <c r="G342" s="63"/>
      <c r="H342" s="63" t="s">
        <v>44</v>
      </c>
      <c r="I342" s="68" t="s">
        <v>45</v>
      </c>
      <c r="J342" s="69" t="s">
        <v>46</v>
      </c>
      <c r="K342" s="65" t="s">
        <v>45</v>
      </c>
      <c r="L342" s="46"/>
      <c r="M342" s="25"/>
      <c r="N342" s="25"/>
      <c r="O342" s="67"/>
      <c r="P342" s="67"/>
      <c r="Q342" s="67"/>
      <c r="R342" s="67"/>
      <c r="S342" s="72">
        <f t="shared" si="6"/>
        <v>0</v>
      </c>
      <c r="T342" s="134">
        <v>1</v>
      </c>
      <c r="U342" s="31">
        <v>120</v>
      </c>
      <c r="V342" s="135">
        <v>1</v>
      </c>
      <c r="W342" s="73">
        <v>55</v>
      </c>
      <c r="X342" s="36"/>
      <c r="Y342" s="72">
        <f t="shared" si="7"/>
        <v>175</v>
      </c>
      <c r="Z342" s="75">
        <f t="shared" si="8"/>
        <v>175</v>
      </c>
      <c r="AA342" s="74"/>
    </row>
    <row r="343" spans="1:27" ht="14.5">
      <c r="A343" s="19">
        <v>110400</v>
      </c>
      <c r="B343" s="20">
        <v>110401</v>
      </c>
      <c r="C343" s="159" t="s">
        <v>1195</v>
      </c>
      <c r="D343" s="126">
        <v>9309950</v>
      </c>
      <c r="E343" s="117" t="s">
        <v>1511</v>
      </c>
      <c r="F343" s="130" t="s">
        <v>132</v>
      </c>
      <c r="G343" s="63"/>
      <c r="H343" s="63" t="s">
        <v>44</v>
      </c>
      <c r="I343" s="68" t="s">
        <v>45</v>
      </c>
      <c r="J343" s="69" t="s">
        <v>46</v>
      </c>
      <c r="K343" s="65" t="s">
        <v>45</v>
      </c>
      <c r="L343" s="46"/>
      <c r="M343" s="25"/>
      <c r="N343" s="25"/>
      <c r="O343" s="67"/>
      <c r="P343" s="67"/>
      <c r="Q343" s="67"/>
      <c r="R343" s="67"/>
      <c r="S343" s="72">
        <f t="shared" si="6"/>
        <v>0</v>
      </c>
      <c r="T343" s="134">
        <v>1</v>
      </c>
      <c r="U343" s="31">
        <v>120</v>
      </c>
      <c r="V343" s="135">
        <v>1</v>
      </c>
      <c r="W343" s="73">
        <v>55</v>
      </c>
      <c r="X343" s="36"/>
      <c r="Y343" s="72">
        <f t="shared" si="7"/>
        <v>175</v>
      </c>
      <c r="Z343" s="75">
        <f t="shared" si="8"/>
        <v>175</v>
      </c>
      <c r="AA343" s="74"/>
    </row>
    <row r="344" spans="1:27" ht="14.5">
      <c r="A344" s="19">
        <v>110400</v>
      </c>
      <c r="B344" s="20">
        <v>110401</v>
      </c>
      <c r="C344" s="10" t="s">
        <v>1207</v>
      </c>
      <c r="D344" s="11">
        <v>1065548</v>
      </c>
      <c r="E344" s="16" t="s">
        <v>1429</v>
      </c>
      <c r="F344" s="130" t="s">
        <v>132</v>
      </c>
      <c r="G344" s="63"/>
      <c r="H344" s="63" t="s">
        <v>44</v>
      </c>
      <c r="I344" s="68" t="s">
        <v>45</v>
      </c>
      <c r="J344" s="69" t="s">
        <v>46</v>
      </c>
      <c r="K344" s="65" t="s">
        <v>45</v>
      </c>
      <c r="L344" s="46"/>
      <c r="M344" s="25"/>
      <c r="N344" s="25"/>
      <c r="O344" s="67"/>
      <c r="P344" s="67"/>
      <c r="Q344" s="67"/>
      <c r="R344" s="67"/>
      <c r="S344" s="72">
        <f t="shared" si="6"/>
        <v>0</v>
      </c>
      <c r="T344" s="134">
        <v>2</v>
      </c>
      <c r="U344" s="31">
        <v>120</v>
      </c>
      <c r="V344" s="135">
        <v>2</v>
      </c>
      <c r="W344" s="73">
        <v>55</v>
      </c>
      <c r="X344" s="36"/>
      <c r="Y344" s="72">
        <f t="shared" si="7"/>
        <v>350</v>
      </c>
      <c r="Z344" s="75">
        <f t="shared" si="8"/>
        <v>350</v>
      </c>
      <c r="AA344" s="74"/>
    </row>
    <row r="345" spans="1:27" ht="14.5">
      <c r="A345" s="19">
        <v>110400</v>
      </c>
      <c r="B345" s="20">
        <v>110401</v>
      </c>
      <c r="C345" s="14" t="s">
        <v>1203</v>
      </c>
      <c r="D345" s="15">
        <v>1042009</v>
      </c>
      <c r="E345" s="17" t="s">
        <v>1511</v>
      </c>
      <c r="F345" s="130" t="s">
        <v>132</v>
      </c>
      <c r="G345" s="63"/>
      <c r="H345" s="63" t="s">
        <v>44</v>
      </c>
      <c r="I345" s="68" t="s">
        <v>45</v>
      </c>
      <c r="J345" s="69" t="s">
        <v>46</v>
      </c>
      <c r="K345" s="65" t="s">
        <v>45</v>
      </c>
      <c r="L345" s="46"/>
      <c r="M345" s="25"/>
      <c r="N345" s="25"/>
      <c r="O345" s="67"/>
      <c r="P345" s="67"/>
      <c r="Q345" s="67"/>
      <c r="R345" s="67"/>
      <c r="S345" s="72">
        <f t="shared" si="6"/>
        <v>0</v>
      </c>
      <c r="T345" s="134">
        <v>2</v>
      </c>
      <c r="U345" s="31">
        <v>120</v>
      </c>
      <c r="V345" s="135">
        <v>2</v>
      </c>
      <c r="W345" s="73">
        <v>55</v>
      </c>
      <c r="X345" s="36"/>
      <c r="Y345" s="72">
        <f t="shared" si="7"/>
        <v>350</v>
      </c>
      <c r="Z345" s="75">
        <f t="shared" si="8"/>
        <v>350</v>
      </c>
      <c r="AA345" s="74"/>
    </row>
    <row r="346" spans="1:27" ht="14.5">
      <c r="A346" s="19">
        <v>110400</v>
      </c>
      <c r="B346" s="20">
        <v>110401</v>
      </c>
      <c r="C346" s="10" t="s">
        <v>1148</v>
      </c>
      <c r="D346" s="11">
        <v>1076914</v>
      </c>
      <c r="E346" s="18" t="s">
        <v>1511</v>
      </c>
      <c r="F346" s="130" t="s">
        <v>132</v>
      </c>
      <c r="G346" s="63"/>
      <c r="H346" s="63" t="s">
        <v>44</v>
      </c>
      <c r="I346" s="68" t="s">
        <v>45</v>
      </c>
      <c r="J346" s="69" t="s">
        <v>46</v>
      </c>
      <c r="K346" s="65" t="s">
        <v>45</v>
      </c>
      <c r="L346" s="46"/>
      <c r="M346" s="25"/>
      <c r="N346" s="25"/>
      <c r="O346" s="67"/>
      <c r="P346" s="67"/>
      <c r="Q346" s="67"/>
      <c r="R346" s="67"/>
      <c r="S346" s="72">
        <f t="shared" si="6"/>
        <v>0</v>
      </c>
      <c r="T346" s="134">
        <v>2</v>
      </c>
      <c r="U346" s="31">
        <v>120</v>
      </c>
      <c r="V346" s="135">
        <v>2</v>
      </c>
      <c r="W346" s="73">
        <v>55</v>
      </c>
      <c r="X346" s="36"/>
      <c r="Y346" s="72">
        <f t="shared" si="7"/>
        <v>350</v>
      </c>
      <c r="Z346" s="75">
        <f t="shared" si="8"/>
        <v>350</v>
      </c>
      <c r="AA346" s="74"/>
    </row>
    <row r="347" spans="1:27" ht="14.5">
      <c r="A347" s="19">
        <v>110400</v>
      </c>
      <c r="B347" s="20">
        <v>110401</v>
      </c>
      <c r="C347" s="14" t="s">
        <v>1219</v>
      </c>
      <c r="D347" s="15">
        <v>1089471</v>
      </c>
      <c r="E347" s="17" t="s">
        <v>1511</v>
      </c>
      <c r="F347" s="130" t="s">
        <v>132</v>
      </c>
      <c r="G347" s="63"/>
      <c r="H347" s="63" t="s">
        <v>44</v>
      </c>
      <c r="I347" s="68" t="s">
        <v>45</v>
      </c>
      <c r="J347" s="69" t="s">
        <v>46</v>
      </c>
      <c r="K347" s="65" t="s">
        <v>45</v>
      </c>
      <c r="L347" s="46"/>
      <c r="M347" s="25"/>
      <c r="N347" s="25"/>
      <c r="O347" s="67"/>
      <c r="P347" s="67"/>
      <c r="Q347" s="67"/>
      <c r="R347" s="67"/>
      <c r="S347" s="72">
        <f t="shared" si="6"/>
        <v>0</v>
      </c>
      <c r="T347" s="134">
        <v>1</v>
      </c>
      <c r="U347" s="31">
        <v>120</v>
      </c>
      <c r="V347" s="135">
        <v>2</v>
      </c>
      <c r="W347" s="73">
        <v>55</v>
      </c>
      <c r="X347" s="36"/>
      <c r="Y347" s="72">
        <f t="shared" si="7"/>
        <v>230</v>
      </c>
      <c r="Z347" s="75">
        <f t="shared" si="8"/>
        <v>230</v>
      </c>
      <c r="AA347" s="74"/>
    </row>
    <row r="348" spans="1:27" ht="14.5">
      <c r="A348" s="19">
        <v>110400</v>
      </c>
      <c r="B348" s="20">
        <v>110401</v>
      </c>
      <c r="C348" s="10" t="s">
        <v>2416</v>
      </c>
      <c r="D348" s="11">
        <v>1068628</v>
      </c>
      <c r="E348" s="18" t="s">
        <v>1511</v>
      </c>
      <c r="F348" s="130" t="s">
        <v>132</v>
      </c>
      <c r="G348" s="63"/>
      <c r="H348" s="63" t="s">
        <v>44</v>
      </c>
      <c r="I348" s="68" t="s">
        <v>45</v>
      </c>
      <c r="J348" s="69" t="s">
        <v>46</v>
      </c>
      <c r="K348" s="65" t="s">
        <v>45</v>
      </c>
      <c r="L348" s="46"/>
      <c r="M348" s="25"/>
      <c r="N348" s="25"/>
      <c r="O348" s="67"/>
      <c r="P348" s="67"/>
      <c r="Q348" s="67"/>
      <c r="R348" s="67"/>
      <c r="S348" s="72">
        <f t="shared" si="6"/>
        <v>0</v>
      </c>
      <c r="T348" s="134">
        <v>1</v>
      </c>
      <c r="U348" s="31">
        <v>120</v>
      </c>
      <c r="V348" s="135">
        <v>2</v>
      </c>
      <c r="W348" s="73">
        <v>55</v>
      </c>
      <c r="X348" s="36"/>
      <c r="Y348" s="72">
        <f t="shared" si="7"/>
        <v>230</v>
      </c>
      <c r="Z348" s="75">
        <f t="shared" si="8"/>
        <v>230</v>
      </c>
      <c r="AA348" s="74"/>
    </row>
    <row r="349" spans="1:27" ht="14.5">
      <c r="A349" s="19">
        <v>110400</v>
      </c>
      <c r="B349" s="20">
        <v>110401</v>
      </c>
      <c r="C349" s="14" t="s">
        <v>1221</v>
      </c>
      <c r="D349" s="15">
        <v>1098799</v>
      </c>
      <c r="E349" s="17" t="s">
        <v>1511</v>
      </c>
      <c r="F349" s="130" t="s">
        <v>132</v>
      </c>
      <c r="G349" s="63"/>
      <c r="H349" s="63" t="s">
        <v>44</v>
      </c>
      <c r="I349" s="68" t="s">
        <v>45</v>
      </c>
      <c r="J349" s="69" t="s">
        <v>46</v>
      </c>
      <c r="K349" s="65" t="s">
        <v>45</v>
      </c>
      <c r="L349" s="46"/>
      <c r="M349" s="25"/>
      <c r="N349" s="25"/>
      <c r="O349" s="67"/>
      <c r="P349" s="67"/>
      <c r="Q349" s="67"/>
      <c r="R349" s="67"/>
      <c r="S349" s="72">
        <f t="shared" si="6"/>
        <v>0</v>
      </c>
      <c r="T349" s="134">
        <v>1</v>
      </c>
      <c r="U349" s="31">
        <v>120</v>
      </c>
      <c r="V349" s="135">
        <v>2</v>
      </c>
      <c r="W349" s="73">
        <v>55</v>
      </c>
      <c r="X349" s="36"/>
      <c r="Y349" s="72">
        <f t="shared" si="7"/>
        <v>230</v>
      </c>
      <c r="Z349" s="75">
        <f t="shared" si="8"/>
        <v>230</v>
      </c>
      <c r="AA349" s="74"/>
    </row>
    <row r="350" spans="1:27" ht="14.5">
      <c r="A350" s="19">
        <v>110400</v>
      </c>
      <c r="B350" s="20">
        <v>110401</v>
      </c>
      <c r="C350" s="10" t="s">
        <v>907</v>
      </c>
      <c r="D350" s="11">
        <v>1086138</v>
      </c>
      <c r="E350" s="18" t="s">
        <v>1511</v>
      </c>
      <c r="F350" s="130" t="s">
        <v>132</v>
      </c>
      <c r="G350" s="63"/>
      <c r="H350" s="63" t="s">
        <v>44</v>
      </c>
      <c r="I350" s="68" t="s">
        <v>45</v>
      </c>
      <c r="J350" s="69" t="s">
        <v>46</v>
      </c>
      <c r="K350" s="65" t="s">
        <v>45</v>
      </c>
      <c r="L350" s="46"/>
      <c r="M350" s="25"/>
      <c r="N350" s="25"/>
      <c r="O350" s="67"/>
      <c r="P350" s="67"/>
      <c r="Q350" s="67"/>
      <c r="R350" s="67"/>
      <c r="S350" s="72">
        <f t="shared" si="6"/>
        <v>0</v>
      </c>
      <c r="T350" s="134">
        <v>1</v>
      </c>
      <c r="U350" s="31">
        <v>120</v>
      </c>
      <c r="V350" s="135">
        <v>2</v>
      </c>
      <c r="W350" s="73">
        <v>55</v>
      </c>
      <c r="X350" s="36"/>
      <c r="Y350" s="72">
        <f t="shared" si="7"/>
        <v>230</v>
      </c>
      <c r="Z350" s="75">
        <f t="shared" si="8"/>
        <v>230</v>
      </c>
      <c r="AA350" s="74"/>
    </row>
    <row r="351" spans="1:27" ht="14.5">
      <c r="A351" s="19">
        <v>110400</v>
      </c>
      <c r="B351" s="20">
        <v>110401</v>
      </c>
      <c r="C351" s="14" t="s">
        <v>2420</v>
      </c>
      <c r="D351" s="15">
        <v>1092278</v>
      </c>
      <c r="E351" s="17" t="s">
        <v>1511</v>
      </c>
      <c r="F351" s="130" t="s">
        <v>132</v>
      </c>
      <c r="G351" s="63"/>
      <c r="H351" s="63" t="s">
        <v>44</v>
      </c>
      <c r="I351" s="68" t="s">
        <v>45</v>
      </c>
      <c r="J351" s="69" t="s">
        <v>46</v>
      </c>
      <c r="K351" s="65" t="s">
        <v>45</v>
      </c>
      <c r="L351" s="46"/>
      <c r="M351" s="25"/>
      <c r="N351" s="25"/>
      <c r="O351" s="67"/>
      <c r="P351" s="67"/>
      <c r="Q351" s="67"/>
      <c r="R351" s="67"/>
      <c r="S351" s="72">
        <f t="shared" si="6"/>
        <v>0</v>
      </c>
      <c r="T351" s="134">
        <v>1</v>
      </c>
      <c r="U351" s="31">
        <v>120</v>
      </c>
      <c r="V351" s="135">
        <v>2</v>
      </c>
      <c r="W351" s="73">
        <v>55</v>
      </c>
      <c r="X351" s="36"/>
      <c r="Y351" s="72">
        <f t="shared" si="7"/>
        <v>230</v>
      </c>
      <c r="Z351" s="75">
        <f t="shared" si="8"/>
        <v>230</v>
      </c>
      <c r="AA351" s="74"/>
    </row>
    <row r="352" spans="1:27" ht="14.5">
      <c r="A352" s="19">
        <v>110400</v>
      </c>
      <c r="B352" s="20">
        <v>110401</v>
      </c>
      <c r="C352" s="10" t="s">
        <v>1268</v>
      </c>
      <c r="D352" s="11">
        <v>1123890</v>
      </c>
      <c r="E352" s="18" t="s">
        <v>1414</v>
      </c>
      <c r="F352" s="130" t="s">
        <v>132</v>
      </c>
      <c r="G352" s="63"/>
      <c r="H352" s="63" t="s">
        <v>44</v>
      </c>
      <c r="I352" s="68" t="s">
        <v>45</v>
      </c>
      <c r="J352" s="69" t="s">
        <v>46</v>
      </c>
      <c r="K352" s="65" t="s">
        <v>45</v>
      </c>
      <c r="L352" s="46"/>
      <c r="M352" s="25"/>
      <c r="N352" s="25"/>
      <c r="O352" s="67"/>
      <c r="P352" s="67"/>
      <c r="Q352" s="67"/>
      <c r="R352" s="67"/>
      <c r="S352" s="72">
        <f t="shared" si="6"/>
        <v>0</v>
      </c>
      <c r="T352" s="134">
        <v>1</v>
      </c>
      <c r="U352" s="31">
        <v>120</v>
      </c>
      <c r="V352" s="135">
        <v>2</v>
      </c>
      <c r="W352" s="73">
        <v>55</v>
      </c>
      <c r="X352" s="36"/>
      <c r="Y352" s="72">
        <f t="shared" si="7"/>
        <v>230</v>
      </c>
      <c r="Z352" s="75">
        <f t="shared" si="8"/>
        <v>230</v>
      </c>
      <c r="AA352" s="74"/>
    </row>
    <row r="353" spans="1:27" ht="14.5">
      <c r="A353" s="19">
        <v>110400</v>
      </c>
      <c r="B353" s="20">
        <v>110401</v>
      </c>
      <c r="C353" s="14" t="s">
        <v>1234</v>
      </c>
      <c r="D353" s="15">
        <v>1132296</v>
      </c>
      <c r="E353" s="17" t="s">
        <v>1414</v>
      </c>
      <c r="F353" s="130" t="s">
        <v>132</v>
      </c>
      <c r="G353" s="63"/>
      <c r="H353" s="63" t="s">
        <v>44</v>
      </c>
      <c r="I353" s="68" t="s">
        <v>45</v>
      </c>
      <c r="J353" s="69" t="s">
        <v>46</v>
      </c>
      <c r="K353" s="65" t="s">
        <v>45</v>
      </c>
      <c r="L353" s="46"/>
      <c r="M353" s="25"/>
      <c r="N353" s="25"/>
      <c r="O353" s="67"/>
      <c r="P353" s="67"/>
      <c r="Q353" s="67"/>
      <c r="R353" s="67"/>
      <c r="S353" s="72">
        <f t="shared" si="6"/>
        <v>0</v>
      </c>
      <c r="T353" s="134">
        <v>1</v>
      </c>
      <c r="U353" s="31">
        <v>120</v>
      </c>
      <c r="V353" s="135">
        <v>2</v>
      </c>
      <c r="W353" s="73">
        <v>55</v>
      </c>
      <c r="X353" s="36"/>
      <c r="Y353" s="72">
        <f t="shared" si="7"/>
        <v>230</v>
      </c>
      <c r="Z353" s="75">
        <f t="shared" si="8"/>
        <v>230</v>
      </c>
      <c r="AA353" s="74"/>
    </row>
    <row r="354" spans="1:27" ht="14.5">
      <c r="A354" s="19">
        <v>110400</v>
      </c>
      <c r="B354" s="20">
        <v>110401</v>
      </c>
      <c r="C354" s="10" t="s">
        <v>1285</v>
      </c>
      <c r="D354" s="11">
        <v>7982623</v>
      </c>
      <c r="E354" s="18" t="s">
        <v>1613</v>
      </c>
      <c r="F354" s="130" t="s">
        <v>132</v>
      </c>
      <c r="G354" s="63"/>
      <c r="H354" s="63" t="s">
        <v>44</v>
      </c>
      <c r="I354" s="68" t="s">
        <v>45</v>
      </c>
      <c r="J354" s="69" t="s">
        <v>46</v>
      </c>
      <c r="K354" s="65" t="s">
        <v>45</v>
      </c>
      <c r="L354" s="46"/>
      <c r="M354" s="25"/>
      <c r="N354" s="25"/>
      <c r="O354" s="67"/>
      <c r="P354" s="67"/>
      <c r="Q354" s="67"/>
      <c r="R354" s="67"/>
      <c r="S354" s="72">
        <f t="shared" si="6"/>
        <v>0</v>
      </c>
      <c r="T354" s="134">
        <v>2</v>
      </c>
      <c r="U354" s="31">
        <v>170.12</v>
      </c>
      <c r="V354" s="135">
        <v>2</v>
      </c>
      <c r="W354" s="73">
        <v>57</v>
      </c>
      <c r="X354" s="36"/>
      <c r="Y354" s="72">
        <f t="shared" si="7"/>
        <v>454.24</v>
      </c>
      <c r="Z354" s="75">
        <f t="shared" si="8"/>
        <v>454.24</v>
      </c>
      <c r="AA354" s="74"/>
    </row>
    <row r="355" spans="1:27" ht="14.5">
      <c r="A355" s="19">
        <v>110400</v>
      </c>
      <c r="B355" s="20">
        <v>110401</v>
      </c>
      <c r="C355" s="14" t="s">
        <v>1267</v>
      </c>
      <c r="D355" s="15">
        <v>7112378</v>
      </c>
      <c r="E355" s="17" t="s">
        <v>1527</v>
      </c>
      <c r="F355" s="130" t="s">
        <v>132</v>
      </c>
      <c r="G355" s="63"/>
      <c r="H355" s="63" t="s">
        <v>44</v>
      </c>
      <c r="I355" s="68" t="s">
        <v>45</v>
      </c>
      <c r="J355" s="69" t="s">
        <v>46</v>
      </c>
      <c r="K355" s="65" t="s">
        <v>45</v>
      </c>
      <c r="L355" s="46"/>
      <c r="M355" s="25"/>
      <c r="N355" s="25"/>
      <c r="O355" s="67"/>
      <c r="P355" s="67"/>
      <c r="Q355" s="67"/>
      <c r="R355" s="67"/>
      <c r="S355" s="72">
        <f t="shared" si="6"/>
        <v>0</v>
      </c>
      <c r="T355" s="134">
        <v>1</v>
      </c>
      <c r="U355" s="31">
        <v>120</v>
      </c>
      <c r="V355" s="135">
        <v>2</v>
      </c>
      <c r="W355" s="73">
        <v>55</v>
      </c>
      <c r="X355" s="36"/>
      <c r="Y355" s="72">
        <f t="shared" si="7"/>
        <v>230</v>
      </c>
      <c r="Z355" s="75">
        <f t="shared" si="8"/>
        <v>230</v>
      </c>
      <c r="AA355" s="74"/>
    </row>
    <row r="356" spans="1:27" ht="14.5">
      <c r="A356" s="19">
        <v>110400</v>
      </c>
      <c r="B356" s="20">
        <v>110401</v>
      </c>
      <c r="C356" s="10" t="s">
        <v>2664</v>
      </c>
      <c r="D356" s="11">
        <v>1254928</v>
      </c>
      <c r="E356" s="18" t="s">
        <v>1555</v>
      </c>
      <c r="F356" s="130" t="s">
        <v>132</v>
      </c>
      <c r="G356" s="63"/>
      <c r="H356" s="63" t="s">
        <v>44</v>
      </c>
      <c r="I356" s="68" t="s">
        <v>45</v>
      </c>
      <c r="J356" s="69" t="s">
        <v>46</v>
      </c>
      <c r="K356" s="65" t="s">
        <v>45</v>
      </c>
      <c r="L356" s="46"/>
      <c r="M356" s="25"/>
      <c r="N356" s="25"/>
      <c r="O356" s="67"/>
      <c r="P356" s="67"/>
      <c r="Q356" s="67"/>
      <c r="R356" s="67"/>
      <c r="S356" s="72">
        <f t="shared" si="6"/>
        <v>0</v>
      </c>
      <c r="T356" s="134">
        <v>1</v>
      </c>
      <c r="U356" s="31">
        <v>120</v>
      </c>
      <c r="V356" s="135">
        <v>2</v>
      </c>
      <c r="W356" s="73">
        <v>55</v>
      </c>
      <c r="X356" s="36"/>
      <c r="Y356" s="72">
        <f t="shared" si="7"/>
        <v>230</v>
      </c>
      <c r="Z356" s="75">
        <f t="shared" si="8"/>
        <v>230</v>
      </c>
      <c r="AA356" s="74"/>
    </row>
    <row r="357" spans="1:27" ht="14.5">
      <c r="A357" s="19">
        <v>110400</v>
      </c>
      <c r="B357" s="20">
        <v>110401</v>
      </c>
      <c r="C357" s="14" t="s">
        <v>2683</v>
      </c>
      <c r="D357" s="15">
        <v>1127845</v>
      </c>
      <c r="E357" s="17" t="s">
        <v>2418</v>
      </c>
      <c r="F357" s="130" t="s">
        <v>132</v>
      </c>
      <c r="G357" s="63"/>
      <c r="H357" s="63" t="s">
        <v>44</v>
      </c>
      <c r="I357" s="68" t="s">
        <v>45</v>
      </c>
      <c r="J357" s="69" t="s">
        <v>46</v>
      </c>
      <c r="K357" s="65" t="s">
        <v>45</v>
      </c>
      <c r="L357" s="46"/>
      <c r="M357" s="25"/>
      <c r="N357" s="25"/>
      <c r="O357" s="67"/>
      <c r="P357" s="67"/>
      <c r="Q357" s="67"/>
      <c r="R357" s="67"/>
      <c r="S357" s="72">
        <f t="shared" si="6"/>
        <v>0</v>
      </c>
      <c r="T357" s="134">
        <v>2</v>
      </c>
      <c r="U357" s="31">
        <v>170.12</v>
      </c>
      <c r="V357" s="135">
        <v>2</v>
      </c>
      <c r="W357" s="73">
        <v>57</v>
      </c>
      <c r="X357" s="36"/>
      <c r="Y357" s="72">
        <f t="shared" si="7"/>
        <v>454.24</v>
      </c>
      <c r="Z357" s="75">
        <f t="shared" si="8"/>
        <v>454.24</v>
      </c>
      <c r="AA357" s="74"/>
    </row>
    <row r="358" spans="1:27" ht="14.5">
      <c r="A358" s="19">
        <v>110400</v>
      </c>
      <c r="B358" s="20">
        <v>110401</v>
      </c>
      <c r="C358" s="10" t="s">
        <v>2380</v>
      </c>
      <c r="D358" s="11">
        <v>1033034</v>
      </c>
      <c r="E358" s="18" t="s">
        <v>1739</v>
      </c>
      <c r="F358" s="130" t="s">
        <v>132</v>
      </c>
      <c r="G358" s="63"/>
      <c r="H358" s="63" t="s">
        <v>44</v>
      </c>
      <c r="I358" s="68" t="s">
        <v>45</v>
      </c>
      <c r="J358" s="69" t="s">
        <v>46</v>
      </c>
      <c r="K358" s="65" t="s">
        <v>45</v>
      </c>
      <c r="L358" s="46"/>
      <c r="M358" s="25"/>
      <c r="N358" s="25"/>
      <c r="O358" s="67"/>
      <c r="P358" s="67"/>
      <c r="Q358" s="67"/>
      <c r="R358" s="67"/>
      <c r="S358" s="72">
        <f t="shared" si="6"/>
        <v>0</v>
      </c>
      <c r="T358" s="134">
        <v>1</v>
      </c>
      <c r="U358" s="31">
        <v>120</v>
      </c>
      <c r="V358" s="135">
        <v>2</v>
      </c>
      <c r="W358" s="73">
        <v>55</v>
      </c>
      <c r="X358" s="36"/>
      <c r="Y358" s="72">
        <f t="shared" si="7"/>
        <v>230</v>
      </c>
      <c r="Z358" s="75">
        <f t="shared" si="8"/>
        <v>230</v>
      </c>
      <c r="AA358" s="74"/>
    </row>
    <row r="359" spans="1:27" ht="14.5">
      <c r="A359" s="19">
        <v>110400</v>
      </c>
      <c r="B359" s="20">
        <v>110401</v>
      </c>
      <c r="C359" s="14" t="s">
        <v>1265</v>
      </c>
      <c r="D359" s="15">
        <v>9307583</v>
      </c>
      <c r="E359" s="17" t="s">
        <v>1739</v>
      </c>
      <c r="F359" s="130" t="s">
        <v>132</v>
      </c>
      <c r="G359" s="63"/>
      <c r="H359" s="63" t="s">
        <v>44</v>
      </c>
      <c r="I359" s="68" t="s">
        <v>45</v>
      </c>
      <c r="J359" s="69" t="s">
        <v>46</v>
      </c>
      <c r="K359" s="65" t="s">
        <v>45</v>
      </c>
      <c r="L359" s="46"/>
      <c r="M359" s="25"/>
      <c r="N359" s="25"/>
      <c r="O359" s="67"/>
      <c r="P359" s="67"/>
      <c r="Q359" s="67"/>
      <c r="R359" s="67"/>
      <c r="S359" s="72">
        <f t="shared" si="6"/>
        <v>0</v>
      </c>
      <c r="T359" s="134">
        <v>1</v>
      </c>
      <c r="U359" s="31">
        <v>120</v>
      </c>
      <c r="V359" s="135">
        <v>2</v>
      </c>
      <c r="W359" s="73">
        <v>55</v>
      </c>
      <c r="X359" s="36"/>
      <c r="Y359" s="72">
        <f t="shared" si="7"/>
        <v>230</v>
      </c>
      <c r="Z359" s="75">
        <f t="shared" si="8"/>
        <v>230</v>
      </c>
      <c r="AA359" s="74"/>
    </row>
    <row r="360" spans="1:27" ht="14.5">
      <c r="A360" s="19">
        <v>110400</v>
      </c>
      <c r="B360" s="20">
        <v>110401</v>
      </c>
      <c r="C360" s="10" t="s">
        <v>885</v>
      </c>
      <c r="D360" s="11">
        <v>1028456</v>
      </c>
      <c r="E360" s="18" t="s">
        <v>1711</v>
      </c>
      <c r="F360" s="130" t="s">
        <v>132</v>
      </c>
      <c r="G360" s="63"/>
      <c r="H360" s="63" t="s">
        <v>44</v>
      </c>
      <c r="I360" s="68" t="s">
        <v>45</v>
      </c>
      <c r="J360" s="69" t="s">
        <v>46</v>
      </c>
      <c r="K360" s="65" t="s">
        <v>45</v>
      </c>
      <c r="L360" s="46"/>
      <c r="M360" s="25"/>
      <c r="N360" s="25"/>
      <c r="O360" s="67"/>
      <c r="P360" s="67"/>
      <c r="Q360" s="67"/>
      <c r="R360" s="67"/>
      <c r="S360" s="72">
        <f t="shared" si="6"/>
        <v>0</v>
      </c>
      <c r="T360" s="134">
        <v>2</v>
      </c>
      <c r="U360" s="31">
        <v>120</v>
      </c>
      <c r="V360" s="135">
        <v>2</v>
      </c>
      <c r="W360" s="73">
        <v>55</v>
      </c>
      <c r="X360" s="36"/>
      <c r="Y360" s="72">
        <f t="shared" si="7"/>
        <v>350</v>
      </c>
      <c r="Z360" s="75">
        <f t="shared" si="8"/>
        <v>350</v>
      </c>
      <c r="AA360" s="74"/>
    </row>
    <row r="361" spans="1:27" ht="14.5">
      <c r="A361" s="19">
        <v>110400</v>
      </c>
      <c r="B361" s="20">
        <v>110401</v>
      </c>
      <c r="C361" s="14" t="s">
        <v>1266</v>
      </c>
      <c r="D361" s="15">
        <v>9203702</v>
      </c>
      <c r="E361" s="17" t="s">
        <v>1711</v>
      </c>
      <c r="F361" s="130" t="s">
        <v>132</v>
      </c>
      <c r="G361" s="63"/>
      <c r="H361" s="63" t="s">
        <v>44</v>
      </c>
      <c r="I361" s="68" t="s">
        <v>45</v>
      </c>
      <c r="J361" s="69" t="s">
        <v>46</v>
      </c>
      <c r="K361" s="65" t="s">
        <v>45</v>
      </c>
      <c r="L361" s="46"/>
      <c r="M361" s="25"/>
      <c r="N361" s="25"/>
      <c r="O361" s="67"/>
      <c r="P361" s="67"/>
      <c r="Q361" s="67"/>
      <c r="R361" s="67"/>
      <c r="S361" s="72">
        <f t="shared" si="6"/>
        <v>0</v>
      </c>
      <c r="T361" s="134">
        <v>1</v>
      </c>
      <c r="U361" s="31">
        <v>120</v>
      </c>
      <c r="V361" s="135">
        <v>2</v>
      </c>
      <c r="W361" s="73">
        <v>55</v>
      </c>
      <c r="X361" s="36"/>
      <c r="Y361" s="72">
        <f t="shared" si="7"/>
        <v>230</v>
      </c>
      <c r="Z361" s="75">
        <f t="shared" si="8"/>
        <v>230</v>
      </c>
      <c r="AA361" s="74"/>
    </row>
    <row r="362" spans="1:27" ht="14.5">
      <c r="A362" s="19">
        <v>110400</v>
      </c>
      <c r="B362" s="20">
        <v>110401</v>
      </c>
      <c r="C362" s="10" t="s">
        <v>2352</v>
      </c>
      <c r="D362" s="11">
        <v>1065580</v>
      </c>
      <c r="E362" s="11" t="s">
        <v>1416</v>
      </c>
      <c r="F362" s="130" t="s">
        <v>132</v>
      </c>
      <c r="G362" s="63"/>
      <c r="H362" s="63" t="s">
        <v>44</v>
      </c>
      <c r="I362" s="68" t="s">
        <v>45</v>
      </c>
      <c r="J362" s="69" t="s">
        <v>46</v>
      </c>
      <c r="K362" s="65" t="s">
        <v>45</v>
      </c>
      <c r="L362" s="46"/>
      <c r="M362" s="25"/>
      <c r="N362" s="25"/>
      <c r="O362" s="67"/>
      <c r="P362" s="67"/>
      <c r="Q362" s="67"/>
      <c r="R362" s="67"/>
      <c r="S362" s="72">
        <f t="shared" si="6"/>
        <v>0</v>
      </c>
      <c r="T362" s="134">
        <v>1</v>
      </c>
      <c r="U362" s="31">
        <v>180</v>
      </c>
      <c r="V362" s="135">
        <v>0</v>
      </c>
      <c r="W362" s="73">
        <v>55</v>
      </c>
      <c r="X362" s="36"/>
      <c r="Y362" s="72">
        <f t="shared" si="7"/>
        <v>180</v>
      </c>
      <c r="Z362" s="75">
        <f t="shared" si="8"/>
        <v>180</v>
      </c>
      <c r="AA362" s="74"/>
    </row>
    <row r="363" spans="1:27" ht="14.5">
      <c r="A363" s="19">
        <v>110400</v>
      </c>
      <c r="B363" s="20">
        <v>110401</v>
      </c>
      <c r="C363" s="10" t="s">
        <v>159</v>
      </c>
      <c r="D363" s="11">
        <v>1115227</v>
      </c>
      <c r="E363" s="11" t="s">
        <v>1416</v>
      </c>
      <c r="F363" s="130" t="s">
        <v>132</v>
      </c>
      <c r="G363" s="63"/>
      <c r="H363" s="63" t="s">
        <v>44</v>
      </c>
      <c r="I363" s="68" t="s">
        <v>45</v>
      </c>
      <c r="J363" s="69" t="s">
        <v>46</v>
      </c>
      <c r="K363" s="65" t="s">
        <v>45</v>
      </c>
      <c r="L363" s="46"/>
      <c r="M363" s="25"/>
      <c r="N363" s="25"/>
      <c r="O363" s="67"/>
      <c r="P363" s="67"/>
      <c r="Q363" s="67"/>
      <c r="R363" s="67"/>
      <c r="S363" s="72">
        <f t="shared" si="6"/>
        <v>0</v>
      </c>
      <c r="T363" s="134">
        <v>0</v>
      </c>
      <c r="U363" s="31">
        <v>120</v>
      </c>
      <c r="V363" s="135">
        <v>1</v>
      </c>
      <c r="W363" s="73">
        <v>55</v>
      </c>
      <c r="X363" s="36"/>
      <c r="Y363" s="72">
        <f t="shared" si="7"/>
        <v>55</v>
      </c>
      <c r="Z363" s="75">
        <f t="shared" si="8"/>
        <v>55</v>
      </c>
      <c r="AA363" s="74"/>
    </row>
    <row r="364" spans="1:27" ht="14.5">
      <c r="A364" s="19">
        <v>110400</v>
      </c>
      <c r="B364" s="20">
        <v>110401</v>
      </c>
      <c r="C364" s="14" t="s">
        <v>732</v>
      </c>
      <c r="D364" s="15">
        <v>1111558</v>
      </c>
      <c r="E364" s="15" t="s">
        <v>1414</v>
      </c>
      <c r="F364" s="130" t="s">
        <v>132</v>
      </c>
      <c r="G364" s="63"/>
      <c r="H364" s="63" t="s">
        <v>44</v>
      </c>
      <c r="I364" s="68" t="s">
        <v>45</v>
      </c>
      <c r="J364" s="69" t="s">
        <v>46</v>
      </c>
      <c r="K364" s="65" t="s">
        <v>45</v>
      </c>
      <c r="L364" s="46"/>
      <c r="M364" s="25"/>
      <c r="N364" s="25"/>
      <c r="O364" s="67"/>
      <c r="P364" s="67"/>
      <c r="Q364" s="67"/>
      <c r="R364" s="67"/>
      <c r="S364" s="72">
        <f t="shared" si="6"/>
        <v>0</v>
      </c>
      <c r="T364" s="134">
        <v>0</v>
      </c>
      <c r="U364" s="31">
        <v>120</v>
      </c>
      <c r="V364" s="135">
        <v>1</v>
      </c>
      <c r="W364" s="73">
        <v>55</v>
      </c>
      <c r="X364" s="36"/>
      <c r="Y364" s="72">
        <f t="shared" si="7"/>
        <v>55</v>
      </c>
      <c r="Z364" s="75">
        <f t="shared" si="8"/>
        <v>55</v>
      </c>
      <c r="AA364" s="74"/>
    </row>
    <row r="365" spans="1:27" ht="14.5">
      <c r="A365" s="19">
        <v>110400</v>
      </c>
      <c r="B365" s="20">
        <v>110401</v>
      </c>
      <c r="C365" s="10" t="s">
        <v>2687</v>
      </c>
      <c r="D365" s="11">
        <v>9500448</v>
      </c>
      <c r="E365" s="11" t="s">
        <v>1701</v>
      </c>
      <c r="F365" s="130" t="s">
        <v>132</v>
      </c>
      <c r="G365" s="63"/>
      <c r="H365" s="63" t="s">
        <v>44</v>
      </c>
      <c r="I365" s="68" t="s">
        <v>45</v>
      </c>
      <c r="J365" s="69" t="s">
        <v>46</v>
      </c>
      <c r="K365" s="65" t="s">
        <v>45</v>
      </c>
      <c r="L365" s="46"/>
      <c r="M365" s="25"/>
      <c r="N365" s="25"/>
      <c r="O365" s="67"/>
      <c r="P365" s="67"/>
      <c r="Q365" s="67"/>
      <c r="R365" s="67"/>
      <c r="S365" s="72">
        <f t="shared" si="6"/>
        <v>0</v>
      </c>
      <c r="T365" s="134">
        <v>0</v>
      </c>
      <c r="U365" s="31">
        <v>170.12</v>
      </c>
      <c r="V365" s="135">
        <v>1</v>
      </c>
      <c r="W365" s="73">
        <v>57</v>
      </c>
      <c r="X365" s="36"/>
      <c r="Y365" s="72">
        <f t="shared" si="7"/>
        <v>57</v>
      </c>
      <c r="Z365" s="75">
        <f t="shared" si="8"/>
        <v>57</v>
      </c>
      <c r="AA365" s="74"/>
    </row>
    <row r="366" spans="1:27" ht="14.5">
      <c r="A366" s="19">
        <v>110400</v>
      </c>
      <c r="B366" s="20">
        <v>110401</v>
      </c>
      <c r="C366" s="10" t="s">
        <v>1517</v>
      </c>
      <c r="D366" s="11">
        <v>1039105</v>
      </c>
      <c r="E366" s="11" t="s">
        <v>1427</v>
      </c>
      <c r="F366" s="130" t="s">
        <v>132</v>
      </c>
      <c r="G366" s="63"/>
      <c r="H366" s="63" t="s">
        <v>44</v>
      </c>
      <c r="I366" s="68" t="s">
        <v>45</v>
      </c>
      <c r="J366" s="69" t="s">
        <v>46</v>
      </c>
      <c r="K366" s="65" t="s">
        <v>45</v>
      </c>
      <c r="L366" s="46"/>
      <c r="M366" s="25"/>
      <c r="N366" s="25"/>
      <c r="O366" s="67"/>
      <c r="P366" s="67"/>
      <c r="Q366" s="67"/>
      <c r="R366" s="67"/>
      <c r="S366" s="72">
        <f t="shared" si="6"/>
        <v>0</v>
      </c>
      <c r="T366" s="134">
        <v>0</v>
      </c>
      <c r="U366" s="31">
        <v>170.12</v>
      </c>
      <c r="V366" s="135">
        <v>1</v>
      </c>
      <c r="W366" s="73">
        <v>57</v>
      </c>
      <c r="X366" s="36"/>
      <c r="Y366" s="72">
        <f t="shared" si="7"/>
        <v>57</v>
      </c>
      <c r="Z366" s="75">
        <f t="shared" si="8"/>
        <v>57</v>
      </c>
      <c r="AA366" s="74"/>
    </row>
    <row r="367" spans="1:27" ht="14.5">
      <c r="A367" s="19">
        <v>110400</v>
      </c>
      <c r="B367" s="20">
        <v>110401</v>
      </c>
      <c r="C367" s="10" t="s">
        <v>1350</v>
      </c>
      <c r="D367" s="11">
        <v>9402780</v>
      </c>
      <c r="E367" s="11" t="s">
        <v>1419</v>
      </c>
      <c r="F367" s="130" t="s">
        <v>132</v>
      </c>
      <c r="G367" s="63"/>
      <c r="H367" s="63" t="s">
        <v>44</v>
      </c>
      <c r="I367" s="68" t="s">
        <v>45</v>
      </c>
      <c r="J367" s="69" t="s">
        <v>46</v>
      </c>
      <c r="K367" s="65" t="s">
        <v>45</v>
      </c>
      <c r="L367" s="46"/>
      <c r="M367" s="25"/>
      <c r="N367" s="25"/>
      <c r="O367" s="67"/>
      <c r="P367" s="67"/>
      <c r="Q367" s="67"/>
      <c r="R367" s="67"/>
      <c r="S367" s="72">
        <f t="shared" si="6"/>
        <v>0</v>
      </c>
      <c r="T367" s="134">
        <v>0</v>
      </c>
      <c r="U367" s="31">
        <v>170.12</v>
      </c>
      <c r="V367" s="135">
        <v>1</v>
      </c>
      <c r="W367" s="73">
        <v>57</v>
      </c>
      <c r="X367" s="36"/>
      <c r="Y367" s="72">
        <f t="shared" si="7"/>
        <v>57</v>
      </c>
      <c r="Z367" s="75">
        <f t="shared" si="8"/>
        <v>57</v>
      </c>
      <c r="AA367" s="74"/>
    </row>
    <row r="368" spans="1:27" ht="14.5">
      <c r="A368" s="19">
        <v>110400</v>
      </c>
      <c r="B368" s="20">
        <v>110401</v>
      </c>
      <c r="C368" s="10" t="s">
        <v>489</v>
      </c>
      <c r="D368" s="11">
        <v>9901000</v>
      </c>
      <c r="E368" s="11" t="s">
        <v>1416</v>
      </c>
      <c r="F368" s="130" t="s">
        <v>132</v>
      </c>
      <c r="G368" s="63"/>
      <c r="H368" s="63" t="s">
        <v>44</v>
      </c>
      <c r="I368" s="68" t="s">
        <v>45</v>
      </c>
      <c r="J368" s="69" t="s">
        <v>46</v>
      </c>
      <c r="K368" s="65" t="s">
        <v>45</v>
      </c>
      <c r="L368" s="46"/>
      <c r="M368" s="25"/>
      <c r="N368" s="25"/>
      <c r="O368" s="67"/>
      <c r="P368" s="67"/>
      <c r="Q368" s="67"/>
      <c r="R368" s="67"/>
      <c r="S368" s="72">
        <f t="shared" si="6"/>
        <v>0</v>
      </c>
      <c r="T368" s="134">
        <v>2</v>
      </c>
      <c r="U368" s="31">
        <v>180</v>
      </c>
      <c r="V368" s="135">
        <v>0</v>
      </c>
      <c r="W368" s="73">
        <v>55</v>
      </c>
      <c r="X368" s="36"/>
      <c r="Y368" s="72">
        <f t="shared" si="7"/>
        <v>360</v>
      </c>
      <c r="Z368" s="75">
        <f t="shared" si="8"/>
        <v>360</v>
      </c>
      <c r="AA368" s="74"/>
    </row>
    <row r="369" spans="1:27" ht="14.5">
      <c r="A369" s="19">
        <v>110400</v>
      </c>
      <c r="B369" s="20">
        <v>110401</v>
      </c>
      <c r="C369" s="49" t="s">
        <v>906</v>
      </c>
      <c r="D369" s="50">
        <v>9901906</v>
      </c>
      <c r="E369" s="50" t="s">
        <v>1416</v>
      </c>
      <c r="F369" s="130" t="s">
        <v>132</v>
      </c>
      <c r="G369" s="63"/>
      <c r="H369" s="63" t="s">
        <v>44</v>
      </c>
      <c r="I369" s="68" t="s">
        <v>45</v>
      </c>
      <c r="J369" s="69" t="s">
        <v>46</v>
      </c>
      <c r="K369" s="65" t="s">
        <v>45</v>
      </c>
      <c r="L369" s="46"/>
      <c r="M369" s="25"/>
      <c r="N369" s="25"/>
      <c r="O369" s="67"/>
      <c r="P369" s="67"/>
      <c r="Q369" s="67"/>
      <c r="R369" s="67"/>
      <c r="S369" s="72">
        <f t="shared" si="6"/>
        <v>0</v>
      </c>
      <c r="T369" s="134">
        <v>1</v>
      </c>
      <c r="U369" s="31">
        <v>300</v>
      </c>
      <c r="V369" s="135">
        <v>1</v>
      </c>
      <c r="W369" s="73">
        <v>55</v>
      </c>
      <c r="X369" s="36"/>
      <c r="Y369" s="72">
        <f t="shared" si="7"/>
        <v>355</v>
      </c>
      <c r="Z369" s="75">
        <f t="shared" si="8"/>
        <v>355</v>
      </c>
      <c r="AA369" s="74"/>
    </row>
    <row r="370" spans="1:27" ht="14.5">
      <c r="A370" s="19">
        <v>110400</v>
      </c>
      <c r="B370" s="20">
        <v>110401</v>
      </c>
      <c r="C370" s="10" t="s">
        <v>880</v>
      </c>
      <c r="D370" s="11">
        <v>1010743</v>
      </c>
      <c r="E370" s="16" t="s">
        <v>1717</v>
      </c>
      <c r="F370" s="130" t="s">
        <v>132</v>
      </c>
      <c r="G370" s="63"/>
      <c r="H370" s="63" t="s">
        <v>44</v>
      </c>
      <c r="I370" s="68" t="s">
        <v>45</v>
      </c>
      <c r="J370" s="69" t="s">
        <v>46</v>
      </c>
      <c r="K370" s="65" t="s">
        <v>45</v>
      </c>
      <c r="L370" s="46"/>
      <c r="M370" s="25"/>
      <c r="N370" s="25"/>
      <c r="O370" s="67"/>
      <c r="P370" s="67"/>
      <c r="Q370" s="67"/>
      <c r="R370" s="67"/>
      <c r="S370" s="72">
        <f t="shared" si="6"/>
        <v>0</v>
      </c>
      <c r="T370" s="134">
        <v>1</v>
      </c>
      <c r="U370" s="31">
        <v>180</v>
      </c>
      <c r="V370" s="135">
        <v>1</v>
      </c>
      <c r="W370" s="73">
        <v>57</v>
      </c>
      <c r="X370" s="36"/>
      <c r="Y370" s="72">
        <f t="shared" si="7"/>
        <v>237</v>
      </c>
      <c r="Z370" s="75">
        <f t="shared" si="8"/>
        <v>237</v>
      </c>
      <c r="AA370" s="74"/>
    </row>
    <row r="371" spans="1:27" ht="14.5">
      <c r="A371" s="19">
        <v>110400</v>
      </c>
      <c r="B371" s="20">
        <v>110401</v>
      </c>
      <c r="C371" s="14" t="s">
        <v>1207</v>
      </c>
      <c r="D371" s="15">
        <v>1065548</v>
      </c>
      <c r="E371" s="17" t="s">
        <v>1429</v>
      </c>
      <c r="F371" s="130" t="s">
        <v>132</v>
      </c>
      <c r="G371" s="63"/>
      <c r="H371" s="63" t="s">
        <v>44</v>
      </c>
      <c r="I371" s="68" t="s">
        <v>45</v>
      </c>
      <c r="J371" s="69" t="s">
        <v>46</v>
      </c>
      <c r="K371" s="65" t="s">
        <v>45</v>
      </c>
      <c r="L371" s="46"/>
      <c r="M371" s="25"/>
      <c r="N371" s="25"/>
      <c r="O371" s="67"/>
      <c r="P371" s="67"/>
      <c r="Q371" s="67"/>
      <c r="R371" s="67"/>
      <c r="S371" s="72">
        <f t="shared" si="6"/>
        <v>0</v>
      </c>
      <c r="T371" s="134">
        <v>1</v>
      </c>
      <c r="U371" s="31">
        <v>180</v>
      </c>
      <c r="V371" s="135">
        <v>1</v>
      </c>
      <c r="W371" s="73">
        <v>55</v>
      </c>
      <c r="X371" s="36"/>
      <c r="Y371" s="72">
        <f t="shared" si="7"/>
        <v>235</v>
      </c>
      <c r="Z371" s="75">
        <f t="shared" si="8"/>
        <v>235</v>
      </c>
      <c r="AA371" s="74"/>
    </row>
    <row r="372" spans="1:27" ht="14.5">
      <c r="A372" s="19">
        <v>110400</v>
      </c>
      <c r="B372" s="20">
        <v>110401</v>
      </c>
      <c r="C372" s="10" t="s">
        <v>1202</v>
      </c>
      <c r="D372" s="11">
        <v>1033280</v>
      </c>
      <c r="E372" s="18" t="s">
        <v>1429</v>
      </c>
      <c r="F372" s="130" t="s">
        <v>132</v>
      </c>
      <c r="G372" s="63"/>
      <c r="H372" s="63" t="s">
        <v>44</v>
      </c>
      <c r="I372" s="68" t="s">
        <v>45</v>
      </c>
      <c r="J372" s="69" t="s">
        <v>46</v>
      </c>
      <c r="K372" s="65" t="s">
        <v>45</v>
      </c>
      <c r="L372" s="46"/>
      <c r="M372" s="25"/>
      <c r="N372" s="25"/>
      <c r="O372" s="67"/>
      <c r="P372" s="67"/>
      <c r="Q372" s="67"/>
      <c r="R372" s="67"/>
      <c r="S372" s="72">
        <f t="shared" si="6"/>
        <v>0</v>
      </c>
      <c r="T372" s="134">
        <v>1</v>
      </c>
      <c r="U372" s="31">
        <v>180</v>
      </c>
      <c r="V372" s="135">
        <v>1</v>
      </c>
      <c r="W372" s="73">
        <v>55</v>
      </c>
      <c r="X372" s="36"/>
      <c r="Y372" s="72">
        <f t="shared" si="7"/>
        <v>235</v>
      </c>
      <c r="Z372" s="75">
        <f t="shared" si="8"/>
        <v>235</v>
      </c>
      <c r="AA372" s="74"/>
    </row>
    <row r="373" spans="1:27" ht="14.5">
      <c r="A373" s="19">
        <v>110400</v>
      </c>
      <c r="B373" s="20">
        <v>110401</v>
      </c>
      <c r="C373" s="14" t="s">
        <v>990</v>
      </c>
      <c r="D373" s="15">
        <v>1076965</v>
      </c>
      <c r="E373" s="17" t="s">
        <v>1429</v>
      </c>
      <c r="F373" s="130" t="s">
        <v>132</v>
      </c>
      <c r="G373" s="63"/>
      <c r="H373" s="63" t="s">
        <v>44</v>
      </c>
      <c r="I373" s="68" t="s">
        <v>45</v>
      </c>
      <c r="J373" s="69" t="s">
        <v>46</v>
      </c>
      <c r="K373" s="65" t="s">
        <v>45</v>
      </c>
      <c r="L373" s="46"/>
      <c r="M373" s="25"/>
      <c r="N373" s="25"/>
      <c r="O373" s="67"/>
      <c r="P373" s="67"/>
      <c r="Q373" s="67"/>
      <c r="R373" s="67"/>
      <c r="S373" s="72">
        <f t="shared" si="6"/>
        <v>0</v>
      </c>
      <c r="T373" s="134">
        <v>1</v>
      </c>
      <c r="U373" s="31">
        <v>180</v>
      </c>
      <c r="V373" s="135">
        <v>1</v>
      </c>
      <c r="W373" s="73">
        <v>55</v>
      </c>
      <c r="X373" s="36"/>
      <c r="Y373" s="72">
        <f t="shared" si="7"/>
        <v>235</v>
      </c>
      <c r="Z373" s="75">
        <f t="shared" si="8"/>
        <v>235</v>
      </c>
      <c r="AA373" s="74"/>
    </row>
    <row r="374" spans="1:27" ht="14.5">
      <c r="A374" s="19">
        <v>110400</v>
      </c>
      <c r="B374" s="20">
        <v>110401</v>
      </c>
      <c r="C374" s="10" t="s">
        <v>2771</v>
      </c>
      <c r="D374" s="11">
        <v>1107364</v>
      </c>
      <c r="E374" s="18" t="s">
        <v>1429</v>
      </c>
      <c r="F374" s="130" t="s">
        <v>132</v>
      </c>
      <c r="G374" s="63"/>
      <c r="H374" s="63" t="s">
        <v>44</v>
      </c>
      <c r="I374" s="68" t="s">
        <v>45</v>
      </c>
      <c r="J374" s="69" t="s">
        <v>46</v>
      </c>
      <c r="K374" s="65" t="s">
        <v>45</v>
      </c>
      <c r="L374" s="46"/>
      <c r="M374" s="25"/>
      <c r="N374" s="25"/>
      <c r="O374" s="67"/>
      <c r="P374" s="67"/>
      <c r="Q374" s="67"/>
      <c r="R374" s="67"/>
      <c r="S374" s="72">
        <f t="shared" si="6"/>
        <v>0</v>
      </c>
      <c r="T374" s="134">
        <v>1</v>
      </c>
      <c r="U374" s="31">
        <v>180</v>
      </c>
      <c r="V374" s="135">
        <v>1</v>
      </c>
      <c r="W374" s="73">
        <v>55</v>
      </c>
      <c r="X374" s="36"/>
      <c r="Y374" s="72">
        <f t="shared" si="7"/>
        <v>235</v>
      </c>
      <c r="Z374" s="75">
        <f t="shared" si="8"/>
        <v>235</v>
      </c>
      <c r="AA374" s="74"/>
    </row>
    <row r="375" spans="1:27" ht="14.5">
      <c r="A375" s="19">
        <v>110400</v>
      </c>
      <c r="B375" s="20">
        <v>110401</v>
      </c>
      <c r="C375" s="14" t="s">
        <v>2310</v>
      </c>
      <c r="D375" s="15">
        <v>7981139</v>
      </c>
      <c r="E375" s="17" t="s">
        <v>1712</v>
      </c>
      <c r="F375" s="130" t="s">
        <v>132</v>
      </c>
      <c r="G375" s="63"/>
      <c r="H375" s="63" t="s">
        <v>44</v>
      </c>
      <c r="I375" s="68" t="s">
        <v>45</v>
      </c>
      <c r="J375" s="69" t="s">
        <v>46</v>
      </c>
      <c r="K375" s="65" t="s">
        <v>45</v>
      </c>
      <c r="L375" s="46"/>
      <c r="M375" s="25"/>
      <c r="N375" s="25"/>
      <c r="O375" s="67"/>
      <c r="P375" s="67"/>
      <c r="Q375" s="67"/>
      <c r="R375" s="67"/>
      <c r="S375" s="72">
        <f t="shared" si="6"/>
        <v>0</v>
      </c>
      <c r="T375" s="134">
        <v>1</v>
      </c>
      <c r="U375" s="31">
        <v>180</v>
      </c>
      <c r="V375" s="135">
        <v>1</v>
      </c>
      <c r="W375" s="73">
        <v>55</v>
      </c>
      <c r="X375" s="36"/>
      <c r="Y375" s="72">
        <f t="shared" si="7"/>
        <v>235</v>
      </c>
      <c r="Z375" s="75">
        <f t="shared" si="8"/>
        <v>235</v>
      </c>
      <c r="AA375" s="74"/>
    </row>
    <row r="376" spans="1:27" ht="14.5">
      <c r="A376" s="19">
        <v>110400</v>
      </c>
      <c r="B376" s="20">
        <v>110401</v>
      </c>
      <c r="C376" s="10" t="s">
        <v>1208</v>
      </c>
      <c r="D376" s="11">
        <v>1064150</v>
      </c>
      <c r="E376" s="18" t="s">
        <v>1511</v>
      </c>
      <c r="F376" s="130" t="s">
        <v>132</v>
      </c>
      <c r="G376" s="63"/>
      <c r="H376" s="63" t="s">
        <v>44</v>
      </c>
      <c r="I376" s="68" t="s">
        <v>45</v>
      </c>
      <c r="J376" s="69" t="s">
        <v>46</v>
      </c>
      <c r="K376" s="65" t="s">
        <v>45</v>
      </c>
      <c r="L376" s="46"/>
      <c r="M376" s="25"/>
      <c r="N376" s="25"/>
      <c r="O376" s="67"/>
      <c r="P376" s="67"/>
      <c r="Q376" s="67"/>
      <c r="R376" s="67"/>
      <c r="S376" s="72">
        <f t="shared" si="6"/>
        <v>0</v>
      </c>
      <c r="T376" s="134">
        <v>1</v>
      </c>
      <c r="U376" s="31">
        <v>180</v>
      </c>
      <c r="V376" s="135">
        <v>1</v>
      </c>
      <c r="W376" s="73">
        <v>55</v>
      </c>
      <c r="X376" s="36"/>
      <c r="Y376" s="72">
        <f t="shared" si="7"/>
        <v>235</v>
      </c>
      <c r="Z376" s="75">
        <f t="shared" si="8"/>
        <v>235</v>
      </c>
      <c r="AA376" s="74"/>
    </row>
    <row r="377" spans="1:27" ht="14.5">
      <c r="A377" s="19">
        <v>110400</v>
      </c>
      <c r="B377" s="20">
        <v>110401</v>
      </c>
      <c r="C377" s="14" t="s">
        <v>719</v>
      </c>
      <c r="D377" s="15">
        <v>1078658</v>
      </c>
      <c r="E377" s="17" t="s">
        <v>1511</v>
      </c>
      <c r="F377" s="130" t="s">
        <v>132</v>
      </c>
      <c r="G377" s="63"/>
      <c r="H377" s="63" t="s">
        <v>44</v>
      </c>
      <c r="I377" s="68" t="s">
        <v>45</v>
      </c>
      <c r="J377" s="69" t="s">
        <v>46</v>
      </c>
      <c r="K377" s="65" t="s">
        <v>45</v>
      </c>
      <c r="L377" s="46"/>
      <c r="M377" s="25"/>
      <c r="N377" s="25"/>
      <c r="O377" s="67"/>
      <c r="P377" s="67"/>
      <c r="Q377" s="67"/>
      <c r="R377" s="67"/>
      <c r="S377" s="72">
        <f t="shared" si="6"/>
        <v>0</v>
      </c>
      <c r="T377" s="134">
        <v>1</v>
      </c>
      <c r="U377" s="31">
        <v>180</v>
      </c>
      <c r="V377" s="135">
        <v>1</v>
      </c>
      <c r="W377" s="73">
        <v>55</v>
      </c>
      <c r="X377" s="36"/>
      <c r="Y377" s="72">
        <f t="shared" ref="Y377:Y581" si="9">(T377*U377)+(V377*W377)</f>
        <v>235</v>
      </c>
      <c r="Z377" s="75">
        <f t="shared" ref="Z377:Z581" si="10">S377+Y377</f>
        <v>235</v>
      </c>
      <c r="AA377" s="74"/>
    </row>
    <row r="378" spans="1:27" ht="14.5">
      <c r="A378" s="19">
        <v>110400</v>
      </c>
      <c r="B378" s="20">
        <v>110401</v>
      </c>
      <c r="C378" s="10" t="s">
        <v>1273</v>
      </c>
      <c r="D378" s="11">
        <v>1076175</v>
      </c>
      <c r="E378" s="18" t="s">
        <v>1511</v>
      </c>
      <c r="F378" s="130" t="s">
        <v>132</v>
      </c>
      <c r="G378" s="63"/>
      <c r="H378" s="63" t="s">
        <v>44</v>
      </c>
      <c r="I378" s="68" t="s">
        <v>45</v>
      </c>
      <c r="J378" s="69" t="s">
        <v>46</v>
      </c>
      <c r="K378" s="65" t="s">
        <v>45</v>
      </c>
      <c r="L378" s="46"/>
      <c r="M378" s="25"/>
      <c r="N378" s="25"/>
      <c r="O378" s="67"/>
      <c r="P378" s="67"/>
      <c r="Q378" s="67"/>
      <c r="R378" s="67"/>
      <c r="S378" s="72">
        <f t="shared" si="6"/>
        <v>0</v>
      </c>
      <c r="T378" s="134">
        <v>1</v>
      </c>
      <c r="U378" s="31">
        <v>180</v>
      </c>
      <c r="V378" s="135">
        <v>1</v>
      </c>
      <c r="W378" s="73">
        <v>55</v>
      </c>
      <c r="X378" s="36"/>
      <c r="Y378" s="72">
        <f t="shared" si="9"/>
        <v>235</v>
      </c>
      <c r="Z378" s="75">
        <f t="shared" si="10"/>
        <v>235</v>
      </c>
      <c r="AA378" s="74"/>
    </row>
    <row r="379" spans="1:27" ht="14.5">
      <c r="A379" s="19">
        <v>110400</v>
      </c>
      <c r="B379" s="20">
        <v>110401</v>
      </c>
      <c r="C379" s="14" t="s">
        <v>1220</v>
      </c>
      <c r="D379" s="15">
        <v>1093983</v>
      </c>
      <c r="E379" s="17" t="s">
        <v>1511</v>
      </c>
      <c r="F379" s="130" t="s">
        <v>132</v>
      </c>
      <c r="G379" s="63"/>
      <c r="H379" s="63" t="s">
        <v>44</v>
      </c>
      <c r="I379" s="68" t="s">
        <v>45</v>
      </c>
      <c r="J379" s="69" t="s">
        <v>46</v>
      </c>
      <c r="K379" s="65" t="s">
        <v>45</v>
      </c>
      <c r="L379" s="46"/>
      <c r="M379" s="25"/>
      <c r="N379" s="25"/>
      <c r="O379" s="67"/>
      <c r="P379" s="67"/>
      <c r="Q379" s="67"/>
      <c r="R379" s="67"/>
      <c r="S379" s="72">
        <f t="shared" si="6"/>
        <v>0</v>
      </c>
      <c r="T379" s="134">
        <v>1</v>
      </c>
      <c r="U379" s="31">
        <v>180</v>
      </c>
      <c r="V379" s="135">
        <v>1</v>
      </c>
      <c r="W379" s="73">
        <v>55</v>
      </c>
      <c r="X379" s="36"/>
      <c r="Y379" s="72">
        <f t="shared" si="9"/>
        <v>235</v>
      </c>
      <c r="Z379" s="75">
        <f t="shared" si="10"/>
        <v>235</v>
      </c>
      <c r="AA379" s="74"/>
    </row>
    <row r="380" spans="1:27" ht="14.5">
      <c r="A380" s="19">
        <v>110400</v>
      </c>
      <c r="B380" s="20">
        <v>110401</v>
      </c>
      <c r="C380" s="10" t="s">
        <v>513</v>
      </c>
      <c r="D380" s="11">
        <v>1107712</v>
      </c>
      <c r="E380" s="18" t="s">
        <v>1511</v>
      </c>
      <c r="F380" s="130" t="s">
        <v>132</v>
      </c>
      <c r="G380" s="63"/>
      <c r="H380" s="63" t="s">
        <v>44</v>
      </c>
      <c r="I380" s="68" t="s">
        <v>45</v>
      </c>
      <c r="J380" s="69" t="s">
        <v>46</v>
      </c>
      <c r="K380" s="65" t="s">
        <v>45</v>
      </c>
      <c r="L380" s="46"/>
      <c r="M380" s="25"/>
      <c r="N380" s="25"/>
      <c r="O380" s="67"/>
      <c r="P380" s="67"/>
      <c r="Q380" s="67"/>
      <c r="R380" s="67"/>
      <c r="S380" s="72">
        <f t="shared" si="6"/>
        <v>0</v>
      </c>
      <c r="T380" s="134">
        <v>1</v>
      </c>
      <c r="U380" s="31">
        <v>180</v>
      </c>
      <c r="V380" s="135">
        <v>1</v>
      </c>
      <c r="W380" s="73">
        <v>55</v>
      </c>
      <c r="X380" s="36"/>
      <c r="Y380" s="72">
        <f t="shared" si="9"/>
        <v>235</v>
      </c>
      <c r="Z380" s="75">
        <f t="shared" si="10"/>
        <v>235</v>
      </c>
      <c r="AA380" s="74"/>
    </row>
    <row r="381" spans="1:27" ht="29">
      <c r="A381" s="19">
        <v>110400</v>
      </c>
      <c r="B381" s="20">
        <v>110401</v>
      </c>
      <c r="C381" s="14" t="s">
        <v>2774</v>
      </c>
      <c r="D381" s="15">
        <v>1088831</v>
      </c>
      <c r="E381" s="17" t="s">
        <v>1511</v>
      </c>
      <c r="F381" s="130" t="s">
        <v>132</v>
      </c>
      <c r="G381" s="63"/>
      <c r="H381" s="63" t="s">
        <v>44</v>
      </c>
      <c r="I381" s="68" t="s">
        <v>45</v>
      </c>
      <c r="J381" s="69" t="s">
        <v>46</v>
      </c>
      <c r="K381" s="65" t="s">
        <v>45</v>
      </c>
      <c r="L381" s="46"/>
      <c r="M381" s="25"/>
      <c r="N381" s="25"/>
      <c r="O381" s="67"/>
      <c r="P381" s="67"/>
      <c r="Q381" s="67"/>
      <c r="R381" s="67"/>
      <c r="S381" s="72">
        <f t="shared" si="6"/>
        <v>0</v>
      </c>
      <c r="T381" s="134">
        <v>1</v>
      </c>
      <c r="U381" s="31">
        <v>180</v>
      </c>
      <c r="V381" s="135">
        <v>1</v>
      </c>
      <c r="W381" s="73">
        <v>55</v>
      </c>
      <c r="X381" s="36"/>
      <c r="Y381" s="72">
        <f t="shared" ref="Y381:Y487" si="11">(T381*U381)+(V381*W381)</f>
        <v>235</v>
      </c>
      <c r="Z381" s="75">
        <f t="shared" ref="Z381:Z487" si="12">S381+Y381</f>
        <v>235</v>
      </c>
      <c r="AA381" s="74"/>
    </row>
    <row r="382" spans="1:27" ht="14.5">
      <c r="A382" s="19">
        <v>110400</v>
      </c>
      <c r="B382" s="20">
        <v>110401</v>
      </c>
      <c r="C382" s="10" t="s">
        <v>907</v>
      </c>
      <c r="D382" s="11">
        <v>1086138</v>
      </c>
      <c r="E382" s="18" t="s">
        <v>1511</v>
      </c>
      <c r="F382" s="130" t="s">
        <v>132</v>
      </c>
      <c r="G382" s="63"/>
      <c r="H382" s="63" t="s">
        <v>44</v>
      </c>
      <c r="I382" s="68" t="s">
        <v>45</v>
      </c>
      <c r="J382" s="69" t="s">
        <v>46</v>
      </c>
      <c r="K382" s="65" t="s">
        <v>45</v>
      </c>
      <c r="L382" s="46"/>
      <c r="M382" s="25"/>
      <c r="N382" s="25"/>
      <c r="O382" s="67"/>
      <c r="P382" s="67"/>
      <c r="Q382" s="67"/>
      <c r="R382" s="67"/>
      <c r="S382" s="72">
        <f t="shared" si="6"/>
        <v>0</v>
      </c>
      <c r="T382" s="134">
        <v>1</v>
      </c>
      <c r="U382" s="31">
        <v>180</v>
      </c>
      <c r="V382" s="135">
        <v>1</v>
      </c>
      <c r="W382" s="73">
        <v>55</v>
      </c>
      <c r="X382" s="36"/>
      <c r="Y382" s="72">
        <f t="shared" si="11"/>
        <v>235</v>
      </c>
      <c r="Z382" s="75">
        <f t="shared" si="12"/>
        <v>235</v>
      </c>
      <c r="AA382" s="74"/>
    </row>
    <row r="383" spans="1:27" ht="14.5">
      <c r="A383" s="19">
        <v>110400</v>
      </c>
      <c r="B383" s="20">
        <v>110401</v>
      </c>
      <c r="C383" s="14" t="s">
        <v>1275</v>
      </c>
      <c r="D383" s="15">
        <v>1086022</v>
      </c>
      <c r="E383" s="17" t="s">
        <v>1511</v>
      </c>
      <c r="F383" s="130" t="s">
        <v>132</v>
      </c>
      <c r="G383" s="63"/>
      <c r="H383" s="63" t="s">
        <v>44</v>
      </c>
      <c r="I383" s="68" t="s">
        <v>45</v>
      </c>
      <c r="J383" s="69" t="s">
        <v>46</v>
      </c>
      <c r="K383" s="65" t="s">
        <v>45</v>
      </c>
      <c r="L383" s="46"/>
      <c r="M383" s="25"/>
      <c r="N383" s="25"/>
      <c r="O383" s="67"/>
      <c r="P383" s="67"/>
      <c r="Q383" s="67"/>
      <c r="R383" s="67"/>
      <c r="S383" s="72">
        <f t="shared" si="6"/>
        <v>0</v>
      </c>
      <c r="T383" s="134">
        <v>1</v>
      </c>
      <c r="U383" s="31">
        <v>180</v>
      </c>
      <c r="V383" s="135">
        <v>1</v>
      </c>
      <c r="W383" s="73">
        <v>55</v>
      </c>
      <c r="X383" s="36"/>
      <c r="Y383" s="72">
        <f t="shared" si="11"/>
        <v>235</v>
      </c>
      <c r="Z383" s="75">
        <f t="shared" si="12"/>
        <v>235</v>
      </c>
      <c r="AA383" s="74"/>
    </row>
    <row r="384" spans="1:27" ht="14.5">
      <c r="A384" s="19">
        <v>110400</v>
      </c>
      <c r="B384" s="20">
        <v>110401</v>
      </c>
      <c r="C384" s="10" t="s">
        <v>2252</v>
      </c>
      <c r="D384" s="11">
        <v>1087479</v>
      </c>
      <c r="E384" s="18" t="s">
        <v>1511</v>
      </c>
      <c r="F384" s="130" t="s">
        <v>132</v>
      </c>
      <c r="G384" s="63"/>
      <c r="H384" s="63" t="s">
        <v>44</v>
      </c>
      <c r="I384" s="68" t="s">
        <v>45</v>
      </c>
      <c r="J384" s="69" t="s">
        <v>46</v>
      </c>
      <c r="K384" s="65" t="s">
        <v>45</v>
      </c>
      <c r="L384" s="46"/>
      <c r="M384" s="25"/>
      <c r="N384" s="25"/>
      <c r="O384" s="67"/>
      <c r="P384" s="67"/>
      <c r="Q384" s="67"/>
      <c r="R384" s="67"/>
      <c r="S384" s="72">
        <f t="shared" si="6"/>
        <v>0</v>
      </c>
      <c r="T384" s="134">
        <v>1</v>
      </c>
      <c r="U384" s="31">
        <v>180</v>
      </c>
      <c r="V384" s="135">
        <v>1</v>
      </c>
      <c r="W384" s="73">
        <v>55</v>
      </c>
      <c r="X384" s="36"/>
      <c r="Y384" s="72">
        <f t="shared" si="11"/>
        <v>235</v>
      </c>
      <c r="Z384" s="75">
        <f t="shared" si="12"/>
        <v>235</v>
      </c>
      <c r="AA384" s="74"/>
    </row>
    <row r="385" spans="1:27" ht="14.5">
      <c r="A385" s="19">
        <v>110400</v>
      </c>
      <c r="B385" s="20">
        <v>110401</v>
      </c>
      <c r="C385" s="14" t="s">
        <v>890</v>
      </c>
      <c r="D385" s="15">
        <v>7101040</v>
      </c>
      <c r="E385" s="17" t="s">
        <v>1719</v>
      </c>
      <c r="F385" s="130" t="s">
        <v>132</v>
      </c>
      <c r="G385" s="63"/>
      <c r="H385" s="63" t="s">
        <v>44</v>
      </c>
      <c r="I385" s="68" t="s">
        <v>45</v>
      </c>
      <c r="J385" s="69" t="s">
        <v>46</v>
      </c>
      <c r="K385" s="65" t="s">
        <v>45</v>
      </c>
      <c r="L385" s="46"/>
      <c r="M385" s="25"/>
      <c r="N385" s="25"/>
      <c r="O385" s="67"/>
      <c r="P385" s="67"/>
      <c r="Q385" s="67"/>
      <c r="R385" s="67"/>
      <c r="S385" s="72">
        <f t="shared" si="6"/>
        <v>0</v>
      </c>
      <c r="T385" s="134">
        <v>1</v>
      </c>
      <c r="U385" s="31">
        <v>180</v>
      </c>
      <c r="V385" s="135">
        <v>1</v>
      </c>
      <c r="W385" s="73">
        <v>55</v>
      </c>
      <c r="X385" s="36"/>
      <c r="Y385" s="72">
        <f t="shared" si="11"/>
        <v>235</v>
      </c>
      <c r="Z385" s="75">
        <f t="shared" si="12"/>
        <v>235</v>
      </c>
      <c r="AA385" s="74"/>
    </row>
    <row r="386" spans="1:27" ht="14.5">
      <c r="A386" s="19">
        <v>110400</v>
      </c>
      <c r="B386" s="20">
        <v>110401</v>
      </c>
      <c r="C386" s="10" t="s">
        <v>1234</v>
      </c>
      <c r="D386" s="11">
        <v>1132296</v>
      </c>
      <c r="E386" s="18" t="s">
        <v>1414</v>
      </c>
      <c r="F386" s="130" t="s">
        <v>132</v>
      </c>
      <c r="G386" s="63"/>
      <c r="H386" s="63" t="s">
        <v>44</v>
      </c>
      <c r="I386" s="68" t="s">
        <v>45</v>
      </c>
      <c r="J386" s="69" t="s">
        <v>46</v>
      </c>
      <c r="K386" s="65" t="s">
        <v>45</v>
      </c>
      <c r="L386" s="46"/>
      <c r="M386" s="25"/>
      <c r="N386" s="25"/>
      <c r="O386" s="67"/>
      <c r="P386" s="67"/>
      <c r="Q386" s="67"/>
      <c r="R386" s="67"/>
      <c r="S386" s="72">
        <f t="shared" si="6"/>
        <v>0</v>
      </c>
      <c r="T386" s="134">
        <v>1</v>
      </c>
      <c r="U386" s="31">
        <v>180</v>
      </c>
      <c r="V386" s="135">
        <v>1</v>
      </c>
      <c r="W386" s="73">
        <v>55</v>
      </c>
      <c r="X386" s="36"/>
      <c r="Y386" s="72">
        <f t="shared" si="11"/>
        <v>235</v>
      </c>
      <c r="Z386" s="75">
        <f t="shared" si="12"/>
        <v>235</v>
      </c>
      <c r="AA386" s="74"/>
    </row>
    <row r="387" spans="1:27" ht="14.5">
      <c r="A387" s="19">
        <v>110400</v>
      </c>
      <c r="B387" s="20">
        <v>110401</v>
      </c>
      <c r="C387" s="14" t="s">
        <v>1236</v>
      </c>
      <c r="D387" s="15">
        <v>1133632</v>
      </c>
      <c r="E387" s="17" t="s">
        <v>1414</v>
      </c>
      <c r="F387" s="130" t="s">
        <v>132</v>
      </c>
      <c r="G387" s="63"/>
      <c r="H387" s="63" t="s">
        <v>44</v>
      </c>
      <c r="I387" s="68" t="s">
        <v>45</v>
      </c>
      <c r="J387" s="69" t="s">
        <v>46</v>
      </c>
      <c r="K387" s="65" t="s">
        <v>45</v>
      </c>
      <c r="L387" s="46"/>
      <c r="M387" s="25"/>
      <c r="N387" s="25"/>
      <c r="O387" s="67"/>
      <c r="P387" s="67"/>
      <c r="Q387" s="67"/>
      <c r="R387" s="67"/>
      <c r="S387" s="72">
        <f t="shared" si="6"/>
        <v>0</v>
      </c>
      <c r="T387" s="134">
        <v>1</v>
      </c>
      <c r="U387" s="31">
        <v>180</v>
      </c>
      <c r="V387" s="135">
        <v>1</v>
      </c>
      <c r="W387" s="73">
        <v>55</v>
      </c>
      <c r="X387" s="36"/>
      <c r="Y387" s="72">
        <f t="shared" si="11"/>
        <v>235</v>
      </c>
      <c r="Z387" s="75">
        <f t="shared" si="12"/>
        <v>235</v>
      </c>
      <c r="AA387" s="74"/>
    </row>
    <row r="388" spans="1:27" ht="14.5">
      <c r="A388" s="19">
        <v>110400</v>
      </c>
      <c r="B388" s="20">
        <v>110401</v>
      </c>
      <c r="C388" s="10" t="s">
        <v>1285</v>
      </c>
      <c r="D388" s="11">
        <v>7982623</v>
      </c>
      <c r="E388" s="18" t="s">
        <v>1613</v>
      </c>
      <c r="F388" s="130" t="s">
        <v>132</v>
      </c>
      <c r="G388" s="63"/>
      <c r="H388" s="63" t="s">
        <v>44</v>
      </c>
      <c r="I388" s="68" t="s">
        <v>45</v>
      </c>
      <c r="J388" s="69" t="s">
        <v>46</v>
      </c>
      <c r="K388" s="65" t="s">
        <v>45</v>
      </c>
      <c r="L388" s="46"/>
      <c r="M388" s="25"/>
      <c r="N388" s="25"/>
      <c r="O388" s="67"/>
      <c r="P388" s="67"/>
      <c r="Q388" s="67"/>
      <c r="R388" s="67"/>
      <c r="S388" s="72">
        <f t="shared" si="6"/>
        <v>0</v>
      </c>
      <c r="T388" s="134">
        <v>1</v>
      </c>
      <c r="U388" s="31">
        <v>180</v>
      </c>
      <c r="V388" s="135">
        <v>1</v>
      </c>
      <c r="W388" s="73">
        <v>57</v>
      </c>
      <c r="X388" s="36"/>
      <c r="Y388" s="72">
        <f t="shared" si="11"/>
        <v>237</v>
      </c>
      <c r="Z388" s="75">
        <f t="shared" si="12"/>
        <v>237</v>
      </c>
      <c r="AA388" s="74"/>
    </row>
    <row r="389" spans="1:27" ht="14.5">
      <c r="A389" s="19">
        <v>110400</v>
      </c>
      <c r="B389" s="20">
        <v>110401</v>
      </c>
      <c r="C389" s="14" t="s">
        <v>2685</v>
      </c>
      <c r="D389" s="15">
        <v>1140990</v>
      </c>
      <c r="E389" s="17" t="s">
        <v>1414</v>
      </c>
      <c r="F389" s="130" t="s">
        <v>132</v>
      </c>
      <c r="G389" s="63"/>
      <c r="H389" s="63" t="s">
        <v>44</v>
      </c>
      <c r="I389" s="68" t="s">
        <v>45</v>
      </c>
      <c r="J389" s="69" t="s">
        <v>46</v>
      </c>
      <c r="K389" s="65" t="s">
        <v>45</v>
      </c>
      <c r="L389" s="46"/>
      <c r="M389" s="25"/>
      <c r="N389" s="25"/>
      <c r="O389" s="67"/>
      <c r="P389" s="67"/>
      <c r="Q389" s="67"/>
      <c r="R389" s="67"/>
      <c r="S389" s="72">
        <f t="shared" si="6"/>
        <v>0</v>
      </c>
      <c r="T389" s="134">
        <v>1</v>
      </c>
      <c r="U389" s="31">
        <v>180</v>
      </c>
      <c r="V389" s="135">
        <v>1</v>
      </c>
      <c r="W389" s="73">
        <v>55</v>
      </c>
      <c r="X389" s="36"/>
      <c r="Y389" s="72">
        <f t="shared" si="11"/>
        <v>235</v>
      </c>
      <c r="Z389" s="75">
        <f t="shared" si="12"/>
        <v>235</v>
      </c>
      <c r="AA389" s="74"/>
    </row>
    <row r="390" spans="1:27" ht="14.5">
      <c r="A390" s="19">
        <v>110400</v>
      </c>
      <c r="B390" s="20">
        <v>110401</v>
      </c>
      <c r="C390" s="10" t="s">
        <v>1263</v>
      </c>
      <c r="D390" s="11">
        <v>1152033</v>
      </c>
      <c r="E390" s="18" t="s">
        <v>1414</v>
      </c>
      <c r="F390" s="130" t="s">
        <v>132</v>
      </c>
      <c r="G390" s="63"/>
      <c r="H390" s="63" t="s">
        <v>44</v>
      </c>
      <c r="I390" s="68" t="s">
        <v>45</v>
      </c>
      <c r="J390" s="69" t="s">
        <v>46</v>
      </c>
      <c r="K390" s="65" t="s">
        <v>45</v>
      </c>
      <c r="L390" s="46"/>
      <c r="M390" s="25"/>
      <c r="N390" s="25"/>
      <c r="O390" s="67"/>
      <c r="P390" s="67"/>
      <c r="Q390" s="67"/>
      <c r="R390" s="67"/>
      <c r="S390" s="72">
        <f t="shared" si="6"/>
        <v>0</v>
      </c>
      <c r="T390" s="134">
        <v>1</v>
      </c>
      <c r="U390" s="31">
        <v>180</v>
      </c>
      <c r="V390" s="135">
        <v>1</v>
      </c>
      <c r="W390" s="73">
        <v>55</v>
      </c>
      <c r="X390" s="36"/>
      <c r="Y390" s="72">
        <f t="shared" si="11"/>
        <v>235</v>
      </c>
      <c r="Z390" s="75">
        <f t="shared" si="12"/>
        <v>235</v>
      </c>
      <c r="AA390" s="74"/>
    </row>
    <row r="391" spans="1:27" ht="14.5">
      <c r="A391" s="19">
        <v>110400</v>
      </c>
      <c r="B391" s="20">
        <v>110401</v>
      </c>
      <c r="C391" s="14" t="s">
        <v>1239</v>
      </c>
      <c r="D391" s="15">
        <v>1154206</v>
      </c>
      <c r="E391" s="17" t="s">
        <v>1414</v>
      </c>
      <c r="F391" s="130" t="s">
        <v>132</v>
      </c>
      <c r="G391" s="63"/>
      <c r="H391" s="63" t="s">
        <v>44</v>
      </c>
      <c r="I391" s="68" t="s">
        <v>45</v>
      </c>
      <c r="J391" s="69" t="s">
        <v>46</v>
      </c>
      <c r="K391" s="65" t="s">
        <v>45</v>
      </c>
      <c r="L391" s="46"/>
      <c r="M391" s="25"/>
      <c r="N391" s="25"/>
      <c r="O391" s="67"/>
      <c r="P391" s="67"/>
      <c r="Q391" s="67"/>
      <c r="R391" s="67"/>
      <c r="S391" s="72">
        <f t="shared" si="6"/>
        <v>0</v>
      </c>
      <c r="T391" s="134">
        <v>1</v>
      </c>
      <c r="U391" s="31">
        <v>180</v>
      </c>
      <c r="V391" s="135">
        <v>1</v>
      </c>
      <c r="W391" s="73">
        <v>55</v>
      </c>
      <c r="X391" s="36"/>
      <c r="Y391" s="72">
        <f t="shared" si="11"/>
        <v>235</v>
      </c>
      <c r="Z391" s="75">
        <f t="shared" si="12"/>
        <v>235</v>
      </c>
      <c r="AA391" s="74"/>
    </row>
    <row r="392" spans="1:27" ht="14.5">
      <c r="A392" s="19">
        <v>110400</v>
      </c>
      <c r="B392" s="20">
        <v>110401</v>
      </c>
      <c r="C392" s="10" t="s">
        <v>1240</v>
      </c>
      <c r="D392" s="11">
        <v>1154257</v>
      </c>
      <c r="E392" s="18" t="s">
        <v>1414</v>
      </c>
      <c r="F392" s="130" t="s">
        <v>132</v>
      </c>
      <c r="G392" s="63"/>
      <c r="H392" s="63" t="s">
        <v>44</v>
      </c>
      <c r="I392" s="68" t="s">
        <v>45</v>
      </c>
      <c r="J392" s="69" t="s">
        <v>46</v>
      </c>
      <c r="K392" s="65" t="s">
        <v>45</v>
      </c>
      <c r="L392" s="46"/>
      <c r="M392" s="25"/>
      <c r="N392" s="25"/>
      <c r="O392" s="67"/>
      <c r="P392" s="67"/>
      <c r="Q392" s="67"/>
      <c r="R392" s="67"/>
      <c r="S392" s="72">
        <f t="shared" si="6"/>
        <v>0</v>
      </c>
      <c r="T392" s="134">
        <v>1</v>
      </c>
      <c r="U392" s="31">
        <v>180</v>
      </c>
      <c r="V392" s="135">
        <v>1</v>
      </c>
      <c r="W392" s="73">
        <v>55</v>
      </c>
      <c r="X392" s="36"/>
      <c r="Y392" s="72">
        <f t="shared" si="11"/>
        <v>235</v>
      </c>
      <c r="Z392" s="75">
        <f t="shared" si="12"/>
        <v>235</v>
      </c>
      <c r="AA392" s="74"/>
    </row>
    <row r="393" spans="1:27" ht="14.5">
      <c r="A393" s="19">
        <v>110400</v>
      </c>
      <c r="B393" s="20">
        <v>110401</v>
      </c>
      <c r="C393" s="14" t="s">
        <v>1150</v>
      </c>
      <c r="D393" s="15">
        <v>1157167</v>
      </c>
      <c r="E393" s="17" t="s">
        <v>1414</v>
      </c>
      <c r="F393" s="130" t="s">
        <v>132</v>
      </c>
      <c r="G393" s="63"/>
      <c r="H393" s="63" t="s">
        <v>44</v>
      </c>
      <c r="I393" s="68" t="s">
        <v>45</v>
      </c>
      <c r="J393" s="69" t="s">
        <v>46</v>
      </c>
      <c r="K393" s="65" t="s">
        <v>45</v>
      </c>
      <c r="L393" s="46"/>
      <c r="M393" s="25"/>
      <c r="N393" s="25"/>
      <c r="O393" s="67"/>
      <c r="P393" s="67"/>
      <c r="Q393" s="67"/>
      <c r="R393" s="67"/>
      <c r="S393" s="72">
        <f t="shared" si="6"/>
        <v>0</v>
      </c>
      <c r="T393" s="134">
        <v>1</v>
      </c>
      <c r="U393" s="31">
        <v>180</v>
      </c>
      <c r="V393" s="135">
        <v>1</v>
      </c>
      <c r="W393" s="73">
        <v>55</v>
      </c>
      <c r="X393" s="36"/>
      <c r="Y393" s="72">
        <f t="shared" si="11"/>
        <v>235</v>
      </c>
      <c r="Z393" s="75">
        <f t="shared" si="12"/>
        <v>235</v>
      </c>
      <c r="AA393" s="74"/>
    </row>
    <row r="394" spans="1:27" ht="14.5">
      <c r="A394" s="19">
        <v>110400</v>
      </c>
      <c r="B394" s="20">
        <v>110401</v>
      </c>
      <c r="C394" s="10" t="s">
        <v>1258</v>
      </c>
      <c r="D394" s="11">
        <v>7110391</v>
      </c>
      <c r="E394" s="18" t="s">
        <v>1527</v>
      </c>
      <c r="F394" s="130" t="s">
        <v>132</v>
      </c>
      <c r="G394" s="63"/>
      <c r="H394" s="63" t="s">
        <v>44</v>
      </c>
      <c r="I394" s="68" t="s">
        <v>45</v>
      </c>
      <c r="J394" s="69" t="s">
        <v>46</v>
      </c>
      <c r="K394" s="65" t="s">
        <v>45</v>
      </c>
      <c r="L394" s="46"/>
      <c r="M394" s="25"/>
      <c r="N394" s="25"/>
      <c r="O394" s="67"/>
      <c r="P394" s="67"/>
      <c r="Q394" s="67"/>
      <c r="R394" s="67"/>
      <c r="S394" s="72">
        <f t="shared" si="6"/>
        <v>0</v>
      </c>
      <c r="T394" s="134">
        <v>1</v>
      </c>
      <c r="U394" s="31">
        <v>180</v>
      </c>
      <c r="V394" s="135">
        <v>1</v>
      </c>
      <c r="W394" s="73">
        <v>55</v>
      </c>
      <c r="X394" s="36"/>
      <c r="Y394" s="72">
        <f t="shared" si="11"/>
        <v>235</v>
      </c>
      <c r="Z394" s="75">
        <f t="shared" si="12"/>
        <v>235</v>
      </c>
      <c r="AA394" s="74"/>
    </row>
    <row r="395" spans="1:27" ht="14.5">
      <c r="A395" s="19">
        <v>110400</v>
      </c>
      <c r="B395" s="20">
        <v>110401</v>
      </c>
      <c r="C395" s="14" t="s">
        <v>1595</v>
      </c>
      <c r="D395" s="15">
        <v>1028677</v>
      </c>
      <c r="E395" s="17" t="s">
        <v>2418</v>
      </c>
      <c r="F395" s="130" t="s">
        <v>132</v>
      </c>
      <c r="G395" s="63"/>
      <c r="H395" s="63" t="s">
        <v>44</v>
      </c>
      <c r="I395" s="68" t="s">
        <v>45</v>
      </c>
      <c r="J395" s="69" t="s">
        <v>46</v>
      </c>
      <c r="K395" s="65" t="s">
        <v>45</v>
      </c>
      <c r="L395" s="46"/>
      <c r="M395" s="25"/>
      <c r="N395" s="25"/>
      <c r="O395" s="67"/>
      <c r="P395" s="67"/>
      <c r="Q395" s="67"/>
      <c r="R395" s="67"/>
      <c r="S395" s="72">
        <f t="shared" si="6"/>
        <v>0</v>
      </c>
      <c r="T395" s="134">
        <v>1</v>
      </c>
      <c r="U395" s="31">
        <v>180</v>
      </c>
      <c r="V395" s="135">
        <v>1</v>
      </c>
      <c r="W395" s="73">
        <v>57</v>
      </c>
      <c r="X395" s="36"/>
      <c r="Y395" s="72">
        <f t="shared" si="11"/>
        <v>237</v>
      </c>
      <c r="Z395" s="75">
        <f t="shared" si="12"/>
        <v>237</v>
      </c>
      <c r="AA395" s="74"/>
    </row>
    <row r="396" spans="1:27" ht="14.5">
      <c r="A396" s="19">
        <v>110400</v>
      </c>
      <c r="B396" s="20">
        <v>110401</v>
      </c>
      <c r="C396" s="10" t="s">
        <v>901</v>
      </c>
      <c r="D396" s="11">
        <v>1036955</v>
      </c>
      <c r="E396" s="18" t="s">
        <v>1739</v>
      </c>
      <c r="F396" s="130" t="s">
        <v>132</v>
      </c>
      <c r="G396" s="63"/>
      <c r="H396" s="63" t="s">
        <v>44</v>
      </c>
      <c r="I396" s="68" t="s">
        <v>45</v>
      </c>
      <c r="J396" s="69" t="s">
        <v>46</v>
      </c>
      <c r="K396" s="65" t="s">
        <v>45</v>
      </c>
      <c r="L396" s="46"/>
      <c r="M396" s="25"/>
      <c r="N396" s="25"/>
      <c r="O396" s="67"/>
      <c r="P396" s="67"/>
      <c r="Q396" s="67"/>
      <c r="R396" s="67"/>
      <c r="S396" s="72">
        <f t="shared" si="6"/>
        <v>0</v>
      </c>
      <c r="T396" s="134">
        <v>1</v>
      </c>
      <c r="U396" s="31">
        <v>180</v>
      </c>
      <c r="V396" s="135">
        <v>1</v>
      </c>
      <c r="W396" s="73">
        <v>55</v>
      </c>
      <c r="X396" s="36"/>
      <c r="Y396" s="72">
        <f t="shared" si="11"/>
        <v>235</v>
      </c>
      <c r="Z396" s="75">
        <f t="shared" si="12"/>
        <v>235</v>
      </c>
      <c r="AA396" s="74"/>
    </row>
    <row r="397" spans="1:27" ht="14.5">
      <c r="A397" s="19">
        <v>110400</v>
      </c>
      <c r="B397" s="20">
        <v>110401</v>
      </c>
      <c r="C397" s="14" t="s">
        <v>1270</v>
      </c>
      <c r="D397" s="15">
        <v>9901434</v>
      </c>
      <c r="E397" s="17" t="s">
        <v>1739</v>
      </c>
      <c r="F397" s="130" t="s">
        <v>132</v>
      </c>
      <c r="G397" s="63"/>
      <c r="H397" s="63" t="s">
        <v>44</v>
      </c>
      <c r="I397" s="68" t="s">
        <v>45</v>
      </c>
      <c r="J397" s="69" t="s">
        <v>46</v>
      </c>
      <c r="K397" s="65" t="s">
        <v>45</v>
      </c>
      <c r="L397" s="46"/>
      <c r="M397" s="25"/>
      <c r="N397" s="25"/>
      <c r="O397" s="67"/>
      <c r="P397" s="67"/>
      <c r="Q397" s="67"/>
      <c r="R397" s="67"/>
      <c r="S397" s="72">
        <f t="shared" si="6"/>
        <v>0</v>
      </c>
      <c r="T397" s="134">
        <v>1</v>
      </c>
      <c r="U397" s="31">
        <v>180</v>
      </c>
      <c r="V397" s="135">
        <v>1</v>
      </c>
      <c r="W397" s="73">
        <v>55</v>
      </c>
      <c r="X397" s="36"/>
      <c r="Y397" s="72">
        <f t="shared" si="11"/>
        <v>235</v>
      </c>
      <c r="Z397" s="75">
        <f t="shared" si="12"/>
        <v>235</v>
      </c>
      <c r="AA397" s="74"/>
    </row>
    <row r="398" spans="1:27" ht="14.5">
      <c r="A398" s="19">
        <v>110400</v>
      </c>
      <c r="B398" s="20">
        <v>110401</v>
      </c>
      <c r="C398" s="10" t="s">
        <v>2378</v>
      </c>
      <c r="D398" s="11">
        <v>1032836</v>
      </c>
      <c r="E398" s="18" t="s">
        <v>1739</v>
      </c>
      <c r="F398" s="130" t="s">
        <v>132</v>
      </c>
      <c r="G398" s="63"/>
      <c r="H398" s="63" t="s">
        <v>44</v>
      </c>
      <c r="I398" s="68" t="s">
        <v>45</v>
      </c>
      <c r="J398" s="69" t="s">
        <v>46</v>
      </c>
      <c r="K398" s="65" t="s">
        <v>45</v>
      </c>
      <c r="L398" s="46"/>
      <c r="M398" s="25"/>
      <c r="N398" s="25"/>
      <c r="O398" s="67"/>
      <c r="P398" s="67"/>
      <c r="Q398" s="67"/>
      <c r="R398" s="67"/>
      <c r="S398" s="72">
        <f t="shared" si="6"/>
        <v>0</v>
      </c>
      <c r="T398" s="134">
        <v>1</v>
      </c>
      <c r="U398" s="31">
        <v>180</v>
      </c>
      <c r="V398" s="135">
        <v>1</v>
      </c>
      <c r="W398" s="73">
        <v>55</v>
      </c>
      <c r="X398" s="36"/>
      <c r="Y398" s="72">
        <f t="shared" si="11"/>
        <v>235</v>
      </c>
      <c r="Z398" s="75">
        <f t="shared" si="12"/>
        <v>235</v>
      </c>
      <c r="AA398" s="74"/>
    </row>
    <row r="399" spans="1:27" ht="14.5">
      <c r="A399" s="19">
        <v>110400</v>
      </c>
      <c r="B399" s="20">
        <v>110401</v>
      </c>
      <c r="C399" s="14" t="s">
        <v>2380</v>
      </c>
      <c r="D399" s="15">
        <v>1033034</v>
      </c>
      <c r="E399" s="17" t="s">
        <v>1739</v>
      </c>
      <c r="F399" s="130" t="s">
        <v>132</v>
      </c>
      <c r="G399" s="63"/>
      <c r="H399" s="63" t="s">
        <v>44</v>
      </c>
      <c r="I399" s="68" t="s">
        <v>45</v>
      </c>
      <c r="J399" s="69" t="s">
        <v>46</v>
      </c>
      <c r="K399" s="65" t="s">
        <v>45</v>
      </c>
      <c r="L399" s="46"/>
      <c r="M399" s="25"/>
      <c r="N399" s="25"/>
      <c r="O399" s="67"/>
      <c r="P399" s="67"/>
      <c r="Q399" s="67"/>
      <c r="R399" s="67"/>
      <c r="S399" s="72">
        <f t="shared" si="6"/>
        <v>0</v>
      </c>
      <c r="T399" s="134">
        <v>1</v>
      </c>
      <c r="U399" s="31">
        <v>180</v>
      </c>
      <c r="V399" s="135">
        <v>1</v>
      </c>
      <c r="W399" s="73">
        <v>55</v>
      </c>
      <c r="X399" s="36"/>
      <c r="Y399" s="72">
        <f t="shared" si="11"/>
        <v>235</v>
      </c>
      <c r="Z399" s="75">
        <f t="shared" si="12"/>
        <v>235</v>
      </c>
      <c r="AA399" s="74"/>
    </row>
    <row r="400" spans="1:27" ht="14.5">
      <c r="A400" s="19">
        <v>110400</v>
      </c>
      <c r="B400" s="20">
        <v>110401</v>
      </c>
      <c r="C400" s="10" t="s">
        <v>885</v>
      </c>
      <c r="D400" s="11">
        <v>1028456</v>
      </c>
      <c r="E400" s="18" t="s">
        <v>1711</v>
      </c>
      <c r="F400" s="130" t="s">
        <v>132</v>
      </c>
      <c r="G400" s="63"/>
      <c r="H400" s="63" t="s">
        <v>44</v>
      </c>
      <c r="I400" s="68" t="s">
        <v>45</v>
      </c>
      <c r="J400" s="69" t="s">
        <v>46</v>
      </c>
      <c r="K400" s="65" t="s">
        <v>45</v>
      </c>
      <c r="L400" s="46"/>
      <c r="M400" s="25"/>
      <c r="N400" s="25"/>
      <c r="O400" s="67"/>
      <c r="P400" s="67"/>
      <c r="Q400" s="67"/>
      <c r="R400" s="67"/>
      <c r="S400" s="72">
        <f t="shared" si="6"/>
        <v>0</v>
      </c>
      <c r="T400" s="134">
        <v>1</v>
      </c>
      <c r="U400" s="31">
        <v>180</v>
      </c>
      <c r="V400" s="135">
        <v>1</v>
      </c>
      <c r="W400" s="73">
        <v>55</v>
      </c>
      <c r="X400" s="36"/>
      <c r="Y400" s="72">
        <f t="shared" si="11"/>
        <v>235</v>
      </c>
      <c r="Z400" s="75">
        <f t="shared" si="12"/>
        <v>235</v>
      </c>
      <c r="AA400" s="74"/>
    </row>
    <row r="401" spans="1:27" ht="14.5">
      <c r="A401" s="19">
        <v>110400</v>
      </c>
      <c r="B401" s="20">
        <v>110401</v>
      </c>
      <c r="C401" s="14" t="s">
        <v>2482</v>
      </c>
      <c r="D401" s="15">
        <v>9202056</v>
      </c>
      <c r="E401" s="17" t="s">
        <v>1711</v>
      </c>
      <c r="F401" s="130" t="s">
        <v>132</v>
      </c>
      <c r="G401" s="63"/>
      <c r="H401" s="63" t="s">
        <v>44</v>
      </c>
      <c r="I401" s="68" t="s">
        <v>45</v>
      </c>
      <c r="J401" s="69" t="s">
        <v>46</v>
      </c>
      <c r="K401" s="65" t="s">
        <v>45</v>
      </c>
      <c r="L401" s="46"/>
      <c r="M401" s="25"/>
      <c r="N401" s="25"/>
      <c r="O401" s="67"/>
      <c r="P401" s="67"/>
      <c r="Q401" s="67"/>
      <c r="R401" s="67"/>
      <c r="S401" s="72">
        <f t="shared" si="6"/>
        <v>0</v>
      </c>
      <c r="T401" s="134">
        <v>1</v>
      </c>
      <c r="U401" s="31">
        <v>180</v>
      </c>
      <c r="V401" s="135">
        <v>1</v>
      </c>
      <c r="W401" s="73">
        <v>55</v>
      </c>
      <c r="X401" s="36"/>
      <c r="Y401" s="72">
        <f t="shared" si="11"/>
        <v>235</v>
      </c>
      <c r="Z401" s="75">
        <f t="shared" si="12"/>
        <v>235</v>
      </c>
      <c r="AA401" s="74"/>
    </row>
    <row r="402" spans="1:27" ht="14.5">
      <c r="A402" s="19">
        <v>110400</v>
      </c>
      <c r="B402" s="20">
        <v>110401</v>
      </c>
      <c r="C402" s="10" t="s">
        <v>903</v>
      </c>
      <c r="D402" s="11">
        <v>9102175</v>
      </c>
      <c r="E402" s="18" t="s">
        <v>1429</v>
      </c>
      <c r="F402" s="130" t="s">
        <v>132</v>
      </c>
      <c r="G402" s="63"/>
      <c r="H402" s="63" t="s">
        <v>44</v>
      </c>
      <c r="I402" s="68" t="s">
        <v>45</v>
      </c>
      <c r="J402" s="69" t="s">
        <v>46</v>
      </c>
      <c r="K402" s="65" t="s">
        <v>45</v>
      </c>
      <c r="L402" s="46"/>
      <c r="M402" s="25"/>
      <c r="N402" s="25"/>
      <c r="O402" s="67"/>
      <c r="P402" s="67"/>
      <c r="Q402" s="67"/>
      <c r="R402" s="67"/>
      <c r="S402" s="72">
        <f t="shared" si="6"/>
        <v>0</v>
      </c>
      <c r="T402" s="134">
        <v>1</v>
      </c>
      <c r="U402" s="31">
        <v>180</v>
      </c>
      <c r="V402" s="135">
        <v>1</v>
      </c>
      <c r="W402" s="73">
        <v>55</v>
      </c>
      <c r="X402" s="36"/>
      <c r="Y402" s="72">
        <f t="shared" si="11"/>
        <v>235</v>
      </c>
      <c r="Z402" s="75">
        <f t="shared" si="12"/>
        <v>235</v>
      </c>
      <c r="AA402" s="74"/>
    </row>
    <row r="403" spans="1:27" ht="14.5">
      <c r="A403" s="19">
        <v>110400</v>
      </c>
      <c r="B403" s="20">
        <v>110401</v>
      </c>
      <c r="C403" s="122" t="s">
        <v>2187</v>
      </c>
      <c r="D403" s="124">
        <v>9901566</v>
      </c>
      <c r="E403" s="115" t="s">
        <v>1429</v>
      </c>
      <c r="F403" s="130" t="s">
        <v>132</v>
      </c>
      <c r="G403" s="63"/>
      <c r="H403" s="63" t="s">
        <v>44</v>
      </c>
      <c r="I403" s="68" t="s">
        <v>45</v>
      </c>
      <c r="J403" s="69" t="s">
        <v>46</v>
      </c>
      <c r="K403" s="65" t="s">
        <v>45</v>
      </c>
      <c r="L403" s="46"/>
      <c r="M403" s="25"/>
      <c r="N403" s="25"/>
      <c r="O403" s="67"/>
      <c r="P403" s="67"/>
      <c r="Q403" s="67"/>
      <c r="R403" s="67"/>
      <c r="S403" s="72">
        <f t="shared" si="6"/>
        <v>0</v>
      </c>
      <c r="T403" s="134">
        <v>1</v>
      </c>
      <c r="U403" s="31">
        <v>180</v>
      </c>
      <c r="V403" s="135">
        <v>1</v>
      </c>
      <c r="W403" s="73">
        <v>55</v>
      </c>
      <c r="X403" s="36"/>
      <c r="Y403" s="72">
        <f t="shared" si="11"/>
        <v>235</v>
      </c>
      <c r="Z403" s="75">
        <f t="shared" si="12"/>
        <v>235</v>
      </c>
      <c r="AA403" s="74"/>
    </row>
    <row r="404" spans="1:27" ht="14.5">
      <c r="A404" s="19">
        <v>110400</v>
      </c>
      <c r="B404" s="20">
        <v>110401</v>
      </c>
      <c r="C404" s="160" t="s">
        <v>332</v>
      </c>
      <c r="D404" s="50">
        <v>7074310</v>
      </c>
      <c r="E404" s="50" t="s">
        <v>1613</v>
      </c>
      <c r="F404" s="130" t="s">
        <v>132</v>
      </c>
      <c r="G404" s="63"/>
      <c r="H404" s="63" t="s">
        <v>44</v>
      </c>
      <c r="I404" s="68" t="s">
        <v>45</v>
      </c>
      <c r="J404" s="69" t="s">
        <v>46</v>
      </c>
      <c r="K404" s="65" t="s">
        <v>45</v>
      </c>
      <c r="L404" s="46"/>
      <c r="M404" s="25"/>
      <c r="N404" s="25"/>
      <c r="O404" s="67"/>
      <c r="P404" s="67"/>
      <c r="Q404" s="67"/>
      <c r="R404" s="67"/>
      <c r="S404" s="72">
        <f t="shared" si="6"/>
        <v>0</v>
      </c>
      <c r="T404" s="134">
        <v>1</v>
      </c>
      <c r="U404" s="31">
        <v>113.12</v>
      </c>
      <c r="V404" s="135">
        <v>0</v>
      </c>
      <c r="W404" s="73">
        <v>57</v>
      </c>
      <c r="X404" s="36"/>
      <c r="Y404" s="72">
        <f t="shared" si="11"/>
        <v>113.12</v>
      </c>
      <c r="Z404" s="75">
        <f t="shared" si="12"/>
        <v>113.12</v>
      </c>
      <c r="AA404" s="74"/>
    </row>
    <row r="405" spans="1:27" ht="14.5">
      <c r="A405" s="19">
        <v>110400</v>
      </c>
      <c r="B405" s="20">
        <v>110401</v>
      </c>
      <c r="C405" s="10" t="s">
        <v>857</v>
      </c>
      <c r="D405" s="11">
        <v>1064126</v>
      </c>
      <c r="E405" s="16" t="s">
        <v>1429</v>
      </c>
      <c r="F405" s="130" t="s">
        <v>132</v>
      </c>
      <c r="G405" s="63"/>
      <c r="H405" s="63" t="s">
        <v>44</v>
      </c>
      <c r="I405" s="68" t="s">
        <v>45</v>
      </c>
      <c r="J405" s="69" t="s">
        <v>46</v>
      </c>
      <c r="K405" s="65" t="s">
        <v>45</v>
      </c>
      <c r="L405" s="46"/>
      <c r="M405" s="25"/>
      <c r="N405" s="25"/>
      <c r="O405" s="67"/>
      <c r="P405" s="67"/>
      <c r="Q405" s="67"/>
      <c r="R405" s="67"/>
      <c r="S405" s="72">
        <f t="shared" si="6"/>
        <v>0</v>
      </c>
      <c r="T405" s="134">
        <v>1</v>
      </c>
      <c r="U405" s="31">
        <v>180</v>
      </c>
      <c r="V405" s="135">
        <v>0</v>
      </c>
      <c r="W405" s="73">
        <v>55</v>
      </c>
      <c r="X405" s="36"/>
      <c r="Y405" s="72">
        <f t="shared" si="11"/>
        <v>180</v>
      </c>
      <c r="Z405" s="75">
        <f t="shared" si="12"/>
        <v>180</v>
      </c>
      <c r="AA405" s="74"/>
    </row>
    <row r="406" spans="1:27" ht="14.5">
      <c r="A406" s="19">
        <v>110400</v>
      </c>
      <c r="B406" s="20">
        <v>110401</v>
      </c>
      <c r="C406" s="14" t="s">
        <v>201</v>
      </c>
      <c r="D406" s="15">
        <v>1036670</v>
      </c>
      <c r="E406" s="17" t="s">
        <v>1429</v>
      </c>
      <c r="F406" s="130" t="s">
        <v>132</v>
      </c>
      <c r="G406" s="63"/>
      <c r="H406" s="63" t="s">
        <v>44</v>
      </c>
      <c r="I406" s="68" t="s">
        <v>45</v>
      </c>
      <c r="J406" s="69" t="s">
        <v>46</v>
      </c>
      <c r="K406" s="65" t="s">
        <v>45</v>
      </c>
      <c r="L406" s="46"/>
      <c r="M406" s="25"/>
      <c r="N406" s="25"/>
      <c r="O406" s="67"/>
      <c r="P406" s="67"/>
      <c r="Q406" s="67"/>
      <c r="R406" s="67"/>
      <c r="S406" s="72">
        <f t="shared" si="6"/>
        <v>0</v>
      </c>
      <c r="T406" s="134">
        <v>1</v>
      </c>
      <c r="U406" s="31">
        <v>180</v>
      </c>
      <c r="V406" s="135">
        <v>1</v>
      </c>
      <c r="W406" s="73">
        <v>55</v>
      </c>
      <c r="X406" s="36"/>
      <c r="Y406" s="72">
        <f t="shared" si="11"/>
        <v>235</v>
      </c>
      <c r="Z406" s="75">
        <f t="shared" si="12"/>
        <v>235</v>
      </c>
      <c r="AA406" s="74"/>
    </row>
    <row r="407" spans="1:27" ht="14.5">
      <c r="A407" s="19">
        <v>110400</v>
      </c>
      <c r="B407" s="20">
        <v>110401</v>
      </c>
      <c r="C407" s="10" t="s">
        <v>1207</v>
      </c>
      <c r="D407" s="11">
        <v>1065548</v>
      </c>
      <c r="E407" s="18" t="s">
        <v>1429</v>
      </c>
      <c r="F407" s="130" t="s">
        <v>132</v>
      </c>
      <c r="G407" s="63"/>
      <c r="H407" s="63" t="s">
        <v>44</v>
      </c>
      <c r="I407" s="68" t="s">
        <v>45</v>
      </c>
      <c r="J407" s="69" t="s">
        <v>46</v>
      </c>
      <c r="K407" s="65" t="s">
        <v>45</v>
      </c>
      <c r="L407" s="46"/>
      <c r="M407" s="25"/>
      <c r="N407" s="25"/>
      <c r="O407" s="67"/>
      <c r="P407" s="67"/>
      <c r="Q407" s="67"/>
      <c r="R407" s="67"/>
      <c r="S407" s="72">
        <f t="shared" si="6"/>
        <v>0</v>
      </c>
      <c r="T407" s="134">
        <v>1</v>
      </c>
      <c r="U407" s="31">
        <v>180</v>
      </c>
      <c r="V407" s="135">
        <v>0</v>
      </c>
      <c r="W407" s="73">
        <v>55</v>
      </c>
      <c r="X407" s="36"/>
      <c r="Y407" s="72">
        <f t="shared" si="11"/>
        <v>180</v>
      </c>
      <c r="Z407" s="75">
        <f t="shared" si="12"/>
        <v>180</v>
      </c>
      <c r="AA407" s="74"/>
    </row>
    <row r="408" spans="1:27" ht="14.5">
      <c r="A408" s="19">
        <v>110400</v>
      </c>
      <c r="B408" s="20">
        <v>110401</v>
      </c>
      <c r="C408" s="14" t="s">
        <v>351</v>
      </c>
      <c r="D408" s="15">
        <v>1024990</v>
      </c>
      <c r="E408" s="17" t="s">
        <v>1717</v>
      </c>
      <c r="F408" s="130" t="s">
        <v>132</v>
      </c>
      <c r="G408" s="63"/>
      <c r="H408" s="63" t="s">
        <v>44</v>
      </c>
      <c r="I408" s="68" t="s">
        <v>45</v>
      </c>
      <c r="J408" s="69" t="s">
        <v>46</v>
      </c>
      <c r="K408" s="65" t="s">
        <v>45</v>
      </c>
      <c r="L408" s="46"/>
      <c r="M408" s="25"/>
      <c r="N408" s="25"/>
      <c r="O408" s="67"/>
      <c r="P408" s="67"/>
      <c r="Q408" s="67"/>
      <c r="R408" s="67"/>
      <c r="S408" s="72">
        <f t="shared" si="6"/>
        <v>0</v>
      </c>
      <c r="T408" s="134">
        <v>1</v>
      </c>
      <c r="U408" s="31">
        <v>180</v>
      </c>
      <c r="V408" s="135">
        <v>0</v>
      </c>
      <c r="W408" s="73">
        <v>55</v>
      </c>
      <c r="X408" s="36"/>
      <c r="Y408" s="72">
        <f t="shared" si="11"/>
        <v>180</v>
      </c>
      <c r="Z408" s="75">
        <f t="shared" si="12"/>
        <v>180</v>
      </c>
      <c r="AA408" s="74"/>
    </row>
    <row r="409" spans="1:27" ht="14.5">
      <c r="A409" s="19">
        <v>110400</v>
      </c>
      <c r="B409" s="20">
        <v>110401</v>
      </c>
      <c r="C409" s="10" t="s">
        <v>864</v>
      </c>
      <c r="D409" s="11">
        <v>7101287</v>
      </c>
      <c r="E409" s="18" t="s">
        <v>1712</v>
      </c>
      <c r="F409" s="130" t="s">
        <v>132</v>
      </c>
      <c r="G409" s="63"/>
      <c r="H409" s="63" t="s">
        <v>44</v>
      </c>
      <c r="I409" s="68" t="s">
        <v>45</v>
      </c>
      <c r="J409" s="69" t="s">
        <v>46</v>
      </c>
      <c r="K409" s="65" t="s">
        <v>45</v>
      </c>
      <c r="L409" s="46"/>
      <c r="M409" s="25"/>
      <c r="N409" s="25"/>
      <c r="O409" s="67"/>
      <c r="P409" s="67"/>
      <c r="Q409" s="67"/>
      <c r="R409" s="67"/>
      <c r="S409" s="72">
        <f t="shared" si="6"/>
        <v>0</v>
      </c>
      <c r="T409" s="134">
        <v>1</v>
      </c>
      <c r="U409" s="31">
        <v>180</v>
      </c>
      <c r="V409" s="135">
        <v>1</v>
      </c>
      <c r="W409" s="73">
        <v>55</v>
      </c>
      <c r="X409" s="36"/>
      <c r="Y409" s="72">
        <f t="shared" ref="Y409:Y467" si="13">(T409*U409)+(V409*W409)</f>
        <v>235</v>
      </c>
      <c r="Z409" s="75">
        <f t="shared" ref="Z409:Z467" si="14">S409+Y409</f>
        <v>235</v>
      </c>
      <c r="AA409" s="74"/>
    </row>
    <row r="410" spans="1:27" ht="14.5">
      <c r="A410" s="19">
        <v>110400</v>
      </c>
      <c r="B410" s="20">
        <v>110401</v>
      </c>
      <c r="C410" s="14" t="s">
        <v>2352</v>
      </c>
      <c r="D410" s="15">
        <v>1065580</v>
      </c>
      <c r="E410" s="17" t="s">
        <v>1511</v>
      </c>
      <c r="F410" s="130" t="s">
        <v>132</v>
      </c>
      <c r="G410" s="63"/>
      <c r="H410" s="63" t="s">
        <v>44</v>
      </c>
      <c r="I410" s="68" t="s">
        <v>45</v>
      </c>
      <c r="J410" s="69" t="s">
        <v>46</v>
      </c>
      <c r="K410" s="65" t="s">
        <v>45</v>
      </c>
      <c r="L410" s="46"/>
      <c r="M410" s="25"/>
      <c r="N410" s="25"/>
      <c r="O410" s="67"/>
      <c r="P410" s="67"/>
      <c r="Q410" s="67"/>
      <c r="R410" s="67"/>
      <c r="S410" s="72">
        <f t="shared" si="6"/>
        <v>0</v>
      </c>
      <c r="T410" s="134">
        <v>1</v>
      </c>
      <c r="U410" s="31">
        <v>180</v>
      </c>
      <c r="V410" s="135">
        <v>1</v>
      </c>
      <c r="W410" s="73">
        <v>55</v>
      </c>
      <c r="X410" s="36"/>
      <c r="Y410" s="72">
        <f t="shared" si="13"/>
        <v>235</v>
      </c>
      <c r="Z410" s="75">
        <f t="shared" si="14"/>
        <v>235</v>
      </c>
      <c r="AA410" s="74"/>
    </row>
    <row r="411" spans="1:27" ht="14.5">
      <c r="A411" s="19">
        <v>110400</v>
      </c>
      <c r="B411" s="20">
        <v>110401</v>
      </c>
      <c r="C411" s="10" t="s">
        <v>1212</v>
      </c>
      <c r="D411" s="11">
        <v>1075470</v>
      </c>
      <c r="E411" s="18" t="s">
        <v>1511</v>
      </c>
      <c r="F411" s="130" t="s">
        <v>132</v>
      </c>
      <c r="G411" s="63"/>
      <c r="H411" s="63" t="s">
        <v>44</v>
      </c>
      <c r="I411" s="68" t="s">
        <v>45</v>
      </c>
      <c r="J411" s="69" t="s">
        <v>46</v>
      </c>
      <c r="K411" s="65" t="s">
        <v>45</v>
      </c>
      <c r="L411" s="46"/>
      <c r="M411" s="25"/>
      <c r="N411" s="25"/>
      <c r="O411" s="67"/>
      <c r="P411" s="67"/>
      <c r="Q411" s="67"/>
      <c r="R411" s="67"/>
      <c r="S411" s="72">
        <f t="shared" si="6"/>
        <v>0</v>
      </c>
      <c r="T411" s="134">
        <v>1</v>
      </c>
      <c r="U411" s="31">
        <v>180</v>
      </c>
      <c r="V411" s="135">
        <v>0</v>
      </c>
      <c r="W411" s="73">
        <v>55</v>
      </c>
      <c r="X411" s="36"/>
      <c r="Y411" s="72">
        <f t="shared" si="13"/>
        <v>180</v>
      </c>
      <c r="Z411" s="75">
        <f t="shared" si="14"/>
        <v>180</v>
      </c>
      <c r="AA411" s="74"/>
    </row>
    <row r="412" spans="1:27" ht="14.5">
      <c r="A412" s="19">
        <v>110400</v>
      </c>
      <c r="B412" s="20">
        <v>110401</v>
      </c>
      <c r="C412" s="14" t="s">
        <v>1148</v>
      </c>
      <c r="D412" s="15">
        <v>1076914</v>
      </c>
      <c r="E412" s="17" t="s">
        <v>1511</v>
      </c>
      <c r="F412" s="130" t="s">
        <v>132</v>
      </c>
      <c r="G412" s="63"/>
      <c r="H412" s="63" t="s">
        <v>44</v>
      </c>
      <c r="I412" s="68" t="s">
        <v>45</v>
      </c>
      <c r="J412" s="69" t="s">
        <v>46</v>
      </c>
      <c r="K412" s="65" t="s">
        <v>45</v>
      </c>
      <c r="L412" s="46"/>
      <c r="M412" s="25"/>
      <c r="N412" s="25"/>
      <c r="O412" s="67"/>
      <c r="P412" s="67"/>
      <c r="Q412" s="67"/>
      <c r="R412" s="67"/>
      <c r="S412" s="72">
        <f t="shared" si="6"/>
        <v>0</v>
      </c>
      <c r="T412" s="134">
        <v>1</v>
      </c>
      <c r="U412" s="31">
        <v>180</v>
      </c>
      <c r="V412" s="135">
        <v>0</v>
      </c>
      <c r="W412" s="73">
        <v>55</v>
      </c>
      <c r="X412" s="36"/>
      <c r="Y412" s="72">
        <f t="shared" si="13"/>
        <v>180</v>
      </c>
      <c r="Z412" s="75">
        <f t="shared" si="14"/>
        <v>180</v>
      </c>
      <c r="AA412" s="74"/>
    </row>
    <row r="413" spans="1:27" ht="14.5">
      <c r="A413" s="19">
        <v>110400</v>
      </c>
      <c r="B413" s="20">
        <v>110401</v>
      </c>
      <c r="C413" s="10" t="s">
        <v>2775</v>
      </c>
      <c r="D413" s="11">
        <v>1108190</v>
      </c>
      <c r="E413" s="18" t="s">
        <v>1511</v>
      </c>
      <c r="F413" s="130" t="s">
        <v>132</v>
      </c>
      <c r="G413" s="63"/>
      <c r="H413" s="63" t="s">
        <v>44</v>
      </c>
      <c r="I413" s="68" t="s">
        <v>45</v>
      </c>
      <c r="J413" s="69" t="s">
        <v>46</v>
      </c>
      <c r="K413" s="65" t="s">
        <v>45</v>
      </c>
      <c r="L413" s="46"/>
      <c r="M413" s="25"/>
      <c r="N413" s="25"/>
      <c r="O413" s="67"/>
      <c r="P413" s="67"/>
      <c r="Q413" s="67"/>
      <c r="R413" s="67"/>
      <c r="S413" s="72">
        <f t="shared" si="6"/>
        <v>0</v>
      </c>
      <c r="T413" s="134">
        <v>1</v>
      </c>
      <c r="U413" s="31">
        <v>180</v>
      </c>
      <c r="V413" s="135">
        <v>0</v>
      </c>
      <c r="W413" s="73">
        <v>55</v>
      </c>
      <c r="X413" s="36"/>
      <c r="Y413" s="72">
        <f t="shared" si="13"/>
        <v>180</v>
      </c>
      <c r="Z413" s="75">
        <f t="shared" si="14"/>
        <v>180</v>
      </c>
      <c r="AA413" s="74"/>
    </row>
    <row r="414" spans="1:27" ht="14.5">
      <c r="A414" s="19">
        <v>110400</v>
      </c>
      <c r="B414" s="20">
        <v>110401</v>
      </c>
      <c r="C414" s="14" t="s">
        <v>703</v>
      </c>
      <c r="D414" s="15">
        <v>1103628</v>
      </c>
      <c r="E414" s="17" t="s">
        <v>1511</v>
      </c>
      <c r="F414" s="130" t="s">
        <v>132</v>
      </c>
      <c r="G414" s="63"/>
      <c r="H414" s="63" t="s">
        <v>44</v>
      </c>
      <c r="I414" s="68" t="s">
        <v>45</v>
      </c>
      <c r="J414" s="69" t="s">
        <v>46</v>
      </c>
      <c r="K414" s="65" t="s">
        <v>45</v>
      </c>
      <c r="L414" s="46"/>
      <c r="M414" s="25"/>
      <c r="N414" s="25"/>
      <c r="O414" s="67"/>
      <c r="P414" s="67"/>
      <c r="Q414" s="67"/>
      <c r="R414" s="67"/>
      <c r="S414" s="72">
        <f t="shared" si="6"/>
        <v>0</v>
      </c>
      <c r="T414" s="134">
        <v>1</v>
      </c>
      <c r="U414" s="31">
        <v>180</v>
      </c>
      <c r="V414" s="135">
        <v>0</v>
      </c>
      <c r="W414" s="73">
        <v>55</v>
      </c>
      <c r="X414" s="36"/>
      <c r="Y414" s="72">
        <f t="shared" si="13"/>
        <v>180</v>
      </c>
      <c r="Z414" s="75">
        <f t="shared" si="14"/>
        <v>180</v>
      </c>
      <c r="AA414" s="74"/>
    </row>
    <row r="415" spans="1:27" ht="14.5">
      <c r="A415" s="19">
        <v>110400</v>
      </c>
      <c r="B415" s="20">
        <v>110401</v>
      </c>
      <c r="C415" s="10" t="s">
        <v>1268</v>
      </c>
      <c r="D415" s="11">
        <v>1123890</v>
      </c>
      <c r="E415" s="18" t="s">
        <v>1414</v>
      </c>
      <c r="F415" s="130" t="s">
        <v>132</v>
      </c>
      <c r="G415" s="63"/>
      <c r="H415" s="63" t="s">
        <v>44</v>
      </c>
      <c r="I415" s="68" t="s">
        <v>45</v>
      </c>
      <c r="J415" s="69" t="s">
        <v>46</v>
      </c>
      <c r="K415" s="65" t="s">
        <v>45</v>
      </c>
      <c r="L415" s="46"/>
      <c r="M415" s="25"/>
      <c r="N415" s="25"/>
      <c r="O415" s="67"/>
      <c r="P415" s="67"/>
      <c r="Q415" s="67"/>
      <c r="R415" s="67"/>
      <c r="S415" s="72">
        <f t="shared" si="6"/>
        <v>0</v>
      </c>
      <c r="T415" s="134">
        <v>1</v>
      </c>
      <c r="U415" s="31">
        <v>180</v>
      </c>
      <c r="V415" s="135">
        <v>1</v>
      </c>
      <c r="W415" s="73">
        <v>55</v>
      </c>
      <c r="X415" s="36"/>
      <c r="Y415" s="72">
        <f t="shared" si="13"/>
        <v>235</v>
      </c>
      <c r="Z415" s="75">
        <f t="shared" si="14"/>
        <v>235</v>
      </c>
      <c r="AA415" s="74"/>
    </row>
    <row r="416" spans="1:27" ht="14.5">
      <c r="A416" s="19">
        <v>110400</v>
      </c>
      <c r="B416" s="20">
        <v>110401</v>
      </c>
      <c r="C416" s="14" t="s">
        <v>1232</v>
      </c>
      <c r="D416" s="15">
        <v>1131494</v>
      </c>
      <c r="E416" s="17" t="s">
        <v>1414</v>
      </c>
      <c r="F416" s="130" t="s">
        <v>132</v>
      </c>
      <c r="G416" s="63"/>
      <c r="H416" s="63" t="s">
        <v>44</v>
      </c>
      <c r="I416" s="68" t="s">
        <v>45</v>
      </c>
      <c r="J416" s="69" t="s">
        <v>46</v>
      </c>
      <c r="K416" s="65" t="s">
        <v>45</v>
      </c>
      <c r="L416" s="46"/>
      <c r="M416" s="25"/>
      <c r="N416" s="25"/>
      <c r="O416" s="67"/>
      <c r="P416" s="67"/>
      <c r="Q416" s="67"/>
      <c r="R416" s="67"/>
      <c r="S416" s="72">
        <f t="shared" si="6"/>
        <v>0</v>
      </c>
      <c r="T416" s="134">
        <v>1</v>
      </c>
      <c r="U416" s="31">
        <v>180</v>
      </c>
      <c r="V416" s="135">
        <v>0</v>
      </c>
      <c r="W416" s="73">
        <v>55</v>
      </c>
      <c r="X416" s="36"/>
      <c r="Y416" s="72">
        <f t="shared" si="13"/>
        <v>180</v>
      </c>
      <c r="Z416" s="75">
        <f t="shared" si="14"/>
        <v>180</v>
      </c>
      <c r="AA416" s="74"/>
    </row>
    <row r="417" spans="1:27" ht="14.5">
      <c r="A417" s="19">
        <v>110400</v>
      </c>
      <c r="B417" s="20">
        <v>110401</v>
      </c>
      <c r="C417" s="10" t="s">
        <v>1236</v>
      </c>
      <c r="D417" s="11">
        <v>1133632</v>
      </c>
      <c r="E417" s="18" t="s">
        <v>1414</v>
      </c>
      <c r="F417" s="130" t="s">
        <v>132</v>
      </c>
      <c r="G417" s="63"/>
      <c r="H417" s="63" t="s">
        <v>44</v>
      </c>
      <c r="I417" s="68" t="s">
        <v>45</v>
      </c>
      <c r="J417" s="69" t="s">
        <v>46</v>
      </c>
      <c r="K417" s="65" t="s">
        <v>45</v>
      </c>
      <c r="L417" s="46"/>
      <c r="M417" s="25"/>
      <c r="N417" s="25"/>
      <c r="O417" s="67"/>
      <c r="P417" s="67"/>
      <c r="Q417" s="67"/>
      <c r="R417" s="67"/>
      <c r="S417" s="72">
        <f t="shared" si="6"/>
        <v>0</v>
      </c>
      <c r="T417" s="134">
        <v>1</v>
      </c>
      <c r="U417" s="31">
        <v>180</v>
      </c>
      <c r="V417" s="135">
        <v>0</v>
      </c>
      <c r="W417" s="73">
        <v>55</v>
      </c>
      <c r="X417" s="36"/>
      <c r="Y417" s="72">
        <f t="shared" si="13"/>
        <v>180</v>
      </c>
      <c r="Z417" s="75">
        <f t="shared" si="14"/>
        <v>180</v>
      </c>
      <c r="AA417" s="74"/>
    </row>
    <row r="418" spans="1:27" ht="14.5">
      <c r="A418" s="19">
        <v>110400</v>
      </c>
      <c r="B418" s="20">
        <v>110401</v>
      </c>
      <c r="C418" s="14" t="s">
        <v>2685</v>
      </c>
      <c r="D418" s="15">
        <v>1140990</v>
      </c>
      <c r="E418" s="17" t="s">
        <v>1414</v>
      </c>
      <c r="F418" s="130" t="s">
        <v>132</v>
      </c>
      <c r="G418" s="63"/>
      <c r="H418" s="63" t="s">
        <v>44</v>
      </c>
      <c r="I418" s="68" t="s">
        <v>45</v>
      </c>
      <c r="J418" s="69" t="s">
        <v>46</v>
      </c>
      <c r="K418" s="65" t="s">
        <v>45</v>
      </c>
      <c r="L418" s="46"/>
      <c r="M418" s="25"/>
      <c r="N418" s="25"/>
      <c r="O418" s="67"/>
      <c r="P418" s="67"/>
      <c r="Q418" s="67"/>
      <c r="R418" s="67"/>
      <c r="S418" s="72">
        <f t="shared" si="6"/>
        <v>0</v>
      </c>
      <c r="T418" s="134">
        <v>1</v>
      </c>
      <c r="U418" s="31">
        <v>180</v>
      </c>
      <c r="V418" s="135">
        <v>0</v>
      </c>
      <c r="W418" s="73">
        <v>55</v>
      </c>
      <c r="X418" s="36"/>
      <c r="Y418" s="72">
        <f t="shared" si="13"/>
        <v>180</v>
      </c>
      <c r="Z418" s="75">
        <f t="shared" si="14"/>
        <v>180</v>
      </c>
      <c r="AA418" s="74"/>
    </row>
    <row r="419" spans="1:27" ht="14.5">
      <c r="A419" s="19">
        <v>110400</v>
      </c>
      <c r="B419" s="20">
        <v>110401</v>
      </c>
      <c r="C419" s="10" t="s">
        <v>2282</v>
      </c>
      <c r="D419" s="11">
        <v>7980256</v>
      </c>
      <c r="E419" s="18" t="s">
        <v>1613</v>
      </c>
      <c r="F419" s="130" t="s">
        <v>132</v>
      </c>
      <c r="G419" s="63"/>
      <c r="H419" s="63" t="s">
        <v>44</v>
      </c>
      <c r="I419" s="68" t="s">
        <v>45</v>
      </c>
      <c r="J419" s="69" t="s">
        <v>46</v>
      </c>
      <c r="K419" s="65" t="s">
        <v>45</v>
      </c>
      <c r="L419" s="46"/>
      <c r="M419" s="25"/>
      <c r="N419" s="25"/>
      <c r="O419" s="67"/>
      <c r="P419" s="67"/>
      <c r="Q419" s="67"/>
      <c r="R419" s="67"/>
      <c r="S419" s="72">
        <f t="shared" si="6"/>
        <v>0</v>
      </c>
      <c r="T419" s="134">
        <v>1</v>
      </c>
      <c r="U419" s="31">
        <v>180</v>
      </c>
      <c r="V419" s="135">
        <v>0</v>
      </c>
      <c r="W419" s="73">
        <v>55</v>
      </c>
      <c r="X419" s="36"/>
      <c r="Y419" s="72">
        <f t="shared" si="13"/>
        <v>180</v>
      </c>
      <c r="Z419" s="75">
        <f t="shared" si="14"/>
        <v>180</v>
      </c>
      <c r="AA419" s="74"/>
    </row>
    <row r="420" spans="1:27" ht="14.5">
      <c r="A420" s="19">
        <v>110400</v>
      </c>
      <c r="B420" s="20">
        <v>110401</v>
      </c>
      <c r="C420" s="14" t="s">
        <v>2681</v>
      </c>
      <c r="D420" s="15">
        <v>1204351</v>
      </c>
      <c r="E420" s="17" t="s">
        <v>1414</v>
      </c>
      <c r="F420" s="130" t="s">
        <v>132</v>
      </c>
      <c r="G420" s="63"/>
      <c r="H420" s="63" t="s">
        <v>44</v>
      </c>
      <c r="I420" s="68" t="s">
        <v>45</v>
      </c>
      <c r="J420" s="69" t="s">
        <v>46</v>
      </c>
      <c r="K420" s="65" t="s">
        <v>45</v>
      </c>
      <c r="L420" s="46"/>
      <c r="M420" s="25"/>
      <c r="N420" s="25"/>
      <c r="O420" s="67"/>
      <c r="P420" s="67"/>
      <c r="Q420" s="67"/>
      <c r="R420" s="67"/>
      <c r="S420" s="72">
        <f t="shared" si="6"/>
        <v>0</v>
      </c>
      <c r="T420" s="134">
        <v>1</v>
      </c>
      <c r="U420" s="31">
        <v>180</v>
      </c>
      <c r="V420" s="135">
        <v>0</v>
      </c>
      <c r="W420" s="73">
        <v>55</v>
      </c>
      <c r="X420" s="36"/>
      <c r="Y420" s="72">
        <f t="shared" si="13"/>
        <v>180</v>
      </c>
      <c r="Z420" s="75">
        <f t="shared" si="14"/>
        <v>180</v>
      </c>
      <c r="AA420" s="74"/>
    </row>
    <row r="421" spans="1:27" ht="14.5">
      <c r="A421" s="19">
        <v>110400</v>
      </c>
      <c r="B421" s="20">
        <v>110401</v>
      </c>
      <c r="C421" s="10" t="s">
        <v>1267</v>
      </c>
      <c r="D421" s="11">
        <v>7112378</v>
      </c>
      <c r="E421" s="18" t="s">
        <v>1527</v>
      </c>
      <c r="F421" s="130" t="s">
        <v>132</v>
      </c>
      <c r="G421" s="63"/>
      <c r="H421" s="63" t="s">
        <v>44</v>
      </c>
      <c r="I421" s="68" t="s">
        <v>45</v>
      </c>
      <c r="J421" s="69" t="s">
        <v>46</v>
      </c>
      <c r="K421" s="65" t="s">
        <v>45</v>
      </c>
      <c r="L421" s="46"/>
      <c r="M421" s="25"/>
      <c r="N421" s="25"/>
      <c r="O421" s="67"/>
      <c r="P421" s="67"/>
      <c r="Q421" s="67"/>
      <c r="R421" s="67"/>
      <c r="S421" s="72">
        <f t="shared" si="6"/>
        <v>0</v>
      </c>
      <c r="T421" s="134">
        <v>1</v>
      </c>
      <c r="U421" s="31">
        <v>180</v>
      </c>
      <c r="V421" s="135">
        <v>1</v>
      </c>
      <c r="W421" s="73">
        <v>55</v>
      </c>
      <c r="X421" s="36"/>
      <c r="Y421" s="72">
        <f t="shared" si="13"/>
        <v>235</v>
      </c>
      <c r="Z421" s="75">
        <f t="shared" si="14"/>
        <v>235</v>
      </c>
      <c r="AA421" s="74"/>
    </row>
    <row r="422" spans="1:27" ht="14.5">
      <c r="A422" s="19">
        <v>110400</v>
      </c>
      <c r="B422" s="20">
        <v>110401</v>
      </c>
      <c r="C422" s="14" t="s">
        <v>1245</v>
      </c>
      <c r="D422" s="15">
        <v>1210432</v>
      </c>
      <c r="E422" s="17" t="s">
        <v>1555</v>
      </c>
      <c r="F422" s="130" t="s">
        <v>132</v>
      </c>
      <c r="G422" s="63"/>
      <c r="H422" s="63" t="s">
        <v>44</v>
      </c>
      <c r="I422" s="68" t="s">
        <v>45</v>
      </c>
      <c r="J422" s="69" t="s">
        <v>46</v>
      </c>
      <c r="K422" s="65" t="s">
        <v>45</v>
      </c>
      <c r="L422" s="46"/>
      <c r="M422" s="25"/>
      <c r="N422" s="25"/>
      <c r="O422" s="67"/>
      <c r="P422" s="67"/>
      <c r="Q422" s="67"/>
      <c r="R422" s="67"/>
      <c r="S422" s="72">
        <f t="shared" si="6"/>
        <v>0</v>
      </c>
      <c r="T422" s="134">
        <v>1</v>
      </c>
      <c r="U422" s="31">
        <v>180</v>
      </c>
      <c r="V422" s="135">
        <v>0</v>
      </c>
      <c r="W422" s="73">
        <v>55</v>
      </c>
      <c r="X422" s="36"/>
      <c r="Y422" s="72">
        <f t="shared" si="13"/>
        <v>180</v>
      </c>
      <c r="Z422" s="75">
        <f t="shared" si="14"/>
        <v>180</v>
      </c>
      <c r="AA422" s="74"/>
    </row>
    <row r="423" spans="1:27" ht="14.5">
      <c r="A423" s="19">
        <v>110400</v>
      </c>
      <c r="B423" s="20">
        <v>110401</v>
      </c>
      <c r="C423" s="10" t="s">
        <v>2706</v>
      </c>
      <c r="D423" s="11">
        <v>1218476</v>
      </c>
      <c r="E423" s="18" t="s">
        <v>1555</v>
      </c>
      <c r="F423" s="130" t="s">
        <v>132</v>
      </c>
      <c r="G423" s="63"/>
      <c r="H423" s="63" t="s">
        <v>44</v>
      </c>
      <c r="I423" s="68" t="s">
        <v>45</v>
      </c>
      <c r="J423" s="69" t="s">
        <v>46</v>
      </c>
      <c r="K423" s="65" t="s">
        <v>45</v>
      </c>
      <c r="L423" s="46"/>
      <c r="M423" s="25"/>
      <c r="N423" s="25"/>
      <c r="O423" s="67"/>
      <c r="P423" s="67"/>
      <c r="Q423" s="67"/>
      <c r="R423" s="67"/>
      <c r="S423" s="72">
        <f t="shared" si="6"/>
        <v>0</v>
      </c>
      <c r="T423" s="134">
        <v>1</v>
      </c>
      <c r="U423" s="31">
        <v>180</v>
      </c>
      <c r="V423" s="135">
        <v>0</v>
      </c>
      <c r="W423" s="73">
        <v>55</v>
      </c>
      <c r="X423" s="36"/>
      <c r="Y423" s="72">
        <f t="shared" si="13"/>
        <v>180</v>
      </c>
      <c r="Z423" s="75">
        <f t="shared" si="14"/>
        <v>180</v>
      </c>
      <c r="AA423" s="74"/>
    </row>
    <row r="424" spans="1:27" ht="14.5">
      <c r="A424" s="19">
        <v>110400</v>
      </c>
      <c r="B424" s="20">
        <v>110401</v>
      </c>
      <c r="C424" s="14" t="s">
        <v>1619</v>
      </c>
      <c r="D424" s="15">
        <v>1211374</v>
      </c>
      <c r="E424" s="17" t="s">
        <v>2591</v>
      </c>
      <c r="F424" s="130" t="s">
        <v>132</v>
      </c>
      <c r="G424" s="63"/>
      <c r="H424" s="63" t="s">
        <v>44</v>
      </c>
      <c r="I424" s="68" t="s">
        <v>45</v>
      </c>
      <c r="J424" s="69" t="s">
        <v>46</v>
      </c>
      <c r="K424" s="65" t="s">
        <v>45</v>
      </c>
      <c r="L424" s="46"/>
      <c r="M424" s="25"/>
      <c r="N424" s="25"/>
      <c r="O424" s="67"/>
      <c r="P424" s="67"/>
      <c r="Q424" s="67"/>
      <c r="R424" s="67"/>
      <c r="S424" s="72">
        <f t="shared" si="6"/>
        <v>0</v>
      </c>
      <c r="T424" s="134">
        <v>1</v>
      </c>
      <c r="U424" s="31">
        <v>180</v>
      </c>
      <c r="V424" s="135">
        <v>0</v>
      </c>
      <c r="W424" s="73">
        <v>55</v>
      </c>
      <c r="X424" s="36"/>
      <c r="Y424" s="72">
        <f t="shared" si="13"/>
        <v>180</v>
      </c>
      <c r="Z424" s="75">
        <f t="shared" si="14"/>
        <v>180</v>
      </c>
      <c r="AA424" s="74"/>
    </row>
    <row r="425" spans="1:27" ht="14.5">
      <c r="A425" s="19">
        <v>110400</v>
      </c>
      <c r="B425" s="20">
        <v>110401</v>
      </c>
      <c r="C425" s="10" t="s">
        <v>1185</v>
      </c>
      <c r="D425" s="11">
        <v>7981090</v>
      </c>
      <c r="E425" s="18" t="s">
        <v>2389</v>
      </c>
      <c r="F425" s="130" t="s">
        <v>132</v>
      </c>
      <c r="G425" s="63"/>
      <c r="H425" s="63" t="s">
        <v>44</v>
      </c>
      <c r="I425" s="68" t="s">
        <v>45</v>
      </c>
      <c r="J425" s="69" t="s">
        <v>46</v>
      </c>
      <c r="K425" s="65" t="s">
        <v>45</v>
      </c>
      <c r="L425" s="46"/>
      <c r="M425" s="25"/>
      <c r="N425" s="25"/>
      <c r="O425" s="67"/>
      <c r="P425" s="67"/>
      <c r="Q425" s="67"/>
      <c r="R425" s="67"/>
      <c r="S425" s="72">
        <f t="shared" si="6"/>
        <v>0</v>
      </c>
      <c r="T425" s="134">
        <v>1</v>
      </c>
      <c r="U425" s="31">
        <v>180</v>
      </c>
      <c r="V425" s="135">
        <v>0</v>
      </c>
      <c r="W425" s="73">
        <v>55</v>
      </c>
      <c r="X425" s="36"/>
      <c r="Y425" s="72">
        <f t="shared" si="13"/>
        <v>180</v>
      </c>
      <c r="Z425" s="75">
        <f t="shared" si="14"/>
        <v>180</v>
      </c>
      <c r="AA425" s="74"/>
    </row>
    <row r="426" spans="1:27" ht="14.5">
      <c r="A426" s="19">
        <v>110400</v>
      </c>
      <c r="B426" s="20">
        <v>110401</v>
      </c>
      <c r="C426" s="14" t="s">
        <v>2419</v>
      </c>
      <c r="D426" s="15">
        <v>1036858</v>
      </c>
      <c r="E426" s="17" t="s">
        <v>1739</v>
      </c>
      <c r="F426" s="130" t="s">
        <v>132</v>
      </c>
      <c r="G426" s="63"/>
      <c r="H426" s="63" t="s">
        <v>44</v>
      </c>
      <c r="I426" s="68" t="s">
        <v>45</v>
      </c>
      <c r="J426" s="69" t="s">
        <v>46</v>
      </c>
      <c r="K426" s="65" t="s">
        <v>45</v>
      </c>
      <c r="L426" s="46"/>
      <c r="M426" s="25"/>
      <c r="N426" s="25"/>
      <c r="O426" s="67"/>
      <c r="P426" s="67"/>
      <c r="Q426" s="67"/>
      <c r="R426" s="67"/>
      <c r="S426" s="72">
        <f t="shared" si="6"/>
        <v>0</v>
      </c>
      <c r="T426" s="134">
        <v>1</v>
      </c>
      <c r="U426" s="31">
        <v>180</v>
      </c>
      <c r="V426" s="135">
        <v>0</v>
      </c>
      <c r="W426" s="73">
        <v>55</v>
      </c>
      <c r="X426" s="36"/>
      <c r="Y426" s="72">
        <f t="shared" si="13"/>
        <v>180</v>
      </c>
      <c r="Z426" s="75">
        <f t="shared" si="14"/>
        <v>180</v>
      </c>
      <c r="AA426" s="74"/>
    </row>
    <row r="427" spans="1:27" ht="14.5">
      <c r="A427" s="19">
        <v>110400</v>
      </c>
      <c r="B427" s="20">
        <v>110401</v>
      </c>
      <c r="C427" s="10" t="s">
        <v>1265</v>
      </c>
      <c r="D427" s="11">
        <v>9307583</v>
      </c>
      <c r="E427" s="18" t="s">
        <v>1739</v>
      </c>
      <c r="F427" s="130" t="s">
        <v>132</v>
      </c>
      <c r="G427" s="63"/>
      <c r="H427" s="63" t="s">
        <v>44</v>
      </c>
      <c r="I427" s="68" t="s">
        <v>45</v>
      </c>
      <c r="J427" s="69" t="s">
        <v>46</v>
      </c>
      <c r="K427" s="65" t="s">
        <v>45</v>
      </c>
      <c r="L427" s="46"/>
      <c r="M427" s="25"/>
      <c r="N427" s="25"/>
      <c r="O427" s="67"/>
      <c r="P427" s="67"/>
      <c r="Q427" s="67"/>
      <c r="R427" s="67"/>
      <c r="S427" s="72">
        <f t="shared" si="6"/>
        <v>0</v>
      </c>
      <c r="T427" s="134">
        <v>1</v>
      </c>
      <c r="U427" s="31">
        <v>180</v>
      </c>
      <c r="V427" s="135">
        <v>1</v>
      </c>
      <c r="W427" s="73">
        <v>55</v>
      </c>
      <c r="X427" s="36"/>
      <c r="Y427" s="72">
        <f t="shared" si="13"/>
        <v>235</v>
      </c>
      <c r="Z427" s="75">
        <f t="shared" si="14"/>
        <v>235</v>
      </c>
      <c r="AA427" s="74"/>
    </row>
    <row r="428" spans="1:27" ht="14.5">
      <c r="A428" s="19">
        <v>110400</v>
      </c>
      <c r="B428" s="20">
        <v>110401</v>
      </c>
      <c r="C428" s="14" t="s">
        <v>2386</v>
      </c>
      <c r="D428" s="15">
        <v>1033140</v>
      </c>
      <c r="E428" s="17" t="s">
        <v>1711</v>
      </c>
      <c r="F428" s="130" t="s">
        <v>132</v>
      </c>
      <c r="G428" s="63"/>
      <c r="H428" s="63" t="s">
        <v>44</v>
      </c>
      <c r="I428" s="68" t="s">
        <v>45</v>
      </c>
      <c r="J428" s="69" t="s">
        <v>46</v>
      </c>
      <c r="K428" s="65" t="s">
        <v>45</v>
      </c>
      <c r="L428" s="46"/>
      <c r="M428" s="25"/>
      <c r="N428" s="25"/>
      <c r="O428" s="67"/>
      <c r="P428" s="67"/>
      <c r="Q428" s="67"/>
      <c r="R428" s="67"/>
      <c r="S428" s="72">
        <f t="shared" si="6"/>
        <v>0</v>
      </c>
      <c r="T428" s="134">
        <v>1</v>
      </c>
      <c r="U428" s="31">
        <v>180</v>
      </c>
      <c r="V428" s="135">
        <v>0</v>
      </c>
      <c r="W428" s="73">
        <v>55</v>
      </c>
      <c r="X428" s="36"/>
      <c r="Y428" s="72">
        <f t="shared" si="13"/>
        <v>180</v>
      </c>
      <c r="Z428" s="75">
        <f t="shared" si="14"/>
        <v>180</v>
      </c>
      <c r="AA428" s="74"/>
    </row>
    <row r="429" spans="1:27" ht="14.5">
      <c r="A429" s="19">
        <v>110400</v>
      </c>
      <c r="B429" s="20">
        <v>110401</v>
      </c>
      <c r="C429" s="10" t="s">
        <v>1177</v>
      </c>
      <c r="D429" s="11">
        <v>9800107</v>
      </c>
      <c r="E429" s="18" t="s">
        <v>1717</v>
      </c>
      <c r="F429" s="130" t="s">
        <v>132</v>
      </c>
      <c r="G429" s="63"/>
      <c r="H429" s="63" t="s">
        <v>44</v>
      </c>
      <c r="I429" s="68" t="s">
        <v>45</v>
      </c>
      <c r="J429" s="69" t="s">
        <v>46</v>
      </c>
      <c r="K429" s="65" t="s">
        <v>45</v>
      </c>
      <c r="L429" s="46"/>
      <c r="M429" s="25"/>
      <c r="N429" s="25"/>
      <c r="O429" s="67"/>
      <c r="P429" s="67"/>
      <c r="Q429" s="67"/>
      <c r="R429" s="67"/>
      <c r="S429" s="72">
        <f t="shared" si="6"/>
        <v>0</v>
      </c>
      <c r="T429" s="134">
        <v>1</v>
      </c>
      <c r="U429" s="31">
        <v>180</v>
      </c>
      <c r="V429" s="135">
        <v>0</v>
      </c>
      <c r="W429" s="73">
        <v>55</v>
      </c>
      <c r="X429" s="36"/>
      <c r="Y429" s="72">
        <f t="shared" si="13"/>
        <v>180</v>
      </c>
      <c r="Z429" s="75">
        <f t="shared" si="14"/>
        <v>180</v>
      </c>
      <c r="AA429" s="74"/>
    </row>
    <row r="430" spans="1:27" ht="14.5">
      <c r="A430" s="19">
        <v>110400</v>
      </c>
      <c r="B430" s="20">
        <v>110401</v>
      </c>
      <c r="C430" s="14" t="s">
        <v>889</v>
      </c>
      <c r="D430" s="15">
        <v>311600</v>
      </c>
      <c r="E430" s="17" t="s">
        <v>1711</v>
      </c>
      <c r="F430" s="130" t="s">
        <v>132</v>
      </c>
      <c r="G430" s="63"/>
      <c r="H430" s="63" t="s">
        <v>44</v>
      </c>
      <c r="I430" s="68" t="s">
        <v>45</v>
      </c>
      <c r="J430" s="69" t="s">
        <v>46</v>
      </c>
      <c r="K430" s="65" t="s">
        <v>45</v>
      </c>
      <c r="L430" s="46"/>
      <c r="M430" s="25"/>
      <c r="N430" s="25"/>
      <c r="O430" s="67"/>
      <c r="P430" s="67"/>
      <c r="Q430" s="67"/>
      <c r="R430" s="67"/>
      <c r="S430" s="72">
        <f t="shared" si="6"/>
        <v>0</v>
      </c>
      <c r="T430" s="134">
        <v>1</v>
      </c>
      <c r="U430" s="31">
        <v>180</v>
      </c>
      <c r="V430" s="135">
        <v>1</v>
      </c>
      <c r="W430" s="73">
        <v>55</v>
      </c>
      <c r="X430" s="36"/>
      <c r="Y430" s="72">
        <f t="shared" si="13"/>
        <v>235</v>
      </c>
      <c r="Z430" s="75">
        <f t="shared" si="14"/>
        <v>235</v>
      </c>
      <c r="AA430" s="74"/>
    </row>
    <row r="431" spans="1:27" ht="14.5">
      <c r="A431" s="19">
        <v>110400</v>
      </c>
      <c r="B431" s="20">
        <v>110401</v>
      </c>
      <c r="C431" s="10" t="s">
        <v>1266</v>
      </c>
      <c r="D431" s="11">
        <v>9203702</v>
      </c>
      <c r="E431" s="18" t="s">
        <v>1711</v>
      </c>
      <c r="F431" s="130" t="s">
        <v>132</v>
      </c>
      <c r="G431" s="63"/>
      <c r="H431" s="63" t="s">
        <v>44</v>
      </c>
      <c r="I431" s="68" t="s">
        <v>45</v>
      </c>
      <c r="J431" s="69" t="s">
        <v>46</v>
      </c>
      <c r="K431" s="65" t="s">
        <v>45</v>
      </c>
      <c r="L431" s="46"/>
      <c r="M431" s="25"/>
      <c r="N431" s="25"/>
      <c r="O431" s="67"/>
      <c r="P431" s="67"/>
      <c r="Q431" s="67"/>
      <c r="R431" s="67"/>
      <c r="S431" s="72">
        <f t="shared" si="6"/>
        <v>0</v>
      </c>
      <c r="T431" s="134">
        <v>1</v>
      </c>
      <c r="U431" s="31">
        <v>180</v>
      </c>
      <c r="V431" s="135">
        <v>1</v>
      </c>
      <c r="W431" s="73">
        <v>55</v>
      </c>
      <c r="X431" s="36"/>
      <c r="Y431" s="72">
        <f t="shared" si="13"/>
        <v>235</v>
      </c>
      <c r="Z431" s="75">
        <f t="shared" si="14"/>
        <v>235</v>
      </c>
      <c r="AA431" s="74"/>
    </row>
    <row r="432" spans="1:27" ht="14.5">
      <c r="A432" s="19">
        <v>110400</v>
      </c>
      <c r="B432" s="20">
        <v>110401</v>
      </c>
      <c r="C432" s="14" t="s">
        <v>904</v>
      </c>
      <c r="D432" s="15">
        <v>9404430</v>
      </c>
      <c r="E432" s="17" t="s">
        <v>1720</v>
      </c>
      <c r="F432" s="130" t="s">
        <v>132</v>
      </c>
      <c r="G432" s="63"/>
      <c r="H432" s="63" t="s">
        <v>44</v>
      </c>
      <c r="I432" s="68" t="s">
        <v>45</v>
      </c>
      <c r="J432" s="69" t="s">
        <v>46</v>
      </c>
      <c r="K432" s="65" t="s">
        <v>45</v>
      </c>
      <c r="L432" s="46"/>
      <c r="M432" s="25"/>
      <c r="N432" s="25"/>
      <c r="O432" s="67"/>
      <c r="P432" s="67"/>
      <c r="Q432" s="67"/>
      <c r="R432" s="67"/>
      <c r="S432" s="72">
        <f t="shared" si="6"/>
        <v>0</v>
      </c>
      <c r="T432" s="134">
        <v>1</v>
      </c>
      <c r="U432" s="31">
        <v>180</v>
      </c>
      <c r="V432" s="135">
        <v>1</v>
      </c>
      <c r="W432" s="73">
        <v>55</v>
      </c>
      <c r="X432" s="36"/>
      <c r="Y432" s="72">
        <f t="shared" si="13"/>
        <v>235</v>
      </c>
      <c r="Z432" s="75">
        <f t="shared" si="14"/>
        <v>235</v>
      </c>
      <c r="AA432" s="74"/>
    </row>
    <row r="433" spans="1:27" ht="14.5">
      <c r="A433" s="19">
        <v>110400</v>
      </c>
      <c r="B433" s="20">
        <v>110401</v>
      </c>
      <c r="C433" s="10" t="s">
        <v>1193</v>
      </c>
      <c r="D433" s="11">
        <v>9201793</v>
      </c>
      <c r="E433" s="18" t="s">
        <v>1429</v>
      </c>
      <c r="F433" s="130" t="s">
        <v>132</v>
      </c>
      <c r="G433" s="63"/>
      <c r="H433" s="63" t="s">
        <v>44</v>
      </c>
      <c r="I433" s="68" t="s">
        <v>45</v>
      </c>
      <c r="J433" s="69" t="s">
        <v>46</v>
      </c>
      <c r="K433" s="65" t="s">
        <v>45</v>
      </c>
      <c r="L433" s="46"/>
      <c r="M433" s="25"/>
      <c r="N433" s="25"/>
      <c r="O433" s="67"/>
      <c r="P433" s="67"/>
      <c r="Q433" s="67"/>
      <c r="R433" s="67"/>
      <c r="S433" s="72">
        <f t="shared" si="6"/>
        <v>0</v>
      </c>
      <c r="T433" s="134">
        <v>1</v>
      </c>
      <c r="U433" s="31">
        <v>180</v>
      </c>
      <c r="V433" s="135">
        <v>0</v>
      </c>
      <c r="W433" s="73">
        <v>55</v>
      </c>
      <c r="X433" s="36"/>
      <c r="Y433" s="72">
        <f t="shared" si="13"/>
        <v>180</v>
      </c>
      <c r="Z433" s="75">
        <f t="shared" si="14"/>
        <v>180</v>
      </c>
      <c r="AA433" s="74"/>
    </row>
    <row r="434" spans="1:27" ht="14.5">
      <c r="A434" s="19">
        <v>110400</v>
      </c>
      <c r="B434" s="20">
        <v>110401</v>
      </c>
      <c r="C434" s="122" t="s">
        <v>702</v>
      </c>
      <c r="D434" s="124">
        <v>9805923</v>
      </c>
      <c r="E434" s="115" t="s">
        <v>1429</v>
      </c>
      <c r="F434" s="130" t="s">
        <v>132</v>
      </c>
      <c r="G434" s="63"/>
      <c r="H434" s="63" t="s">
        <v>44</v>
      </c>
      <c r="I434" s="68" t="s">
        <v>45</v>
      </c>
      <c r="J434" s="69" t="s">
        <v>46</v>
      </c>
      <c r="K434" s="65" t="s">
        <v>45</v>
      </c>
      <c r="L434" s="46"/>
      <c r="M434" s="25"/>
      <c r="N434" s="25"/>
      <c r="O434" s="67"/>
      <c r="P434" s="67"/>
      <c r="Q434" s="67"/>
      <c r="R434" s="67"/>
      <c r="S434" s="72">
        <f t="shared" si="6"/>
        <v>0</v>
      </c>
      <c r="T434" s="134">
        <v>1</v>
      </c>
      <c r="U434" s="31">
        <v>180</v>
      </c>
      <c r="V434" s="135">
        <v>1</v>
      </c>
      <c r="W434" s="73">
        <v>55</v>
      </c>
      <c r="X434" s="36"/>
      <c r="Y434" s="72">
        <f t="shared" si="13"/>
        <v>235</v>
      </c>
      <c r="Z434" s="75">
        <f t="shared" si="14"/>
        <v>235</v>
      </c>
      <c r="AA434" s="74"/>
    </row>
    <row r="435" spans="1:27" ht="14.5">
      <c r="A435" s="19">
        <v>110400</v>
      </c>
      <c r="B435" s="20">
        <v>110401</v>
      </c>
      <c r="C435" s="158" t="s">
        <v>880</v>
      </c>
      <c r="D435" s="125">
        <v>1010743</v>
      </c>
      <c r="E435" s="117" t="s">
        <v>1717</v>
      </c>
      <c r="F435" s="130" t="s">
        <v>132</v>
      </c>
      <c r="G435" s="63"/>
      <c r="H435" s="63" t="s">
        <v>44</v>
      </c>
      <c r="I435" s="68" t="s">
        <v>45</v>
      </c>
      <c r="J435" s="69" t="s">
        <v>46</v>
      </c>
      <c r="K435" s="65" t="s">
        <v>45</v>
      </c>
      <c r="L435" s="46"/>
      <c r="M435" s="25"/>
      <c r="N435" s="25"/>
      <c r="O435" s="67"/>
      <c r="P435" s="67"/>
      <c r="Q435" s="67"/>
      <c r="R435" s="67"/>
      <c r="S435" s="72">
        <f t="shared" si="6"/>
        <v>0</v>
      </c>
      <c r="T435" s="134">
        <v>1</v>
      </c>
      <c r="U435" s="31">
        <v>170.12</v>
      </c>
      <c r="V435" s="135">
        <v>2</v>
      </c>
      <c r="W435" s="73">
        <v>57</v>
      </c>
      <c r="X435" s="36"/>
      <c r="Y435" s="72">
        <f t="shared" si="13"/>
        <v>284.12</v>
      </c>
      <c r="Z435" s="75">
        <f t="shared" si="14"/>
        <v>284.12</v>
      </c>
      <c r="AA435" s="74"/>
    </row>
    <row r="436" spans="1:27" ht="14.5">
      <c r="A436" s="19">
        <v>110400</v>
      </c>
      <c r="B436" s="20">
        <v>110401</v>
      </c>
      <c r="C436" s="159" t="s">
        <v>487</v>
      </c>
      <c r="D436" s="126">
        <v>1050834</v>
      </c>
      <c r="E436" s="117" t="s">
        <v>1429</v>
      </c>
      <c r="F436" s="130" t="s">
        <v>132</v>
      </c>
      <c r="G436" s="63"/>
      <c r="H436" s="63" t="s">
        <v>44</v>
      </c>
      <c r="I436" s="68" t="s">
        <v>45</v>
      </c>
      <c r="J436" s="69" t="s">
        <v>46</v>
      </c>
      <c r="K436" s="65" t="s">
        <v>45</v>
      </c>
      <c r="L436" s="46"/>
      <c r="M436" s="25"/>
      <c r="N436" s="25"/>
      <c r="O436" s="67"/>
      <c r="P436" s="67"/>
      <c r="Q436" s="67"/>
      <c r="R436" s="67"/>
      <c r="S436" s="72">
        <f t="shared" si="6"/>
        <v>0</v>
      </c>
      <c r="T436" s="134">
        <v>1</v>
      </c>
      <c r="U436" s="31">
        <v>120</v>
      </c>
      <c r="V436" s="135">
        <v>1</v>
      </c>
      <c r="W436" s="73">
        <v>55</v>
      </c>
      <c r="X436" s="36"/>
      <c r="Y436" s="72">
        <f t="shared" si="13"/>
        <v>175</v>
      </c>
      <c r="Z436" s="75">
        <f t="shared" si="14"/>
        <v>175</v>
      </c>
      <c r="AA436" s="74"/>
    </row>
    <row r="437" spans="1:27" ht="14.5">
      <c r="A437" s="19">
        <v>110400</v>
      </c>
      <c r="B437" s="20">
        <v>110401</v>
      </c>
      <c r="C437" s="158" t="s">
        <v>201</v>
      </c>
      <c r="D437" s="125">
        <v>1036670</v>
      </c>
      <c r="E437" s="117" t="s">
        <v>1429</v>
      </c>
      <c r="F437" s="130" t="s">
        <v>132</v>
      </c>
      <c r="G437" s="63"/>
      <c r="H437" s="63" t="s">
        <v>44</v>
      </c>
      <c r="I437" s="68" t="s">
        <v>45</v>
      </c>
      <c r="J437" s="69" t="s">
        <v>46</v>
      </c>
      <c r="K437" s="65" t="s">
        <v>45</v>
      </c>
      <c r="L437" s="46"/>
      <c r="M437" s="25"/>
      <c r="N437" s="25"/>
      <c r="O437" s="67"/>
      <c r="P437" s="67"/>
      <c r="Q437" s="67"/>
      <c r="R437" s="67"/>
      <c r="S437" s="72">
        <f t="shared" si="6"/>
        <v>0</v>
      </c>
      <c r="T437" s="134">
        <v>1</v>
      </c>
      <c r="U437" s="31">
        <v>120</v>
      </c>
      <c r="V437" s="135">
        <v>2</v>
      </c>
      <c r="W437" s="73">
        <v>55</v>
      </c>
      <c r="X437" s="36"/>
      <c r="Y437" s="72">
        <f t="shared" si="13"/>
        <v>230</v>
      </c>
      <c r="Z437" s="75">
        <f t="shared" si="14"/>
        <v>230</v>
      </c>
      <c r="AA437" s="74"/>
    </row>
    <row r="438" spans="1:27" ht="14.5">
      <c r="A438" s="19">
        <v>110400</v>
      </c>
      <c r="B438" s="20">
        <v>110401</v>
      </c>
      <c r="C438" s="159" t="s">
        <v>1202</v>
      </c>
      <c r="D438" s="126">
        <v>1033280</v>
      </c>
      <c r="E438" s="117" t="s">
        <v>1429</v>
      </c>
      <c r="F438" s="130" t="s">
        <v>132</v>
      </c>
      <c r="G438" s="63"/>
      <c r="H438" s="63" t="s">
        <v>44</v>
      </c>
      <c r="I438" s="68" t="s">
        <v>45</v>
      </c>
      <c r="J438" s="69" t="s">
        <v>46</v>
      </c>
      <c r="K438" s="65" t="s">
        <v>45</v>
      </c>
      <c r="L438" s="46"/>
      <c r="M438" s="25"/>
      <c r="N438" s="25"/>
      <c r="O438" s="67"/>
      <c r="P438" s="67"/>
      <c r="Q438" s="67"/>
      <c r="R438" s="67"/>
      <c r="S438" s="72">
        <f t="shared" si="6"/>
        <v>0</v>
      </c>
      <c r="T438" s="134">
        <v>1</v>
      </c>
      <c r="U438" s="31">
        <v>120</v>
      </c>
      <c r="V438" s="135">
        <v>1</v>
      </c>
      <c r="W438" s="73">
        <v>55</v>
      </c>
      <c r="X438" s="36"/>
      <c r="Y438" s="72">
        <f t="shared" si="13"/>
        <v>175</v>
      </c>
      <c r="Z438" s="75">
        <f t="shared" si="14"/>
        <v>175</v>
      </c>
      <c r="AA438" s="74"/>
    </row>
    <row r="439" spans="1:27" ht="14.5">
      <c r="A439" s="19">
        <v>110400</v>
      </c>
      <c r="B439" s="20">
        <v>110401</v>
      </c>
      <c r="C439" s="158" t="s">
        <v>990</v>
      </c>
      <c r="D439" s="125">
        <v>1076965</v>
      </c>
      <c r="E439" s="117" t="s">
        <v>1429</v>
      </c>
      <c r="F439" s="130" t="s">
        <v>132</v>
      </c>
      <c r="G439" s="63"/>
      <c r="H439" s="63" t="s">
        <v>44</v>
      </c>
      <c r="I439" s="68" t="s">
        <v>45</v>
      </c>
      <c r="J439" s="69" t="s">
        <v>46</v>
      </c>
      <c r="K439" s="65" t="s">
        <v>45</v>
      </c>
      <c r="L439" s="46"/>
      <c r="M439" s="25"/>
      <c r="N439" s="25"/>
      <c r="O439" s="67"/>
      <c r="P439" s="67"/>
      <c r="Q439" s="67"/>
      <c r="R439" s="67"/>
      <c r="S439" s="72">
        <f t="shared" si="6"/>
        <v>0</v>
      </c>
      <c r="T439" s="134">
        <v>0</v>
      </c>
      <c r="U439" s="31">
        <v>120</v>
      </c>
      <c r="V439" s="135">
        <v>2</v>
      </c>
      <c r="W439" s="73">
        <v>55</v>
      </c>
      <c r="X439" s="36"/>
      <c r="Y439" s="72">
        <f t="shared" si="13"/>
        <v>110</v>
      </c>
      <c r="Z439" s="75">
        <f t="shared" si="14"/>
        <v>110</v>
      </c>
      <c r="AA439" s="74"/>
    </row>
    <row r="440" spans="1:27" ht="14.5">
      <c r="A440" s="19">
        <v>110400</v>
      </c>
      <c r="B440" s="20">
        <v>110401</v>
      </c>
      <c r="C440" s="159" t="s">
        <v>2776</v>
      </c>
      <c r="D440" s="126">
        <v>7070527</v>
      </c>
      <c r="E440" s="117" t="s">
        <v>1712</v>
      </c>
      <c r="F440" s="130" t="s">
        <v>132</v>
      </c>
      <c r="G440" s="63"/>
      <c r="H440" s="63" t="s">
        <v>44</v>
      </c>
      <c r="I440" s="68" t="s">
        <v>45</v>
      </c>
      <c r="J440" s="69" t="s">
        <v>46</v>
      </c>
      <c r="K440" s="65" t="s">
        <v>45</v>
      </c>
      <c r="L440" s="46"/>
      <c r="M440" s="25"/>
      <c r="N440" s="25"/>
      <c r="O440" s="67"/>
      <c r="P440" s="67"/>
      <c r="Q440" s="67"/>
      <c r="R440" s="67"/>
      <c r="S440" s="72">
        <f t="shared" si="6"/>
        <v>0</v>
      </c>
      <c r="T440" s="134">
        <v>0</v>
      </c>
      <c r="U440" s="31">
        <v>120</v>
      </c>
      <c r="V440" s="135">
        <v>2</v>
      </c>
      <c r="W440" s="73">
        <v>55</v>
      </c>
      <c r="X440" s="36"/>
      <c r="Y440" s="72">
        <f t="shared" si="13"/>
        <v>110</v>
      </c>
      <c r="Z440" s="75">
        <f t="shared" si="14"/>
        <v>110</v>
      </c>
      <c r="AA440" s="74"/>
    </row>
    <row r="441" spans="1:27" ht="14.5">
      <c r="A441" s="19">
        <v>110400</v>
      </c>
      <c r="B441" s="20">
        <v>110401</v>
      </c>
      <c r="C441" s="158" t="s">
        <v>2352</v>
      </c>
      <c r="D441" s="125">
        <v>1065580</v>
      </c>
      <c r="E441" s="117" t="s">
        <v>1511</v>
      </c>
      <c r="F441" s="130" t="s">
        <v>132</v>
      </c>
      <c r="G441" s="63"/>
      <c r="H441" s="63" t="s">
        <v>44</v>
      </c>
      <c r="I441" s="68" t="s">
        <v>45</v>
      </c>
      <c r="J441" s="69" t="s">
        <v>46</v>
      </c>
      <c r="K441" s="65" t="s">
        <v>45</v>
      </c>
      <c r="L441" s="46"/>
      <c r="M441" s="25"/>
      <c r="N441" s="25"/>
      <c r="O441" s="67"/>
      <c r="P441" s="67"/>
      <c r="Q441" s="67"/>
      <c r="R441" s="67"/>
      <c r="S441" s="72">
        <f t="shared" si="6"/>
        <v>0</v>
      </c>
      <c r="T441" s="134">
        <v>0</v>
      </c>
      <c r="U441" s="31">
        <v>120</v>
      </c>
      <c r="V441" s="135">
        <v>2</v>
      </c>
      <c r="W441" s="73">
        <v>55</v>
      </c>
      <c r="X441" s="36"/>
      <c r="Y441" s="72">
        <f t="shared" si="13"/>
        <v>110</v>
      </c>
      <c r="Z441" s="75">
        <f t="shared" si="14"/>
        <v>110</v>
      </c>
      <c r="AA441" s="74"/>
    </row>
    <row r="442" spans="1:27" ht="14.5">
      <c r="A442" s="19">
        <v>110400</v>
      </c>
      <c r="B442" s="20">
        <v>110401</v>
      </c>
      <c r="C442" s="159" t="s">
        <v>1208</v>
      </c>
      <c r="D442" s="126">
        <v>1064150</v>
      </c>
      <c r="E442" s="117" t="s">
        <v>1511</v>
      </c>
      <c r="F442" s="130" t="s">
        <v>132</v>
      </c>
      <c r="G442" s="63"/>
      <c r="H442" s="63" t="s">
        <v>44</v>
      </c>
      <c r="I442" s="68" t="s">
        <v>45</v>
      </c>
      <c r="J442" s="69" t="s">
        <v>46</v>
      </c>
      <c r="K442" s="65" t="s">
        <v>45</v>
      </c>
      <c r="L442" s="46"/>
      <c r="M442" s="25"/>
      <c r="N442" s="25"/>
      <c r="O442" s="67"/>
      <c r="P442" s="67"/>
      <c r="Q442" s="67"/>
      <c r="R442" s="67"/>
      <c r="S442" s="72">
        <f t="shared" si="6"/>
        <v>0</v>
      </c>
      <c r="T442" s="134">
        <v>0</v>
      </c>
      <c r="U442" s="31">
        <v>120</v>
      </c>
      <c r="V442" s="135">
        <v>2</v>
      </c>
      <c r="W442" s="73">
        <v>55</v>
      </c>
      <c r="X442" s="36"/>
      <c r="Y442" s="72">
        <f t="shared" si="13"/>
        <v>110</v>
      </c>
      <c r="Z442" s="75">
        <f t="shared" si="14"/>
        <v>110</v>
      </c>
      <c r="AA442" s="74"/>
    </row>
    <row r="443" spans="1:27" ht="14.5">
      <c r="A443" s="19">
        <v>110400</v>
      </c>
      <c r="B443" s="20">
        <v>110401</v>
      </c>
      <c r="C443" s="158" t="s">
        <v>2558</v>
      </c>
      <c r="D443" s="125">
        <v>1010867</v>
      </c>
      <c r="E443" s="117" t="s">
        <v>1411</v>
      </c>
      <c r="F443" s="130" t="s">
        <v>132</v>
      </c>
      <c r="G443" s="63"/>
      <c r="H443" s="63" t="s">
        <v>44</v>
      </c>
      <c r="I443" s="68" t="s">
        <v>45</v>
      </c>
      <c r="J443" s="69" t="s">
        <v>46</v>
      </c>
      <c r="K443" s="65" t="s">
        <v>45</v>
      </c>
      <c r="L443" s="46"/>
      <c r="M443" s="25"/>
      <c r="N443" s="25"/>
      <c r="O443" s="67"/>
      <c r="P443" s="67"/>
      <c r="Q443" s="67"/>
      <c r="R443" s="67"/>
      <c r="S443" s="72">
        <f t="shared" si="6"/>
        <v>0</v>
      </c>
      <c r="T443" s="134">
        <v>1</v>
      </c>
      <c r="U443" s="31">
        <v>170.12</v>
      </c>
      <c r="V443" s="135">
        <v>2</v>
      </c>
      <c r="W443" s="73">
        <v>57</v>
      </c>
      <c r="X443" s="36"/>
      <c r="Y443" s="72">
        <f t="shared" si="13"/>
        <v>284.12</v>
      </c>
      <c r="Z443" s="75">
        <f t="shared" si="14"/>
        <v>284.12</v>
      </c>
      <c r="AA443" s="74"/>
    </row>
    <row r="444" spans="1:27" ht="14.5">
      <c r="A444" s="19">
        <v>110400</v>
      </c>
      <c r="B444" s="20">
        <v>110401</v>
      </c>
      <c r="C444" s="159" t="s">
        <v>1148</v>
      </c>
      <c r="D444" s="126">
        <v>1076914</v>
      </c>
      <c r="E444" s="117" t="s">
        <v>1511</v>
      </c>
      <c r="F444" s="130" t="s">
        <v>132</v>
      </c>
      <c r="G444" s="63"/>
      <c r="H444" s="63" t="s">
        <v>44</v>
      </c>
      <c r="I444" s="68" t="s">
        <v>45</v>
      </c>
      <c r="J444" s="69" t="s">
        <v>46</v>
      </c>
      <c r="K444" s="65" t="s">
        <v>45</v>
      </c>
      <c r="L444" s="46"/>
      <c r="M444" s="25"/>
      <c r="N444" s="25"/>
      <c r="O444" s="67"/>
      <c r="P444" s="67"/>
      <c r="Q444" s="67"/>
      <c r="R444" s="67"/>
      <c r="S444" s="72">
        <f t="shared" si="6"/>
        <v>0</v>
      </c>
      <c r="T444" s="134">
        <v>0</v>
      </c>
      <c r="U444" s="31">
        <v>120</v>
      </c>
      <c r="V444" s="135">
        <v>2</v>
      </c>
      <c r="W444" s="73">
        <v>55</v>
      </c>
      <c r="X444" s="36"/>
      <c r="Y444" s="72">
        <f t="shared" si="13"/>
        <v>110</v>
      </c>
      <c r="Z444" s="75">
        <f t="shared" si="14"/>
        <v>110</v>
      </c>
      <c r="AA444" s="74"/>
    </row>
    <row r="445" spans="1:27" ht="14.5">
      <c r="A445" s="19">
        <v>110400</v>
      </c>
      <c r="B445" s="20">
        <v>110401</v>
      </c>
      <c r="C445" s="158" t="s">
        <v>1218</v>
      </c>
      <c r="D445" s="125">
        <v>1102508</v>
      </c>
      <c r="E445" s="117" t="s">
        <v>1511</v>
      </c>
      <c r="F445" s="130" t="s">
        <v>132</v>
      </c>
      <c r="G445" s="63"/>
      <c r="H445" s="63" t="s">
        <v>44</v>
      </c>
      <c r="I445" s="68" t="s">
        <v>45</v>
      </c>
      <c r="J445" s="69" t="s">
        <v>46</v>
      </c>
      <c r="K445" s="65" t="s">
        <v>45</v>
      </c>
      <c r="L445" s="46"/>
      <c r="M445" s="25"/>
      <c r="N445" s="25"/>
      <c r="O445" s="67"/>
      <c r="P445" s="67"/>
      <c r="Q445" s="67"/>
      <c r="R445" s="67"/>
      <c r="S445" s="72">
        <f t="shared" si="6"/>
        <v>0</v>
      </c>
      <c r="T445" s="134">
        <v>1</v>
      </c>
      <c r="U445" s="31">
        <v>120</v>
      </c>
      <c r="V445" s="135">
        <v>1</v>
      </c>
      <c r="W445" s="73">
        <v>55</v>
      </c>
      <c r="X445" s="36"/>
      <c r="Y445" s="72">
        <f t="shared" si="13"/>
        <v>175</v>
      </c>
      <c r="Z445" s="75">
        <f t="shared" si="14"/>
        <v>175</v>
      </c>
      <c r="AA445" s="74"/>
    </row>
    <row r="446" spans="1:27" ht="14.5">
      <c r="A446" s="19">
        <v>110400</v>
      </c>
      <c r="B446" s="20">
        <v>110401</v>
      </c>
      <c r="C446" s="159" t="s">
        <v>2775</v>
      </c>
      <c r="D446" s="126">
        <v>1108190</v>
      </c>
      <c r="E446" s="117" t="s">
        <v>1511</v>
      </c>
      <c r="F446" s="130" t="s">
        <v>132</v>
      </c>
      <c r="G446" s="63"/>
      <c r="H446" s="63" t="s">
        <v>44</v>
      </c>
      <c r="I446" s="68" t="s">
        <v>45</v>
      </c>
      <c r="J446" s="69" t="s">
        <v>46</v>
      </c>
      <c r="K446" s="65" t="s">
        <v>45</v>
      </c>
      <c r="L446" s="46"/>
      <c r="M446" s="25"/>
      <c r="N446" s="25"/>
      <c r="O446" s="67"/>
      <c r="P446" s="67"/>
      <c r="Q446" s="67"/>
      <c r="R446" s="67"/>
      <c r="S446" s="72">
        <f t="shared" si="6"/>
        <v>0</v>
      </c>
      <c r="T446" s="134">
        <v>1</v>
      </c>
      <c r="U446" s="31">
        <v>120</v>
      </c>
      <c r="V446" s="135">
        <v>2</v>
      </c>
      <c r="W446" s="73">
        <v>55</v>
      </c>
      <c r="X446" s="36"/>
      <c r="Y446" s="72">
        <f t="shared" si="13"/>
        <v>230</v>
      </c>
      <c r="Z446" s="75">
        <f t="shared" si="14"/>
        <v>230</v>
      </c>
      <c r="AA446" s="74"/>
    </row>
    <row r="447" spans="1:27" ht="14.5">
      <c r="A447" s="19">
        <v>110400</v>
      </c>
      <c r="B447" s="20">
        <v>110401</v>
      </c>
      <c r="C447" s="158" t="s">
        <v>2777</v>
      </c>
      <c r="D447" s="125">
        <v>1093185</v>
      </c>
      <c r="E447" s="117" t="s">
        <v>1511</v>
      </c>
      <c r="F447" s="130" t="s">
        <v>132</v>
      </c>
      <c r="G447" s="63"/>
      <c r="H447" s="63" t="s">
        <v>44</v>
      </c>
      <c r="I447" s="68" t="s">
        <v>45</v>
      </c>
      <c r="J447" s="69" t="s">
        <v>46</v>
      </c>
      <c r="K447" s="65" t="s">
        <v>45</v>
      </c>
      <c r="L447" s="46"/>
      <c r="M447" s="25"/>
      <c r="N447" s="25"/>
      <c r="O447" s="67"/>
      <c r="P447" s="67"/>
      <c r="Q447" s="67"/>
      <c r="R447" s="67"/>
      <c r="S447" s="72">
        <f t="shared" si="6"/>
        <v>0</v>
      </c>
      <c r="T447" s="134">
        <v>0</v>
      </c>
      <c r="U447" s="31">
        <v>120</v>
      </c>
      <c r="V447" s="135">
        <v>2</v>
      </c>
      <c r="W447" s="73">
        <v>55</v>
      </c>
      <c r="X447" s="36"/>
      <c r="Y447" s="72">
        <f t="shared" si="13"/>
        <v>110</v>
      </c>
      <c r="Z447" s="75">
        <f t="shared" si="14"/>
        <v>110</v>
      </c>
      <c r="AA447" s="74"/>
    </row>
    <row r="448" spans="1:27" ht="14.5">
      <c r="A448" s="19">
        <v>110400</v>
      </c>
      <c r="B448" s="20">
        <v>110401</v>
      </c>
      <c r="C448" s="159" t="s">
        <v>1220</v>
      </c>
      <c r="D448" s="126">
        <v>1093983</v>
      </c>
      <c r="E448" s="117" t="s">
        <v>1511</v>
      </c>
      <c r="F448" s="130" t="s">
        <v>132</v>
      </c>
      <c r="G448" s="63"/>
      <c r="H448" s="63" t="s">
        <v>44</v>
      </c>
      <c r="I448" s="68" t="s">
        <v>45</v>
      </c>
      <c r="J448" s="69" t="s">
        <v>46</v>
      </c>
      <c r="K448" s="65" t="s">
        <v>45</v>
      </c>
      <c r="L448" s="46"/>
      <c r="M448" s="25"/>
      <c r="N448" s="25"/>
      <c r="O448" s="67"/>
      <c r="P448" s="67"/>
      <c r="Q448" s="67"/>
      <c r="R448" s="67"/>
      <c r="S448" s="72">
        <f t="shared" si="6"/>
        <v>0</v>
      </c>
      <c r="T448" s="134">
        <v>1</v>
      </c>
      <c r="U448" s="31">
        <v>120</v>
      </c>
      <c r="V448" s="135">
        <v>2</v>
      </c>
      <c r="W448" s="73">
        <v>55</v>
      </c>
      <c r="X448" s="36"/>
      <c r="Y448" s="72">
        <f t="shared" si="13"/>
        <v>230</v>
      </c>
      <c r="Z448" s="75">
        <f t="shared" si="14"/>
        <v>230</v>
      </c>
      <c r="AA448" s="74"/>
    </row>
    <row r="449" spans="1:27" ht="14.5">
      <c r="A449" s="19">
        <v>110400</v>
      </c>
      <c r="B449" s="20">
        <v>110401</v>
      </c>
      <c r="C449" s="158" t="s">
        <v>1334</v>
      </c>
      <c r="D449" s="125">
        <v>1110250</v>
      </c>
      <c r="E449" s="117" t="s">
        <v>1511</v>
      </c>
      <c r="F449" s="130" t="s">
        <v>132</v>
      </c>
      <c r="G449" s="63"/>
      <c r="H449" s="63" t="s">
        <v>44</v>
      </c>
      <c r="I449" s="68" t="s">
        <v>45</v>
      </c>
      <c r="J449" s="69" t="s">
        <v>46</v>
      </c>
      <c r="K449" s="65" t="s">
        <v>45</v>
      </c>
      <c r="L449" s="46"/>
      <c r="M449" s="25"/>
      <c r="N449" s="25"/>
      <c r="O449" s="67"/>
      <c r="P449" s="67"/>
      <c r="Q449" s="67"/>
      <c r="R449" s="67"/>
      <c r="S449" s="72">
        <f t="shared" si="6"/>
        <v>0</v>
      </c>
      <c r="T449" s="134">
        <v>0</v>
      </c>
      <c r="U449" s="31">
        <v>120</v>
      </c>
      <c r="V449" s="135">
        <v>2</v>
      </c>
      <c r="W449" s="73">
        <v>55</v>
      </c>
      <c r="X449" s="36"/>
      <c r="Y449" s="72">
        <f t="shared" si="13"/>
        <v>110</v>
      </c>
      <c r="Z449" s="75">
        <f t="shared" si="14"/>
        <v>110</v>
      </c>
      <c r="AA449" s="74"/>
    </row>
    <row r="450" spans="1:27" ht="14.5">
      <c r="A450" s="19">
        <v>110400</v>
      </c>
      <c r="B450" s="20">
        <v>110401</v>
      </c>
      <c r="C450" s="159" t="s">
        <v>1286</v>
      </c>
      <c r="D450" s="126">
        <v>1084526</v>
      </c>
      <c r="E450" s="117" t="s">
        <v>1511</v>
      </c>
      <c r="F450" s="130" t="s">
        <v>132</v>
      </c>
      <c r="G450" s="63"/>
      <c r="H450" s="63" t="s">
        <v>44</v>
      </c>
      <c r="I450" s="68" t="s">
        <v>45</v>
      </c>
      <c r="J450" s="69" t="s">
        <v>46</v>
      </c>
      <c r="K450" s="65" t="s">
        <v>45</v>
      </c>
      <c r="L450" s="46"/>
      <c r="M450" s="25"/>
      <c r="N450" s="25"/>
      <c r="O450" s="67"/>
      <c r="P450" s="67"/>
      <c r="Q450" s="67"/>
      <c r="R450" s="67"/>
      <c r="S450" s="72">
        <f t="shared" si="6"/>
        <v>0</v>
      </c>
      <c r="T450" s="134">
        <v>1</v>
      </c>
      <c r="U450" s="31">
        <v>120</v>
      </c>
      <c r="V450" s="135">
        <v>2</v>
      </c>
      <c r="W450" s="73">
        <v>55</v>
      </c>
      <c r="X450" s="36"/>
      <c r="Y450" s="72">
        <f t="shared" si="13"/>
        <v>230</v>
      </c>
      <c r="Z450" s="75">
        <f t="shared" si="14"/>
        <v>230</v>
      </c>
      <c r="AA450" s="74"/>
    </row>
    <row r="451" spans="1:27" ht="14.5">
      <c r="A451" s="19">
        <v>110400</v>
      </c>
      <c r="B451" s="20">
        <v>110401</v>
      </c>
      <c r="C451" s="158" t="s">
        <v>335</v>
      </c>
      <c r="D451" s="125">
        <v>1099132</v>
      </c>
      <c r="E451" s="117" t="s">
        <v>1511</v>
      </c>
      <c r="F451" s="130" t="s">
        <v>132</v>
      </c>
      <c r="G451" s="63"/>
      <c r="H451" s="63" t="s">
        <v>44</v>
      </c>
      <c r="I451" s="68" t="s">
        <v>45</v>
      </c>
      <c r="J451" s="69" t="s">
        <v>46</v>
      </c>
      <c r="K451" s="65" t="s">
        <v>45</v>
      </c>
      <c r="L451" s="46"/>
      <c r="M451" s="25"/>
      <c r="N451" s="25"/>
      <c r="O451" s="67"/>
      <c r="P451" s="67"/>
      <c r="Q451" s="67"/>
      <c r="R451" s="67"/>
      <c r="S451" s="72">
        <f t="shared" si="6"/>
        <v>0</v>
      </c>
      <c r="T451" s="134">
        <v>0</v>
      </c>
      <c r="U451" s="31">
        <v>120</v>
      </c>
      <c r="V451" s="135">
        <v>2</v>
      </c>
      <c r="W451" s="73">
        <v>55</v>
      </c>
      <c r="X451" s="36"/>
      <c r="Y451" s="72">
        <f t="shared" si="13"/>
        <v>110</v>
      </c>
      <c r="Z451" s="75">
        <f t="shared" si="14"/>
        <v>110</v>
      </c>
      <c r="AA451" s="74"/>
    </row>
    <row r="452" spans="1:27" ht="14.5">
      <c r="A452" s="19">
        <v>110400</v>
      </c>
      <c r="B452" s="20">
        <v>110401</v>
      </c>
      <c r="C452" s="159" t="s">
        <v>1221</v>
      </c>
      <c r="D452" s="126">
        <v>1098799</v>
      </c>
      <c r="E452" s="117" t="s">
        <v>1511</v>
      </c>
      <c r="F452" s="130" t="s">
        <v>132</v>
      </c>
      <c r="G452" s="63"/>
      <c r="H452" s="63" t="s">
        <v>44</v>
      </c>
      <c r="I452" s="68" t="s">
        <v>45</v>
      </c>
      <c r="J452" s="69" t="s">
        <v>46</v>
      </c>
      <c r="K452" s="65" t="s">
        <v>45</v>
      </c>
      <c r="L452" s="46"/>
      <c r="M452" s="25"/>
      <c r="N452" s="25"/>
      <c r="O452" s="67"/>
      <c r="P452" s="67"/>
      <c r="Q452" s="67"/>
      <c r="R452" s="67"/>
      <c r="S452" s="72">
        <f t="shared" si="6"/>
        <v>0</v>
      </c>
      <c r="T452" s="134">
        <v>1</v>
      </c>
      <c r="U452" s="31">
        <v>120</v>
      </c>
      <c r="V452" s="135">
        <v>2</v>
      </c>
      <c r="W452" s="73">
        <v>55</v>
      </c>
      <c r="X452" s="36"/>
      <c r="Y452" s="72">
        <f t="shared" si="13"/>
        <v>230</v>
      </c>
      <c r="Z452" s="75">
        <f t="shared" si="14"/>
        <v>230</v>
      </c>
      <c r="AA452" s="74"/>
    </row>
    <row r="453" spans="1:27" ht="14.5">
      <c r="A453" s="19">
        <v>110400</v>
      </c>
      <c r="B453" s="20">
        <v>110401</v>
      </c>
      <c r="C453" s="158" t="s">
        <v>1772</v>
      </c>
      <c r="D453" s="125">
        <v>7071892</v>
      </c>
      <c r="E453" s="117" t="s">
        <v>1613</v>
      </c>
      <c r="F453" s="130" t="s">
        <v>132</v>
      </c>
      <c r="G453" s="63"/>
      <c r="H453" s="63" t="s">
        <v>44</v>
      </c>
      <c r="I453" s="68" t="s">
        <v>45</v>
      </c>
      <c r="J453" s="69" t="s">
        <v>46</v>
      </c>
      <c r="K453" s="65" t="s">
        <v>45</v>
      </c>
      <c r="L453" s="46"/>
      <c r="M453" s="25"/>
      <c r="N453" s="25"/>
      <c r="O453" s="67"/>
      <c r="P453" s="67"/>
      <c r="Q453" s="67"/>
      <c r="R453" s="67"/>
      <c r="S453" s="72">
        <f t="shared" si="6"/>
        <v>0</v>
      </c>
      <c r="T453" s="134">
        <v>0</v>
      </c>
      <c r="U453" s="31">
        <v>170.12</v>
      </c>
      <c r="V453" s="135">
        <v>2</v>
      </c>
      <c r="W453" s="73">
        <v>57</v>
      </c>
      <c r="X453" s="36"/>
      <c r="Y453" s="72">
        <f t="shared" si="13"/>
        <v>114</v>
      </c>
      <c r="Z453" s="75">
        <f t="shared" si="14"/>
        <v>114</v>
      </c>
      <c r="AA453" s="74"/>
    </row>
    <row r="454" spans="1:27" ht="14.5">
      <c r="A454" s="19">
        <v>110400</v>
      </c>
      <c r="B454" s="20">
        <v>110401</v>
      </c>
      <c r="C454" s="159" t="s">
        <v>1230</v>
      </c>
      <c r="D454" s="126">
        <v>1123408</v>
      </c>
      <c r="E454" s="117" t="s">
        <v>1414</v>
      </c>
      <c r="F454" s="130" t="s">
        <v>132</v>
      </c>
      <c r="G454" s="63"/>
      <c r="H454" s="63" t="s">
        <v>44</v>
      </c>
      <c r="I454" s="68" t="s">
        <v>45</v>
      </c>
      <c r="J454" s="69" t="s">
        <v>46</v>
      </c>
      <c r="K454" s="65" t="s">
        <v>45</v>
      </c>
      <c r="L454" s="46"/>
      <c r="M454" s="25"/>
      <c r="N454" s="25"/>
      <c r="O454" s="67"/>
      <c r="P454" s="67"/>
      <c r="Q454" s="67"/>
      <c r="R454" s="67"/>
      <c r="S454" s="72">
        <f t="shared" si="6"/>
        <v>0</v>
      </c>
      <c r="T454" s="134">
        <v>1</v>
      </c>
      <c r="U454" s="31">
        <v>120</v>
      </c>
      <c r="V454" s="135">
        <v>2</v>
      </c>
      <c r="W454" s="73">
        <v>55</v>
      </c>
      <c r="X454" s="36"/>
      <c r="Y454" s="72">
        <f t="shared" si="13"/>
        <v>230</v>
      </c>
      <c r="Z454" s="75">
        <f t="shared" si="14"/>
        <v>230</v>
      </c>
      <c r="AA454" s="74"/>
    </row>
    <row r="455" spans="1:27" ht="14.5">
      <c r="A455" s="19">
        <v>110400</v>
      </c>
      <c r="B455" s="20">
        <v>110401</v>
      </c>
      <c r="C455" s="158" t="s">
        <v>1151</v>
      </c>
      <c r="D455" s="125">
        <v>1128221</v>
      </c>
      <c r="E455" s="117" t="s">
        <v>1414</v>
      </c>
      <c r="F455" s="130" t="s">
        <v>132</v>
      </c>
      <c r="G455" s="63"/>
      <c r="H455" s="63" t="s">
        <v>44</v>
      </c>
      <c r="I455" s="68" t="s">
        <v>45</v>
      </c>
      <c r="J455" s="69" t="s">
        <v>46</v>
      </c>
      <c r="K455" s="65" t="s">
        <v>45</v>
      </c>
      <c r="L455" s="46"/>
      <c r="M455" s="25"/>
      <c r="N455" s="25"/>
      <c r="O455" s="67"/>
      <c r="P455" s="67"/>
      <c r="Q455" s="67"/>
      <c r="R455" s="67"/>
      <c r="S455" s="72">
        <f t="shared" si="6"/>
        <v>0</v>
      </c>
      <c r="T455" s="134">
        <v>1</v>
      </c>
      <c r="U455" s="31">
        <v>120</v>
      </c>
      <c r="V455" s="135">
        <v>1</v>
      </c>
      <c r="W455" s="73">
        <v>55</v>
      </c>
      <c r="X455" s="36"/>
      <c r="Y455" s="72">
        <f t="shared" si="13"/>
        <v>175</v>
      </c>
      <c r="Z455" s="75">
        <f t="shared" si="14"/>
        <v>175</v>
      </c>
      <c r="AA455" s="74"/>
    </row>
    <row r="456" spans="1:27" ht="14.5">
      <c r="A456" s="19">
        <v>110400</v>
      </c>
      <c r="B456" s="20">
        <v>110401</v>
      </c>
      <c r="C456" s="159" t="s">
        <v>1234</v>
      </c>
      <c r="D456" s="126">
        <v>1132296</v>
      </c>
      <c r="E456" s="117" t="s">
        <v>1414</v>
      </c>
      <c r="F456" s="130" t="s">
        <v>132</v>
      </c>
      <c r="G456" s="63"/>
      <c r="H456" s="63" t="s">
        <v>44</v>
      </c>
      <c r="I456" s="68" t="s">
        <v>45</v>
      </c>
      <c r="J456" s="69" t="s">
        <v>46</v>
      </c>
      <c r="K456" s="65" t="s">
        <v>45</v>
      </c>
      <c r="L456" s="46"/>
      <c r="M456" s="25"/>
      <c r="N456" s="25"/>
      <c r="O456" s="67"/>
      <c r="P456" s="67"/>
      <c r="Q456" s="67"/>
      <c r="R456" s="67"/>
      <c r="S456" s="72">
        <f t="shared" si="6"/>
        <v>0</v>
      </c>
      <c r="T456" s="134">
        <v>1</v>
      </c>
      <c r="U456" s="31">
        <v>120</v>
      </c>
      <c r="V456" s="135">
        <v>1</v>
      </c>
      <c r="W456" s="73">
        <v>55</v>
      </c>
      <c r="X456" s="36"/>
      <c r="Y456" s="72">
        <f t="shared" si="13"/>
        <v>175</v>
      </c>
      <c r="Z456" s="75">
        <f t="shared" si="14"/>
        <v>175</v>
      </c>
      <c r="AA456" s="74"/>
    </row>
    <row r="457" spans="1:27" ht="14.5">
      <c r="A457" s="19">
        <v>110400</v>
      </c>
      <c r="B457" s="20">
        <v>110401</v>
      </c>
      <c r="C457" s="158" t="s">
        <v>2778</v>
      </c>
      <c r="D457" s="125">
        <v>1133420</v>
      </c>
      <c r="E457" s="117" t="s">
        <v>1414</v>
      </c>
      <c r="F457" s="130" t="s">
        <v>132</v>
      </c>
      <c r="G457" s="63"/>
      <c r="H457" s="63" t="s">
        <v>44</v>
      </c>
      <c r="I457" s="68" t="s">
        <v>45</v>
      </c>
      <c r="J457" s="69" t="s">
        <v>46</v>
      </c>
      <c r="K457" s="65" t="s">
        <v>45</v>
      </c>
      <c r="L457" s="46"/>
      <c r="M457" s="25"/>
      <c r="N457" s="25"/>
      <c r="O457" s="67"/>
      <c r="P457" s="67"/>
      <c r="Q457" s="67"/>
      <c r="R457" s="67"/>
      <c r="S457" s="72">
        <f t="shared" si="6"/>
        <v>0</v>
      </c>
      <c r="T457" s="134">
        <v>0</v>
      </c>
      <c r="U457" s="31">
        <v>120</v>
      </c>
      <c r="V457" s="135">
        <v>2</v>
      </c>
      <c r="W457" s="73">
        <v>55</v>
      </c>
      <c r="X457" s="36"/>
      <c r="Y457" s="72">
        <f t="shared" si="13"/>
        <v>110</v>
      </c>
      <c r="Z457" s="75">
        <f t="shared" si="14"/>
        <v>110</v>
      </c>
      <c r="AA457" s="74"/>
    </row>
    <row r="458" spans="1:27" ht="14.5">
      <c r="A458" s="19">
        <v>110400</v>
      </c>
      <c r="B458" s="20">
        <v>110401</v>
      </c>
      <c r="C458" s="159" t="s">
        <v>1237</v>
      </c>
      <c r="D458" s="126">
        <v>1134302</v>
      </c>
      <c r="E458" s="117" t="s">
        <v>1414</v>
      </c>
      <c r="F458" s="130" t="s">
        <v>132</v>
      </c>
      <c r="G458" s="63"/>
      <c r="H458" s="63" t="s">
        <v>44</v>
      </c>
      <c r="I458" s="68" t="s">
        <v>45</v>
      </c>
      <c r="J458" s="69" t="s">
        <v>46</v>
      </c>
      <c r="K458" s="65" t="s">
        <v>45</v>
      </c>
      <c r="L458" s="46"/>
      <c r="M458" s="25"/>
      <c r="N458" s="25"/>
      <c r="O458" s="67"/>
      <c r="P458" s="67"/>
      <c r="Q458" s="67"/>
      <c r="R458" s="67"/>
      <c r="S458" s="72">
        <f t="shared" si="6"/>
        <v>0</v>
      </c>
      <c r="T458" s="134">
        <v>1</v>
      </c>
      <c r="U458" s="31">
        <v>120</v>
      </c>
      <c r="V458" s="135">
        <v>1</v>
      </c>
      <c r="W458" s="73">
        <v>55</v>
      </c>
      <c r="X458" s="36"/>
      <c r="Y458" s="72">
        <f t="shared" si="13"/>
        <v>175</v>
      </c>
      <c r="Z458" s="75">
        <f t="shared" si="14"/>
        <v>175</v>
      </c>
      <c r="AA458" s="74"/>
    </row>
    <row r="459" spans="1:27" ht="14.5">
      <c r="A459" s="19">
        <v>110400</v>
      </c>
      <c r="B459" s="20">
        <v>110401</v>
      </c>
      <c r="C459" s="158" t="s">
        <v>1240</v>
      </c>
      <c r="D459" s="125">
        <v>1154257</v>
      </c>
      <c r="E459" s="117" t="s">
        <v>1414</v>
      </c>
      <c r="F459" s="130" t="s">
        <v>132</v>
      </c>
      <c r="G459" s="63"/>
      <c r="H459" s="63" t="s">
        <v>44</v>
      </c>
      <c r="I459" s="68" t="s">
        <v>45</v>
      </c>
      <c r="J459" s="69" t="s">
        <v>46</v>
      </c>
      <c r="K459" s="65" t="s">
        <v>45</v>
      </c>
      <c r="L459" s="46"/>
      <c r="M459" s="25"/>
      <c r="N459" s="25"/>
      <c r="O459" s="67"/>
      <c r="P459" s="67"/>
      <c r="Q459" s="67"/>
      <c r="R459" s="67"/>
      <c r="S459" s="72">
        <f t="shared" si="6"/>
        <v>0</v>
      </c>
      <c r="T459" s="134">
        <v>1</v>
      </c>
      <c r="U459" s="31">
        <v>120</v>
      </c>
      <c r="V459" s="135">
        <v>2</v>
      </c>
      <c r="W459" s="73">
        <v>55</v>
      </c>
      <c r="X459" s="36"/>
      <c r="Y459" s="72">
        <f t="shared" si="13"/>
        <v>230</v>
      </c>
      <c r="Z459" s="75">
        <f t="shared" si="14"/>
        <v>230</v>
      </c>
      <c r="AA459" s="74"/>
    </row>
    <row r="460" spans="1:27" ht="14.5">
      <c r="A460" s="19">
        <v>110400</v>
      </c>
      <c r="B460" s="20">
        <v>110401</v>
      </c>
      <c r="C460" s="159" t="s">
        <v>1150</v>
      </c>
      <c r="D460" s="126">
        <v>1157167</v>
      </c>
      <c r="E460" s="117" t="s">
        <v>1414</v>
      </c>
      <c r="F460" s="130" t="s">
        <v>132</v>
      </c>
      <c r="G460" s="63"/>
      <c r="H460" s="63" t="s">
        <v>44</v>
      </c>
      <c r="I460" s="68" t="s">
        <v>45</v>
      </c>
      <c r="J460" s="69" t="s">
        <v>46</v>
      </c>
      <c r="K460" s="65" t="s">
        <v>45</v>
      </c>
      <c r="L460" s="46"/>
      <c r="M460" s="25"/>
      <c r="N460" s="25"/>
      <c r="O460" s="67"/>
      <c r="P460" s="67"/>
      <c r="Q460" s="67"/>
      <c r="R460" s="67"/>
      <c r="S460" s="72">
        <f t="shared" si="6"/>
        <v>0</v>
      </c>
      <c r="T460" s="134">
        <v>1</v>
      </c>
      <c r="U460" s="31">
        <v>120</v>
      </c>
      <c r="V460" s="135">
        <v>1</v>
      </c>
      <c r="W460" s="73">
        <v>55</v>
      </c>
      <c r="X460" s="36"/>
      <c r="Y460" s="72">
        <f t="shared" si="13"/>
        <v>175</v>
      </c>
      <c r="Z460" s="75">
        <f t="shared" si="14"/>
        <v>175</v>
      </c>
      <c r="AA460" s="74"/>
    </row>
    <row r="461" spans="1:27" ht="14.5">
      <c r="A461" s="19">
        <v>110400</v>
      </c>
      <c r="B461" s="20">
        <v>110401</v>
      </c>
      <c r="C461" s="158" t="s">
        <v>908</v>
      </c>
      <c r="D461" s="125">
        <v>1157396</v>
      </c>
      <c r="E461" s="117" t="s">
        <v>1414</v>
      </c>
      <c r="F461" s="130" t="s">
        <v>132</v>
      </c>
      <c r="G461" s="63"/>
      <c r="H461" s="63" t="s">
        <v>44</v>
      </c>
      <c r="I461" s="68" t="s">
        <v>45</v>
      </c>
      <c r="J461" s="69" t="s">
        <v>46</v>
      </c>
      <c r="K461" s="65" t="s">
        <v>45</v>
      </c>
      <c r="L461" s="46"/>
      <c r="M461" s="25"/>
      <c r="N461" s="25"/>
      <c r="O461" s="67"/>
      <c r="P461" s="67"/>
      <c r="Q461" s="67"/>
      <c r="R461" s="67"/>
      <c r="S461" s="72">
        <f t="shared" si="6"/>
        <v>0</v>
      </c>
      <c r="T461" s="134">
        <v>1</v>
      </c>
      <c r="U461" s="31">
        <v>120</v>
      </c>
      <c r="V461" s="135">
        <v>2</v>
      </c>
      <c r="W461" s="73">
        <v>55</v>
      </c>
      <c r="X461" s="36"/>
      <c r="Y461" s="72">
        <f t="shared" si="13"/>
        <v>230</v>
      </c>
      <c r="Z461" s="75">
        <f t="shared" si="14"/>
        <v>230</v>
      </c>
      <c r="AA461" s="74"/>
    </row>
    <row r="462" spans="1:27" ht="14.5">
      <c r="A462" s="19">
        <v>110400</v>
      </c>
      <c r="B462" s="20">
        <v>110401</v>
      </c>
      <c r="C462" s="159" t="s">
        <v>2466</v>
      </c>
      <c r="D462" s="126">
        <v>1162772</v>
      </c>
      <c r="E462" s="117" t="s">
        <v>1414</v>
      </c>
      <c r="F462" s="130" t="s">
        <v>132</v>
      </c>
      <c r="G462" s="63"/>
      <c r="H462" s="63" t="s">
        <v>44</v>
      </c>
      <c r="I462" s="68" t="s">
        <v>45</v>
      </c>
      <c r="J462" s="69" t="s">
        <v>46</v>
      </c>
      <c r="K462" s="65" t="s">
        <v>45</v>
      </c>
      <c r="L462" s="46"/>
      <c r="M462" s="25"/>
      <c r="N462" s="25"/>
      <c r="O462" s="67"/>
      <c r="P462" s="67"/>
      <c r="Q462" s="67"/>
      <c r="R462" s="67"/>
      <c r="S462" s="72">
        <f t="shared" si="6"/>
        <v>0</v>
      </c>
      <c r="T462" s="134">
        <v>0</v>
      </c>
      <c r="U462" s="31">
        <v>120</v>
      </c>
      <c r="V462" s="135">
        <v>1</v>
      </c>
      <c r="W462" s="73">
        <v>55</v>
      </c>
      <c r="X462" s="36"/>
      <c r="Y462" s="72">
        <f t="shared" si="13"/>
        <v>55</v>
      </c>
      <c r="Z462" s="75">
        <f t="shared" si="14"/>
        <v>55</v>
      </c>
      <c r="AA462" s="74"/>
    </row>
    <row r="463" spans="1:27" ht="14.5">
      <c r="A463" s="19">
        <v>110400</v>
      </c>
      <c r="B463" s="20">
        <v>110401</v>
      </c>
      <c r="C463" s="158" t="s">
        <v>2681</v>
      </c>
      <c r="D463" s="125">
        <v>1204351</v>
      </c>
      <c r="E463" s="117" t="s">
        <v>1414</v>
      </c>
      <c r="F463" s="130" t="s">
        <v>132</v>
      </c>
      <c r="G463" s="63"/>
      <c r="H463" s="63" t="s">
        <v>44</v>
      </c>
      <c r="I463" s="68" t="s">
        <v>45</v>
      </c>
      <c r="J463" s="69" t="s">
        <v>46</v>
      </c>
      <c r="K463" s="65" t="s">
        <v>45</v>
      </c>
      <c r="L463" s="46"/>
      <c r="M463" s="25"/>
      <c r="N463" s="25"/>
      <c r="O463" s="67"/>
      <c r="P463" s="67"/>
      <c r="Q463" s="67"/>
      <c r="R463" s="67"/>
      <c r="S463" s="72">
        <f t="shared" si="6"/>
        <v>0</v>
      </c>
      <c r="T463" s="134">
        <v>0</v>
      </c>
      <c r="U463" s="31">
        <v>120</v>
      </c>
      <c r="V463" s="135">
        <v>2</v>
      </c>
      <c r="W463" s="73">
        <v>55</v>
      </c>
      <c r="X463" s="36"/>
      <c r="Y463" s="72">
        <f t="shared" si="13"/>
        <v>110</v>
      </c>
      <c r="Z463" s="75">
        <f t="shared" si="14"/>
        <v>110</v>
      </c>
      <c r="AA463" s="74"/>
    </row>
    <row r="464" spans="1:27" ht="14.5">
      <c r="A464" s="19">
        <v>110400</v>
      </c>
      <c r="B464" s="20">
        <v>110401</v>
      </c>
      <c r="C464" s="159" t="s">
        <v>2682</v>
      </c>
      <c r="D464" s="126">
        <v>1267604</v>
      </c>
      <c r="E464" s="117" t="s">
        <v>2418</v>
      </c>
      <c r="F464" s="130" t="s">
        <v>132</v>
      </c>
      <c r="G464" s="63"/>
      <c r="H464" s="63" t="s">
        <v>44</v>
      </c>
      <c r="I464" s="68" t="s">
        <v>45</v>
      </c>
      <c r="J464" s="69" t="s">
        <v>46</v>
      </c>
      <c r="K464" s="65" t="s">
        <v>45</v>
      </c>
      <c r="L464" s="46"/>
      <c r="M464" s="25"/>
      <c r="N464" s="25"/>
      <c r="O464" s="67"/>
      <c r="P464" s="67"/>
      <c r="Q464" s="67"/>
      <c r="R464" s="67"/>
      <c r="S464" s="72">
        <f t="shared" si="6"/>
        <v>0</v>
      </c>
      <c r="T464" s="134">
        <v>1</v>
      </c>
      <c r="U464" s="31">
        <v>170.12</v>
      </c>
      <c r="V464" s="135">
        <v>1</v>
      </c>
      <c r="W464" s="73">
        <v>57</v>
      </c>
      <c r="X464" s="36"/>
      <c r="Y464" s="72">
        <f t="shared" si="13"/>
        <v>227.12</v>
      </c>
      <c r="Z464" s="75">
        <f t="shared" si="14"/>
        <v>227.12</v>
      </c>
      <c r="AA464" s="74"/>
    </row>
    <row r="465" spans="1:27" ht="14.5">
      <c r="A465" s="19">
        <v>110400</v>
      </c>
      <c r="B465" s="20">
        <v>110401</v>
      </c>
      <c r="C465" s="158" t="s">
        <v>1619</v>
      </c>
      <c r="D465" s="125">
        <v>1211374</v>
      </c>
      <c r="E465" s="117" t="s">
        <v>2591</v>
      </c>
      <c r="F465" s="130" t="s">
        <v>132</v>
      </c>
      <c r="G465" s="63"/>
      <c r="H465" s="63" t="s">
        <v>44</v>
      </c>
      <c r="I465" s="68" t="s">
        <v>45</v>
      </c>
      <c r="J465" s="69" t="s">
        <v>46</v>
      </c>
      <c r="K465" s="65" t="s">
        <v>45</v>
      </c>
      <c r="L465" s="46"/>
      <c r="M465" s="25"/>
      <c r="N465" s="25"/>
      <c r="O465" s="67"/>
      <c r="P465" s="67"/>
      <c r="Q465" s="67"/>
      <c r="R465" s="67"/>
      <c r="S465" s="72">
        <f t="shared" si="6"/>
        <v>0</v>
      </c>
      <c r="T465" s="134">
        <v>1</v>
      </c>
      <c r="U465" s="31">
        <v>120</v>
      </c>
      <c r="V465" s="135">
        <v>2</v>
      </c>
      <c r="W465" s="73">
        <v>55</v>
      </c>
      <c r="X465" s="36"/>
      <c r="Y465" s="72">
        <f t="shared" si="13"/>
        <v>230</v>
      </c>
      <c r="Z465" s="75">
        <f t="shared" si="14"/>
        <v>230</v>
      </c>
      <c r="AA465" s="74"/>
    </row>
    <row r="466" spans="1:27" ht="14.5">
      <c r="A466" s="19">
        <v>110400</v>
      </c>
      <c r="B466" s="20">
        <v>110401</v>
      </c>
      <c r="C466" s="159" t="s">
        <v>2419</v>
      </c>
      <c r="D466" s="126">
        <v>1036858</v>
      </c>
      <c r="E466" s="117" t="s">
        <v>1739</v>
      </c>
      <c r="F466" s="130" t="s">
        <v>132</v>
      </c>
      <c r="G466" s="63"/>
      <c r="H466" s="63" t="s">
        <v>44</v>
      </c>
      <c r="I466" s="68" t="s">
        <v>45</v>
      </c>
      <c r="J466" s="69" t="s">
        <v>46</v>
      </c>
      <c r="K466" s="65" t="s">
        <v>45</v>
      </c>
      <c r="L466" s="46"/>
      <c r="M466" s="25"/>
      <c r="N466" s="25"/>
      <c r="O466" s="67"/>
      <c r="P466" s="67"/>
      <c r="Q466" s="67"/>
      <c r="R466" s="67"/>
      <c r="S466" s="72">
        <f t="shared" si="6"/>
        <v>0</v>
      </c>
      <c r="T466" s="134">
        <v>1</v>
      </c>
      <c r="U466" s="31">
        <v>120</v>
      </c>
      <c r="V466" s="135">
        <v>1</v>
      </c>
      <c r="W466" s="73">
        <v>55</v>
      </c>
      <c r="X466" s="36"/>
      <c r="Y466" s="72">
        <f t="shared" si="13"/>
        <v>175</v>
      </c>
      <c r="Z466" s="75">
        <f t="shared" si="14"/>
        <v>175</v>
      </c>
      <c r="AA466" s="74"/>
    </row>
    <row r="467" spans="1:27" ht="14.5">
      <c r="A467" s="19">
        <v>110400</v>
      </c>
      <c r="B467" s="20">
        <v>110401</v>
      </c>
      <c r="C467" s="158" t="s">
        <v>1189</v>
      </c>
      <c r="D467" s="125">
        <v>1040243</v>
      </c>
      <c r="E467" s="117" t="s">
        <v>1739</v>
      </c>
      <c r="F467" s="130" t="s">
        <v>132</v>
      </c>
      <c r="G467" s="63"/>
      <c r="H467" s="63" t="s">
        <v>44</v>
      </c>
      <c r="I467" s="68" t="s">
        <v>45</v>
      </c>
      <c r="J467" s="69" t="s">
        <v>46</v>
      </c>
      <c r="K467" s="65" t="s">
        <v>45</v>
      </c>
      <c r="L467" s="46"/>
      <c r="M467" s="25"/>
      <c r="N467" s="25"/>
      <c r="O467" s="67"/>
      <c r="P467" s="67"/>
      <c r="Q467" s="67"/>
      <c r="R467" s="67"/>
      <c r="S467" s="72">
        <f t="shared" si="6"/>
        <v>0</v>
      </c>
      <c r="T467" s="134">
        <v>1</v>
      </c>
      <c r="U467" s="31">
        <v>120</v>
      </c>
      <c r="V467" s="135">
        <v>2</v>
      </c>
      <c r="W467" s="73">
        <v>55</v>
      </c>
      <c r="X467" s="36"/>
      <c r="Y467" s="72">
        <f t="shared" si="13"/>
        <v>230</v>
      </c>
      <c r="Z467" s="75">
        <f t="shared" si="14"/>
        <v>230</v>
      </c>
      <c r="AA467" s="74"/>
    </row>
    <row r="468" spans="1:27" ht="14.5">
      <c r="A468" s="19">
        <v>110400</v>
      </c>
      <c r="B468" s="20">
        <v>110401</v>
      </c>
      <c r="C468" s="159" t="s">
        <v>2779</v>
      </c>
      <c r="D468" s="126">
        <v>9805621</v>
      </c>
      <c r="E468" s="117" t="s">
        <v>1711</v>
      </c>
      <c r="F468" s="130" t="s">
        <v>132</v>
      </c>
      <c r="G468" s="63"/>
      <c r="H468" s="63" t="s">
        <v>44</v>
      </c>
      <c r="I468" s="68" t="s">
        <v>45</v>
      </c>
      <c r="J468" s="69" t="s">
        <v>46</v>
      </c>
      <c r="K468" s="65" t="s">
        <v>45</v>
      </c>
      <c r="L468" s="46"/>
      <c r="M468" s="25"/>
      <c r="N468" s="25"/>
      <c r="O468" s="67"/>
      <c r="P468" s="67"/>
      <c r="Q468" s="67"/>
      <c r="R468" s="67"/>
      <c r="S468" s="72">
        <f t="shared" si="6"/>
        <v>0</v>
      </c>
      <c r="T468" s="134">
        <v>0</v>
      </c>
      <c r="U468" s="31">
        <v>120</v>
      </c>
      <c r="V468" s="135">
        <v>2</v>
      </c>
      <c r="W468" s="73">
        <v>55</v>
      </c>
      <c r="X468" s="36"/>
      <c r="Y468" s="72">
        <f t="shared" si="11"/>
        <v>110</v>
      </c>
      <c r="Z468" s="75">
        <f t="shared" si="12"/>
        <v>110</v>
      </c>
      <c r="AA468" s="74"/>
    </row>
    <row r="469" spans="1:27" ht="14.5">
      <c r="A469" s="19">
        <v>110400</v>
      </c>
      <c r="B469" s="20">
        <v>110401</v>
      </c>
      <c r="C469" s="161" t="s">
        <v>903</v>
      </c>
      <c r="D469" s="24">
        <v>9102175</v>
      </c>
      <c r="E469" s="24" t="s">
        <v>1416</v>
      </c>
      <c r="F469" s="130" t="s">
        <v>132</v>
      </c>
      <c r="G469" s="63"/>
      <c r="H469" s="63" t="s">
        <v>44</v>
      </c>
      <c r="I469" s="68" t="s">
        <v>45</v>
      </c>
      <c r="J469" s="69" t="s">
        <v>46</v>
      </c>
      <c r="K469" s="65" t="s">
        <v>45</v>
      </c>
      <c r="L469" s="46"/>
      <c r="M469" s="25"/>
      <c r="N469" s="25"/>
      <c r="O469" s="67"/>
      <c r="P469" s="67"/>
      <c r="Q469" s="67"/>
      <c r="R469" s="67"/>
      <c r="S469" s="72">
        <f t="shared" si="6"/>
        <v>0</v>
      </c>
      <c r="T469" s="134">
        <v>1</v>
      </c>
      <c r="U469" s="31">
        <v>120</v>
      </c>
      <c r="V469" s="135">
        <v>1</v>
      </c>
      <c r="W469" s="73">
        <v>55</v>
      </c>
      <c r="X469" s="36"/>
      <c r="Y469" s="72">
        <f t="shared" si="11"/>
        <v>175</v>
      </c>
      <c r="Z469" s="75">
        <f t="shared" si="12"/>
        <v>175</v>
      </c>
      <c r="AA469" s="74"/>
    </row>
    <row r="470" spans="1:27" ht="14.5">
      <c r="A470" s="19">
        <v>110400</v>
      </c>
      <c r="B470" s="20">
        <v>110401</v>
      </c>
      <c r="C470" s="161" t="s">
        <v>1193</v>
      </c>
      <c r="D470" s="24">
        <v>9201793</v>
      </c>
      <c r="E470" s="24" t="s">
        <v>1416</v>
      </c>
      <c r="F470" s="130" t="s">
        <v>132</v>
      </c>
      <c r="G470" s="63"/>
      <c r="H470" s="63" t="s">
        <v>44</v>
      </c>
      <c r="I470" s="68" t="s">
        <v>45</v>
      </c>
      <c r="J470" s="69" t="s">
        <v>46</v>
      </c>
      <c r="K470" s="65" t="s">
        <v>45</v>
      </c>
      <c r="L470" s="46"/>
      <c r="M470" s="25"/>
      <c r="N470" s="25"/>
      <c r="O470" s="67"/>
      <c r="P470" s="67"/>
      <c r="Q470" s="67"/>
      <c r="R470" s="67"/>
      <c r="S470" s="72">
        <f t="shared" si="6"/>
        <v>0</v>
      </c>
      <c r="T470" s="134">
        <v>1</v>
      </c>
      <c r="U470" s="31">
        <v>120</v>
      </c>
      <c r="V470" s="135">
        <v>2</v>
      </c>
      <c r="W470" s="73">
        <v>55</v>
      </c>
      <c r="X470" s="36"/>
      <c r="Y470" s="72">
        <f t="shared" si="11"/>
        <v>230</v>
      </c>
      <c r="Z470" s="75">
        <f t="shared" si="12"/>
        <v>230</v>
      </c>
      <c r="AA470" s="74"/>
    </row>
    <row r="471" spans="1:27" ht="14.5">
      <c r="A471" s="19">
        <v>110400</v>
      </c>
      <c r="B471" s="20">
        <v>110401</v>
      </c>
      <c r="C471" s="161" t="s">
        <v>1196</v>
      </c>
      <c r="D471" s="24">
        <v>9310240</v>
      </c>
      <c r="E471" s="24" t="s">
        <v>1416</v>
      </c>
      <c r="F471" s="130" t="s">
        <v>132</v>
      </c>
      <c r="G471" s="63"/>
      <c r="H471" s="63" t="s">
        <v>44</v>
      </c>
      <c r="I471" s="68" t="s">
        <v>45</v>
      </c>
      <c r="J471" s="69" t="s">
        <v>46</v>
      </c>
      <c r="K471" s="65" t="s">
        <v>45</v>
      </c>
      <c r="L471" s="46"/>
      <c r="M471" s="25"/>
      <c r="N471" s="25"/>
      <c r="O471" s="67"/>
      <c r="P471" s="67"/>
      <c r="Q471" s="67"/>
      <c r="R471" s="67"/>
      <c r="S471" s="72">
        <f t="shared" si="6"/>
        <v>0</v>
      </c>
      <c r="T471" s="134">
        <v>1</v>
      </c>
      <c r="U471" s="31">
        <v>120</v>
      </c>
      <c r="V471" s="135">
        <v>2</v>
      </c>
      <c r="W471" s="73">
        <v>55</v>
      </c>
      <c r="X471" s="36"/>
      <c r="Y471" s="72">
        <f t="shared" si="11"/>
        <v>230</v>
      </c>
      <c r="Z471" s="75">
        <f t="shared" si="12"/>
        <v>230</v>
      </c>
      <c r="AA471" s="74"/>
    </row>
    <row r="472" spans="1:27" ht="14.5">
      <c r="A472" s="19">
        <v>110400</v>
      </c>
      <c r="B472" s="20">
        <v>110401</v>
      </c>
      <c r="C472" s="161" t="s">
        <v>2678</v>
      </c>
      <c r="D472" s="24">
        <v>1030655</v>
      </c>
      <c r="E472" s="24" t="s">
        <v>1416</v>
      </c>
      <c r="F472" s="130" t="s">
        <v>132</v>
      </c>
      <c r="G472" s="63"/>
      <c r="H472" s="63" t="s">
        <v>44</v>
      </c>
      <c r="I472" s="68" t="s">
        <v>45</v>
      </c>
      <c r="J472" s="69" t="s">
        <v>46</v>
      </c>
      <c r="K472" s="65" t="s">
        <v>45</v>
      </c>
      <c r="L472" s="46"/>
      <c r="M472" s="25"/>
      <c r="N472" s="25"/>
      <c r="O472" s="67"/>
      <c r="P472" s="67"/>
      <c r="Q472" s="67"/>
      <c r="R472" s="67"/>
      <c r="S472" s="72">
        <f t="shared" si="6"/>
        <v>0</v>
      </c>
      <c r="T472" s="134">
        <v>0</v>
      </c>
      <c r="U472" s="31">
        <v>120</v>
      </c>
      <c r="V472" s="135">
        <v>2</v>
      </c>
      <c r="W472" s="73">
        <v>55</v>
      </c>
      <c r="X472" s="36"/>
      <c r="Y472" s="72">
        <f t="shared" si="11"/>
        <v>110</v>
      </c>
      <c r="Z472" s="75">
        <f t="shared" si="12"/>
        <v>110</v>
      </c>
      <c r="AA472" s="74"/>
    </row>
    <row r="473" spans="1:27" ht="14.5">
      <c r="A473" s="19">
        <v>110400</v>
      </c>
      <c r="B473" s="20">
        <v>110401</v>
      </c>
      <c r="C473" s="10" t="s">
        <v>880</v>
      </c>
      <c r="D473" s="11">
        <v>1010743</v>
      </c>
      <c r="E473" s="11" t="s">
        <v>1427</v>
      </c>
      <c r="F473" s="130" t="s">
        <v>132</v>
      </c>
      <c r="G473" s="63"/>
      <c r="H473" s="63" t="s">
        <v>44</v>
      </c>
      <c r="I473" s="68" t="s">
        <v>45</v>
      </c>
      <c r="J473" s="69" t="s">
        <v>46</v>
      </c>
      <c r="K473" s="65" t="s">
        <v>53</v>
      </c>
      <c r="L473" s="46"/>
      <c r="M473" s="25"/>
      <c r="N473" s="25"/>
      <c r="O473" s="67"/>
      <c r="P473" s="67"/>
      <c r="Q473" s="67"/>
      <c r="R473" s="67"/>
      <c r="S473" s="72">
        <f t="shared" si="6"/>
        <v>0</v>
      </c>
      <c r="T473" s="134">
        <v>1</v>
      </c>
      <c r="U473" s="31">
        <v>350.87</v>
      </c>
      <c r="V473" s="135">
        <v>1</v>
      </c>
      <c r="W473" s="73">
        <v>105.28</v>
      </c>
      <c r="X473" s="36"/>
      <c r="Y473" s="72">
        <f t="shared" si="11"/>
        <v>456.15</v>
      </c>
      <c r="Z473" s="75">
        <f t="shared" si="12"/>
        <v>456.15</v>
      </c>
      <c r="AA473" s="74"/>
    </row>
    <row r="474" spans="1:27" ht="14.5">
      <c r="A474" s="19">
        <v>110400</v>
      </c>
      <c r="B474" s="20">
        <v>110401</v>
      </c>
      <c r="C474" s="49" t="s">
        <v>2695</v>
      </c>
      <c r="D474" s="50">
        <v>1189476</v>
      </c>
      <c r="E474" s="50" t="s">
        <v>1653</v>
      </c>
      <c r="F474" s="130" t="s">
        <v>132</v>
      </c>
      <c r="G474" s="63"/>
      <c r="H474" s="63" t="s">
        <v>44</v>
      </c>
      <c r="I474" s="68" t="s">
        <v>45</v>
      </c>
      <c r="J474" s="69" t="s">
        <v>46</v>
      </c>
      <c r="K474" s="65" t="s">
        <v>45</v>
      </c>
      <c r="L474" s="46"/>
      <c r="M474" s="25"/>
      <c r="N474" s="25"/>
      <c r="O474" s="67"/>
      <c r="P474" s="67"/>
      <c r="Q474" s="67"/>
      <c r="R474" s="67"/>
      <c r="S474" s="72">
        <f t="shared" si="6"/>
        <v>0</v>
      </c>
      <c r="T474" s="134">
        <v>1</v>
      </c>
      <c r="U474" s="31">
        <v>180</v>
      </c>
      <c r="V474" s="135">
        <v>0</v>
      </c>
      <c r="W474" s="73">
        <v>57</v>
      </c>
      <c r="X474" s="36"/>
      <c r="Y474" s="72">
        <f t="shared" si="11"/>
        <v>180</v>
      </c>
      <c r="Z474" s="75">
        <f t="shared" si="12"/>
        <v>180</v>
      </c>
      <c r="AA474" s="74"/>
    </row>
    <row r="475" spans="1:27" ht="14.5">
      <c r="A475" s="19">
        <v>110400</v>
      </c>
      <c r="B475" s="20">
        <v>110401</v>
      </c>
      <c r="C475" s="49" t="s">
        <v>1350</v>
      </c>
      <c r="D475" s="50">
        <v>9402780</v>
      </c>
      <c r="E475" s="50" t="s">
        <v>1419</v>
      </c>
      <c r="F475" s="130" t="s">
        <v>132</v>
      </c>
      <c r="G475" s="63"/>
      <c r="H475" s="63" t="s">
        <v>44</v>
      </c>
      <c r="I475" s="68" t="s">
        <v>45</v>
      </c>
      <c r="J475" s="69" t="s">
        <v>46</v>
      </c>
      <c r="K475" s="65" t="s">
        <v>45</v>
      </c>
      <c r="L475" s="46"/>
      <c r="M475" s="25"/>
      <c r="N475" s="25"/>
      <c r="O475" s="67"/>
      <c r="P475" s="67"/>
      <c r="Q475" s="67"/>
      <c r="R475" s="67"/>
      <c r="S475" s="72">
        <f t="shared" si="6"/>
        <v>0</v>
      </c>
      <c r="T475" s="134">
        <v>2</v>
      </c>
      <c r="U475" s="31">
        <v>170.12</v>
      </c>
      <c r="V475" s="135">
        <v>1</v>
      </c>
      <c r="W475" s="73">
        <v>57</v>
      </c>
      <c r="X475" s="36"/>
      <c r="Y475" s="72">
        <f t="shared" si="11"/>
        <v>397.24</v>
      </c>
      <c r="Z475" s="75">
        <f t="shared" si="12"/>
        <v>397.24</v>
      </c>
      <c r="AA475" s="74"/>
    </row>
    <row r="476" spans="1:27" ht="14.5">
      <c r="A476" s="19">
        <v>110400</v>
      </c>
      <c r="B476" s="20">
        <v>110401</v>
      </c>
      <c r="C476" s="10" t="s">
        <v>2398</v>
      </c>
      <c r="D476" s="11">
        <v>1205986</v>
      </c>
      <c r="E476" s="11" t="s">
        <v>1555</v>
      </c>
      <c r="F476" s="130" t="s">
        <v>132</v>
      </c>
      <c r="G476" s="63"/>
      <c r="H476" s="63" t="s">
        <v>44</v>
      </c>
      <c r="I476" s="68" t="s">
        <v>45</v>
      </c>
      <c r="J476" s="69" t="s">
        <v>46</v>
      </c>
      <c r="K476" s="65" t="s">
        <v>45</v>
      </c>
      <c r="L476" s="46"/>
      <c r="M476" s="25"/>
      <c r="N476" s="25"/>
      <c r="O476" s="67"/>
      <c r="P476" s="67"/>
      <c r="Q476" s="67"/>
      <c r="R476" s="67"/>
      <c r="S476" s="72">
        <f t="shared" si="6"/>
        <v>0</v>
      </c>
      <c r="T476" s="134">
        <v>4</v>
      </c>
      <c r="U476" s="31">
        <v>120</v>
      </c>
      <c r="V476" s="135">
        <v>4</v>
      </c>
      <c r="W476" s="73">
        <v>55</v>
      </c>
      <c r="X476" s="36"/>
      <c r="Y476" s="72">
        <f t="shared" si="11"/>
        <v>700</v>
      </c>
      <c r="Z476" s="75">
        <f t="shared" si="12"/>
        <v>700</v>
      </c>
      <c r="AA476" s="74"/>
    </row>
    <row r="477" spans="1:27" ht="14.5">
      <c r="A477" s="19">
        <v>110400</v>
      </c>
      <c r="B477" s="20">
        <v>110401</v>
      </c>
      <c r="C477" s="10" t="s">
        <v>1517</v>
      </c>
      <c r="D477" s="11">
        <v>1039105</v>
      </c>
      <c r="E477" s="11" t="s">
        <v>1427</v>
      </c>
      <c r="F477" s="130" t="s">
        <v>132</v>
      </c>
      <c r="G477" s="63"/>
      <c r="H477" s="63" t="s">
        <v>44</v>
      </c>
      <c r="I477" s="68" t="s">
        <v>45</v>
      </c>
      <c r="J477" s="69" t="s">
        <v>46</v>
      </c>
      <c r="K477" s="65" t="s">
        <v>45</v>
      </c>
      <c r="L477" s="46"/>
      <c r="M477" s="25"/>
      <c r="N477" s="25"/>
      <c r="O477" s="67"/>
      <c r="P477" s="67"/>
      <c r="Q477" s="67"/>
      <c r="R477" s="67"/>
      <c r="S477" s="72">
        <f t="shared" si="6"/>
        <v>0</v>
      </c>
      <c r="T477" s="134">
        <v>0</v>
      </c>
      <c r="U477" s="31">
        <v>170.12</v>
      </c>
      <c r="V477" s="135">
        <v>2</v>
      </c>
      <c r="W477" s="73">
        <v>57</v>
      </c>
      <c r="X477" s="36"/>
      <c r="Y477" s="72">
        <f t="shared" si="11"/>
        <v>114</v>
      </c>
      <c r="Z477" s="75">
        <f t="shared" si="12"/>
        <v>114</v>
      </c>
      <c r="AA477" s="74"/>
    </row>
    <row r="478" spans="1:27" ht="14.5">
      <c r="A478" s="19">
        <v>110400</v>
      </c>
      <c r="B478" s="20">
        <v>110401</v>
      </c>
      <c r="C478" s="10" t="s">
        <v>1772</v>
      </c>
      <c r="D478" s="11">
        <v>7071892</v>
      </c>
      <c r="E478" s="11" t="s">
        <v>1613</v>
      </c>
      <c r="F478" s="130" t="s">
        <v>132</v>
      </c>
      <c r="G478" s="63"/>
      <c r="H478" s="63" t="s">
        <v>44</v>
      </c>
      <c r="I478" s="68" t="s">
        <v>45</v>
      </c>
      <c r="J478" s="69" t="s">
        <v>46</v>
      </c>
      <c r="K478" s="65" t="s">
        <v>45</v>
      </c>
      <c r="L478" s="46"/>
      <c r="M478" s="25"/>
      <c r="N478" s="25"/>
      <c r="O478" s="67"/>
      <c r="P478" s="67"/>
      <c r="Q478" s="67"/>
      <c r="R478" s="67"/>
      <c r="S478" s="72">
        <f t="shared" si="6"/>
        <v>0</v>
      </c>
      <c r="T478" s="134">
        <v>0</v>
      </c>
      <c r="U478" s="31">
        <v>170.12</v>
      </c>
      <c r="V478" s="135">
        <v>1</v>
      </c>
      <c r="W478" s="73">
        <v>57</v>
      </c>
      <c r="X478" s="36"/>
      <c r="Y478" s="72">
        <f t="shared" si="11"/>
        <v>57</v>
      </c>
      <c r="Z478" s="75">
        <f t="shared" si="12"/>
        <v>57</v>
      </c>
      <c r="AA478" s="74"/>
    </row>
    <row r="479" spans="1:27" ht="14.5">
      <c r="A479" s="19">
        <v>110400</v>
      </c>
      <c r="B479" s="20">
        <v>110401</v>
      </c>
      <c r="C479" s="14" t="s">
        <v>296</v>
      </c>
      <c r="D479" s="15">
        <v>1139428</v>
      </c>
      <c r="E479" s="15" t="s">
        <v>1414</v>
      </c>
      <c r="F479" s="130" t="s">
        <v>132</v>
      </c>
      <c r="G479" s="63"/>
      <c r="H479" s="63" t="s">
        <v>44</v>
      </c>
      <c r="I479" s="68" t="s">
        <v>45</v>
      </c>
      <c r="J479" s="69" t="s">
        <v>46</v>
      </c>
      <c r="K479" s="65" t="s">
        <v>45</v>
      </c>
      <c r="L479" s="46"/>
      <c r="M479" s="25"/>
      <c r="N479" s="25"/>
      <c r="O479" s="67"/>
      <c r="P479" s="67"/>
      <c r="Q479" s="67"/>
      <c r="R479" s="67"/>
      <c r="S479" s="72">
        <f t="shared" si="6"/>
        <v>0</v>
      </c>
      <c r="T479" s="134">
        <v>1</v>
      </c>
      <c r="U479" s="31">
        <v>120</v>
      </c>
      <c r="V479" s="135">
        <v>1</v>
      </c>
      <c r="W479" s="73">
        <v>55</v>
      </c>
      <c r="X479" s="36"/>
      <c r="Y479" s="72">
        <f t="shared" si="11"/>
        <v>175</v>
      </c>
      <c r="Z479" s="75">
        <f t="shared" si="12"/>
        <v>175</v>
      </c>
      <c r="AA479" s="74"/>
    </row>
    <row r="480" spans="1:27" ht="14.5">
      <c r="A480" s="19">
        <v>110400</v>
      </c>
      <c r="B480" s="20">
        <v>110401</v>
      </c>
      <c r="C480" s="10" t="s">
        <v>2709</v>
      </c>
      <c r="D480" s="11">
        <v>1089714</v>
      </c>
      <c r="E480" s="11" t="s">
        <v>1416</v>
      </c>
      <c r="F480" s="130" t="s">
        <v>132</v>
      </c>
      <c r="G480" s="63"/>
      <c r="H480" s="63" t="s">
        <v>44</v>
      </c>
      <c r="I480" s="68" t="s">
        <v>45</v>
      </c>
      <c r="J480" s="69" t="s">
        <v>46</v>
      </c>
      <c r="K480" s="65" t="s">
        <v>45</v>
      </c>
      <c r="L480" s="46"/>
      <c r="M480" s="25"/>
      <c r="N480" s="25"/>
      <c r="O480" s="67"/>
      <c r="P480" s="67"/>
      <c r="Q480" s="67"/>
      <c r="R480" s="67"/>
      <c r="S480" s="72">
        <f t="shared" si="6"/>
        <v>0</v>
      </c>
      <c r="T480" s="134">
        <v>1</v>
      </c>
      <c r="U480" s="31">
        <v>120</v>
      </c>
      <c r="V480" s="135">
        <v>1</v>
      </c>
      <c r="W480" s="73">
        <v>55</v>
      </c>
      <c r="X480" s="36"/>
      <c r="Y480" s="72">
        <f t="shared" si="11"/>
        <v>175</v>
      </c>
      <c r="Z480" s="75">
        <f t="shared" si="12"/>
        <v>175</v>
      </c>
      <c r="AA480" s="74"/>
    </row>
    <row r="481" spans="1:27" ht="14.5">
      <c r="A481" s="19">
        <v>110400</v>
      </c>
      <c r="B481" s="20">
        <v>110401</v>
      </c>
      <c r="C481" s="14" t="s">
        <v>2380</v>
      </c>
      <c r="D481" s="15">
        <v>1033034</v>
      </c>
      <c r="E481" s="15" t="s">
        <v>1444</v>
      </c>
      <c r="F481" s="130" t="s">
        <v>132</v>
      </c>
      <c r="G481" s="63"/>
      <c r="H481" s="63" t="s">
        <v>44</v>
      </c>
      <c r="I481" s="68" t="s">
        <v>45</v>
      </c>
      <c r="J481" s="69" t="s">
        <v>46</v>
      </c>
      <c r="K481" s="65" t="s">
        <v>45</v>
      </c>
      <c r="L481" s="46"/>
      <c r="M481" s="25"/>
      <c r="N481" s="25"/>
      <c r="O481" s="67"/>
      <c r="P481" s="67"/>
      <c r="Q481" s="67"/>
      <c r="R481" s="67"/>
      <c r="S481" s="72">
        <f t="shared" si="6"/>
        <v>0</v>
      </c>
      <c r="T481" s="134">
        <v>1</v>
      </c>
      <c r="U481" s="31">
        <v>120</v>
      </c>
      <c r="V481" s="135">
        <v>1</v>
      </c>
      <c r="W481" s="73">
        <v>55</v>
      </c>
      <c r="X481" s="36"/>
      <c r="Y481" s="72">
        <f t="shared" si="11"/>
        <v>175</v>
      </c>
      <c r="Z481" s="75">
        <f t="shared" si="12"/>
        <v>175</v>
      </c>
      <c r="AA481" s="74"/>
    </row>
    <row r="482" spans="1:27" ht="14.5">
      <c r="A482" s="19">
        <v>110400</v>
      </c>
      <c r="B482" s="20">
        <v>110401</v>
      </c>
      <c r="C482" s="10" t="s">
        <v>1303</v>
      </c>
      <c r="D482" s="11">
        <v>7074581</v>
      </c>
      <c r="E482" s="11" t="s">
        <v>1613</v>
      </c>
      <c r="F482" s="130" t="s">
        <v>132</v>
      </c>
      <c r="G482" s="63"/>
      <c r="H482" s="63" t="s">
        <v>44</v>
      </c>
      <c r="I482" s="68" t="s">
        <v>45</v>
      </c>
      <c r="J482" s="69" t="s">
        <v>46</v>
      </c>
      <c r="K482" s="65" t="s">
        <v>45</v>
      </c>
      <c r="L482" s="46"/>
      <c r="M482" s="25"/>
      <c r="N482" s="25"/>
      <c r="O482" s="67"/>
      <c r="P482" s="67"/>
      <c r="Q482" s="67"/>
      <c r="R482" s="67"/>
      <c r="S482" s="72">
        <f t="shared" si="6"/>
        <v>0</v>
      </c>
      <c r="T482" s="134">
        <v>0</v>
      </c>
      <c r="U482" s="31">
        <v>170.12</v>
      </c>
      <c r="V482" s="135">
        <v>1</v>
      </c>
      <c r="W482" s="73">
        <v>57</v>
      </c>
      <c r="X482" s="36"/>
      <c r="Y482" s="72">
        <f t="shared" si="11"/>
        <v>57</v>
      </c>
      <c r="Z482" s="75">
        <f t="shared" si="12"/>
        <v>57</v>
      </c>
      <c r="AA482" s="74"/>
    </row>
    <row r="483" spans="1:27" ht="14.5">
      <c r="A483" s="19">
        <v>110400</v>
      </c>
      <c r="B483" s="20">
        <v>110401</v>
      </c>
      <c r="C483" s="14" t="s">
        <v>333</v>
      </c>
      <c r="D483" s="15">
        <v>7041497</v>
      </c>
      <c r="E483" s="15" t="s">
        <v>2495</v>
      </c>
      <c r="F483" s="130" t="s">
        <v>132</v>
      </c>
      <c r="G483" s="63"/>
      <c r="H483" s="63" t="s">
        <v>44</v>
      </c>
      <c r="I483" s="68" t="s">
        <v>45</v>
      </c>
      <c r="J483" s="69" t="s">
        <v>46</v>
      </c>
      <c r="K483" s="65" t="s">
        <v>45</v>
      </c>
      <c r="L483" s="46"/>
      <c r="M483" s="25"/>
      <c r="N483" s="25"/>
      <c r="O483" s="67"/>
      <c r="P483" s="67"/>
      <c r="Q483" s="67"/>
      <c r="R483" s="67"/>
      <c r="S483" s="72">
        <f t="shared" si="6"/>
        <v>0</v>
      </c>
      <c r="T483" s="134">
        <v>1</v>
      </c>
      <c r="U483" s="31">
        <v>170.12</v>
      </c>
      <c r="V483" s="135">
        <v>1</v>
      </c>
      <c r="W483" s="73">
        <v>57</v>
      </c>
      <c r="X483" s="36"/>
      <c r="Y483" s="72">
        <f t="shared" si="11"/>
        <v>227.12</v>
      </c>
      <c r="Z483" s="75">
        <f t="shared" si="12"/>
        <v>227.12</v>
      </c>
      <c r="AA483" s="74"/>
    </row>
    <row r="484" spans="1:27" ht="14.5">
      <c r="A484" s="19">
        <v>110400</v>
      </c>
      <c r="B484" s="20">
        <v>110401</v>
      </c>
      <c r="C484" s="10" t="s">
        <v>897</v>
      </c>
      <c r="D484" s="11">
        <v>1038605</v>
      </c>
      <c r="E484" s="16" t="s">
        <v>1429</v>
      </c>
      <c r="F484" s="130" t="s">
        <v>132</v>
      </c>
      <c r="G484" s="63"/>
      <c r="H484" s="63" t="s">
        <v>44</v>
      </c>
      <c r="I484" s="68" t="s">
        <v>45</v>
      </c>
      <c r="J484" s="69" t="s">
        <v>46</v>
      </c>
      <c r="K484" s="65" t="s">
        <v>45</v>
      </c>
      <c r="L484" s="46"/>
      <c r="M484" s="25"/>
      <c r="N484" s="25"/>
      <c r="O484" s="67"/>
      <c r="P484" s="67"/>
      <c r="Q484" s="67"/>
      <c r="R484" s="67"/>
      <c r="S484" s="72">
        <f t="shared" si="6"/>
        <v>0</v>
      </c>
      <c r="T484" s="134">
        <v>1</v>
      </c>
      <c r="U484" s="31">
        <v>180</v>
      </c>
      <c r="V484" s="135">
        <v>0</v>
      </c>
      <c r="W484" s="73">
        <v>55</v>
      </c>
      <c r="X484" s="36"/>
      <c r="Y484" s="72">
        <f t="shared" si="11"/>
        <v>180</v>
      </c>
      <c r="Z484" s="75">
        <f t="shared" si="12"/>
        <v>180</v>
      </c>
      <c r="AA484" s="74"/>
    </row>
    <row r="485" spans="1:27" ht="14.5">
      <c r="A485" s="19">
        <v>110400</v>
      </c>
      <c r="B485" s="20">
        <v>110401</v>
      </c>
      <c r="C485" s="14" t="s">
        <v>1155</v>
      </c>
      <c r="D485" s="15">
        <v>7070527</v>
      </c>
      <c r="E485" s="17" t="s">
        <v>1712</v>
      </c>
      <c r="F485" s="130" t="s">
        <v>132</v>
      </c>
      <c r="G485" s="63"/>
      <c r="H485" s="63" t="s">
        <v>44</v>
      </c>
      <c r="I485" s="68" t="s">
        <v>45</v>
      </c>
      <c r="J485" s="69" t="s">
        <v>46</v>
      </c>
      <c r="K485" s="65" t="s">
        <v>45</v>
      </c>
      <c r="L485" s="46"/>
      <c r="M485" s="25"/>
      <c r="N485" s="25"/>
      <c r="O485" s="67"/>
      <c r="P485" s="67"/>
      <c r="Q485" s="67"/>
      <c r="R485" s="67"/>
      <c r="S485" s="72">
        <f t="shared" si="6"/>
        <v>0</v>
      </c>
      <c r="T485" s="134">
        <v>1</v>
      </c>
      <c r="U485" s="31">
        <v>180</v>
      </c>
      <c r="V485" s="135">
        <v>0</v>
      </c>
      <c r="W485" s="73">
        <v>55</v>
      </c>
      <c r="X485" s="36"/>
      <c r="Y485" s="72">
        <f t="shared" si="11"/>
        <v>180</v>
      </c>
      <c r="Z485" s="75">
        <f t="shared" si="12"/>
        <v>180</v>
      </c>
      <c r="AA485" s="74"/>
    </row>
    <row r="486" spans="1:27" ht="14.5">
      <c r="A486" s="19">
        <v>110400</v>
      </c>
      <c r="B486" s="20">
        <v>110401</v>
      </c>
      <c r="C486" s="10" t="s">
        <v>1203</v>
      </c>
      <c r="D486" s="11">
        <v>1042009</v>
      </c>
      <c r="E486" s="18" t="s">
        <v>1511</v>
      </c>
      <c r="F486" s="130" t="s">
        <v>132</v>
      </c>
      <c r="G486" s="63"/>
      <c r="H486" s="63" t="s">
        <v>44</v>
      </c>
      <c r="I486" s="68" t="s">
        <v>45</v>
      </c>
      <c r="J486" s="69" t="s">
        <v>46</v>
      </c>
      <c r="K486" s="65" t="s">
        <v>45</v>
      </c>
      <c r="L486" s="46"/>
      <c r="M486" s="25"/>
      <c r="N486" s="25"/>
      <c r="O486" s="67"/>
      <c r="P486" s="67"/>
      <c r="Q486" s="67"/>
      <c r="R486" s="67"/>
      <c r="S486" s="72">
        <f t="shared" si="6"/>
        <v>0</v>
      </c>
      <c r="T486" s="134">
        <v>1</v>
      </c>
      <c r="U486" s="31">
        <v>180</v>
      </c>
      <c r="V486" s="135">
        <v>0</v>
      </c>
      <c r="W486" s="73">
        <v>55</v>
      </c>
      <c r="X486" s="36"/>
      <c r="Y486" s="72">
        <f t="shared" si="11"/>
        <v>180</v>
      </c>
      <c r="Z486" s="75">
        <f t="shared" si="12"/>
        <v>180</v>
      </c>
      <c r="AA486" s="74"/>
    </row>
    <row r="487" spans="1:27" ht="14.5">
      <c r="A487" s="19">
        <v>110400</v>
      </c>
      <c r="B487" s="20">
        <v>110401</v>
      </c>
      <c r="C487" s="14" t="s">
        <v>1205</v>
      </c>
      <c r="D487" s="15">
        <v>1063227</v>
      </c>
      <c r="E487" s="17" t="s">
        <v>1511</v>
      </c>
      <c r="F487" s="130" t="s">
        <v>132</v>
      </c>
      <c r="G487" s="63"/>
      <c r="H487" s="63" t="s">
        <v>44</v>
      </c>
      <c r="I487" s="68" t="s">
        <v>45</v>
      </c>
      <c r="J487" s="69" t="s">
        <v>46</v>
      </c>
      <c r="K487" s="65" t="s">
        <v>45</v>
      </c>
      <c r="L487" s="46"/>
      <c r="M487" s="25"/>
      <c r="N487" s="25"/>
      <c r="O487" s="67"/>
      <c r="P487" s="67"/>
      <c r="Q487" s="67"/>
      <c r="R487" s="67"/>
      <c r="S487" s="72">
        <f t="shared" si="6"/>
        <v>0</v>
      </c>
      <c r="T487" s="134">
        <v>1</v>
      </c>
      <c r="U487" s="31">
        <v>180</v>
      </c>
      <c r="V487" s="135">
        <v>0</v>
      </c>
      <c r="W487" s="73">
        <v>55</v>
      </c>
      <c r="X487" s="36"/>
      <c r="Y487" s="72">
        <f t="shared" si="11"/>
        <v>180</v>
      </c>
      <c r="Z487" s="75">
        <f t="shared" si="12"/>
        <v>180</v>
      </c>
      <c r="AA487" s="74"/>
    </row>
    <row r="488" spans="1:27" ht="14.5">
      <c r="A488" s="19">
        <v>110400</v>
      </c>
      <c r="B488" s="20">
        <v>110401</v>
      </c>
      <c r="C488" s="10" t="s">
        <v>1212</v>
      </c>
      <c r="D488" s="11">
        <v>1075470</v>
      </c>
      <c r="E488" s="18" t="s">
        <v>1511</v>
      </c>
      <c r="F488" s="130" t="s">
        <v>132</v>
      </c>
      <c r="G488" s="63"/>
      <c r="H488" s="63" t="s">
        <v>44</v>
      </c>
      <c r="I488" s="68" t="s">
        <v>45</v>
      </c>
      <c r="J488" s="69" t="s">
        <v>46</v>
      </c>
      <c r="K488" s="65" t="s">
        <v>45</v>
      </c>
      <c r="L488" s="46"/>
      <c r="M488" s="25"/>
      <c r="N488" s="25"/>
      <c r="O488" s="67"/>
      <c r="P488" s="67"/>
      <c r="Q488" s="67"/>
      <c r="R488" s="67"/>
      <c r="S488" s="72">
        <f t="shared" si="6"/>
        <v>0</v>
      </c>
      <c r="T488" s="134">
        <v>1</v>
      </c>
      <c r="U488" s="31">
        <v>180</v>
      </c>
      <c r="V488" s="135">
        <v>0</v>
      </c>
      <c r="W488" s="73">
        <v>55</v>
      </c>
      <c r="X488" s="36"/>
      <c r="Y488" s="72">
        <f t="shared" ref="Y488:Y574" si="15">(T488*U488)+(V488*W488)</f>
        <v>180</v>
      </c>
      <c r="Z488" s="75">
        <f t="shared" ref="Z488:Z574" si="16">S488+Y488</f>
        <v>180</v>
      </c>
      <c r="AA488" s="74"/>
    </row>
    <row r="489" spans="1:27" ht="14.5">
      <c r="A489" s="19">
        <v>110400</v>
      </c>
      <c r="B489" s="20">
        <v>110401</v>
      </c>
      <c r="C489" s="14" t="s">
        <v>872</v>
      </c>
      <c r="D489" s="15">
        <v>1093185</v>
      </c>
      <c r="E489" s="17" t="s">
        <v>1511</v>
      </c>
      <c r="F489" s="130" t="s">
        <v>132</v>
      </c>
      <c r="G489" s="63"/>
      <c r="H489" s="63" t="s">
        <v>44</v>
      </c>
      <c r="I489" s="68" t="s">
        <v>45</v>
      </c>
      <c r="J489" s="69" t="s">
        <v>46</v>
      </c>
      <c r="K489" s="65" t="s">
        <v>45</v>
      </c>
      <c r="L489" s="46"/>
      <c r="M489" s="25"/>
      <c r="N489" s="25"/>
      <c r="O489" s="67"/>
      <c r="P489" s="67"/>
      <c r="Q489" s="67"/>
      <c r="R489" s="67"/>
      <c r="S489" s="72">
        <f t="shared" si="6"/>
        <v>0</v>
      </c>
      <c r="T489" s="134">
        <v>1</v>
      </c>
      <c r="U489" s="31">
        <v>180</v>
      </c>
      <c r="V489" s="135">
        <v>0</v>
      </c>
      <c r="W489" s="73">
        <v>55</v>
      </c>
      <c r="X489" s="36"/>
      <c r="Y489" s="72">
        <f t="shared" si="15"/>
        <v>180</v>
      </c>
      <c r="Z489" s="75">
        <f t="shared" si="16"/>
        <v>180</v>
      </c>
      <c r="AA489" s="74"/>
    </row>
    <row r="490" spans="1:27" ht="14.5">
      <c r="A490" s="19">
        <v>110400</v>
      </c>
      <c r="B490" s="20">
        <v>110401</v>
      </c>
      <c r="C490" s="10" t="s">
        <v>1222</v>
      </c>
      <c r="D490" s="11">
        <v>1097970</v>
      </c>
      <c r="E490" s="18" t="s">
        <v>1511</v>
      </c>
      <c r="F490" s="130" t="s">
        <v>132</v>
      </c>
      <c r="G490" s="63"/>
      <c r="H490" s="63" t="s">
        <v>44</v>
      </c>
      <c r="I490" s="68" t="s">
        <v>45</v>
      </c>
      <c r="J490" s="69" t="s">
        <v>46</v>
      </c>
      <c r="K490" s="65" t="s">
        <v>45</v>
      </c>
      <c r="L490" s="46"/>
      <c r="M490" s="25"/>
      <c r="N490" s="25"/>
      <c r="O490" s="67"/>
      <c r="P490" s="67"/>
      <c r="Q490" s="67"/>
      <c r="R490" s="67"/>
      <c r="S490" s="72">
        <f t="shared" si="6"/>
        <v>0</v>
      </c>
      <c r="T490" s="134">
        <v>1</v>
      </c>
      <c r="U490" s="31">
        <v>180</v>
      </c>
      <c r="V490" s="135">
        <v>0</v>
      </c>
      <c r="W490" s="73">
        <v>55</v>
      </c>
      <c r="X490" s="36"/>
      <c r="Y490" s="72">
        <f t="shared" si="15"/>
        <v>180</v>
      </c>
      <c r="Z490" s="75">
        <f t="shared" si="16"/>
        <v>180</v>
      </c>
      <c r="AA490" s="74"/>
    </row>
    <row r="491" spans="1:27" ht="14.5">
      <c r="A491" s="19">
        <v>110400</v>
      </c>
      <c r="B491" s="20">
        <v>110401</v>
      </c>
      <c r="C491" s="14" t="s">
        <v>907</v>
      </c>
      <c r="D491" s="15">
        <v>1086138</v>
      </c>
      <c r="E491" s="17" t="s">
        <v>1511</v>
      </c>
      <c r="F491" s="130" t="s">
        <v>132</v>
      </c>
      <c r="G491" s="63"/>
      <c r="H491" s="63" t="s">
        <v>44</v>
      </c>
      <c r="I491" s="68" t="s">
        <v>45</v>
      </c>
      <c r="J491" s="69" t="s">
        <v>46</v>
      </c>
      <c r="K491" s="65" t="s">
        <v>45</v>
      </c>
      <c r="L491" s="46"/>
      <c r="M491" s="25"/>
      <c r="N491" s="25"/>
      <c r="O491" s="67"/>
      <c r="P491" s="67"/>
      <c r="Q491" s="67"/>
      <c r="R491" s="67"/>
      <c r="S491" s="72">
        <f t="shared" si="6"/>
        <v>0</v>
      </c>
      <c r="T491" s="134">
        <v>1</v>
      </c>
      <c r="U491" s="31">
        <v>180</v>
      </c>
      <c r="V491" s="135">
        <v>0</v>
      </c>
      <c r="W491" s="73">
        <v>55</v>
      </c>
      <c r="X491" s="36"/>
      <c r="Y491" s="72">
        <f t="shared" si="15"/>
        <v>180</v>
      </c>
      <c r="Z491" s="75">
        <f t="shared" si="16"/>
        <v>180</v>
      </c>
      <c r="AA491" s="74"/>
    </row>
    <row r="492" spans="1:27" ht="14.5">
      <c r="A492" s="19">
        <v>110400</v>
      </c>
      <c r="B492" s="20">
        <v>110401</v>
      </c>
      <c r="C492" s="10" t="s">
        <v>2252</v>
      </c>
      <c r="D492" s="11">
        <v>1087479</v>
      </c>
      <c r="E492" s="18" t="s">
        <v>1511</v>
      </c>
      <c r="F492" s="130" t="s">
        <v>132</v>
      </c>
      <c r="G492" s="63"/>
      <c r="H492" s="63" t="s">
        <v>44</v>
      </c>
      <c r="I492" s="68" t="s">
        <v>45</v>
      </c>
      <c r="J492" s="69" t="s">
        <v>46</v>
      </c>
      <c r="K492" s="65" t="s">
        <v>45</v>
      </c>
      <c r="L492" s="46"/>
      <c r="M492" s="25"/>
      <c r="N492" s="25"/>
      <c r="O492" s="67"/>
      <c r="P492" s="67"/>
      <c r="Q492" s="67"/>
      <c r="R492" s="67"/>
      <c r="S492" s="72">
        <f t="shared" si="6"/>
        <v>0</v>
      </c>
      <c r="T492" s="134">
        <v>1</v>
      </c>
      <c r="U492" s="31">
        <v>180</v>
      </c>
      <c r="V492" s="135">
        <v>0</v>
      </c>
      <c r="W492" s="73">
        <v>55</v>
      </c>
      <c r="X492" s="36"/>
      <c r="Y492" s="72">
        <f t="shared" si="15"/>
        <v>180</v>
      </c>
      <c r="Z492" s="75">
        <f t="shared" si="16"/>
        <v>180</v>
      </c>
      <c r="AA492" s="74"/>
    </row>
    <row r="493" spans="1:27" ht="14.5">
      <c r="A493" s="19">
        <v>110400</v>
      </c>
      <c r="B493" s="20">
        <v>110401</v>
      </c>
      <c r="C493" s="14" t="s">
        <v>1229</v>
      </c>
      <c r="D493" s="15">
        <v>1123386</v>
      </c>
      <c r="E493" s="17" t="s">
        <v>1414</v>
      </c>
      <c r="F493" s="130" t="s">
        <v>132</v>
      </c>
      <c r="G493" s="63"/>
      <c r="H493" s="63" t="s">
        <v>44</v>
      </c>
      <c r="I493" s="68" t="s">
        <v>45</v>
      </c>
      <c r="J493" s="69" t="s">
        <v>46</v>
      </c>
      <c r="K493" s="65" t="s">
        <v>45</v>
      </c>
      <c r="L493" s="46"/>
      <c r="M493" s="25"/>
      <c r="N493" s="25"/>
      <c r="O493" s="67"/>
      <c r="P493" s="67"/>
      <c r="Q493" s="67"/>
      <c r="R493" s="67"/>
      <c r="S493" s="72">
        <f t="shared" si="6"/>
        <v>0</v>
      </c>
      <c r="T493" s="134">
        <v>1</v>
      </c>
      <c r="U493" s="31">
        <v>180</v>
      </c>
      <c r="V493" s="135">
        <v>0</v>
      </c>
      <c r="W493" s="73">
        <v>55</v>
      </c>
      <c r="X493" s="36"/>
      <c r="Y493" s="72">
        <f t="shared" si="15"/>
        <v>180</v>
      </c>
      <c r="Z493" s="75">
        <f t="shared" si="16"/>
        <v>180</v>
      </c>
      <c r="AA493" s="74"/>
    </row>
    <row r="494" spans="1:27" ht="14.5">
      <c r="A494" s="19">
        <v>110400</v>
      </c>
      <c r="B494" s="20">
        <v>110401</v>
      </c>
      <c r="C494" s="10" t="s">
        <v>1232</v>
      </c>
      <c r="D494" s="11">
        <v>1131494</v>
      </c>
      <c r="E494" s="18" t="s">
        <v>1414</v>
      </c>
      <c r="F494" s="130" t="s">
        <v>132</v>
      </c>
      <c r="G494" s="63"/>
      <c r="H494" s="63" t="s">
        <v>44</v>
      </c>
      <c r="I494" s="68" t="s">
        <v>45</v>
      </c>
      <c r="J494" s="69" t="s">
        <v>46</v>
      </c>
      <c r="K494" s="65" t="s">
        <v>45</v>
      </c>
      <c r="L494" s="46"/>
      <c r="M494" s="25"/>
      <c r="N494" s="25"/>
      <c r="O494" s="67"/>
      <c r="P494" s="67"/>
      <c r="Q494" s="67"/>
      <c r="R494" s="67"/>
      <c r="S494" s="72">
        <f t="shared" si="6"/>
        <v>0</v>
      </c>
      <c r="T494" s="134">
        <v>1</v>
      </c>
      <c r="U494" s="31">
        <v>180</v>
      </c>
      <c r="V494" s="135">
        <v>0</v>
      </c>
      <c r="W494" s="73">
        <v>55</v>
      </c>
      <c r="X494" s="36"/>
      <c r="Y494" s="72">
        <f t="shared" si="15"/>
        <v>180</v>
      </c>
      <c r="Z494" s="75">
        <f t="shared" si="16"/>
        <v>180</v>
      </c>
      <c r="AA494" s="74"/>
    </row>
    <row r="495" spans="1:27" ht="14.5">
      <c r="A495" s="19">
        <v>110400</v>
      </c>
      <c r="B495" s="20">
        <v>110401</v>
      </c>
      <c r="C495" s="14" t="s">
        <v>1235</v>
      </c>
      <c r="D495" s="15">
        <v>1133420</v>
      </c>
      <c r="E495" s="17" t="s">
        <v>1414</v>
      </c>
      <c r="F495" s="130" t="s">
        <v>132</v>
      </c>
      <c r="G495" s="63"/>
      <c r="H495" s="63" t="s">
        <v>44</v>
      </c>
      <c r="I495" s="68" t="s">
        <v>45</v>
      </c>
      <c r="J495" s="69" t="s">
        <v>46</v>
      </c>
      <c r="K495" s="65" t="s">
        <v>45</v>
      </c>
      <c r="L495" s="46"/>
      <c r="M495" s="25"/>
      <c r="N495" s="25"/>
      <c r="O495" s="67"/>
      <c r="P495" s="67"/>
      <c r="Q495" s="67"/>
      <c r="R495" s="67"/>
      <c r="S495" s="72">
        <f t="shared" si="6"/>
        <v>0</v>
      </c>
      <c r="T495" s="134">
        <v>1</v>
      </c>
      <c r="U495" s="31">
        <v>180</v>
      </c>
      <c r="V495" s="135">
        <v>0</v>
      </c>
      <c r="W495" s="73">
        <v>55</v>
      </c>
      <c r="X495" s="36"/>
      <c r="Y495" s="72">
        <f t="shared" si="15"/>
        <v>180</v>
      </c>
      <c r="Z495" s="75">
        <f t="shared" si="16"/>
        <v>180</v>
      </c>
      <c r="AA495" s="74"/>
    </row>
    <row r="496" spans="1:27" ht="14.5">
      <c r="A496" s="19">
        <v>110400</v>
      </c>
      <c r="B496" s="20">
        <v>110401</v>
      </c>
      <c r="C496" s="10" t="s">
        <v>1236</v>
      </c>
      <c r="D496" s="11">
        <v>1133632</v>
      </c>
      <c r="E496" s="18" t="s">
        <v>1414</v>
      </c>
      <c r="F496" s="130" t="s">
        <v>132</v>
      </c>
      <c r="G496" s="63"/>
      <c r="H496" s="63" t="s">
        <v>44</v>
      </c>
      <c r="I496" s="68" t="s">
        <v>45</v>
      </c>
      <c r="J496" s="69" t="s">
        <v>46</v>
      </c>
      <c r="K496" s="65" t="s">
        <v>45</v>
      </c>
      <c r="L496" s="46"/>
      <c r="M496" s="25"/>
      <c r="N496" s="25"/>
      <c r="O496" s="67"/>
      <c r="P496" s="67"/>
      <c r="Q496" s="67"/>
      <c r="R496" s="67"/>
      <c r="S496" s="72">
        <f t="shared" si="6"/>
        <v>0</v>
      </c>
      <c r="T496" s="134">
        <v>1</v>
      </c>
      <c r="U496" s="31">
        <v>180</v>
      </c>
      <c r="V496" s="135">
        <v>0</v>
      </c>
      <c r="W496" s="73">
        <v>55</v>
      </c>
      <c r="X496" s="36"/>
      <c r="Y496" s="72">
        <f t="shared" si="15"/>
        <v>180</v>
      </c>
      <c r="Z496" s="75">
        <f t="shared" si="16"/>
        <v>180</v>
      </c>
      <c r="AA496" s="74"/>
    </row>
    <row r="497" spans="1:27" ht="14.5">
      <c r="A497" s="19">
        <v>110400</v>
      </c>
      <c r="B497" s="20">
        <v>110401</v>
      </c>
      <c r="C497" s="14" t="s">
        <v>1276</v>
      </c>
      <c r="D497" s="15">
        <v>1137000</v>
      </c>
      <c r="E497" s="17" t="s">
        <v>1414</v>
      </c>
      <c r="F497" s="130" t="s">
        <v>132</v>
      </c>
      <c r="G497" s="63"/>
      <c r="H497" s="63" t="s">
        <v>44</v>
      </c>
      <c r="I497" s="68" t="s">
        <v>45</v>
      </c>
      <c r="J497" s="69" t="s">
        <v>46</v>
      </c>
      <c r="K497" s="65" t="s">
        <v>45</v>
      </c>
      <c r="L497" s="46"/>
      <c r="M497" s="25"/>
      <c r="N497" s="25"/>
      <c r="O497" s="67"/>
      <c r="P497" s="67"/>
      <c r="Q497" s="67"/>
      <c r="R497" s="67"/>
      <c r="S497" s="72">
        <f t="shared" si="6"/>
        <v>0</v>
      </c>
      <c r="T497" s="134">
        <v>1</v>
      </c>
      <c r="U497" s="31">
        <v>180</v>
      </c>
      <c r="V497" s="135">
        <v>0</v>
      </c>
      <c r="W497" s="73">
        <v>55</v>
      </c>
      <c r="X497" s="36"/>
      <c r="Y497" s="72">
        <f t="shared" si="15"/>
        <v>180</v>
      </c>
      <c r="Z497" s="75">
        <f t="shared" si="16"/>
        <v>180</v>
      </c>
      <c r="AA497" s="74"/>
    </row>
    <row r="498" spans="1:27" ht="14.5">
      <c r="A498" s="19">
        <v>110400</v>
      </c>
      <c r="B498" s="20">
        <v>110401</v>
      </c>
      <c r="C498" s="10" t="s">
        <v>706</v>
      </c>
      <c r="D498" s="11">
        <v>1138278</v>
      </c>
      <c r="E498" s="18" t="s">
        <v>1414</v>
      </c>
      <c r="F498" s="130" t="s">
        <v>132</v>
      </c>
      <c r="G498" s="63"/>
      <c r="H498" s="63" t="s">
        <v>44</v>
      </c>
      <c r="I498" s="68" t="s">
        <v>45</v>
      </c>
      <c r="J498" s="69" t="s">
        <v>46</v>
      </c>
      <c r="K498" s="65" t="s">
        <v>45</v>
      </c>
      <c r="L498" s="46"/>
      <c r="M498" s="25"/>
      <c r="N498" s="25"/>
      <c r="O498" s="67"/>
      <c r="P498" s="67"/>
      <c r="Q498" s="67"/>
      <c r="R498" s="67"/>
      <c r="S498" s="72">
        <f t="shared" si="6"/>
        <v>0</v>
      </c>
      <c r="T498" s="134">
        <v>1</v>
      </c>
      <c r="U498" s="31">
        <v>180</v>
      </c>
      <c r="V498" s="135">
        <v>0</v>
      </c>
      <c r="W498" s="73">
        <v>55</v>
      </c>
      <c r="X498" s="36"/>
      <c r="Y498" s="72">
        <f t="shared" si="15"/>
        <v>180</v>
      </c>
      <c r="Z498" s="75">
        <f t="shared" si="16"/>
        <v>180</v>
      </c>
      <c r="AA498" s="74"/>
    </row>
    <row r="499" spans="1:27" ht="14.5">
      <c r="A499" s="19">
        <v>110400</v>
      </c>
      <c r="B499" s="20">
        <v>110401</v>
      </c>
      <c r="C499" s="14" t="s">
        <v>2685</v>
      </c>
      <c r="D499" s="15">
        <v>1140990</v>
      </c>
      <c r="E499" s="17" t="s">
        <v>1414</v>
      </c>
      <c r="F499" s="130" t="s">
        <v>132</v>
      </c>
      <c r="G499" s="63"/>
      <c r="H499" s="63" t="s">
        <v>44</v>
      </c>
      <c r="I499" s="68" t="s">
        <v>45</v>
      </c>
      <c r="J499" s="69" t="s">
        <v>46</v>
      </c>
      <c r="K499" s="65" t="s">
        <v>45</v>
      </c>
      <c r="L499" s="46"/>
      <c r="M499" s="25"/>
      <c r="N499" s="25"/>
      <c r="O499" s="67"/>
      <c r="P499" s="67"/>
      <c r="Q499" s="67"/>
      <c r="R499" s="67"/>
      <c r="S499" s="72">
        <f t="shared" si="6"/>
        <v>0</v>
      </c>
      <c r="T499" s="134">
        <v>1</v>
      </c>
      <c r="U499" s="31">
        <v>180</v>
      </c>
      <c r="V499" s="135">
        <v>0</v>
      </c>
      <c r="W499" s="73">
        <v>55</v>
      </c>
      <c r="X499" s="36"/>
      <c r="Y499" s="72">
        <f t="shared" si="15"/>
        <v>180</v>
      </c>
      <c r="Z499" s="75">
        <f t="shared" si="16"/>
        <v>180</v>
      </c>
      <c r="AA499" s="74"/>
    </row>
    <row r="500" spans="1:27" ht="14.5">
      <c r="A500" s="19">
        <v>110400</v>
      </c>
      <c r="B500" s="20">
        <v>110401</v>
      </c>
      <c r="C500" s="10" t="s">
        <v>1238</v>
      </c>
      <c r="D500" s="11">
        <v>1152300</v>
      </c>
      <c r="E500" s="18" t="s">
        <v>1414</v>
      </c>
      <c r="F500" s="130" t="s">
        <v>132</v>
      </c>
      <c r="G500" s="63"/>
      <c r="H500" s="63" t="s">
        <v>44</v>
      </c>
      <c r="I500" s="68" t="s">
        <v>45</v>
      </c>
      <c r="J500" s="69" t="s">
        <v>46</v>
      </c>
      <c r="K500" s="65" t="s">
        <v>45</v>
      </c>
      <c r="L500" s="46"/>
      <c r="M500" s="25"/>
      <c r="N500" s="25"/>
      <c r="O500" s="67"/>
      <c r="P500" s="67"/>
      <c r="Q500" s="67"/>
      <c r="R500" s="67"/>
      <c r="S500" s="72">
        <f t="shared" si="6"/>
        <v>0</v>
      </c>
      <c r="T500" s="134">
        <v>1</v>
      </c>
      <c r="U500" s="31">
        <v>180</v>
      </c>
      <c r="V500" s="135">
        <v>0</v>
      </c>
      <c r="W500" s="73">
        <v>55</v>
      </c>
      <c r="X500" s="36"/>
      <c r="Y500" s="72">
        <f t="shared" si="15"/>
        <v>180</v>
      </c>
      <c r="Z500" s="75">
        <f t="shared" si="16"/>
        <v>180</v>
      </c>
      <c r="AA500" s="74"/>
    </row>
    <row r="501" spans="1:27" ht="14.5">
      <c r="A501" s="19">
        <v>110400</v>
      </c>
      <c r="B501" s="20">
        <v>110401</v>
      </c>
      <c r="C501" s="14" t="s">
        <v>1190</v>
      </c>
      <c r="D501" s="15">
        <v>1062930</v>
      </c>
      <c r="E501" s="17" t="s">
        <v>1739</v>
      </c>
      <c r="F501" s="130" t="s">
        <v>132</v>
      </c>
      <c r="G501" s="63"/>
      <c r="H501" s="63" t="s">
        <v>44</v>
      </c>
      <c r="I501" s="68" t="s">
        <v>45</v>
      </c>
      <c r="J501" s="69" t="s">
        <v>46</v>
      </c>
      <c r="K501" s="65" t="s">
        <v>45</v>
      </c>
      <c r="L501" s="46"/>
      <c r="M501" s="25"/>
      <c r="N501" s="25"/>
      <c r="O501" s="67"/>
      <c r="P501" s="67"/>
      <c r="Q501" s="67"/>
      <c r="R501" s="67"/>
      <c r="S501" s="72">
        <f t="shared" si="6"/>
        <v>0</v>
      </c>
      <c r="T501" s="134">
        <v>1</v>
      </c>
      <c r="U501" s="31">
        <v>180</v>
      </c>
      <c r="V501" s="135">
        <v>0</v>
      </c>
      <c r="W501" s="73">
        <v>55</v>
      </c>
      <c r="X501" s="36"/>
      <c r="Y501" s="72">
        <f t="shared" si="15"/>
        <v>180</v>
      </c>
      <c r="Z501" s="75">
        <f t="shared" si="16"/>
        <v>180</v>
      </c>
      <c r="AA501" s="74"/>
    </row>
    <row r="502" spans="1:27" ht="14.5">
      <c r="A502" s="19">
        <v>110400</v>
      </c>
      <c r="B502" s="20">
        <v>110401</v>
      </c>
      <c r="C502" s="10" t="s">
        <v>1177</v>
      </c>
      <c r="D502" s="11">
        <v>9800107</v>
      </c>
      <c r="E502" s="18" t="s">
        <v>1717</v>
      </c>
      <c r="F502" s="130" t="s">
        <v>132</v>
      </c>
      <c r="G502" s="63"/>
      <c r="H502" s="63" t="s">
        <v>44</v>
      </c>
      <c r="I502" s="68" t="s">
        <v>45</v>
      </c>
      <c r="J502" s="69" t="s">
        <v>46</v>
      </c>
      <c r="K502" s="65" t="s">
        <v>45</v>
      </c>
      <c r="L502" s="46"/>
      <c r="M502" s="25"/>
      <c r="N502" s="25"/>
      <c r="O502" s="67"/>
      <c r="P502" s="67"/>
      <c r="Q502" s="67"/>
      <c r="R502" s="67"/>
      <c r="S502" s="72">
        <f t="shared" si="6"/>
        <v>0</v>
      </c>
      <c r="T502" s="134">
        <v>1</v>
      </c>
      <c r="U502" s="31">
        <v>180</v>
      </c>
      <c r="V502" s="135">
        <v>0</v>
      </c>
      <c r="W502" s="73">
        <v>55</v>
      </c>
      <c r="X502" s="36"/>
      <c r="Y502" s="72">
        <f t="shared" si="15"/>
        <v>180</v>
      </c>
      <c r="Z502" s="75">
        <f t="shared" si="16"/>
        <v>180</v>
      </c>
      <c r="AA502" s="74"/>
    </row>
    <row r="503" spans="1:27" ht="14.5">
      <c r="A503" s="19">
        <v>110400</v>
      </c>
      <c r="B503" s="20">
        <v>110401</v>
      </c>
      <c r="C503" s="14" t="s">
        <v>885</v>
      </c>
      <c r="D503" s="15">
        <v>1028456</v>
      </c>
      <c r="E503" s="17" t="s">
        <v>1711</v>
      </c>
      <c r="F503" s="130" t="s">
        <v>132</v>
      </c>
      <c r="G503" s="63"/>
      <c r="H503" s="63" t="s">
        <v>44</v>
      </c>
      <c r="I503" s="68" t="s">
        <v>45</v>
      </c>
      <c r="J503" s="69" t="s">
        <v>46</v>
      </c>
      <c r="K503" s="65" t="s">
        <v>45</v>
      </c>
      <c r="L503" s="46"/>
      <c r="M503" s="25"/>
      <c r="N503" s="25"/>
      <c r="O503" s="67"/>
      <c r="P503" s="67"/>
      <c r="Q503" s="67"/>
      <c r="R503" s="67"/>
      <c r="S503" s="72">
        <f t="shared" si="6"/>
        <v>0</v>
      </c>
      <c r="T503" s="134">
        <v>1</v>
      </c>
      <c r="U503" s="31">
        <v>180</v>
      </c>
      <c r="V503" s="135">
        <v>0</v>
      </c>
      <c r="W503" s="73">
        <v>55</v>
      </c>
      <c r="X503" s="36"/>
      <c r="Y503" s="72">
        <f t="shared" si="15"/>
        <v>180</v>
      </c>
      <c r="Z503" s="75">
        <f t="shared" si="16"/>
        <v>180</v>
      </c>
      <c r="AA503" s="74"/>
    </row>
    <row r="504" spans="1:27" ht="14.5">
      <c r="A504" s="19">
        <v>110400</v>
      </c>
      <c r="B504" s="20">
        <v>110401</v>
      </c>
      <c r="C504" s="10" t="s">
        <v>943</v>
      </c>
      <c r="D504" s="11">
        <v>9101187</v>
      </c>
      <c r="E504" s="18" t="s">
        <v>1711</v>
      </c>
      <c r="F504" s="130" t="s">
        <v>132</v>
      </c>
      <c r="G504" s="63"/>
      <c r="H504" s="63" t="s">
        <v>44</v>
      </c>
      <c r="I504" s="68" t="s">
        <v>45</v>
      </c>
      <c r="J504" s="69" t="s">
        <v>46</v>
      </c>
      <c r="K504" s="65" t="s">
        <v>45</v>
      </c>
      <c r="L504" s="46"/>
      <c r="M504" s="25"/>
      <c r="N504" s="25"/>
      <c r="O504" s="67"/>
      <c r="P504" s="67"/>
      <c r="Q504" s="67"/>
      <c r="R504" s="67"/>
      <c r="S504" s="72">
        <f t="shared" si="6"/>
        <v>0</v>
      </c>
      <c r="T504" s="134">
        <v>1</v>
      </c>
      <c r="U504" s="31">
        <v>180</v>
      </c>
      <c r="V504" s="135">
        <v>0</v>
      </c>
      <c r="W504" s="73">
        <v>55</v>
      </c>
      <c r="X504" s="36"/>
      <c r="Y504" s="72">
        <f t="shared" si="15"/>
        <v>180</v>
      </c>
      <c r="Z504" s="75">
        <f t="shared" si="16"/>
        <v>180</v>
      </c>
      <c r="AA504" s="74"/>
    </row>
    <row r="505" spans="1:27" ht="14.5">
      <c r="A505" s="19">
        <v>110400</v>
      </c>
      <c r="B505" s="20">
        <v>110401</v>
      </c>
      <c r="C505" s="10" t="s">
        <v>1303</v>
      </c>
      <c r="D505" s="11">
        <v>7074581</v>
      </c>
      <c r="E505" s="11" t="s">
        <v>1613</v>
      </c>
      <c r="F505" s="130" t="s">
        <v>132</v>
      </c>
      <c r="G505" s="63"/>
      <c r="H505" s="63" t="s">
        <v>44</v>
      </c>
      <c r="I505" s="68" t="s">
        <v>45</v>
      </c>
      <c r="J505" s="69" t="s">
        <v>46</v>
      </c>
      <c r="K505" s="65" t="s">
        <v>45</v>
      </c>
      <c r="L505" s="46"/>
      <c r="M505" s="25"/>
      <c r="N505" s="25"/>
      <c r="O505" s="67"/>
      <c r="P505" s="67"/>
      <c r="Q505" s="67"/>
      <c r="R505" s="67"/>
      <c r="S505" s="72">
        <f t="shared" si="6"/>
        <v>0</v>
      </c>
      <c r="T505" s="134">
        <v>0</v>
      </c>
      <c r="U505" s="31">
        <v>170.12</v>
      </c>
      <c r="V505" s="135">
        <v>1</v>
      </c>
      <c r="W505" s="73">
        <v>57</v>
      </c>
      <c r="X505" s="36"/>
      <c r="Y505" s="72">
        <f t="shared" si="15"/>
        <v>57</v>
      </c>
      <c r="Z505" s="75">
        <f t="shared" si="16"/>
        <v>57</v>
      </c>
      <c r="AA505" s="74"/>
    </row>
    <row r="506" spans="1:27" ht="14.5">
      <c r="A506" s="19">
        <v>110400</v>
      </c>
      <c r="B506" s="20">
        <v>110401</v>
      </c>
      <c r="C506" s="14" t="s">
        <v>333</v>
      </c>
      <c r="D506" s="15">
        <v>7041497</v>
      </c>
      <c r="E506" s="15" t="s">
        <v>2495</v>
      </c>
      <c r="F506" s="130" t="s">
        <v>132</v>
      </c>
      <c r="G506" s="63"/>
      <c r="H506" s="63" t="s">
        <v>44</v>
      </c>
      <c r="I506" s="68" t="s">
        <v>45</v>
      </c>
      <c r="J506" s="69" t="s">
        <v>46</v>
      </c>
      <c r="K506" s="65" t="s">
        <v>45</v>
      </c>
      <c r="L506" s="46"/>
      <c r="M506" s="25"/>
      <c r="N506" s="25"/>
      <c r="O506" s="67"/>
      <c r="P506" s="67"/>
      <c r="Q506" s="67"/>
      <c r="R506" s="67"/>
      <c r="S506" s="72">
        <f t="shared" si="6"/>
        <v>0</v>
      </c>
      <c r="T506" s="134">
        <v>0</v>
      </c>
      <c r="U506" s="31">
        <v>170.12</v>
      </c>
      <c r="V506" s="135">
        <v>1</v>
      </c>
      <c r="W506" s="73">
        <v>57</v>
      </c>
      <c r="X506" s="36"/>
      <c r="Y506" s="72">
        <f t="shared" si="15"/>
        <v>57</v>
      </c>
      <c r="Z506" s="75">
        <f t="shared" si="16"/>
        <v>57</v>
      </c>
      <c r="AA506" s="74"/>
    </row>
    <row r="507" spans="1:27" ht="14.5">
      <c r="A507" s="19">
        <v>110400</v>
      </c>
      <c r="B507" s="20">
        <v>110401</v>
      </c>
      <c r="C507" s="49" t="s">
        <v>2769</v>
      </c>
      <c r="D507" s="50">
        <v>1047671</v>
      </c>
      <c r="E507" s="50" t="s">
        <v>1416</v>
      </c>
      <c r="F507" s="130" t="s">
        <v>132</v>
      </c>
      <c r="G507" s="63"/>
      <c r="H507" s="63" t="s">
        <v>44</v>
      </c>
      <c r="I507" s="68" t="s">
        <v>45</v>
      </c>
      <c r="J507" s="69" t="s">
        <v>46</v>
      </c>
      <c r="K507" s="65" t="s">
        <v>45</v>
      </c>
      <c r="L507" s="46"/>
      <c r="M507" s="25"/>
      <c r="N507" s="25"/>
      <c r="O507" s="67"/>
      <c r="P507" s="67"/>
      <c r="Q507" s="67"/>
      <c r="R507" s="67"/>
      <c r="S507" s="72">
        <f t="shared" si="6"/>
        <v>0</v>
      </c>
      <c r="T507" s="134">
        <v>1</v>
      </c>
      <c r="U507" s="31">
        <v>120</v>
      </c>
      <c r="V507" s="135">
        <v>1</v>
      </c>
      <c r="W507" s="73">
        <v>55</v>
      </c>
      <c r="X507" s="36"/>
      <c r="Y507" s="72">
        <f t="shared" si="15"/>
        <v>175</v>
      </c>
      <c r="Z507" s="75">
        <f t="shared" si="16"/>
        <v>175</v>
      </c>
      <c r="AA507" s="74"/>
    </row>
    <row r="508" spans="1:27" ht="14.5">
      <c r="A508" s="19">
        <v>110400</v>
      </c>
      <c r="B508" s="20">
        <v>110401</v>
      </c>
      <c r="C508" s="10" t="s">
        <v>1206</v>
      </c>
      <c r="D508" s="11">
        <v>1063600</v>
      </c>
      <c r="E508" s="11" t="s">
        <v>1416</v>
      </c>
      <c r="F508" s="130" t="s">
        <v>132</v>
      </c>
      <c r="G508" s="63"/>
      <c r="H508" s="63" t="s">
        <v>44</v>
      </c>
      <c r="I508" s="68" t="s">
        <v>45</v>
      </c>
      <c r="J508" s="69" t="s">
        <v>46</v>
      </c>
      <c r="K508" s="65" t="s">
        <v>45</v>
      </c>
      <c r="L508" s="46"/>
      <c r="M508" s="25"/>
      <c r="N508" s="25"/>
      <c r="O508" s="67"/>
      <c r="P508" s="67"/>
      <c r="Q508" s="67"/>
      <c r="R508" s="67"/>
      <c r="S508" s="72">
        <f t="shared" si="6"/>
        <v>0</v>
      </c>
      <c r="T508" s="134">
        <v>1</v>
      </c>
      <c r="U508" s="31">
        <v>120</v>
      </c>
      <c r="V508" s="135">
        <v>1</v>
      </c>
      <c r="W508" s="73">
        <v>55</v>
      </c>
      <c r="X508" s="36"/>
      <c r="Y508" s="72">
        <f t="shared" si="15"/>
        <v>175</v>
      </c>
      <c r="Z508" s="75">
        <f t="shared" si="16"/>
        <v>175</v>
      </c>
      <c r="AA508" s="74"/>
    </row>
    <row r="509" spans="1:27" ht="14.5">
      <c r="A509" s="19">
        <v>110400</v>
      </c>
      <c r="B509" s="20">
        <v>110401</v>
      </c>
      <c r="C509" s="14" t="s">
        <v>1273</v>
      </c>
      <c r="D509" s="15">
        <v>1076175</v>
      </c>
      <c r="E509" s="15" t="s">
        <v>1416</v>
      </c>
      <c r="F509" s="130" t="s">
        <v>132</v>
      </c>
      <c r="G509" s="63"/>
      <c r="H509" s="63" t="s">
        <v>44</v>
      </c>
      <c r="I509" s="68" t="s">
        <v>45</v>
      </c>
      <c r="J509" s="69" t="s">
        <v>46</v>
      </c>
      <c r="K509" s="65" t="s">
        <v>45</v>
      </c>
      <c r="L509" s="46"/>
      <c r="M509" s="25"/>
      <c r="N509" s="25"/>
      <c r="O509" s="67"/>
      <c r="P509" s="67"/>
      <c r="Q509" s="67"/>
      <c r="R509" s="67"/>
      <c r="S509" s="72">
        <f t="shared" ref="S509:S574" si="17">Q509+R509</f>
        <v>0</v>
      </c>
      <c r="T509" s="134">
        <v>1</v>
      </c>
      <c r="U509" s="31">
        <v>120</v>
      </c>
      <c r="V509" s="135">
        <v>1</v>
      </c>
      <c r="W509" s="73">
        <v>55</v>
      </c>
      <c r="X509" s="36"/>
      <c r="Y509" s="72">
        <f t="shared" si="15"/>
        <v>175</v>
      </c>
      <c r="Z509" s="75">
        <f t="shared" si="16"/>
        <v>175</v>
      </c>
      <c r="AA509" s="74"/>
    </row>
    <row r="510" spans="1:27" ht="14.5">
      <c r="A510" s="19">
        <v>110400</v>
      </c>
      <c r="B510" s="20">
        <v>110401</v>
      </c>
      <c r="C510" s="10" t="s">
        <v>1263</v>
      </c>
      <c r="D510" s="11">
        <v>1152033</v>
      </c>
      <c r="E510" s="11" t="s">
        <v>1414</v>
      </c>
      <c r="F510" s="130" t="s">
        <v>132</v>
      </c>
      <c r="G510" s="63"/>
      <c r="H510" s="63" t="s">
        <v>44</v>
      </c>
      <c r="I510" s="68" t="s">
        <v>45</v>
      </c>
      <c r="J510" s="69" t="s">
        <v>46</v>
      </c>
      <c r="K510" s="65" t="s">
        <v>45</v>
      </c>
      <c r="L510" s="46"/>
      <c r="M510" s="25"/>
      <c r="N510" s="25"/>
      <c r="O510" s="67"/>
      <c r="P510" s="67"/>
      <c r="Q510" s="67"/>
      <c r="R510" s="67"/>
      <c r="S510" s="72">
        <f t="shared" si="17"/>
        <v>0</v>
      </c>
      <c r="T510" s="134">
        <v>1</v>
      </c>
      <c r="U510" s="31">
        <v>120</v>
      </c>
      <c r="V510" s="135">
        <v>1</v>
      </c>
      <c r="W510" s="73">
        <v>55</v>
      </c>
      <c r="X510" s="36"/>
      <c r="Y510" s="72">
        <f t="shared" si="15"/>
        <v>175</v>
      </c>
      <c r="Z510" s="75">
        <f t="shared" si="16"/>
        <v>175</v>
      </c>
      <c r="AA510" s="74"/>
    </row>
    <row r="511" spans="1:27" ht="14.5">
      <c r="A511" s="19">
        <v>110400</v>
      </c>
      <c r="B511" s="20">
        <v>110401</v>
      </c>
      <c r="C511" s="122" t="s">
        <v>1239</v>
      </c>
      <c r="D511" s="124">
        <v>1154206</v>
      </c>
      <c r="E511" s="124" t="s">
        <v>1414</v>
      </c>
      <c r="F511" s="130" t="s">
        <v>132</v>
      </c>
      <c r="G511" s="162"/>
      <c r="H511" s="63" t="s">
        <v>44</v>
      </c>
      <c r="I511" s="85" t="s">
        <v>45</v>
      </c>
      <c r="J511" s="86" t="s">
        <v>46</v>
      </c>
      <c r="K511" s="163" t="s">
        <v>45</v>
      </c>
      <c r="L511" s="59"/>
      <c r="M511" s="60"/>
      <c r="N511" s="60"/>
      <c r="O511" s="83"/>
      <c r="P511" s="83"/>
      <c r="Q511" s="83"/>
      <c r="R511" s="83"/>
      <c r="S511" s="94">
        <f t="shared" si="17"/>
        <v>0</v>
      </c>
      <c r="T511" s="164">
        <v>1</v>
      </c>
      <c r="U511" s="165">
        <v>120</v>
      </c>
      <c r="V511" s="166">
        <v>1</v>
      </c>
      <c r="W511" s="73">
        <v>55</v>
      </c>
      <c r="X511" s="95"/>
      <c r="Y511" s="94">
        <f t="shared" si="15"/>
        <v>175</v>
      </c>
      <c r="Z511" s="167">
        <f t="shared" si="16"/>
        <v>175</v>
      </c>
      <c r="AA511" s="74"/>
    </row>
    <row r="512" spans="1:27" ht="14.5">
      <c r="A512" s="19">
        <v>110400</v>
      </c>
      <c r="B512" s="20">
        <v>110401</v>
      </c>
      <c r="C512" s="10" t="s">
        <v>1206</v>
      </c>
      <c r="D512" s="11">
        <v>1063600</v>
      </c>
      <c r="E512" s="16" t="s">
        <v>1429</v>
      </c>
      <c r="F512" s="130" t="s">
        <v>132</v>
      </c>
      <c r="G512" s="13"/>
      <c r="H512" s="63" t="s">
        <v>44</v>
      </c>
      <c r="I512" s="22" t="s">
        <v>45</v>
      </c>
      <c r="J512" s="23" t="s">
        <v>46</v>
      </c>
      <c r="K512" s="22" t="s">
        <v>45</v>
      </c>
      <c r="L512" s="46"/>
      <c r="M512" s="25"/>
      <c r="N512" s="25"/>
      <c r="O512" s="13"/>
      <c r="P512" s="13"/>
      <c r="Q512" s="13"/>
      <c r="R512" s="13"/>
      <c r="S512" s="29">
        <f t="shared" si="17"/>
        <v>0</v>
      </c>
      <c r="T512" s="113">
        <v>1</v>
      </c>
      <c r="U512" s="31">
        <v>180</v>
      </c>
      <c r="V512" s="141">
        <v>1</v>
      </c>
      <c r="W512" s="31">
        <v>55</v>
      </c>
      <c r="X512" s="36"/>
      <c r="Y512" s="29">
        <f t="shared" si="15"/>
        <v>235</v>
      </c>
      <c r="Z512" s="37">
        <f t="shared" si="16"/>
        <v>235</v>
      </c>
      <c r="AA512" s="38"/>
    </row>
    <row r="513" spans="1:27" ht="14.5">
      <c r="A513" s="19">
        <v>110400</v>
      </c>
      <c r="B513" s="20">
        <v>110401</v>
      </c>
      <c r="C513" s="14" t="s">
        <v>1207</v>
      </c>
      <c r="D513" s="15">
        <v>1065548</v>
      </c>
      <c r="E513" s="17" t="s">
        <v>1429</v>
      </c>
      <c r="F513" s="130" t="s">
        <v>132</v>
      </c>
      <c r="G513" s="13"/>
      <c r="H513" s="63" t="s">
        <v>44</v>
      </c>
      <c r="I513" s="22" t="s">
        <v>45</v>
      </c>
      <c r="J513" s="23" t="s">
        <v>46</v>
      </c>
      <c r="K513" s="22" t="s">
        <v>45</v>
      </c>
      <c r="L513" s="46"/>
      <c r="M513" s="25"/>
      <c r="N513" s="25"/>
      <c r="O513" s="13"/>
      <c r="P513" s="13"/>
      <c r="Q513" s="13"/>
      <c r="R513" s="13"/>
      <c r="S513" s="29">
        <f t="shared" si="17"/>
        <v>0</v>
      </c>
      <c r="T513" s="113">
        <v>1</v>
      </c>
      <c r="U513" s="31">
        <v>180</v>
      </c>
      <c r="V513" s="141">
        <v>1</v>
      </c>
      <c r="W513" s="31">
        <v>55</v>
      </c>
      <c r="X513" s="36"/>
      <c r="Y513" s="29">
        <f t="shared" si="15"/>
        <v>235</v>
      </c>
      <c r="Z513" s="37">
        <f t="shared" si="16"/>
        <v>235</v>
      </c>
      <c r="AA513" s="38"/>
    </row>
    <row r="514" spans="1:27" ht="14.5">
      <c r="A514" s="19">
        <v>110400</v>
      </c>
      <c r="B514" s="20">
        <v>110401</v>
      </c>
      <c r="C514" s="10" t="s">
        <v>2656</v>
      </c>
      <c r="D514" s="11">
        <v>1069411</v>
      </c>
      <c r="E514" s="18" t="s">
        <v>1429</v>
      </c>
      <c r="F514" s="130" t="s">
        <v>132</v>
      </c>
      <c r="G514" s="63"/>
      <c r="H514" s="63" t="s">
        <v>44</v>
      </c>
      <c r="I514" s="65" t="s">
        <v>45</v>
      </c>
      <c r="J514" s="66" t="s">
        <v>46</v>
      </c>
      <c r="K514" s="65" t="s">
        <v>45</v>
      </c>
      <c r="L514" s="64"/>
      <c r="M514" s="168"/>
      <c r="N514" s="168"/>
      <c r="O514" s="67"/>
      <c r="P514" s="67"/>
      <c r="Q514" s="67"/>
      <c r="R514" s="67"/>
      <c r="S514" s="70">
        <f t="shared" si="17"/>
        <v>0</v>
      </c>
      <c r="T514" s="113">
        <v>1</v>
      </c>
      <c r="U514" s="31">
        <v>180</v>
      </c>
      <c r="V514" s="141">
        <v>1</v>
      </c>
      <c r="W514" s="31">
        <v>55</v>
      </c>
      <c r="X514" s="71"/>
      <c r="Y514" s="70">
        <f t="shared" si="15"/>
        <v>235</v>
      </c>
      <c r="Z514" s="169">
        <f t="shared" si="16"/>
        <v>235</v>
      </c>
      <c r="AA514" s="74"/>
    </row>
    <row r="515" spans="1:27" ht="14.5">
      <c r="A515" s="19">
        <v>110400</v>
      </c>
      <c r="B515" s="20">
        <v>110401</v>
      </c>
      <c r="C515" s="14" t="s">
        <v>892</v>
      </c>
      <c r="D515" s="15">
        <v>1076299</v>
      </c>
      <c r="E515" s="17" t="s">
        <v>1429</v>
      </c>
      <c r="F515" s="130" t="s">
        <v>132</v>
      </c>
      <c r="G515" s="63"/>
      <c r="H515" s="63" t="s">
        <v>44</v>
      </c>
      <c r="I515" s="68" t="s">
        <v>45</v>
      </c>
      <c r="J515" s="69" t="s">
        <v>46</v>
      </c>
      <c r="K515" s="65" t="s">
        <v>45</v>
      </c>
      <c r="L515" s="46"/>
      <c r="M515" s="25"/>
      <c r="N515" s="25"/>
      <c r="O515" s="67"/>
      <c r="P515" s="67"/>
      <c r="Q515" s="67"/>
      <c r="R515" s="67"/>
      <c r="S515" s="72">
        <f t="shared" si="17"/>
        <v>0</v>
      </c>
      <c r="T515" s="113">
        <v>1</v>
      </c>
      <c r="U515" s="31">
        <v>180</v>
      </c>
      <c r="V515" s="141">
        <v>1</v>
      </c>
      <c r="W515" s="31">
        <v>55</v>
      </c>
      <c r="X515" s="36"/>
      <c r="Y515" s="72">
        <f t="shared" si="15"/>
        <v>235</v>
      </c>
      <c r="Z515" s="75">
        <f t="shared" si="16"/>
        <v>235</v>
      </c>
      <c r="AA515" s="74"/>
    </row>
    <row r="516" spans="1:27" ht="14.5">
      <c r="A516" s="19">
        <v>110400</v>
      </c>
      <c r="B516" s="20">
        <v>110401</v>
      </c>
      <c r="C516" s="10" t="s">
        <v>1274</v>
      </c>
      <c r="D516" s="11">
        <v>1110276</v>
      </c>
      <c r="E516" s="18" t="s">
        <v>1429</v>
      </c>
      <c r="F516" s="130" t="s">
        <v>132</v>
      </c>
      <c r="G516" s="63"/>
      <c r="H516" s="63" t="s">
        <v>44</v>
      </c>
      <c r="I516" s="68" t="s">
        <v>45</v>
      </c>
      <c r="J516" s="69" t="s">
        <v>46</v>
      </c>
      <c r="K516" s="65" t="s">
        <v>45</v>
      </c>
      <c r="L516" s="46"/>
      <c r="M516" s="25"/>
      <c r="N516" s="25"/>
      <c r="O516" s="67"/>
      <c r="P516" s="67"/>
      <c r="Q516" s="67"/>
      <c r="R516" s="67"/>
      <c r="S516" s="72">
        <f t="shared" si="17"/>
        <v>0</v>
      </c>
      <c r="T516" s="113">
        <v>1</v>
      </c>
      <c r="U516" s="31">
        <v>180</v>
      </c>
      <c r="V516" s="141">
        <v>1</v>
      </c>
      <c r="W516" s="31">
        <v>55</v>
      </c>
      <c r="X516" s="36"/>
      <c r="Y516" s="72">
        <f t="shared" si="15"/>
        <v>235</v>
      </c>
      <c r="Z516" s="75">
        <f t="shared" si="16"/>
        <v>235</v>
      </c>
      <c r="AA516" s="74"/>
    </row>
    <row r="517" spans="1:27" ht="14.5">
      <c r="A517" s="19">
        <v>110400</v>
      </c>
      <c r="B517" s="20">
        <v>110401</v>
      </c>
      <c r="C517" s="14" t="s">
        <v>705</v>
      </c>
      <c r="D517" s="15">
        <v>7102496</v>
      </c>
      <c r="E517" s="17" t="s">
        <v>1712</v>
      </c>
      <c r="F517" s="130" t="s">
        <v>132</v>
      </c>
      <c r="G517" s="63"/>
      <c r="H517" s="63" t="s">
        <v>44</v>
      </c>
      <c r="I517" s="68" t="s">
        <v>45</v>
      </c>
      <c r="J517" s="69" t="s">
        <v>46</v>
      </c>
      <c r="K517" s="65" t="s">
        <v>45</v>
      </c>
      <c r="L517" s="46"/>
      <c r="M517" s="25"/>
      <c r="N517" s="25"/>
      <c r="O517" s="67"/>
      <c r="P517" s="67"/>
      <c r="Q517" s="67"/>
      <c r="R517" s="67"/>
      <c r="S517" s="72">
        <f t="shared" si="17"/>
        <v>0</v>
      </c>
      <c r="T517" s="113">
        <v>1</v>
      </c>
      <c r="U517" s="31">
        <v>180</v>
      </c>
      <c r="V517" s="141">
        <v>1</v>
      </c>
      <c r="W517" s="31">
        <v>55</v>
      </c>
      <c r="X517" s="36"/>
      <c r="Y517" s="72">
        <f t="shared" si="15"/>
        <v>235</v>
      </c>
      <c r="Z517" s="75">
        <f t="shared" si="16"/>
        <v>235</v>
      </c>
      <c r="AA517" s="74"/>
    </row>
    <row r="518" spans="1:27" ht="14.5">
      <c r="A518" s="19">
        <v>110400</v>
      </c>
      <c r="B518" s="20">
        <v>110401</v>
      </c>
      <c r="C518" s="10" t="s">
        <v>2417</v>
      </c>
      <c r="D518" s="11">
        <v>7102461</v>
      </c>
      <c r="E518" s="18" t="s">
        <v>1712</v>
      </c>
      <c r="F518" s="130" t="s">
        <v>132</v>
      </c>
      <c r="G518" s="63"/>
      <c r="H518" s="63" t="s">
        <v>44</v>
      </c>
      <c r="I518" s="68" t="s">
        <v>45</v>
      </c>
      <c r="J518" s="69" t="s">
        <v>46</v>
      </c>
      <c r="K518" s="65" t="s">
        <v>45</v>
      </c>
      <c r="L518" s="46"/>
      <c r="M518" s="25"/>
      <c r="N518" s="25"/>
      <c r="O518" s="67"/>
      <c r="P518" s="67"/>
      <c r="Q518" s="67"/>
      <c r="R518" s="67"/>
      <c r="S518" s="72">
        <f t="shared" si="17"/>
        <v>0</v>
      </c>
      <c r="T518" s="113">
        <v>1</v>
      </c>
      <c r="U518" s="31">
        <v>180</v>
      </c>
      <c r="V518" s="141">
        <v>1</v>
      </c>
      <c r="W518" s="31">
        <v>55</v>
      </c>
      <c r="X518" s="36"/>
      <c r="Y518" s="72">
        <f t="shared" si="15"/>
        <v>235</v>
      </c>
      <c r="Z518" s="75">
        <f t="shared" si="16"/>
        <v>235</v>
      </c>
      <c r="AA518" s="74"/>
    </row>
    <row r="519" spans="1:27" ht="14.5">
      <c r="A519" s="19">
        <v>110400</v>
      </c>
      <c r="B519" s="20">
        <v>110401</v>
      </c>
      <c r="C519" s="14" t="s">
        <v>2588</v>
      </c>
      <c r="D519" s="15">
        <v>1064703</v>
      </c>
      <c r="E519" s="17" t="s">
        <v>1511</v>
      </c>
      <c r="F519" s="130" t="s">
        <v>132</v>
      </c>
      <c r="G519" s="63"/>
      <c r="H519" s="63" t="s">
        <v>44</v>
      </c>
      <c r="I519" s="68" t="s">
        <v>45</v>
      </c>
      <c r="J519" s="69" t="s">
        <v>46</v>
      </c>
      <c r="K519" s="65" t="s">
        <v>45</v>
      </c>
      <c r="L519" s="46"/>
      <c r="M519" s="25"/>
      <c r="N519" s="25"/>
      <c r="O519" s="67"/>
      <c r="P519" s="67"/>
      <c r="Q519" s="67"/>
      <c r="R519" s="67"/>
      <c r="S519" s="72">
        <f t="shared" si="17"/>
        <v>0</v>
      </c>
      <c r="T519" s="113">
        <v>1</v>
      </c>
      <c r="U519" s="31">
        <v>180</v>
      </c>
      <c r="V519" s="141">
        <v>1</v>
      </c>
      <c r="W519" s="31">
        <v>55</v>
      </c>
      <c r="X519" s="36"/>
      <c r="Y519" s="72">
        <f t="shared" ref="Y519:Y569" si="18">(T519*U519)+(V519*W519)</f>
        <v>235</v>
      </c>
      <c r="Z519" s="75">
        <f t="shared" ref="Z519:Z569" si="19">S519+Y519</f>
        <v>235</v>
      </c>
      <c r="AA519" s="74"/>
    </row>
    <row r="520" spans="1:27" ht="14.5">
      <c r="A520" s="19">
        <v>110400</v>
      </c>
      <c r="B520" s="20">
        <v>110401</v>
      </c>
      <c r="C520" s="10" t="s">
        <v>891</v>
      </c>
      <c r="D520" s="11">
        <v>1081543</v>
      </c>
      <c r="E520" s="18" t="s">
        <v>1511</v>
      </c>
      <c r="F520" s="130" t="s">
        <v>132</v>
      </c>
      <c r="G520" s="63"/>
      <c r="H520" s="63" t="s">
        <v>44</v>
      </c>
      <c r="I520" s="68" t="s">
        <v>45</v>
      </c>
      <c r="J520" s="69" t="s">
        <v>46</v>
      </c>
      <c r="K520" s="65" t="s">
        <v>45</v>
      </c>
      <c r="L520" s="46"/>
      <c r="M520" s="25"/>
      <c r="N520" s="25"/>
      <c r="O520" s="67"/>
      <c r="P520" s="67"/>
      <c r="Q520" s="67"/>
      <c r="R520" s="67"/>
      <c r="S520" s="72">
        <f t="shared" si="17"/>
        <v>0</v>
      </c>
      <c r="T520" s="113">
        <v>1</v>
      </c>
      <c r="U520" s="31">
        <v>180</v>
      </c>
      <c r="V520" s="141">
        <v>1</v>
      </c>
      <c r="W520" s="31">
        <v>55</v>
      </c>
      <c r="X520" s="36"/>
      <c r="Y520" s="72">
        <f t="shared" si="18"/>
        <v>235</v>
      </c>
      <c r="Z520" s="75">
        <f t="shared" si="19"/>
        <v>235</v>
      </c>
      <c r="AA520" s="74"/>
    </row>
    <row r="521" spans="1:27" ht="14.5">
      <c r="A521" s="19">
        <v>110400</v>
      </c>
      <c r="B521" s="20">
        <v>110401</v>
      </c>
      <c r="C521" s="14" t="s">
        <v>2668</v>
      </c>
      <c r="D521" s="15">
        <v>1076248</v>
      </c>
      <c r="E521" s="17" t="s">
        <v>1511</v>
      </c>
      <c r="F521" s="130" t="s">
        <v>132</v>
      </c>
      <c r="G521" s="63"/>
      <c r="H521" s="63" t="s">
        <v>44</v>
      </c>
      <c r="I521" s="68" t="s">
        <v>45</v>
      </c>
      <c r="J521" s="69" t="s">
        <v>46</v>
      </c>
      <c r="K521" s="65" t="s">
        <v>45</v>
      </c>
      <c r="L521" s="46"/>
      <c r="M521" s="25"/>
      <c r="N521" s="25"/>
      <c r="O521" s="67"/>
      <c r="P521" s="67"/>
      <c r="Q521" s="67"/>
      <c r="R521" s="67"/>
      <c r="S521" s="72">
        <f t="shared" si="17"/>
        <v>0</v>
      </c>
      <c r="T521" s="113">
        <v>1</v>
      </c>
      <c r="U521" s="31">
        <v>180</v>
      </c>
      <c r="V521" s="141">
        <v>1</v>
      </c>
      <c r="W521" s="31">
        <v>55</v>
      </c>
      <c r="X521" s="36"/>
      <c r="Y521" s="72">
        <f t="shared" si="18"/>
        <v>235</v>
      </c>
      <c r="Z521" s="75">
        <f t="shared" si="19"/>
        <v>235</v>
      </c>
      <c r="AA521" s="74"/>
    </row>
    <row r="522" spans="1:27" ht="14.5">
      <c r="A522" s="19">
        <v>110400</v>
      </c>
      <c r="B522" s="20">
        <v>110401</v>
      </c>
      <c r="C522" s="10" t="s">
        <v>884</v>
      </c>
      <c r="D522" s="11">
        <v>1021214</v>
      </c>
      <c r="E522" s="18" t="s">
        <v>1411</v>
      </c>
      <c r="F522" s="130" t="s">
        <v>132</v>
      </c>
      <c r="G522" s="63"/>
      <c r="H522" s="63" t="s">
        <v>44</v>
      </c>
      <c r="I522" s="68" t="s">
        <v>45</v>
      </c>
      <c r="J522" s="69" t="s">
        <v>46</v>
      </c>
      <c r="K522" s="65" t="s">
        <v>45</v>
      </c>
      <c r="L522" s="46"/>
      <c r="M522" s="25"/>
      <c r="N522" s="25"/>
      <c r="O522" s="67"/>
      <c r="P522" s="67"/>
      <c r="Q522" s="67"/>
      <c r="R522" s="67"/>
      <c r="S522" s="72">
        <f t="shared" si="17"/>
        <v>0</v>
      </c>
      <c r="T522" s="134">
        <v>0</v>
      </c>
      <c r="U522" s="31">
        <v>180</v>
      </c>
      <c r="V522" s="135">
        <v>2</v>
      </c>
      <c r="W522" s="73">
        <v>57</v>
      </c>
      <c r="X522" s="36"/>
      <c r="Y522" s="72">
        <f t="shared" si="18"/>
        <v>114</v>
      </c>
      <c r="Z522" s="75">
        <f t="shared" si="19"/>
        <v>114</v>
      </c>
      <c r="AA522" s="74"/>
    </row>
    <row r="523" spans="1:27" ht="14.5">
      <c r="A523" s="19">
        <v>110400</v>
      </c>
      <c r="B523" s="20">
        <v>110401</v>
      </c>
      <c r="C523" s="14" t="s">
        <v>1148</v>
      </c>
      <c r="D523" s="15">
        <v>1076914</v>
      </c>
      <c r="E523" s="17" t="s">
        <v>1511</v>
      </c>
      <c r="F523" s="130" t="s">
        <v>132</v>
      </c>
      <c r="G523" s="63"/>
      <c r="H523" s="63" t="s">
        <v>44</v>
      </c>
      <c r="I523" s="68" t="s">
        <v>45</v>
      </c>
      <c r="J523" s="69" t="s">
        <v>46</v>
      </c>
      <c r="K523" s="65" t="s">
        <v>45</v>
      </c>
      <c r="L523" s="46"/>
      <c r="M523" s="25"/>
      <c r="N523" s="25"/>
      <c r="O523" s="67"/>
      <c r="P523" s="67"/>
      <c r="Q523" s="67"/>
      <c r="R523" s="67"/>
      <c r="S523" s="72">
        <f t="shared" si="17"/>
        <v>0</v>
      </c>
      <c r="T523" s="113">
        <v>1</v>
      </c>
      <c r="U523" s="31">
        <v>180</v>
      </c>
      <c r="V523" s="141">
        <v>1</v>
      </c>
      <c r="W523" s="31">
        <v>55</v>
      </c>
      <c r="X523" s="36"/>
      <c r="Y523" s="72">
        <f t="shared" si="18"/>
        <v>235</v>
      </c>
      <c r="Z523" s="75">
        <f t="shared" si="19"/>
        <v>235</v>
      </c>
      <c r="AA523" s="74"/>
    </row>
    <row r="524" spans="1:27" ht="14.5">
      <c r="A524" s="19">
        <v>110400</v>
      </c>
      <c r="B524" s="20">
        <v>110401</v>
      </c>
      <c r="C524" s="10" t="s">
        <v>2416</v>
      </c>
      <c r="D524" s="11">
        <v>1068628</v>
      </c>
      <c r="E524" s="18" t="s">
        <v>1511</v>
      </c>
      <c r="F524" s="130" t="s">
        <v>132</v>
      </c>
      <c r="G524" s="63"/>
      <c r="H524" s="63" t="s">
        <v>44</v>
      </c>
      <c r="I524" s="68" t="s">
        <v>45</v>
      </c>
      <c r="J524" s="69" t="s">
        <v>46</v>
      </c>
      <c r="K524" s="65" t="s">
        <v>45</v>
      </c>
      <c r="L524" s="46"/>
      <c r="M524" s="25"/>
      <c r="N524" s="25"/>
      <c r="O524" s="67"/>
      <c r="P524" s="67"/>
      <c r="Q524" s="67"/>
      <c r="R524" s="67"/>
      <c r="S524" s="72">
        <f t="shared" si="17"/>
        <v>0</v>
      </c>
      <c r="T524" s="113">
        <v>1</v>
      </c>
      <c r="U524" s="31">
        <v>180</v>
      </c>
      <c r="V524" s="141">
        <v>1</v>
      </c>
      <c r="W524" s="31">
        <v>55</v>
      </c>
      <c r="X524" s="36"/>
      <c r="Y524" s="72">
        <f t="shared" si="18"/>
        <v>235</v>
      </c>
      <c r="Z524" s="75">
        <f t="shared" si="19"/>
        <v>235</v>
      </c>
      <c r="AA524" s="74"/>
    </row>
    <row r="525" spans="1:27" ht="14.5">
      <c r="A525" s="19">
        <v>110400</v>
      </c>
      <c r="B525" s="20">
        <v>110401</v>
      </c>
      <c r="C525" s="14" t="s">
        <v>1334</v>
      </c>
      <c r="D525" s="15">
        <v>1110250</v>
      </c>
      <c r="E525" s="17" t="s">
        <v>1511</v>
      </c>
      <c r="F525" s="130" t="s">
        <v>132</v>
      </c>
      <c r="G525" s="63"/>
      <c r="H525" s="63" t="s">
        <v>44</v>
      </c>
      <c r="I525" s="68" t="s">
        <v>45</v>
      </c>
      <c r="J525" s="69" t="s">
        <v>46</v>
      </c>
      <c r="K525" s="65" t="s">
        <v>45</v>
      </c>
      <c r="L525" s="46"/>
      <c r="M525" s="25"/>
      <c r="N525" s="25"/>
      <c r="O525" s="67"/>
      <c r="P525" s="67"/>
      <c r="Q525" s="67"/>
      <c r="R525" s="67"/>
      <c r="S525" s="72">
        <f t="shared" si="17"/>
        <v>0</v>
      </c>
      <c r="T525" s="113">
        <v>1</v>
      </c>
      <c r="U525" s="31">
        <v>180</v>
      </c>
      <c r="V525" s="141">
        <v>1</v>
      </c>
      <c r="W525" s="31">
        <v>55</v>
      </c>
      <c r="X525" s="36"/>
      <c r="Y525" s="72">
        <f t="shared" si="18"/>
        <v>235</v>
      </c>
      <c r="Z525" s="75">
        <f t="shared" si="19"/>
        <v>235</v>
      </c>
      <c r="AA525" s="74"/>
    </row>
    <row r="526" spans="1:27" ht="14.5">
      <c r="A526" s="19">
        <v>110400</v>
      </c>
      <c r="B526" s="20">
        <v>110401</v>
      </c>
      <c r="C526" s="10" t="s">
        <v>1221</v>
      </c>
      <c r="D526" s="11">
        <v>1098799</v>
      </c>
      <c r="E526" s="18" t="s">
        <v>1511</v>
      </c>
      <c r="F526" s="130" t="s">
        <v>132</v>
      </c>
      <c r="G526" s="63"/>
      <c r="H526" s="63" t="s">
        <v>44</v>
      </c>
      <c r="I526" s="68" t="s">
        <v>45</v>
      </c>
      <c r="J526" s="69" t="s">
        <v>46</v>
      </c>
      <c r="K526" s="65" t="s">
        <v>45</v>
      </c>
      <c r="L526" s="46"/>
      <c r="M526" s="25"/>
      <c r="N526" s="25"/>
      <c r="O526" s="67"/>
      <c r="P526" s="67"/>
      <c r="Q526" s="67"/>
      <c r="R526" s="67"/>
      <c r="S526" s="72">
        <f t="shared" si="17"/>
        <v>0</v>
      </c>
      <c r="T526" s="113">
        <v>1</v>
      </c>
      <c r="U526" s="31">
        <v>180</v>
      </c>
      <c r="V526" s="141">
        <v>1</v>
      </c>
      <c r="W526" s="31">
        <v>55</v>
      </c>
      <c r="X526" s="36"/>
      <c r="Y526" s="72">
        <f t="shared" si="18"/>
        <v>235</v>
      </c>
      <c r="Z526" s="75">
        <f t="shared" si="19"/>
        <v>235</v>
      </c>
      <c r="AA526" s="74"/>
    </row>
    <row r="527" spans="1:27" ht="14.5">
      <c r="A527" s="19">
        <v>110400</v>
      </c>
      <c r="B527" s="20">
        <v>110401</v>
      </c>
      <c r="C527" s="14" t="s">
        <v>703</v>
      </c>
      <c r="D527" s="15">
        <v>1103628</v>
      </c>
      <c r="E527" s="17" t="s">
        <v>1511</v>
      </c>
      <c r="F527" s="130" t="s">
        <v>132</v>
      </c>
      <c r="G527" s="63"/>
      <c r="H527" s="63" t="s">
        <v>44</v>
      </c>
      <c r="I527" s="68" t="s">
        <v>45</v>
      </c>
      <c r="J527" s="69" t="s">
        <v>46</v>
      </c>
      <c r="K527" s="65" t="s">
        <v>45</v>
      </c>
      <c r="L527" s="46"/>
      <c r="M527" s="25"/>
      <c r="N527" s="25"/>
      <c r="O527" s="67"/>
      <c r="P527" s="67"/>
      <c r="Q527" s="67"/>
      <c r="R527" s="67"/>
      <c r="S527" s="72">
        <f t="shared" si="17"/>
        <v>0</v>
      </c>
      <c r="T527" s="113">
        <v>1</v>
      </c>
      <c r="U527" s="31">
        <v>180</v>
      </c>
      <c r="V527" s="141">
        <v>1</v>
      </c>
      <c r="W527" s="31">
        <v>55</v>
      </c>
      <c r="X527" s="36"/>
      <c r="Y527" s="72">
        <f t="shared" si="18"/>
        <v>235</v>
      </c>
      <c r="Z527" s="75">
        <f t="shared" si="19"/>
        <v>235</v>
      </c>
      <c r="AA527" s="74"/>
    </row>
    <row r="528" spans="1:27" ht="14.5">
      <c r="A528" s="19">
        <v>110400</v>
      </c>
      <c r="B528" s="20">
        <v>110401</v>
      </c>
      <c r="C528" s="10" t="s">
        <v>1222</v>
      </c>
      <c r="D528" s="11">
        <v>1097970</v>
      </c>
      <c r="E528" s="18" t="s">
        <v>1511</v>
      </c>
      <c r="F528" s="130" t="s">
        <v>132</v>
      </c>
      <c r="G528" s="63"/>
      <c r="H528" s="63" t="s">
        <v>44</v>
      </c>
      <c r="I528" s="68" t="s">
        <v>45</v>
      </c>
      <c r="J528" s="69" t="s">
        <v>46</v>
      </c>
      <c r="K528" s="65" t="s">
        <v>45</v>
      </c>
      <c r="L528" s="46"/>
      <c r="M528" s="25"/>
      <c r="N528" s="25"/>
      <c r="O528" s="67"/>
      <c r="P528" s="67"/>
      <c r="Q528" s="67"/>
      <c r="R528" s="67"/>
      <c r="S528" s="72">
        <f t="shared" si="17"/>
        <v>0</v>
      </c>
      <c r="T528" s="113">
        <v>1</v>
      </c>
      <c r="U528" s="31">
        <v>180</v>
      </c>
      <c r="V528" s="141">
        <v>1</v>
      </c>
      <c r="W528" s="31">
        <v>55</v>
      </c>
      <c r="X528" s="36"/>
      <c r="Y528" s="72">
        <f t="shared" si="18"/>
        <v>235</v>
      </c>
      <c r="Z528" s="75">
        <f t="shared" si="19"/>
        <v>235</v>
      </c>
      <c r="AA528" s="74"/>
    </row>
    <row r="529" spans="1:27" ht="14.5">
      <c r="A529" s="19">
        <v>110400</v>
      </c>
      <c r="B529" s="20">
        <v>110401</v>
      </c>
      <c r="C529" s="14" t="s">
        <v>2559</v>
      </c>
      <c r="D529" s="15">
        <v>1085816</v>
      </c>
      <c r="E529" s="17" t="s">
        <v>1511</v>
      </c>
      <c r="F529" s="130" t="s">
        <v>132</v>
      </c>
      <c r="G529" s="63"/>
      <c r="H529" s="63" t="s">
        <v>44</v>
      </c>
      <c r="I529" s="68" t="s">
        <v>45</v>
      </c>
      <c r="J529" s="69" t="s">
        <v>46</v>
      </c>
      <c r="K529" s="65" t="s">
        <v>45</v>
      </c>
      <c r="L529" s="46"/>
      <c r="M529" s="25"/>
      <c r="N529" s="25"/>
      <c r="O529" s="67"/>
      <c r="P529" s="67"/>
      <c r="Q529" s="67"/>
      <c r="R529" s="67"/>
      <c r="S529" s="72">
        <f t="shared" si="17"/>
        <v>0</v>
      </c>
      <c r="T529" s="113">
        <v>1</v>
      </c>
      <c r="U529" s="31">
        <v>180</v>
      </c>
      <c r="V529" s="141">
        <v>1</v>
      </c>
      <c r="W529" s="31">
        <v>55</v>
      </c>
      <c r="X529" s="36"/>
      <c r="Y529" s="72">
        <f t="shared" si="18"/>
        <v>235</v>
      </c>
      <c r="Z529" s="75">
        <f t="shared" si="19"/>
        <v>235</v>
      </c>
      <c r="AA529" s="74"/>
    </row>
    <row r="530" spans="1:27" ht="14.5">
      <c r="A530" s="19">
        <v>110400</v>
      </c>
      <c r="B530" s="20">
        <v>110401</v>
      </c>
      <c r="C530" s="10" t="s">
        <v>1237</v>
      </c>
      <c r="D530" s="11">
        <v>1134302</v>
      </c>
      <c r="E530" s="18" t="s">
        <v>1414</v>
      </c>
      <c r="F530" s="130" t="s">
        <v>132</v>
      </c>
      <c r="G530" s="63"/>
      <c r="H530" s="63" t="s">
        <v>44</v>
      </c>
      <c r="I530" s="68" t="s">
        <v>45</v>
      </c>
      <c r="J530" s="69" t="s">
        <v>46</v>
      </c>
      <c r="K530" s="65" t="s">
        <v>45</v>
      </c>
      <c r="L530" s="46"/>
      <c r="M530" s="25"/>
      <c r="N530" s="25"/>
      <c r="O530" s="67"/>
      <c r="P530" s="67"/>
      <c r="Q530" s="67"/>
      <c r="R530" s="67"/>
      <c r="S530" s="72">
        <f t="shared" si="17"/>
        <v>0</v>
      </c>
      <c r="T530" s="113">
        <v>1</v>
      </c>
      <c r="U530" s="31">
        <v>180</v>
      </c>
      <c r="V530" s="141">
        <v>1</v>
      </c>
      <c r="W530" s="31">
        <v>55</v>
      </c>
      <c r="X530" s="36"/>
      <c r="Y530" s="72">
        <f t="shared" si="18"/>
        <v>235</v>
      </c>
      <c r="Z530" s="75">
        <f t="shared" si="19"/>
        <v>235</v>
      </c>
      <c r="AA530" s="74"/>
    </row>
    <row r="531" spans="1:27" ht="14.5">
      <c r="A531" s="19">
        <v>110400</v>
      </c>
      <c r="B531" s="20">
        <v>110401</v>
      </c>
      <c r="C531" s="14" t="s">
        <v>706</v>
      </c>
      <c r="D531" s="15">
        <v>1138278</v>
      </c>
      <c r="E531" s="17" t="s">
        <v>1414</v>
      </c>
      <c r="F531" s="130" t="s">
        <v>132</v>
      </c>
      <c r="G531" s="63"/>
      <c r="H531" s="63" t="s">
        <v>44</v>
      </c>
      <c r="I531" s="68" t="s">
        <v>45</v>
      </c>
      <c r="J531" s="69" t="s">
        <v>46</v>
      </c>
      <c r="K531" s="65" t="s">
        <v>45</v>
      </c>
      <c r="L531" s="46"/>
      <c r="M531" s="25"/>
      <c r="N531" s="25"/>
      <c r="O531" s="67"/>
      <c r="P531" s="67"/>
      <c r="Q531" s="67"/>
      <c r="R531" s="67"/>
      <c r="S531" s="72">
        <f t="shared" si="17"/>
        <v>0</v>
      </c>
      <c r="T531" s="113">
        <v>1</v>
      </c>
      <c r="U531" s="31">
        <v>180</v>
      </c>
      <c r="V531" s="141">
        <v>1</v>
      </c>
      <c r="W531" s="31">
        <v>55</v>
      </c>
      <c r="X531" s="36"/>
      <c r="Y531" s="72">
        <f t="shared" si="18"/>
        <v>235</v>
      </c>
      <c r="Z531" s="75">
        <f t="shared" si="19"/>
        <v>235</v>
      </c>
      <c r="AA531" s="74"/>
    </row>
    <row r="532" spans="1:27" ht="14.5">
      <c r="A532" s="19">
        <v>110400</v>
      </c>
      <c r="B532" s="20">
        <v>110401</v>
      </c>
      <c r="C532" s="10" t="s">
        <v>2685</v>
      </c>
      <c r="D532" s="11">
        <v>1140990</v>
      </c>
      <c r="E532" s="18" t="s">
        <v>1414</v>
      </c>
      <c r="F532" s="130" t="s">
        <v>132</v>
      </c>
      <c r="G532" s="63"/>
      <c r="H532" s="63" t="s">
        <v>44</v>
      </c>
      <c r="I532" s="68" t="s">
        <v>45</v>
      </c>
      <c r="J532" s="69" t="s">
        <v>46</v>
      </c>
      <c r="K532" s="65" t="s">
        <v>45</v>
      </c>
      <c r="L532" s="46"/>
      <c r="M532" s="25"/>
      <c r="N532" s="25"/>
      <c r="O532" s="67"/>
      <c r="P532" s="67"/>
      <c r="Q532" s="67"/>
      <c r="R532" s="67"/>
      <c r="S532" s="72">
        <f t="shared" si="17"/>
        <v>0</v>
      </c>
      <c r="T532" s="113">
        <v>1</v>
      </c>
      <c r="U532" s="31">
        <v>180</v>
      </c>
      <c r="V532" s="141">
        <v>1</v>
      </c>
      <c r="W532" s="31">
        <v>55</v>
      </c>
      <c r="X532" s="36"/>
      <c r="Y532" s="72">
        <f t="shared" si="18"/>
        <v>235</v>
      </c>
      <c r="Z532" s="75">
        <f t="shared" si="19"/>
        <v>235</v>
      </c>
      <c r="AA532" s="74"/>
    </row>
    <row r="533" spans="1:27" ht="14.5">
      <c r="A533" s="19">
        <v>110400</v>
      </c>
      <c r="B533" s="20">
        <v>110401</v>
      </c>
      <c r="C533" s="14" t="s">
        <v>2681</v>
      </c>
      <c r="D533" s="15">
        <v>1204351</v>
      </c>
      <c r="E533" s="17" t="s">
        <v>1414</v>
      </c>
      <c r="F533" s="130" t="s">
        <v>132</v>
      </c>
      <c r="G533" s="63"/>
      <c r="H533" s="63" t="s">
        <v>44</v>
      </c>
      <c r="I533" s="68" t="s">
        <v>45</v>
      </c>
      <c r="J533" s="69" t="s">
        <v>46</v>
      </c>
      <c r="K533" s="65" t="s">
        <v>45</v>
      </c>
      <c r="L533" s="46"/>
      <c r="M533" s="25"/>
      <c r="N533" s="25"/>
      <c r="O533" s="67"/>
      <c r="P533" s="67"/>
      <c r="Q533" s="67"/>
      <c r="R533" s="67"/>
      <c r="S533" s="72">
        <f t="shared" si="17"/>
        <v>0</v>
      </c>
      <c r="T533" s="113">
        <v>1</v>
      </c>
      <c r="U533" s="31">
        <v>180</v>
      </c>
      <c r="V533" s="141">
        <v>1</v>
      </c>
      <c r="W533" s="31">
        <v>55</v>
      </c>
      <c r="X533" s="36"/>
      <c r="Y533" s="72">
        <f t="shared" si="18"/>
        <v>235</v>
      </c>
      <c r="Z533" s="75">
        <f t="shared" si="19"/>
        <v>235</v>
      </c>
      <c r="AA533" s="74"/>
    </row>
    <row r="534" spans="1:27" ht="14.5">
      <c r="A534" s="19">
        <v>110400</v>
      </c>
      <c r="B534" s="20">
        <v>110401</v>
      </c>
      <c r="C534" s="10" t="s">
        <v>2664</v>
      </c>
      <c r="D534" s="11">
        <v>1254928</v>
      </c>
      <c r="E534" s="18" t="s">
        <v>1555</v>
      </c>
      <c r="F534" s="130" t="s">
        <v>132</v>
      </c>
      <c r="G534" s="63"/>
      <c r="H534" s="63" t="s">
        <v>44</v>
      </c>
      <c r="I534" s="68" t="s">
        <v>45</v>
      </c>
      <c r="J534" s="69" t="s">
        <v>46</v>
      </c>
      <c r="K534" s="65" t="s">
        <v>45</v>
      </c>
      <c r="L534" s="46"/>
      <c r="M534" s="25"/>
      <c r="N534" s="25"/>
      <c r="O534" s="67"/>
      <c r="P534" s="67"/>
      <c r="Q534" s="67"/>
      <c r="R534" s="67"/>
      <c r="S534" s="72">
        <f t="shared" si="17"/>
        <v>0</v>
      </c>
      <c r="T534" s="113">
        <v>1</v>
      </c>
      <c r="U534" s="31">
        <v>180</v>
      </c>
      <c r="V534" s="141">
        <v>1</v>
      </c>
      <c r="W534" s="31">
        <v>55</v>
      </c>
      <c r="X534" s="36"/>
      <c r="Y534" s="72">
        <f t="shared" si="18"/>
        <v>235</v>
      </c>
      <c r="Z534" s="75">
        <f t="shared" si="19"/>
        <v>235</v>
      </c>
      <c r="AA534" s="74"/>
    </row>
    <row r="535" spans="1:27" ht="14.5">
      <c r="A535" s="19">
        <v>110400</v>
      </c>
      <c r="B535" s="20">
        <v>110401</v>
      </c>
      <c r="C535" s="14" t="s">
        <v>1595</v>
      </c>
      <c r="D535" s="15">
        <v>1028677</v>
      </c>
      <c r="E535" s="17" t="s">
        <v>2418</v>
      </c>
      <c r="F535" s="130" t="s">
        <v>132</v>
      </c>
      <c r="G535" s="63"/>
      <c r="H535" s="63" t="s">
        <v>44</v>
      </c>
      <c r="I535" s="68" t="s">
        <v>45</v>
      </c>
      <c r="J535" s="69" t="s">
        <v>46</v>
      </c>
      <c r="K535" s="65" t="s">
        <v>45</v>
      </c>
      <c r="L535" s="46"/>
      <c r="M535" s="25"/>
      <c r="N535" s="25"/>
      <c r="O535" s="67"/>
      <c r="P535" s="67"/>
      <c r="Q535" s="67"/>
      <c r="R535" s="67"/>
      <c r="S535" s="72">
        <f t="shared" si="17"/>
        <v>0</v>
      </c>
      <c r="T535" s="134">
        <v>0</v>
      </c>
      <c r="U535" s="31">
        <v>180</v>
      </c>
      <c r="V535" s="135">
        <v>2</v>
      </c>
      <c r="W535" s="73">
        <v>57</v>
      </c>
      <c r="X535" s="36"/>
      <c r="Y535" s="72">
        <f t="shared" si="18"/>
        <v>114</v>
      </c>
      <c r="Z535" s="75">
        <f t="shared" si="19"/>
        <v>114</v>
      </c>
      <c r="AA535" s="74"/>
    </row>
    <row r="536" spans="1:27" ht="29">
      <c r="A536" s="19">
        <v>110400</v>
      </c>
      <c r="B536" s="20">
        <v>110401</v>
      </c>
      <c r="C536" s="10" t="s">
        <v>1188</v>
      </c>
      <c r="D536" s="11">
        <v>1038680</v>
      </c>
      <c r="E536" s="18" t="s">
        <v>1739</v>
      </c>
      <c r="F536" s="130" t="s">
        <v>132</v>
      </c>
      <c r="G536" s="63"/>
      <c r="H536" s="63" t="s">
        <v>44</v>
      </c>
      <c r="I536" s="68" t="s">
        <v>45</v>
      </c>
      <c r="J536" s="69" t="s">
        <v>46</v>
      </c>
      <c r="K536" s="65" t="s">
        <v>45</v>
      </c>
      <c r="L536" s="46"/>
      <c r="M536" s="25"/>
      <c r="N536" s="25"/>
      <c r="O536" s="67"/>
      <c r="P536" s="67"/>
      <c r="Q536" s="67"/>
      <c r="R536" s="67"/>
      <c r="S536" s="72">
        <f t="shared" si="17"/>
        <v>0</v>
      </c>
      <c r="T536" s="113">
        <v>1</v>
      </c>
      <c r="U536" s="31">
        <v>180</v>
      </c>
      <c r="V536" s="141">
        <v>1</v>
      </c>
      <c r="W536" s="31">
        <v>55</v>
      </c>
      <c r="X536" s="36"/>
      <c r="Y536" s="72">
        <f t="shared" si="18"/>
        <v>235</v>
      </c>
      <c r="Z536" s="75">
        <f t="shared" si="19"/>
        <v>235</v>
      </c>
      <c r="AA536" s="74"/>
    </row>
    <row r="537" spans="1:27" ht="14.5">
      <c r="A537" s="19">
        <v>110400</v>
      </c>
      <c r="B537" s="20">
        <v>110401</v>
      </c>
      <c r="C537" s="14" t="s">
        <v>1189</v>
      </c>
      <c r="D537" s="15">
        <v>1040243</v>
      </c>
      <c r="E537" s="17" t="s">
        <v>1739</v>
      </c>
      <c r="F537" s="130" t="s">
        <v>132</v>
      </c>
      <c r="G537" s="63"/>
      <c r="H537" s="63" t="s">
        <v>44</v>
      </c>
      <c r="I537" s="68" t="s">
        <v>45</v>
      </c>
      <c r="J537" s="69" t="s">
        <v>46</v>
      </c>
      <c r="K537" s="65" t="s">
        <v>45</v>
      </c>
      <c r="L537" s="46"/>
      <c r="M537" s="25"/>
      <c r="N537" s="25"/>
      <c r="O537" s="67"/>
      <c r="P537" s="67"/>
      <c r="Q537" s="67"/>
      <c r="R537" s="67"/>
      <c r="S537" s="72">
        <f t="shared" si="17"/>
        <v>0</v>
      </c>
      <c r="T537" s="113">
        <v>1</v>
      </c>
      <c r="U537" s="31">
        <v>180</v>
      </c>
      <c r="V537" s="141">
        <v>1</v>
      </c>
      <c r="W537" s="31">
        <v>55</v>
      </c>
      <c r="X537" s="36"/>
      <c r="Y537" s="72">
        <f t="shared" si="18"/>
        <v>235</v>
      </c>
      <c r="Z537" s="75">
        <f t="shared" si="19"/>
        <v>235</v>
      </c>
      <c r="AA537" s="74"/>
    </row>
    <row r="538" spans="1:27" ht="14.5">
      <c r="A538" s="19">
        <v>110400</v>
      </c>
      <c r="B538" s="20">
        <v>110401</v>
      </c>
      <c r="C538" s="10" t="s">
        <v>1198</v>
      </c>
      <c r="D538" s="11">
        <v>9802410</v>
      </c>
      <c r="E538" s="18" t="s">
        <v>1711</v>
      </c>
      <c r="F538" s="130" t="s">
        <v>132</v>
      </c>
      <c r="G538" s="63"/>
      <c r="H538" s="63" t="s">
        <v>44</v>
      </c>
      <c r="I538" s="68" t="s">
        <v>45</v>
      </c>
      <c r="J538" s="69" t="s">
        <v>46</v>
      </c>
      <c r="K538" s="65" t="s">
        <v>45</v>
      </c>
      <c r="L538" s="46"/>
      <c r="M538" s="25"/>
      <c r="N538" s="25"/>
      <c r="O538" s="67"/>
      <c r="P538" s="67"/>
      <c r="Q538" s="67"/>
      <c r="R538" s="67"/>
      <c r="S538" s="72">
        <f t="shared" si="17"/>
        <v>0</v>
      </c>
      <c r="T538" s="113">
        <v>1</v>
      </c>
      <c r="U538" s="31">
        <v>180</v>
      </c>
      <c r="V538" s="141">
        <v>1</v>
      </c>
      <c r="W538" s="31">
        <v>55</v>
      </c>
      <c r="X538" s="36"/>
      <c r="Y538" s="72">
        <f t="shared" si="18"/>
        <v>235</v>
      </c>
      <c r="Z538" s="75">
        <f t="shared" si="19"/>
        <v>235</v>
      </c>
      <c r="AA538" s="74"/>
    </row>
    <row r="539" spans="1:27" ht="14.5">
      <c r="A539" s="19">
        <v>110400</v>
      </c>
      <c r="B539" s="20">
        <v>110401</v>
      </c>
      <c r="C539" s="14" t="s">
        <v>1200</v>
      </c>
      <c r="D539" s="15">
        <v>7980817</v>
      </c>
      <c r="E539" s="17" t="s">
        <v>1720</v>
      </c>
      <c r="F539" s="130" t="s">
        <v>132</v>
      </c>
      <c r="G539" s="63"/>
      <c r="H539" s="63" t="s">
        <v>44</v>
      </c>
      <c r="I539" s="68" t="s">
        <v>45</v>
      </c>
      <c r="J539" s="69" t="s">
        <v>46</v>
      </c>
      <c r="K539" s="65" t="s">
        <v>45</v>
      </c>
      <c r="L539" s="46"/>
      <c r="M539" s="25"/>
      <c r="N539" s="25"/>
      <c r="O539" s="67"/>
      <c r="P539" s="67"/>
      <c r="Q539" s="67"/>
      <c r="R539" s="67"/>
      <c r="S539" s="72">
        <f t="shared" si="17"/>
        <v>0</v>
      </c>
      <c r="T539" s="113">
        <v>1</v>
      </c>
      <c r="U539" s="31">
        <v>180</v>
      </c>
      <c r="V539" s="141">
        <v>1</v>
      </c>
      <c r="W539" s="31">
        <v>55</v>
      </c>
      <c r="X539" s="36"/>
      <c r="Y539" s="72">
        <f t="shared" si="18"/>
        <v>235</v>
      </c>
      <c r="Z539" s="75">
        <f t="shared" si="19"/>
        <v>235</v>
      </c>
      <c r="AA539" s="74"/>
    </row>
    <row r="540" spans="1:27" ht="14.5">
      <c r="A540" s="19">
        <v>110400</v>
      </c>
      <c r="B540" s="20">
        <v>110401</v>
      </c>
      <c r="C540" s="10" t="s">
        <v>903</v>
      </c>
      <c r="D540" s="11">
        <v>9102175</v>
      </c>
      <c r="E540" s="18" t="s">
        <v>1429</v>
      </c>
      <c r="F540" s="130" t="s">
        <v>132</v>
      </c>
      <c r="G540" s="63"/>
      <c r="H540" s="63" t="s">
        <v>44</v>
      </c>
      <c r="I540" s="68" t="s">
        <v>45</v>
      </c>
      <c r="J540" s="69" t="s">
        <v>46</v>
      </c>
      <c r="K540" s="65" t="s">
        <v>45</v>
      </c>
      <c r="L540" s="46"/>
      <c r="M540" s="25"/>
      <c r="N540" s="25"/>
      <c r="O540" s="67"/>
      <c r="P540" s="67"/>
      <c r="Q540" s="67"/>
      <c r="R540" s="67"/>
      <c r="S540" s="72">
        <f t="shared" si="17"/>
        <v>0</v>
      </c>
      <c r="T540" s="113">
        <v>1</v>
      </c>
      <c r="U540" s="31">
        <v>180</v>
      </c>
      <c r="V540" s="141">
        <v>1</v>
      </c>
      <c r="W540" s="31">
        <v>55</v>
      </c>
      <c r="X540" s="36"/>
      <c r="Y540" s="72">
        <f t="shared" si="18"/>
        <v>235</v>
      </c>
      <c r="Z540" s="75">
        <f t="shared" si="19"/>
        <v>235</v>
      </c>
      <c r="AA540" s="74"/>
    </row>
    <row r="541" spans="1:27" ht="14.5">
      <c r="A541" s="19">
        <v>110400</v>
      </c>
      <c r="B541" s="20">
        <v>110401</v>
      </c>
      <c r="C541" s="14" t="s">
        <v>1193</v>
      </c>
      <c r="D541" s="15">
        <v>9201793</v>
      </c>
      <c r="E541" s="17" t="s">
        <v>1429</v>
      </c>
      <c r="F541" s="130" t="s">
        <v>132</v>
      </c>
      <c r="G541" s="63"/>
      <c r="H541" s="63" t="s">
        <v>44</v>
      </c>
      <c r="I541" s="68" t="s">
        <v>45</v>
      </c>
      <c r="J541" s="69" t="s">
        <v>46</v>
      </c>
      <c r="K541" s="65" t="s">
        <v>45</v>
      </c>
      <c r="L541" s="46"/>
      <c r="M541" s="25"/>
      <c r="N541" s="25"/>
      <c r="O541" s="67"/>
      <c r="P541" s="67"/>
      <c r="Q541" s="67"/>
      <c r="R541" s="67"/>
      <c r="S541" s="72">
        <f t="shared" si="17"/>
        <v>0</v>
      </c>
      <c r="T541" s="113">
        <v>1</v>
      </c>
      <c r="U541" s="31">
        <v>180</v>
      </c>
      <c r="V541" s="141">
        <v>1</v>
      </c>
      <c r="W541" s="31">
        <v>55</v>
      </c>
      <c r="X541" s="36"/>
      <c r="Y541" s="72">
        <f t="shared" si="18"/>
        <v>235</v>
      </c>
      <c r="Z541" s="75">
        <f t="shared" si="19"/>
        <v>235</v>
      </c>
      <c r="AA541" s="74"/>
    </row>
    <row r="542" spans="1:27" ht="14.5">
      <c r="A542" s="19">
        <v>110400</v>
      </c>
      <c r="B542" s="20">
        <v>110401</v>
      </c>
      <c r="C542" s="10" t="s">
        <v>1195</v>
      </c>
      <c r="D542" s="11">
        <v>9309950</v>
      </c>
      <c r="E542" s="18" t="s">
        <v>1429</v>
      </c>
      <c r="F542" s="130" t="s">
        <v>132</v>
      </c>
      <c r="G542" s="63"/>
      <c r="H542" s="63" t="s">
        <v>44</v>
      </c>
      <c r="I542" s="68" t="s">
        <v>45</v>
      </c>
      <c r="J542" s="69" t="s">
        <v>46</v>
      </c>
      <c r="K542" s="65" t="s">
        <v>45</v>
      </c>
      <c r="L542" s="46"/>
      <c r="M542" s="25"/>
      <c r="N542" s="25"/>
      <c r="O542" s="67"/>
      <c r="P542" s="67"/>
      <c r="Q542" s="67"/>
      <c r="R542" s="67"/>
      <c r="S542" s="72">
        <f t="shared" si="17"/>
        <v>0</v>
      </c>
      <c r="T542" s="113">
        <v>1</v>
      </c>
      <c r="U542" s="31">
        <v>180</v>
      </c>
      <c r="V542" s="141">
        <v>1</v>
      </c>
      <c r="W542" s="31">
        <v>55</v>
      </c>
      <c r="X542" s="36"/>
      <c r="Y542" s="72">
        <f t="shared" si="18"/>
        <v>235</v>
      </c>
      <c r="Z542" s="75">
        <f t="shared" si="19"/>
        <v>235</v>
      </c>
      <c r="AA542" s="74"/>
    </row>
    <row r="543" spans="1:27" ht="14.5">
      <c r="A543" s="19">
        <v>110400</v>
      </c>
      <c r="B543" s="20">
        <v>110401</v>
      </c>
      <c r="C543" s="103" t="s">
        <v>1196</v>
      </c>
      <c r="D543" s="24">
        <v>9310240</v>
      </c>
      <c r="E543" s="24" t="s">
        <v>1416</v>
      </c>
      <c r="F543" s="130" t="s">
        <v>132</v>
      </c>
      <c r="G543" s="63"/>
      <c r="H543" s="63" t="s">
        <v>44</v>
      </c>
      <c r="I543" s="68" t="s">
        <v>45</v>
      </c>
      <c r="J543" s="69" t="s">
        <v>46</v>
      </c>
      <c r="K543" s="65" t="s">
        <v>45</v>
      </c>
      <c r="L543" s="46"/>
      <c r="M543" s="25"/>
      <c r="N543" s="25"/>
      <c r="O543" s="67"/>
      <c r="P543" s="67"/>
      <c r="Q543" s="67"/>
      <c r="R543" s="67"/>
      <c r="S543" s="72">
        <f t="shared" si="17"/>
        <v>0</v>
      </c>
      <c r="T543" s="113">
        <v>1</v>
      </c>
      <c r="U543" s="31">
        <v>180</v>
      </c>
      <c r="V543" s="141">
        <v>1</v>
      </c>
      <c r="W543" s="31">
        <v>55</v>
      </c>
      <c r="X543" s="36"/>
      <c r="Y543" s="72">
        <f t="shared" si="18"/>
        <v>235</v>
      </c>
      <c r="Z543" s="75">
        <f t="shared" si="19"/>
        <v>235</v>
      </c>
      <c r="AA543" s="74"/>
    </row>
    <row r="544" spans="1:27" ht="14.5">
      <c r="A544" s="19">
        <v>110400</v>
      </c>
      <c r="B544" s="20">
        <v>110401</v>
      </c>
      <c r="C544" s="103" t="s">
        <v>1178</v>
      </c>
      <c r="D544" s="24">
        <v>9800131</v>
      </c>
      <c r="E544" s="24" t="s">
        <v>1427</v>
      </c>
      <c r="F544" s="130" t="s">
        <v>132</v>
      </c>
      <c r="G544" s="63"/>
      <c r="H544" s="63" t="s">
        <v>44</v>
      </c>
      <c r="I544" s="68" t="s">
        <v>45</v>
      </c>
      <c r="J544" s="69" t="s">
        <v>46</v>
      </c>
      <c r="K544" s="65" t="s">
        <v>45</v>
      </c>
      <c r="L544" s="46"/>
      <c r="M544" s="25"/>
      <c r="N544" s="25"/>
      <c r="O544" s="67"/>
      <c r="P544" s="67"/>
      <c r="Q544" s="67"/>
      <c r="R544" s="67"/>
      <c r="S544" s="72">
        <f t="shared" si="17"/>
        <v>0</v>
      </c>
      <c r="T544" s="134">
        <v>1</v>
      </c>
      <c r="U544" s="31">
        <v>180</v>
      </c>
      <c r="V544" s="135">
        <v>1</v>
      </c>
      <c r="W544" s="73">
        <v>57</v>
      </c>
      <c r="X544" s="36"/>
      <c r="Y544" s="72">
        <f t="shared" si="18"/>
        <v>237</v>
      </c>
      <c r="Z544" s="75">
        <f t="shared" si="19"/>
        <v>237</v>
      </c>
      <c r="AA544" s="74"/>
    </row>
    <row r="545" spans="1:27" ht="14.5">
      <c r="A545" s="19">
        <v>110400</v>
      </c>
      <c r="B545" s="20">
        <v>110401</v>
      </c>
      <c r="C545" s="103" t="s">
        <v>2678</v>
      </c>
      <c r="D545" s="24">
        <v>1030655</v>
      </c>
      <c r="E545" s="24" t="s">
        <v>1416</v>
      </c>
      <c r="F545" s="130" t="s">
        <v>132</v>
      </c>
      <c r="G545" s="63"/>
      <c r="H545" s="63" t="s">
        <v>44</v>
      </c>
      <c r="I545" s="68" t="s">
        <v>45</v>
      </c>
      <c r="J545" s="69" t="s">
        <v>46</v>
      </c>
      <c r="K545" s="65" t="s">
        <v>45</v>
      </c>
      <c r="L545" s="46"/>
      <c r="M545" s="25"/>
      <c r="N545" s="25"/>
      <c r="O545" s="67"/>
      <c r="P545" s="67"/>
      <c r="Q545" s="67"/>
      <c r="R545" s="67"/>
      <c r="S545" s="72">
        <f t="shared" si="17"/>
        <v>0</v>
      </c>
      <c r="T545" s="113">
        <v>1</v>
      </c>
      <c r="U545" s="31">
        <v>180</v>
      </c>
      <c r="V545" s="141">
        <v>1</v>
      </c>
      <c r="W545" s="31">
        <v>55</v>
      </c>
      <c r="X545" s="36"/>
      <c r="Y545" s="72">
        <f t="shared" si="18"/>
        <v>235</v>
      </c>
      <c r="Z545" s="75">
        <f t="shared" si="19"/>
        <v>235</v>
      </c>
      <c r="AA545" s="74"/>
    </row>
    <row r="546" spans="1:27" ht="14.5">
      <c r="A546" s="19">
        <v>110400</v>
      </c>
      <c r="B546" s="20">
        <v>110401</v>
      </c>
      <c r="C546" s="49" t="s">
        <v>1517</v>
      </c>
      <c r="D546" s="50">
        <v>1039105</v>
      </c>
      <c r="E546" s="50" t="s">
        <v>1427</v>
      </c>
      <c r="F546" s="130" t="s">
        <v>132</v>
      </c>
      <c r="G546" s="63"/>
      <c r="H546" s="63" t="s">
        <v>44</v>
      </c>
      <c r="I546" s="68" t="s">
        <v>45</v>
      </c>
      <c r="J546" s="69" t="s">
        <v>46</v>
      </c>
      <c r="K546" s="65" t="s">
        <v>45</v>
      </c>
      <c r="L546" s="46"/>
      <c r="M546" s="25"/>
      <c r="N546" s="25"/>
      <c r="O546" s="67"/>
      <c r="P546" s="67"/>
      <c r="Q546" s="67"/>
      <c r="R546" s="67"/>
      <c r="S546" s="72">
        <f t="shared" si="17"/>
        <v>0</v>
      </c>
      <c r="T546" s="134">
        <v>1</v>
      </c>
      <c r="U546" s="31">
        <v>180</v>
      </c>
      <c r="V546" s="135">
        <v>0</v>
      </c>
      <c r="W546" s="73">
        <v>57</v>
      </c>
      <c r="X546" s="36"/>
      <c r="Y546" s="72">
        <f t="shared" si="18"/>
        <v>180</v>
      </c>
      <c r="Z546" s="75">
        <f t="shared" si="19"/>
        <v>180</v>
      </c>
      <c r="AA546" s="74"/>
    </row>
    <row r="547" spans="1:27" ht="14.5">
      <c r="A547" s="19">
        <v>110400</v>
      </c>
      <c r="B547" s="20">
        <v>110401</v>
      </c>
      <c r="C547" s="10" t="s">
        <v>2769</v>
      </c>
      <c r="D547" s="11">
        <v>1047671</v>
      </c>
      <c r="E547" s="16" t="s">
        <v>1429</v>
      </c>
      <c r="F547" s="130" t="s">
        <v>132</v>
      </c>
      <c r="G547" s="63"/>
      <c r="H547" s="63" t="s">
        <v>44</v>
      </c>
      <c r="I547" s="68" t="s">
        <v>45</v>
      </c>
      <c r="J547" s="69" t="s">
        <v>46</v>
      </c>
      <c r="K547" s="65" t="s">
        <v>45</v>
      </c>
      <c r="L547" s="46"/>
      <c r="M547" s="25"/>
      <c r="N547" s="25"/>
      <c r="O547" s="67"/>
      <c r="P547" s="67"/>
      <c r="Q547" s="67"/>
      <c r="R547" s="67"/>
      <c r="S547" s="72">
        <f t="shared" si="17"/>
        <v>0</v>
      </c>
      <c r="T547" s="134">
        <v>1</v>
      </c>
      <c r="U547" s="31">
        <v>180</v>
      </c>
      <c r="V547" s="135">
        <v>0</v>
      </c>
      <c r="W547" s="73">
        <v>55</v>
      </c>
      <c r="X547" s="36"/>
      <c r="Y547" s="72">
        <f t="shared" si="18"/>
        <v>180</v>
      </c>
      <c r="Z547" s="75">
        <f t="shared" si="19"/>
        <v>180</v>
      </c>
      <c r="AA547" s="74"/>
    </row>
    <row r="548" spans="1:27" ht="14.5">
      <c r="A548" s="19">
        <v>110400</v>
      </c>
      <c r="B548" s="20">
        <v>110401</v>
      </c>
      <c r="C548" s="14" t="s">
        <v>2588</v>
      </c>
      <c r="D548" s="15">
        <v>1064703</v>
      </c>
      <c r="E548" s="17" t="s">
        <v>1511</v>
      </c>
      <c r="F548" s="130" t="s">
        <v>132</v>
      </c>
      <c r="G548" s="63"/>
      <c r="H548" s="63" t="s">
        <v>44</v>
      </c>
      <c r="I548" s="68" t="s">
        <v>45</v>
      </c>
      <c r="J548" s="69" t="s">
        <v>46</v>
      </c>
      <c r="K548" s="65" t="s">
        <v>45</v>
      </c>
      <c r="L548" s="46"/>
      <c r="M548" s="25"/>
      <c r="N548" s="25"/>
      <c r="O548" s="67"/>
      <c r="P548" s="67"/>
      <c r="Q548" s="67"/>
      <c r="R548" s="67"/>
      <c r="S548" s="72">
        <f t="shared" si="17"/>
        <v>0</v>
      </c>
      <c r="T548" s="134">
        <v>1</v>
      </c>
      <c r="U548" s="31">
        <v>180</v>
      </c>
      <c r="V548" s="135">
        <v>0</v>
      </c>
      <c r="W548" s="73">
        <v>55</v>
      </c>
      <c r="X548" s="36"/>
      <c r="Y548" s="72">
        <f t="shared" si="18"/>
        <v>180</v>
      </c>
      <c r="Z548" s="75">
        <f t="shared" si="19"/>
        <v>180</v>
      </c>
      <c r="AA548" s="74"/>
    </row>
    <row r="549" spans="1:27" ht="14.5">
      <c r="A549" s="19">
        <v>110400</v>
      </c>
      <c r="B549" s="20">
        <v>110401</v>
      </c>
      <c r="C549" s="10" t="s">
        <v>1148</v>
      </c>
      <c r="D549" s="11">
        <v>1076914</v>
      </c>
      <c r="E549" s="18" t="s">
        <v>1511</v>
      </c>
      <c r="F549" s="130" t="s">
        <v>132</v>
      </c>
      <c r="G549" s="63"/>
      <c r="H549" s="63" t="s">
        <v>44</v>
      </c>
      <c r="I549" s="68" t="s">
        <v>45</v>
      </c>
      <c r="J549" s="69" t="s">
        <v>46</v>
      </c>
      <c r="K549" s="65" t="s">
        <v>45</v>
      </c>
      <c r="L549" s="46"/>
      <c r="M549" s="25"/>
      <c r="N549" s="25"/>
      <c r="O549" s="67"/>
      <c r="P549" s="67"/>
      <c r="Q549" s="67"/>
      <c r="R549" s="67"/>
      <c r="S549" s="72">
        <f t="shared" si="17"/>
        <v>0</v>
      </c>
      <c r="T549" s="134">
        <v>1</v>
      </c>
      <c r="U549" s="31">
        <v>180</v>
      </c>
      <c r="V549" s="135">
        <v>0</v>
      </c>
      <c r="W549" s="73">
        <v>55</v>
      </c>
      <c r="X549" s="36"/>
      <c r="Y549" s="72">
        <f t="shared" si="18"/>
        <v>180</v>
      </c>
      <c r="Z549" s="75">
        <f t="shared" si="19"/>
        <v>180</v>
      </c>
      <c r="AA549" s="74"/>
    </row>
    <row r="550" spans="1:27" ht="14.5">
      <c r="A550" s="19">
        <v>110400</v>
      </c>
      <c r="B550" s="20">
        <v>110401</v>
      </c>
      <c r="C550" s="14" t="s">
        <v>1225</v>
      </c>
      <c r="D550" s="15">
        <v>1087827</v>
      </c>
      <c r="E550" s="17" t="s">
        <v>1511</v>
      </c>
      <c r="F550" s="130" t="s">
        <v>132</v>
      </c>
      <c r="G550" s="63"/>
      <c r="H550" s="63" t="s">
        <v>44</v>
      </c>
      <c r="I550" s="68" t="s">
        <v>45</v>
      </c>
      <c r="J550" s="69" t="s">
        <v>46</v>
      </c>
      <c r="K550" s="65" t="s">
        <v>45</v>
      </c>
      <c r="L550" s="46"/>
      <c r="M550" s="25"/>
      <c r="N550" s="25"/>
      <c r="O550" s="67"/>
      <c r="P550" s="67"/>
      <c r="Q550" s="67"/>
      <c r="R550" s="67"/>
      <c r="S550" s="72">
        <f t="shared" si="17"/>
        <v>0</v>
      </c>
      <c r="T550" s="134">
        <v>1</v>
      </c>
      <c r="U550" s="31">
        <v>180</v>
      </c>
      <c r="V550" s="135">
        <v>0</v>
      </c>
      <c r="W550" s="73">
        <v>55</v>
      </c>
      <c r="X550" s="36"/>
      <c r="Y550" s="72">
        <f t="shared" si="18"/>
        <v>180</v>
      </c>
      <c r="Z550" s="75">
        <f t="shared" si="19"/>
        <v>180</v>
      </c>
      <c r="AA550" s="74"/>
    </row>
    <row r="551" spans="1:27" ht="14.5">
      <c r="A551" s="19">
        <v>110400</v>
      </c>
      <c r="B551" s="20">
        <v>110401</v>
      </c>
      <c r="C551" s="10" t="s">
        <v>1268</v>
      </c>
      <c r="D551" s="11">
        <v>1123890</v>
      </c>
      <c r="E551" s="18" t="s">
        <v>1414</v>
      </c>
      <c r="F551" s="130" t="s">
        <v>132</v>
      </c>
      <c r="G551" s="63"/>
      <c r="H551" s="63" t="s">
        <v>44</v>
      </c>
      <c r="I551" s="68" t="s">
        <v>45</v>
      </c>
      <c r="J551" s="69" t="s">
        <v>46</v>
      </c>
      <c r="K551" s="65" t="s">
        <v>45</v>
      </c>
      <c r="L551" s="46"/>
      <c r="M551" s="25"/>
      <c r="N551" s="25"/>
      <c r="O551" s="67"/>
      <c r="P551" s="67"/>
      <c r="Q551" s="67"/>
      <c r="R551" s="67"/>
      <c r="S551" s="72">
        <f t="shared" si="17"/>
        <v>0</v>
      </c>
      <c r="T551" s="134">
        <v>1</v>
      </c>
      <c r="U551" s="31">
        <v>180</v>
      </c>
      <c r="V551" s="135">
        <v>0</v>
      </c>
      <c r="W551" s="73">
        <v>55</v>
      </c>
      <c r="X551" s="36"/>
      <c r="Y551" s="72">
        <f t="shared" si="18"/>
        <v>180</v>
      </c>
      <c r="Z551" s="75">
        <f t="shared" si="19"/>
        <v>180</v>
      </c>
      <c r="AA551" s="74"/>
    </row>
    <row r="552" spans="1:27" ht="14.5">
      <c r="A552" s="19">
        <v>110400</v>
      </c>
      <c r="B552" s="20">
        <v>110401</v>
      </c>
      <c r="C552" s="14" t="s">
        <v>1237</v>
      </c>
      <c r="D552" s="15">
        <v>1134302</v>
      </c>
      <c r="E552" s="17" t="s">
        <v>1414</v>
      </c>
      <c r="F552" s="130" t="s">
        <v>132</v>
      </c>
      <c r="G552" s="63"/>
      <c r="H552" s="63" t="s">
        <v>44</v>
      </c>
      <c r="I552" s="68" t="s">
        <v>45</v>
      </c>
      <c r="J552" s="69" t="s">
        <v>46</v>
      </c>
      <c r="K552" s="65" t="s">
        <v>45</v>
      </c>
      <c r="L552" s="46"/>
      <c r="M552" s="25"/>
      <c r="N552" s="25"/>
      <c r="O552" s="67"/>
      <c r="P552" s="67"/>
      <c r="Q552" s="67"/>
      <c r="R552" s="67"/>
      <c r="S552" s="72">
        <f t="shared" si="17"/>
        <v>0</v>
      </c>
      <c r="T552" s="134">
        <v>1</v>
      </c>
      <c r="U552" s="31">
        <v>180</v>
      </c>
      <c r="V552" s="135">
        <v>0</v>
      </c>
      <c r="W552" s="73">
        <v>55</v>
      </c>
      <c r="X552" s="36"/>
      <c r="Y552" s="72">
        <f t="shared" si="18"/>
        <v>180</v>
      </c>
      <c r="Z552" s="75">
        <f t="shared" si="19"/>
        <v>180</v>
      </c>
      <c r="AA552" s="74"/>
    </row>
    <row r="553" spans="1:27" ht="14.5">
      <c r="A553" s="19">
        <v>110400</v>
      </c>
      <c r="B553" s="20">
        <v>110401</v>
      </c>
      <c r="C553" s="10" t="s">
        <v>296</v>
      </c>
      <c r="D553" s="11">
        <v>1139428</v>
      </c>
      <c r="E553" s="18" t="s">
        <v>1414</v>
      </c>
      <c r="F553" s="130" t="s">
        <v>132</v>
      </c>
      <c r="G553" s="63"/>
      <c r="H553" s="63" t="s">
        <v>44</v>
      </c>
      <c r="I553" s="68" t="s">
        <v>45</v>
      </c>
      <c r="J553" s="69" t="s">
        <v>46</v>
      </c>
      <c r="K553" s="65" t="s">
        <v>45</v>
      </c>
      <c r="L553" s="46"/>
      <c r="M553" s="25"/>
      <c r="N553" s="25"/>
      <c r="O553" s="67"/>
      <c r="P553" s="67"/>
      <c r="Q553" s="67"/>
      <c r="R553" s="67"/>
      <c r="S553" s="72">
        <f t="shared" si="17"/>
        <v>0</v>
      </c>
      <c r="T553" s="134">
        <v>1</v>
      </c>
      <c r="U553" s="31">
        <v>180</v>
      </c>
      <c r="V553" s="135">
        <v>0</v>
      </c>
      <c r="W553" s="73">
        <v>55</v>
      </c>
      <c r="X553" s="36"/>
      <c r="Y553" s="72">
        <f t="shared" si="18"/>
        <v>180</v>
      </c>
      <c r="Z553" s="75">
        <f t="shared" si="19"/>
        <v>180</v>
      </c>
      <c r="AA553" s="74"/>
    </row>
    <row r="554" spans="1:27" ht="14.5">
      <c r="A554" s="19">
        <v>110400</v>
      </c>
      <c r="B554" s="20">
        <v>110401</v>
      </c>
      <c r="C554" s="14" t="s">
        <v>2681</v>
      </c>
      <c r="D554" s="15">
        <v>1204351</v>
      </c>
      <c r="E554" s="17" t="s">
        <v>1414</v>
      </c>
      <c r="F554" s="130" t="s">
        <v>132</v>
      </c>
      <c r="G554" s="63"/>
      <c r="H554" s="63" t="s">
        <v>44</v>
      </c>
      <c r="I554" s="68" t="s">
        <v>45</v>
      </c>
      <c r="J554" s="69" t="s">
        <v>46</v>
      </c>
      <c r="K554" s="65" t="s">
        <v>45</v>
      </c>
      <c r="L554" s="46"/>
      <c r="M554" s="25"/>
      <c r="N554" s="25"/>
      <c r="O554" s="67"/>
      <c r="P554" s="67"/>
      <c r="Q554" s="67"/>
      <c r="R554" s="67"/>
      <c r="S554" s="72">
        <f t="shared" si="17"/>
        <v>0</v>
      </c>
      <c r="T554" s="134">
        <v>1</v>
      </c>
      <c r="U554" s="31">
        <v>180</v>
      </c>
      <c r="V554" s="135">
        <v>0</v>
      </c>
      <c r="W554" s="73">
        <v>55</v>
      </c>
      <c r="X554" s="36"/>
      <c r="Y554" s="72">
        <f t="shared" si="18"/>
        <v>180</v>
      </c>
      <c r="Z554" s="75">
        <f t="shared" si="19"/>
        <v>180</v>
      </c>
      <c r="AA554" s="74"/>
    </row>
    <row r="555" spans="1:27" ht="14.5">
      <c r="A555" s="19">
        <v>110400</v>
      </c>
      <c r="B555" s="20">
        <v>110401</v>
      </c>
      <c r="C555" s="10" t="s">
        <v>1267</v>
      </c>
      <c r="D555" s="11">
        <v>7112378</v>
      </c>
      <c r="E555" s="18" t="s">
        <v>1527</v>
      </c>
      <c r="F555" s="130" t="s">
        <v>132</v>
      </c>
      <c r="G555" s="63"/>
      <c r="H555" s="63" t="s">
        <v>44</v>
      </c>
      <c r="I555" s="68" t="s">
        <v>45</v>
      </c>
      <c r="J555" s="69" t="s">
        <v>46</v>
      </c>
      <c r="K555" s="65" t="s">
        <v>45</v>
      </c>
      <c r="L555" s="46"/>
      <c r="M555" s="25"/>
      <c r="N555" s="25"/>
      <c r="O555" s="67"/>
      <c r="P555" s="67"/>
      <c r="Q555" s="67"/>
      <c r="R555" s="67"/>
      <c r="S555" s="72">
        <f t="shared" si="17"/>
        <v>0</v>
      </c>
      <c r="T555" s="134">
        <v>1</v>
      </c>
      <c r="U555" s="31">
        <v>180</v>
      </c>
      <c r="V555" s="135">
        <v>0</v>
      </c>
      <c r="W555" s="73">
        <v>55</v>
      </c>
      <c r="X555" s="36"/>
      <c r="Y555" s="72">
        <f t="shared" si="18"/>
        <v>180</v>
      </c>
      <c r="Z555" s="75">
        <f t="shared" si="19"/>
        <v>180</v>
      </c>
      <c r="AA555" s="74"/>
    </row>
    <row r="556" spans="1:27" ht="14.5">
      <c r="A556" s="19">
        <v>110400</v>
      </c>
      <c r="B556" s="20">
        <v>110401</v>
      </c>
      <c r="C556" s="14" t="s">
        <v>2663</v>
      </c>
      <c r="D556" s="15">
        <v>1126709</v>
      </c>
      <c r="E556" s="17" t="s">
        <v>1653</v>
      </c>
      <c r="F556" s="130" t="s">
        <v>132</v>
      </c>
      <c r="G556" s="63"/>
      <c r="H556" s="63" t="s">
        <v>44</v>
      </c>
      <c r="I556" s="68" t="s">
        <v>45</v>
      </c>
      <c r="J556" s="69" t="s">
        <v>46</v>
      </c>
      <c r="K556" s="65" t="s">
        <v>45</v>
      </c>
      <c r="L556" s="46"/>
      <c r="M556" s="25"/>
      <c r="N556" s="25"/>
      <c r="O556" s="67"/>
      <c r="P556" s="67"/>
      <c r="Q556" s="67"/>
      <c r="R556" s="67"/>
      <c r="S556" s="72">
        <f t="shared" si="17"/>
        <v>0</v>
      </c>
      <c r="T556" s="134">
        <v>1</v>
      </c>
      <c r="U556" s="31">
        <v>180</v>
      </c>
      <c r="V556" s="135">
        <v>0</v>
      </c>
      <c r="W556" s="73">
        <v>57</v>
      </c>
      <c r="X556" s="36"/>
      <c r="Y556" s="72">
        <f t="shared" si="18"/>
        <v>180</v>
      </c>
      <c r="Z556" s="75">
        <f t="shared" si="19"/>
        <v>180</v>
      </c>
      <c r="AA556" s="74"/>
    </row>
    <row r="557" spans="1:27" ht="14.5">
      <c r="A557" s="19">
        <v>110400</v>
      </c>
      <c r="B557" s="20">
        <v>110401</v>
      </c>
      <c r="C557" s="10" t="s">
        <v>885</v>
      </c>
      <c r="D557" s="11">
        <v>1028456</v>
      </c>
      <c r="E557" s="18" t="s">
        <v>1711</v>
      </c>
      <c r="F557" s="130" t="s">
        <v>132</v>
      </c>
      <c r="G557" s="63"/>
      <c r="H557" s="63" t="s">
        <v>44</v>
      </c>
      <c r="I557" s="68" t="s">
        <v>45</v>
      </c>
      <c r="J557" s="69" t="s">
        <v>46</v>
      </c>
      <c r="K557" s="65" t="s">
        <v>45</v>
      </c>
      <c r="L557" s="46"/>
      <c r="M557" s="25"/>
      <c r="N557" s="25"/>
      <c r="O557" s="67"/>
      <c r="P557" s="67"/>
      <c r="Q557" s="67"/>
      <c r="R557" s="67"/>
      <c r="S557" s="72">
        <f t="shared" si="17"/>
        <v>0</v>
      </c>
      <c r="T557" s="134">
        <v>1</v>
      </c>
      <c r="U557" s="31">
        <v>180</v>
      </c>
      <c r="V557" s="135">
        <v>0</v>
      </c>
      <c r="W557" s="73">
        <v>55</v>
      </c>
      <c r="X557" s="36"/>
      <c r="Y557" s="72">
        <f t="shared" si="18"/>
        <v>180</v>
      </c>
      <c r="Z557" s="75">
        <f t="shared" si="19"/>
        <v>180</v>
      </c>
      <c r="AA557" s="74"/>
    </row>
    <row r="558" spans="1:27" ht="14.5">
      <c r="A558" s="19">
        <v>110400</v>
      </c>
      <c r="B558" s="20">
        <v>110401</v>
      </c>
      <c r="C558" s="10" t="s">
        <v>2780</v>
      </c>
      <c r="D558" s="11">
        <v>1104420</v>
      </c>
      <c r="E558" s="11" t="s">
        <v>2781</v>
      </c>
      <c r="F558" s="130" t="s">
        <v>132</v>
      </c>
      <c r="G558" s="63"/>
      <c r="H558" s="63" t="s">
        <v>44</v>
      </c>
      <c r="I558" s="68" t="s">
        <v>45</v>
      </c>
      <c r="J558" s="69" t="s">
        <v>46</v>
      </c>
      <c r="K558" s="65" t="s">
        <v>45</v>
      </c>
      <c r="L558" s="46"/>
      <c r="M558" s="25"/>
      <c r="N558" s="25"/>
      <c r="O558" s="67"/>
      <c r="P558" s="67"/>
      <c r="Q558" s="67"/>
      <c r="R558" s="67"/>
      <c r="S558" s="72">
        <f t="shared" si="17"/>
        <v>0</v>
      </c>
      <c r="T558" s="134">
        <v>1</v>
      </c>
      <c r="U558" s="31">
        <v>180</v>
      </c>
      <c r="V558" s="135">
        <v>0</v>
      </c>
      <c r="W558" s="73">
        <v>55</v>
      </c>
      <c r="X558" s="36"/>
      <c r="Y558" s="72">
        <f t="shared" si="18"/>
        <v>180</v>
      </c>
      <c r="Z558" s="75">
        <f t="shared" si="19"/>
        <v>180</v>
      </c>
      <c r="AA558" s="74"/>
    </row>
    <row r="559" spans="1:27" ht="14.5">
      <c r="A559" s="19">
        <v>110400</v>
      </c>
      <c r="B559" s="20">
        <v>110401</v>
      </c>
      <c r="C559" s="14" t="s">
        <v>1618</v>
      </c>
      <c r="D559" s="15">
        <v>1025023</v>
      </c>
      <c r="E559" s="15" t="s">
        <v>1411</v>
      </c>
      <c r="F559" s="130" t="s">
        <v>132</v>
      </c>
      <c r="G559" s="63"/>
      <c r="H559" s="63" t="s">
        <v>44</v>
      </c>
      <c r="I559" s="68" t="s">
        <v>45</v>
      </c>
      <c r="J559" s="69" t="s">
        <v>46</v>
      </c>
      <c r="K559" s="65" t="s">
        <v>45</v>
      </c>
      <c r="L559" s="46"/>
      <c r="M559" s="25"/>
      <c r="N559" s="25"/>
      <c r="O559" s="67"/>
      <c r="P559" s="67"/>
      <c r="Q559" s="67"/>
      <c r="R559" s="67"/>
      <c r="S559" s="72">
        <f t="shared" si="17"/>
        <v>0</v>
      </c>
      <c r="T559" s="134">
        <v>1</v>
      </c>
      <c r="U559" s="31">
        <v>180</v>
      </c>
      <c r="V559" s="135">
        <v>0</v>
      </c>
      <c r="W559" s="73">
        <v>57</v>
      </c>
      <c r="X559" s="36"/>
      <c r="Y559" s="72">
        <f t="shared" si="18"/>
        <v>180</v>
      </c>
      <c r="Z559" s="75">
        <f t="shared" si="19"/>
        <v>180</v>
      </c>
      <c r="AA559" s="74"/>
    </row>
    <row r="560" spans="1:27" ht="14.5">
      <c r="A560" s="19">
        <v>110400</v>
      </c>
      <c r="B560" s="20">
        <v>110401</v>
      </c>
      <c r="C560" s="10" t="s">
        <v>1243</v>
      </c>
      <c r="D560" s="11">
        <v>7113463</v>
      </c>
      <c r="E560" s="11" t="s">
        <v>1527</v>
      </c>
      <c r="F560" s="130" t="s">
        <v>132</v>
      </c>
      <c r="G560" s="63"/>
      <c r="H560" s="63" t="s">
        <v>44</v>
      </c>
      <c r="I560" s="68" t="s">
        <v>45</v>
      </c>
      <c r="J560" s="69" t="s">
        <v>46</v>
      </c>
      <c r="K560" s="65" t="s">
        <v>45</v>
      </c>
      <c r="L560" s="46"/>
      <c r="M560" s="25"/>
      <c r="N560" s="25"/>
      <c r="O560" s="67"/>
      <c r="P560" s="67"/>
      <c r="Q560" s="67"/>
      <c r="R560" s="67"/>
      <c r="S560" s="72">
        <f t="shared" si="17"/>
        <v>0</v>
      </c>
      <c r="T560" s="134">
        <v>0</v>
      </c>
      <c r="U560" s="31">
        <v>120</v>
      </c>
      <c r="V560" s="135">
        <v>1</v>
      </c>
      <c r="W560" s="73">
        <v>55</v>
      </c>
      <c r="X560" s="36"/>
      <c r="Y560" s="72">
        <f t="shared" si="18"/>
        <v>55</v>
      </c>
      <c r="Z560" s="75">
        <f t="shared" si="19"/>
        <v>55</v>
      </c>
      <c r="AA560" s="74"/>
    </row>
    <row r="561" spans="1:27" ht="14.5">
      <c r="A561" s="19">
        <v>110400</v>
      </c>
      <c r="B561" s="20">
        <v>110401</v>
      </c>
      <c r="C561" s="49" t="s">
        <v>2769</v>
      </c>
      <c r="D561" s="50">
        <v>1047671</v>
      </c>
      <c r="E561" s="50" t="s">
        <v>1416</v>
      </c>
      <c r="F561" s="130" t="s">
        <v>132</v>
      </c>
      <c r="G561" s="63"/>
      <c r="H561" s="63" t="s">
        <v>44</v>
      </c>
      <c r="I561" s="68" t="s">
        <v>45</v>
      </c>
      <c r="J561" s="69" t="s">
        <v>46</v>
      </c>
      <c r="K561" s="65" t="s">
        <v>45</v>
      </c>
      <c r="L561" s="46"/>
      <c r="M561" s="25"/>
      <c r="N561" s="25"/>
      <c r="O561" s="67"/>
      <c r="P561" s="67"/>
      <c r="Q561" s="67"/>
      <c r="R561" s="67"/>
      <c r="S561" s="72">
        <f t="shared" si="17"/>
        <v>0</v>
      </c>
      <c r="T561" s="134">
        <v>0</v>
      </c>
      <c r="U561" s="31">
        <v>120</v>
      </c>
      <c r="V561" s="135">
        <v>1</v>
      </c>
      <c r="W561" s="73">
        <v>55</v>
      </c>
      <c r="X561" s="36"/>
      <c r="Y561" s="72">
        <f t="shared" si="18"/>
        <v>55</v>
      </c>
      <c r="Z561" s="75">
        <f t="shared" si="19"/>
        <v>55</v>
      </c>
      <c r="AA561" s="74"/>
    </row>
    <row r="562" spans="1:27" ht="14.5">
      <c r="A562" s="19">
        <v>110400</v>
      </c>
      <c r="B562" s="20">
        <v>110401</v>
      </c>
      <c r="C562" s="10" t="s">
        <v>491</v>
      </c>
      <c r="D562" s="11">
        <v>1092839</v>
      </c>
      <c r="E562" s="50" t="s">
        <v>1416</v>
      </c>
      <c r="F562" s="130" t="s">
        <v>132</v>
      </c>
      <c r="G562" s="63"/>
      <c r="H562" s="63" t="s">
        <v>44</v>
      </c>
      <c r="I562" s="68" t="s">
        <v>45</v>
      </c>
      <c r="J562" s="69" t="s">
        <v>46</v>
      </c>
      <c r="K562" s="65" t="s">
        <v>45</v>
      </c>
      <c r="L562" s="46"/>
      <c r="M562" s="25"/>
      <c r="N562" s="25"/>
      <c r="O562" s="67"/>
      <c r="P562" s="67"/>
      <c r="Q562" s="67"/>
      <c r="R562" s="67"/>
      <c r="S562" s="72">
        <f t="shared" si="17"/>
        <v>0</v>
      </c>
      <c r="T562" s="134">
        <v>1</v>
      </c>
      <c r="U562" s="31">
        <v>120</v>
      </c>
      <c r="V562" s="135">
        <v>1</v>
      </c>
      <c r="W562" s="73">
        <v>55</v>
      </c>
      <c r="X562" s="36"/>
      <c r="Y562" s="72">
        <f t="shared" si="18"/>
        <v>175</v>
      </c>
      <c r="Z562" s="75">
        <f t="shared" si="19"/>
        <v>175</v>
      </c>
      <c r="AA562" s="74"/>
    </row>
    <row r="563" spans="1:27" ht="14.5">
      <c r="A563" s="19">
        <v>110400</v>
      </c>
      <c r="B563" s="20">
        <v>110401</v>
      </c>
      <c r="C563" s="14" t="s">
        <v>1190</v>
      </c>
      <c r="D563" s="15">
        <v>1062930</v>
      </c>
      <c r="E563" s="15" t="s">
        <v>1444</v>
      </c>
      <c r="F563" s="130" t="s">
        <v>132</v>
      </c>
      <c r="G563" s="63"/>
      <c r="H563" s="63" t="s">
        <v>44</v>
      </c>
      <c r="I563" s="68" t="s">
        <v>45</v>
      </c>
      <c r="J563" s="69" t="s">
        <v>46</v>
      </c>
      <c r="K563" s="65" t="s">
        <v>45</v>
      </c>
      <c r="L563" s="46"/>
      <c r="M563" s="25"/>
      <c r="N563" s="25"/>
      <c r="O563" s="67"/>
      <c r="P563" s="67"/>
      <c r="Q563" s="67"/>
      <c r="R563" s="67"/>
      <c r="S563" s="72">
        <f t="shared" si="17"/>
        <v>0</v>
      </c>
      <c r="T563" s="134">
        <v>1</v>
      </c>
      <c r="U563" s="31">
        <v>120</v>
      </c>
      <c r="V563" s="135">
        <v>1</v>
      </c>
      <c r="W563" s="73">
        <v>55</v>
      </c>
      <c r="X563" s="36"/>
      <c r="Y563" s="72">
        <f t="shared" si="18"/>
        <v>175</v>
      </c>
      <c r="Z563" s="75">
        <f t="shared" si="19"/>
        <v>175</v>
      </c>
      <c r="AA563" s="74"/>
    </row>
    <row r="564" spans="1:27" ht="14.5">
      <c r="A564" s="19">
        <v>110400</v>
      </c>
      <c r="B564" s="20">
        <v>110401</v>
      </c>
      <c r="C564" s="10" t="s">
        <v>943</v>
      </c>
      <c r="D564" s="11">
        <v>9101187</v>
      </c>
      <c r="E564" s="50" t="s">
        <v>1416</v>
      </c>
      <c r="F564" s="130" t="s">
        <v>132</v>
      </c>
      <c r="G564" s="63"/>
      <c r="H564" s="63" t="s">
        <v>44</v>
      </c>
      <c r="I564" s="68" t="s">
        <v>45</v>
      </c>
      <c r="J564" s="69" t="s">
        <v>46</v>
      </c>
      <c r="K564" s="65" t="s">
        <v>45</v>
      </c>
      <c r="L564" s="46"/>
      <c r="M564" s="25"/>
      <c r="N564" s="25"/>
      <c r="O564" s="67"/>
      <c r="P564" s="67"/>
      <c r="Q564" s="67"/>
      <c r="R564" s="67"/>
      <c r="S564" s="72">
        <f t="shared" si="17"/>
        <v>0</v>
      </c>
      <c r="T564" s="134">
        <v>1</v>
      </c>
      <c r="U564" s="31">
        <v>120</v>
      </c>
      <c r="V564" s="135">
        <v>1</v>
      </c>
      <c r="W564" s="73">
        <v>55</v>
      </c>
      <c r="X564" s="36"/>
      <c r="Y564" s="72">
        <f t="shared" si="18"/>
        <v>175</v>
      </c>
      <c r="Z564" s="75">
        <f t="shared" si="19"/>
        <v>175</v>
      </c>
      <c r="AA564" s="74"/>
    </row>
    <row r="565" spans="1:27" ht="14.5">
      <c r="A565" s="19">
        <v>110400</v>
      </c>
      <c r="B565" s="20">
        <v>110401</v>
      </c>
      <c r="C565" s="14" t="s">
        <v>1272</v>
      </c>
      <c r="D565" s="15">
        <v>9902708</v>
      </c>
      <c r="E565" s="50" t="s">
        <v>1416</v>
      </c>
      <c r="F565" s="130" t="s">
        <v>132</v>
      </c>
      <c r="G565" s="63"/>
      <c r="H565" s="63" t="s">
        <v>44</v>
      </c>
      <c r="I565" s="68" t="s">
        <v>45</v>
      </c>
      <c r="J565" s="69" t="s">
        <v>46</v>
      </c>
      <c r="K565" s="65" t="s">
        <v>45</v>
      </c>
      <c r="L565" s="46"/>
      <c r="M565" s="25"/>
      <c r="N565" s="25"/>
      <c r="O565" s="67"/>
      <c r="P565" s="67"/>
      <c r="Q565" s="67"/>
      <c r="R565" s="67"/>
      <c r="S565" s="72">
        <f t="shared" si="17"/>
        <v>0</v>
      </c>
      <c r="T565" s="134">
        <v>1</v>
      </c>
      <c r="U565" s="31">
        <v>120</v>
      </c>
      <c r="V565" s="135">
        <v>1</v>
      </c>
      <c r="W565" s="73">
        <v>55</v>
      </c>
      <c r="X565" s="36"/>
      <c r="Y565" s="72">
        <f t="shared" si="18"/>
        <v>175</v>
      </c>
      <c r="Z565" s="75">
        <f t="shared" si="19"/>
        <v>175</v>
      </c>
      <c r="AA565" s="74"/>
    </row>
    <row r="566" spans="1:27" ht="14.5">
      <c r="A566" s="19">
        <v>110400</v>
      </c>
      <c r="B566" s="20">
        <v>110401</v>
      </c>
      <c r="C566" s="10" t="s">
        <v>2769</v>
      </c>
      <c r="D566" s="11">
        <v>1047671</v>
      </c>
      <c r="E566" s="16" t="s">
        <v>1429</v>
      </c>
      <c r="F566" s="130" t="s">
        <v>132</v>
      </c>
      <c r="G566" s="63"/>
      <c r="H566" s="63" t="s">
        <v>44</v>
      </c>
      <c r="I566" s="68" t="s">
        <v>45</v>
      </c>
      <c r="J566" s="69" t="s">
        <v>46</v>
      </c>
      <c r="K566" s="65" t="s">
        <v>45</v>
      </c>
      <c r="L566" s="46"/>
      <c r="M566" s="25"/>
      <c r="N566" s="25"/>
      <c r="O566" s="67"/>
      <c r="P566" s="67"/>
      <c r="Q566" s="67"/>
      <c r="R566" s="67"/>
      <c r="S566" s="72">
        <f t="shared" si="17"/>
        <v>0</v>
      </c>
      <c r="T566" s="134">
        <v>0</v>
      </c>
      <c r="U566" s="31">
        <v>120</v>
      </c>
      <c r="V566" s="135">
        <v>1</v>
      </c>
      <c r="W566" s="73">
        <v>55</v>
      </c>
      <c r="X566" s="36"/>
      <c r="Y566" s="72">
        <f t="shared" si="18"/>
        <v>55</v>
      </c>
      <c r="Z566" s="75">
        <f t="shared" si="19"/>
        <v>55</v>
      </c>
      <c r="AA566" s="74"/>
    </row>
    <row r="567" spans="1:27" ht="14.5">
      <c r="A567" s="19">
        <v>110400</v>
      </c>
      <c r="B567" s="20">
        <v>110401</v>
      </c>
      <c r="C567" s="14" t="s">
        <v>201</v>
      </c>
      <c r="D567" s="15">
        <v>1036670</v>
      </c>
      <c r="E567" s="17" t="s">
        <v>1429</v>
      </c>
      <c r="F567" s="130" t="s">
        <v>132</v>
      </c>
      <c r="G567" s="63"/>
      <c r="H567" s="63" t="s">
        <v>44</v>
      </c>
      <c r="I567" s="68" t="s">
        <v>45</v>
      </c>
      <c r="J567" s="69" t="s">
        <v>46</v>
      </c>
      <c r="K567" s="65" t="s">
        <v>45</v>
      </c>
      <c r="L567" s="46"/>
      <c r="M567" s="25"/>
      <c r="N567" s="25"/>
      <c r="O567" s="67"/>
      <c r="P567" s="67"/>
      <c r="Q567" s="67"/>
      <c r="R567" s="67"/>
      <c r="S567" s="72">
        <f t="shared" si="17"/>
        <v>0</v>
      </c>
      <c r="T567" s="134">
        <v>0</v>
      </c>
      <c r="U567" s="31">
        <v>120</v>
      </c>
      <c r="V567" s="135">
        <v>1</v>
      </c>
      <c r="W567" s="73">
        <v>55</v>
      </c>
      <c r="X567" s="36"/>
      <c r="Y567" s="72">
        <f t="shared" si="18"/>
        <v>55</v>
      </c>
      <c r="Z567" s="75">
        <f t="shared" si="19"/>
        <v>55</v>
      </c>
      <c r="AA567" s="74"/>
    </row>
    <row r="568" spans="1:27" ht="14.5">
      <c r="A568" s="19">
        <v>110400</v>
      </c>
      <c r="B568" s="20">
        <v>110401</v>
      </c>
      <c r="C568" s="10" t="s">
        <v>897</v>
      </c>
      <c r="D568" s="11">
        <v>1038605</v>
      </c>
      <c r="E568" s="18" t="s">
        <v>1429</v>
      </c>
      <c r="F568" s="130" t="s">
        <v>132</v>
      </c>
      <c r="G568" s="63"/>
      <c r="H568" s="63" t="s">
        <v>44</v>
      </c>
      <c r="I568" s="68" t="s">
        <v>45</v>
      </c>
      <c r="J568" s="69" t="s">
        <v>46</v>
      </c>
      <c r="K568" s="65" t="s">
        <v>45</v>
      </c>
      <c r="L568" s="46"/>
      <c r="M568" s="25"/>
      <c r="N568" s="25"/>
      <c r="O568" s="67"/>
      <c r="P568" s="67"/>
      <c r="Q568" s="67"/>
      <c r="R568" s="67"/>
      <c r="S568" s="72">
        <f t="shared" si="17"/>
        <v>0</v>
      </c>
      <c r="T568" s="134">
        <v>0</v>
      </c>
      <c r="U568" s="31">
        <v>120</v>
      </c>
      <c r="V568" s="135">
        <v>2</v>
      </c>
      <c r="W568" s="73">
        <v>55</v>
      </c>
      <c r="X568" s="36"/>
      <c r="Y568" s="72">
        <f t="shared" si="18"/>
        <v>110</v>
      </c>
      <c r="Z568" s="75">
        <f t="shared" si="19"/>
        <v>110</v>
      </c>
      <c r="AA568" s="74"/>
    </row>
    <row r="569" spans="1:27" ht="14.5">
      <c r="A569" s="19">
        <v>110400</v>
      </c>
      <c r="B569" s="20">
        <v>110401</v>
      </c>
      <c r="C569" s="14" t="s">
        <v>1223</v>
      </c>
      <c r="D569" s="15">
        <v>1110080</v>
      </c>
      <c r="E569" s="17" t="s">
        <v>1511</v>
      </c>
      <c r="F569" s="130" t="s">
        <v>132</v>
      </c>
      <c r="G569" s="63"/>
      <c r="H569" s="63" t="s">
        <v>44</v>
      </c>
      <c r="I569" s="68" t="s">
        <v>45</v>
      </c>
      <c r="J569" s="69" t="s">
        <v>46</v>
      </c>
      <c r="K569" s="65" t="s">
        <v>45</v>
      </c>
      <c r="L569" s="46"/>
      <c r="M569" s="25"/>
      <c r="N569" s="25"/>
      <c r="O569" s="67"/>
      <c r="P569" s="67"/>
      <c r="Q569" s="67"/>
      <c r="R569" s="67"/>
      <c r="S569" s="72">
        <f t="shared" si="17"/>
        <v>0</v>
      </c>
      <c r="T569" s="134">
        <v>0</v>
      </c>
      <c r="U569" s="31">
        <v>120</v>
      </c>
      <c r="V569" s="135">
        <v>1</v>
      </c>
      <c r="W569" s="73">
        <v>55</v>
      </c>
      <c r="X569" s="36"/>
      <c r="Y569" s="72">
        <f t="shared" si="18"/>
        <v>55</v>
      </c>
      <c r="Z569" s="75">
        <f t="shared" si="19"/>
        <v>55</v>
      </c>
      <c r="AA569" s="74"/>
    </row>
    <row r="570" spans="1:27" ht="14.5">
      <c r="A570" s="19">
        <v>110400</v>
      </c>
      <c r="B570" s="20">
        <v>110401</v>
      </c>
      <c r="C570" s="10" t="s">
        <v>907</v>
      </c>
      <c r="D570" s="11">
        <v>1086138</v>
      </c>
      <c r="E570" s="18" t="s">
        <v>1511</v>
      </c>
      <c r="F570" s="130" t="s">
        <v>132</v>
      </c>
      <c r="G570" s="63"/>
      <c r="H570" s="63" t="s">
        <v>44</v>
      </c>
      <c r="I570" s="68" t="s">
        <v>45</v>
      </c>
      <c r="J570" s="69" t="s">
        <v>46</v>
      </c>
      <c r="K570" s="65" t="s">
        <v>45</v>
      </c>
      <c r="L570" s="46"/>
      <c r="M570" s="25"/>
      <c r="N570" s="25"/>
      <c r="O570" s="67"/>
      <c r="P570" s="67"/>
      <c r="Q570" s="67"/>
      <c r="R570" s="67"/>
      <c r="S570" s="72">
        <f t="shared" si="17"/>
        <v>0</v>
      </c>
      <c r="T570" s="134">
        <v>0</v>
      </c>
      <c r="U570" s="31">
        <v>120</v>
      </c>
      <c r="V570" s="135">
        <v>1</v>
      </c>
      <c r="W570" s="73">
        <v>55</v>
      </c>
      <c r="X570" s="36"/>
      <c r="Y570" s="72">
        <f t="shared" si="15"/>
        <v>55</v>
      </c>
      <c r="Z570" s="75">
        <f t="shared" si="16"/>
        <v>55</v>
      </c>
      <c r="AA570" s="74"/>
    </row>
    <row r="571" spans="1:27" ht="14.5">
      <c r="A571" s="19">
        <v>110400</v>
      </c>
      <c r="B571" s="20">
        <v>110401</v>
      </c>
      <c r="C571" s="14" t="s">
        <v>1772</v>
      </c>
      <c r="D571" s="15">
        <v>7071892</v>
      </c>
      <c r="E571" s="17" t="s">
        <v>1613</v>
      </c>
      <c r="F571" s="130" t="s">
        <v>132</v>
      </c>
      <c r="G571" s="63"/>
      <c r="H571" s="63" t="s">
        <v>44</v>
      </c>
      <c r="I571" s="68" t="s">
        <v>45</v>
      </c>
      <c r="J571" s="69" t="s">
        <v>46</v>
      </c>
      <c r="K571" s="65" t="s">
        <v>45</v>
      </c>
      <c r="L571" s="46"/>
      <c r="M571" s="25"/>
      <c r="N571" s="25"/>
      <c r="O571" s="67"/>
      <c r="P571" s="67"/>
      <c r="Q571" s="67"/>
      <c r="R571" s="67"/>
      <c r="S571" s="72">
        <f t="shared" si="17"/>
        <v>0</v>
      </c>
      <c r="T571" s="134">
        <v>0</v>
      </c>
      <c r="U571" s="31">
        <v>120</v>
      </c>
      <c r="V571" s="135">
        <v>1</v>
      </c>
      <c r="W571" s="73">
        <v>57</v>
      </c>
      <c r="X571" s="36"/>
      <c r="Y571" s="72">
        <f t="shared" si="15"/>
        <v>57</v>
      </c>
      <c r="Z571" s="75">
        <f t="shared" si="16"/>
        <v>57</v>
      </c>
      <c r="AA571" s="74"/>
    </row>
    <row r="572" spans="1:27" ht="14.5">
      <c r="A572" s="19">
        <v>110400</v>
      </c>
      <c r="B572" s="20">
        <v>110401</v>
      </c>
      <c r="C572" s="10" t="s">
        <v>1229</v>
      </c>
      <c r="D572" s="11">
        <v>1123386</v>
      </c>
      <c r="E572" s="18" t="s">
        <v>1414</v>
      </c>
      <c r="F572" s="130" t="s">
        <v>132</v>
      </c>
      <c r="G572" s="63"/>
      <c r="H572" s="63" t="s">
        <v>44</v>
      </c>
      <c r="I572" s="68" t="s">
        <v>45</v>
      </c>
      <c r="J572" s="69" t="s">
        <v>46</v>
      </c>
      <c r="K572" s="65" t="s">
        <v>45</v>
      </c>
      <c r="L572" s="46"/>
      <c r="M572" s="25"/>
      <c r="N572" s="25"/>
      <c r="O572" s="67"/>
      <c r="P572" s="67"/>
      <c r="Q572" s="67"/>
      <c r="R572" s="67"/>
      <c r="S572" s="72">
        <f t="shared" si="17"/>
        <v>0</v>
      </c>
      <c r="T572" s="134">
        <v>0</v>
      </c>
      <c r="U572" s="31">
        <v>120</v>
      </c>
      <c r="V572" s="135">
        <v>1</v>
      </c>
      <c r="W572" s="73">
        <v>55</v>
      </c>
      <c r="X572" s="36"/>
      <c r="Y572" s="72">
        <f t="shared" si="15"/>
        <v>55</v>
      </c>
      <c r="Z572" s="75">
        <f t="shared" si="16"/>
        <v>55</v>
      </c>
      <c r="AA572" s="74"/>
    </row>
    <row r="573" spans="1:27" ht="14.5">
      <c r="A573" s="19">
        <v>110400</v>
      </c>
      <c r="B573" s="20">
        <v>110401</v>
      </c>
      <c r="C573" s="14" t="s">
        <v>2664</v>
      </c>
      <c r="D573" s="15">
        <v>1254928</v>
      </c>
      <c r="E573" s="17" t="s">
        <v>1555</v>
      </c>
      <c r="F573" s="130" t="s">
        <v>132</v>
      </c>
      <c r="G573" s="63"/>
      <c r="H573" s="63" t="s">
        <v>44</v>
      </c>
      <c r="I573" s="68" t="s">
        <v>45</v>
      </c>
      <c r="J573" s="69" t="s">
        <v>46</v>
      </c>
      <c r="K573" s="65" t="s">
        <v>45</v>
      </c>
      <c r="L573" s="46"/>
      <c r="M573" s="25"/>
      <c r="N573" s="25"/>
      <c r="O573" s="67"/>
      <c r="P573" s="67"/>
      <c r="Q573" s="67"/>
      <c r="R573" s="67"/>
      <c r="S573" s="72">
        <f t="shared" si="17"/>
        <v>0</v>
      </c>
      <c r="T573" s="134">
        <v>0</v>
      </c>
      <c r="U573" s="31">
        <v>120</v>
      </c>
      <c r="V573" s="135">
        <v>1</v>
      </c>
      <c r="W573" s="73">
        <v>55</v>
      </c>
      <c r="X573" s="36"/>
      <c r="Y573" s="72">
        <f t="shared" si="15"/>
        <v>55</v>
      </c>
      <c r="Z573" s="75">
        <f t="shared" si="16"/>
        <v>55</v>
      </c>
      <c r="AA573" s="74"/>
    </row>
    <row r="574" spans="1:27" ht="14.5">
      <c r="A574" s="19">
        <v>110400</v>
      </c>
      <c r="B574" s="20">
        <v>110401</v>
      </c>
      <c r="C574" s="10" t="s">
        <v>1183</v>
      </c>
      <c r="D574" s="11">
        <v>1063405</v>
      </c>
      <c r="E574" s="18" t="s">
        <v>1653</v>
      </c>
      <c r="F574" s="130" t="s">
        <v>132</v>
      </c>
      <c r="G574" s="63"/>
      <c r="H574" s="63" t="s">
        <v>44</v>
      </c>
      <c r="I574" s="68" t="s">
        <v>45</v>
      </c>
      <c r="J574" s="69" t="s">
        <v>46</v>
      </c>
      <c r="K574" s="65" t="s">
        <v>45</v>
      </c>
      <c r="L574" s="46"/>
      <c r="M574" s="25"/>
      <c r="N574" s="25"/>
      <c r="O574" s="67"/>
      <c r="P574" s="67"/>
      <c r="Q574" s="67"/>
      <c r="R574" s="67"/>
      <c r="S574" s="72">
        <f t="shared" si="17"/>
        <v>0</v>
      </c>
      <c r="T574" s="134">
        <v>0</v>
      </c>
      <c r="U574" s="31">
        <v>120</v>
      </c>
      <c r="V574" s="135">
        <v>1</v>
      </c>
      <c r="W574" s="73">
        <v>57</v>
      </c>
      <c r="X574" s="36"/>
      <c r="Y574" s="72">
        <f t="shared" si="15"/>
        <v>57</v>
      </c>
      <c r="Z574" s="75">
        <f t="shared" si="16"/>
        <v>57</v>
      </c>
      <c r="AA574" s="74"/>
    </row>
    <row r="575" spans="1:27" ht="14.5">
      <c r="A575" s="19">
        <v>110400</v>
      </c>
      <c r="B575" s="20">
        <v>110401</v>
      </c>
      <c r="C575" s="14" t="s">
        <v>2380</v>
      </c>
      <c r="D575" s="15">
        <v>1033034</v>
      </c>
      <c r="E575" s="17" t="s">
        <v>1739</v>
      </c>
      <c r="F575" s="130" t="s">
        <v>132</v>
      </c>
      <c r="G575" s="63"/>
      <c r="H575" s="63" t="s">
        <v>44</v>
      </c>
      <c r="I575" s="68" t="s">
        <v>45</v>
      </c>
      <c r="J575" s="69" t="s">
        <v>46</v>
      </c>
      <c r="K575" s="65" t="s">
        <v>45</v>
      </c>
      <c r="L575" s="46"/>
      <c r="M575" s="25"/>
      <c r="N575" s="25"/>
      <c r="O575" s="67"/>
      <c r="P575" s="67"/>
      <c r="Q575" s="67"/>
      <c r="R575" s="67"/>
      <c r="S575" s="72">
        <f t="shared" si="6"/>
        <v>0</v>
      </c>
      <c r="T575" s="134">
        <v>0</v>
      </c>
      <c r="U575" s="31">
        <v>120</v>
      </c>
      <c r="V575" s="135">
        <v>1</v>
      </c>
      <c r="W575" s="73">
        <v>55</v>
      </c>
      <c r="X575" s="36"/>
      <c r="Y575" s="72">
        <f t="shared" si="9"/>
        <v>55</v>
      </c>
      <c r="Z575" s="75">
        <f t="shared" si="10"/>
        <v>55</v>
      </c>
      <c r="AA575" s="74"/>
    </row>
    <row r="576" spans="1:27" ht="14.5">
      <c r="A576" s="19">
        <v>110400</v>
      </c>
      <c r="B576" s="20">
        <v>110401</v>
      </c>
      <c r="C576" s="10" t="s">
        <v>886</v>
      </c>
      <c r="D576" s="11">
        <v>1035398</v>
      </c>
      <c r="E576" s="18" t="s">
        <v>1429</v>
      </c>
      <c r="F576" s="130" t="s">
        <v>132</v>
      </c>
      <c r="G576" s="63"/>
      <c r="H576" s="63" t="s">
        <v>44</v>
      </c>
      <c r="I576" s="68" t="s">
        <v>45</v>
      </c>
      <c r="J576" s="69" t="s">
        <v>46</v>
      </c>
      <c r="K576" s="65" t="s">
        <v>45</v>
      </c>
      <c r="L576" s="46"/>
      <c r="M576" s="25"/>
      <c r="N576" s="25"/>
      <c r="O576" s="67"/>
      <c r="P576" s="67"/>
      <c r="Q576" s="67"/>
      <c r="R576" s="67"/>
      <c r="S576" s="72">
        <f t="shared" si="6"/>
        <v>0</v>
      </c>
      <c r="T576" s="134">
        <v>0</v>
      </c>
      <c r="U576" s="31">
        <v>120</v>
      </c>
      <c r="V576" s="135">
        <v>2</v>
      </c>
      <c r="W576" s="73">
        <v>55</v>
      </c>
      <c r="X576" s="36"/>
      <c r="Y576" s="72">
        <f t="shared" si="9"/>
        <v>110</v>
      </c>
      <c r="Z576" s="75">
        <f t="shared" si="10"/>
        <v>110</v>
      </c>
      <c r="AA576" s="74"/>
    </row>
    <row r="577" spans="1:27" ht="14.5">
      <c r="A577" s="19">
        <v>110400</v>
      </c>
      <c r="B577" s="20">
        <v>110401</v>
      </c>
      <c r="C577" s="170" t="s">
        <v>2782</v>
      </c>
      <c r="D577" s="171">
        <v>9402225</v>
      </c>
      <c r="E577" s="171" t="s">
        <v>1419</v>
      </c>
      <c r="F577" s="130" t="s">
        <v>132</v>
      </c>
      <c r="G577" s="63"/>
      <c r="H577" s="63" t="s">
        <v>44</v>
      </c>
      <c r="I577" s="68" t="s">
        <v>45</v>
      </c>
      <c r="J577" s="69" t="s">
        <v>46</v>
      </c>
      <c r="K577" s="65" t="s">
        <v>45</v>
      </c>
      <c r="L577" s="46"/>
      <c r="M577" s="25"/>
      <c r="N577" s="25"/>
      <c r="O577" s="67"/>
      <c r="P577" s="67"/>
      <c r="Q577" s="67"/>
      <c r="R577" s="67"/>
      <c r="S577" s="72">
        <f t="shared" si="6"/>
        <v>0</v>
      </c>
      <c r="T577" s="134">
        <v>1</v>
      </c>
      <c r="U577" s="31">
        <v>180</v>
      </c>
      <c r="V577" s="135">
        <v>1</v>
      </c>
      <c r="W577" s="73">
        <v>57</v>
      </c>
      <c r="X577" s="36"/>
      <c r="Y577" s="72">
        <f t="shared" si="9"/>
        <v>237</v>
      </c>
      <c r="Z577" s="75">
        <f t="shared" si="10"/>
        <v>237</v>
      </c>
      <c r="AA577" s="74"/>
    </row>
    <row r="578" spans="1:27" ht="14.5">
      <c r="A578" s="19">
        <v>110400</v>
      </c>
      <c r="B578" s="20">
        <v>110401</v>
      </c>
      <c r="C578" s="10" t="s">
        <v>1243</v>
      </c>
      <c r="D578" s="11">
        <v>7113463</v>
      </c>
      <c r="E578" s="11" t="s">
        <v>1527</v>
      </c>
      <c r="F578" s="130" t="s">
        <v>132</v>
      </c>
      <c r="G578" s="63"/>
      <c r="H578" s="63" t="s">
        <v>44</v>
      </c>
      <c r="I578" s="68" t="s">
        <v>45</v>
      </c>
      <c r="J578" s="69" t="s">
        <v>46</v>
      </c>
      <c r="K578" s="65" t="s">
        <v>45</v>
      </c>
      <c r="L578" s="46"/>
      <c r="M578" s="25"/>
      <c r="N578" s="25"/>
      <c r="O578" s="67"/>
      <c r="P578" s="67"/>
      <c r="Q578" s="67"/>
      <c r="R578" s="67"/>
      <c r="S578" s="72">
        <f t="shared" si="6"/>
        <v>0</v>
      </c>
      <c r="T578" s="134">
        <v>0</v>
      </c>
      <c r="U578" s="31">
        <v>120</v>
      </c>
      <c r="V578" s="135">
        <v>1</v>
      </c>
      <c r="W578" s="73">
        <v>55</v>
      </c>
      <c r="X578" s="36"/>
      <c r="Y578" s="72">
        <f t="shared" si="9"/>
        <v>55</v>
      </c>
      <c r="Z578" s="75">
        <f t="shared" si="10"/>
        <v>55</v>
      </c>
      <c r="AA578" s="74"/>
    </row>
    <row r="579" spans="1:27" ht="14.5">
      <c r="A579" s="19">
        <v>110400</v>
      </c>
      <c r="B579" s="20">
        <v>110401</v>
      </c>
      <c r="C579" s="49" t="s">
        <v>732</v>
      </c>
      <c r="D579" s="50">
        <v>1111558</v>
      </c>
      <c r="E579" s="50" t="s">
        <v>1414</v>
      </c>
      <c r="F579" s="130" t="s">
        <v>132</v>
      </c>
      <c r="G579" s="63"/>
      <c r="H579" s="63" t="s">
        <v>44</v>
      </c>
      <c r="I579" s="68" t="s">
        <v>45</v>
      </c>
      <c r="J579" s="69" t="s">
        <v>46</v>
      </c>
      <c r="K579" s="65" t="s">
        <v>45</v>
      </c>
      <c r="L579" s="46"/>
      <c r="M579" s="25"/>
      <c r="N579" s="25"/>
      <c r="O579" s="67"/>
      <c r="P579" s="67"/>
      <c r="Q579" s="67"/>
      <c r="R579" s="67"/>
      <c r="S579" s="72">
        <f t="shared" si="6"/>
        <v>0</v>
      </c>
      <c r="T579" s="134">
        <v>1</v>
      </c>
      <c r="U579" s="31">
        <v>180</v>
      </c>
      <c r="V579" s="135">
        <v>0</v>
      </c>
      <c r="W579" s="73">
        <v>55</v>
      </c>
      <c r="X579" s="36"/>
      <c r="Y579" s="72">
        <f t="shared" si="9"/>
        <v>180</v>
      </c>
      <c r="Z579" s="75">
        <f t="shared" si="10"/>
        <v>180</v>
      </c>
      <c r="AA579" s="74"/>
    </row>
    <row r="580" spans="1:27" ht="14.5">
      <c r="A580" s="19">
        <v>110400</v>
      </c>
      <c r="B580" s="20">
        <v>110401</v>
      </c>
      <c r="C580" s="49" t="s">
        <v>700</v>
      </c>
      <c r="D580" s="50">
        <v>9309608</v>
      </c>
      <c r="E580" s="50" t="s">
        <v>1416</v>
      </c>
      <c r="F580" s="130" t="s">
        <v>132</v>
      </c>
      <c r="G580" s="63"/>
      <c r="H580" s="63" t="s">
        <v>44</v>
      </c>
      <c r="I580" s="68" t="s">
        <v>45</v>
      </c>
      <c r="J580" s="69" t="s">
        <v>46</v>
      </c>
      <c r="K580" s="65" t="s">
        <v>45</v>
      </c>
      <c r="L580" s="46"/>
      <c r="M580" s="25"/>
      <c r="N580" s="25"/>
      <c r="O580" s="67"/>
      <c r="P580" s="67"/>
      <c r="Q580" s="67"/>
      <c r="R580" s="67"/>
      <c r="S580" s="72">
        <f t="shared" si="6"/>
        <v>0</v>
      </c>
      <c r="T580" s="134">
        <v>1</v>
      </c>
      <c r="U580" s="31">
        <v>420</v>
      </c>
      <c r="V580" s="135">
        <v>1</v>
      </c>
      <c r="W580" s="73">
        <v>55</v>
      </c>
      <c r="X580" s="36"/>
      <c r="Y580" s="72">
        <f t="shared" si="9"/>
        <v>475</v>
      </c>
      <c r="Z580" s="75">
        <f t="shared" si="10"/>
        <v>475</v>
      </c>
      <c r="AA580" s="74"/>
    </row>
    <row r="581" spans="1:27" ht="14.5">
      <c r="A581" s="19">
        <v>110400</v>
      </c>
      <c r="B581" s="20">
        <v>110401</v>
      </c>
      <c r="C581" s="49" t="s">
        <v>2695</v>
      </c>
      <c r="D581" s="50">
        <v>1189476</v>
      </c>
      <c r="E581" s="50" t="s">
        <v>1653</v>
      </c>
      <c r="F581" s="130" t="s">
        <v>132</v>
      </c>
      <c r="G581" s="63"/>
      <c r="H581" s="63" t="s">
        <v>44</v>
      </c>
      <c r="I581" s="68" t="s">
        <v>45</v>
      </c>
      <c r="J581" s="69" t="s">
        <v>46</v>
      </c>
      <c r="K581" s="65" t="s">
        <v>45</v>
      </c>
      <c r="L581" s="46"/>
      <c r="M581" s="25"/>
      <c r="N581" s="25"/>
      <c r="O581" s="67"/>
      <c r="P581" s="67"/>
      <c r="Q581" s="67"/>
      <c r="R581" s="67"/>
      <c r="S581" s="72">
        <f t="shared" si="6"/>
        <v>0</v>
      </c>
      <c r="T581" s="134">
        <v>1</v>
      </c>
      <c r="U581" s="31">
        <v>180</v>
      </c>
      <c r="V581" s="135">
        <v>1</v>
      </c>
      <c r="W581" s="73">
        <v>57</v>
      </c>
      <c r="X581" s="36"/>
      <c r="Y581" s="72">
        <f t="shared" si="9"/>
        <v>237</v>
      </c>
      <c r="Z581" s="75">
        <f t="shared" si="10"/>
        <v>237</v>
      </c>
      <c r="AA581" s="74"/>
    </row>
    <row r="582" spans="1:27" ht="14.5">
      <c r="A582" s="19">
        <v>110400</v>
      </c>
      <c r="B582" s="20">
        <v>110401</v>
      </c>
      <c r="C582" s="10" t="s">
        <v>1728</v>
      </c>
      <c r="D582" s="11">
        <v>9105832</v>
      </c>
      <c r="E582" s="11" t="s">
        <v>1419</v>
      </c>
      <c r="F582" s="130" t="s">
        <v>132</v>
      </c>
      <c r="G582" s="63"/>
      <c r="H582" s="63" t="s">
        <v>44</v>
      </c>
      <c r="I582" s="68" t="s">
        <v>45</v>
      </c>
      <c r="J582" s="69" t="s">
        <v>46</v>
      </c>
      <c r="K582" s="65" t="s">
        <v>45</v>
      </c>
      <c r="L582" s="46"/>
      <c r="M582" s="25"/>
      <c r="N582" s="25"/>
      <c r="O582" s="67"/>
      <c r="P582" s="67"/>
      <c r="Q582" s="67"/>
      <c r="R582" s="67"/>
      <c r="S582" s="72">
        <f t="shared" ref="S582:S598" si="20">Q582+R582</f>
        <v>0</v>
      </c>
      <c r="T582" s="134">
        <v>1</v>
      </c>
      <c r="U582" s="31">
        <v>421.86</v>
      </c>
      <c r="V582" s="135">
        <v>1</v>
      </c>
      <c r="W582" s="73">
        <v>72.540000000000006</v>
      </c>
      <c r="X582" s="36"/>
      <c r="Y582" s="72">
        <f t="shared" ref="Y582:Y598" si="21">(T582*U582)+(V582*W582)</f>
        <v>494.40000000000003</v>
      </c>
      <c r="Z582" s="75">
        <f t="shared" ref="Z582:Z598" si="22">S582+Y582</f>
        <v>494.40000000000003</v>
      </c>
      <c r="AA582" s="74"/>
    </row>
    <row r="583" spans="1:27" ht="14.5">
      <c r="A583" s="19">
        <v>110400</v>
      </c>
      <c r="B583" s="20">
        <v>110401</v>
      </c>
      <c r="C583" s="14" t="s">
        <v>1058</v>
      </c>
      <c r="D583" s="15">
        <v>1104470</v>
      </c>
      <c r="E583" s="15" t="s">
        <v>1416</v>
      </c>
      <c r="F583" s="130" t="s">
        <v>132</v>
      </c>
      <c r="G583" s="63"/>
      <c r="H583" s="63" t="s">
        <v>44</v>
      </c>
      <c r="I583" s="68" t="s">
        <v>45</v>
      </c>
      <c r="J583" s="69" t="s">
        <v>46</v>
      </c>
      <c r="K583" s="65" t="s">
        <v>45</v>
      </c>
      <c r="L583" s="46"/>
      <c r="M583" s="25"/>
      <c r="N583" s="25"/>
      <c r="O583" s="67"/>
      <c r="P583" s="67"/>
      <c r="Q583" s="67"/>
      <c r="R583" s="67"/>
      <c r="S583" s="72">
        <f t="shared" si="20"/>
        <v>0</v>
      </c>
      <c r="T583" s="134">
        <v>1</v>
      </c>
      <c r="U583" s="31">
        <v>300</v>
      </c>
      <c r="V583" s="135">
        <v>1</v>
      </c>
      <c r="W583" s="73">
        <v>55</v>
      </c>
      <c r="X583" s="36"/>
      <c r="Y583" s="72">
        <f t="shared" si="21"/>
        <v>355</v>
      </c>
      <c r="Z583" s="75">
        <f t="shared" si="22"/>
        <v>355</v>
      </c>
      <c r="AA583" s="74"/>
    </row>
    <row r="584" spans="1:27" ht="14.5">
      <c r="A584" s="19">
        <v>110400</v>
      </c>
      <c r="B584" s="20">
        <v>110401</v>
      </c>
      <c r="C584" s="10" t="s">
        <v>1057</v>
      </c>
      <c r="D584" s="11">
        <v>1105817</v>
      </c>
      <c r="E584" s="11" t="s">
        <v>1416</v>
      </c>
      <c r="F584" s="130" t="s">
        <v>132</v>
      </c>
      <c r="G584" s="63"/>
      <c r="H584" s="63" t="s">
        <v>44</v>
      </c>
      <c r="I584" s="68" t="s">
        <v>45</v>
      </c>
      <c r="J584" s="69" t="s">
        <v>46</v>
      </c>
      <c r="K584" s="65" t="s">
        <v>45</v>
      </c>
      <c r="L584" s="46"/>
      <c r="M584" s="25"/>
      <c r="N584" s="25"/>
      <c r="O584" s="67"/>
      <c r="P584" s="67"/>
      <c r="Q584" s="67"/>
      <c r="R584" s="67"/>
      <c r="S584" s="72">
        <f t="shared" si="20"/>
        <v>0</v>
      </c>
      <c r="T584" s="134">
        <v>1</v>
      </c>
      <c r="U584" s="31">
        <v>300</v>
      </c>
      <c r="V584" s="135">
        <v>1</v>
      </c>
      <c r="W584" s="73">
        <v>55</v>
      </c>
      <c r="X584" s="36"/>
      <c r="Y584" s="72">
        <f t="shared" si="21"/>
        <v>355</v>
      </c>
      <c r="Z584" s="75">
        <f t="shared" si="22"/>
        <v>355</v>
      </c>
      <c r="AA584" s="74"/>
    </row>
    <row r="585" spans="1:27" ht="14.5">
      <c r="A585" s="19">
        <v>110400</v>
      </c>
      <c r="B585" s="20">
        <v>110401</v>
      </c>
      <c r="C585" s="10" t="s">
        <v>1217</v>
      </c>
      <c r="D585" s="11">
        <v>1103865</v>
      </c>
      <c r="E585" s="11" t="s">
        <v>1416</v>
      </c>
      <c r="F585" s="130" t="s">
        <v>132</v>
      </c>
      <c r="G585" s="63"/>
      <c r="H585" s="63" t="s">
        <v>44</v>
      </c>
      <c r="I585" s="68" t="s">
        <v>45</v>
      </c>
      <c r="J585" s="69" t="s">
        <v>46</v>
      </c>
      <c r="K585" s="65" t="s">
        <v>45</v>
      </c>
      <c r="L585" s="46"/>
      <c r="M585" s="25"/>
      <c r="N585" s="25"/>
      <c r="O585" s="67"/>
      <c r="P585" s="67"/>
      <c r="Q585" s="67"/>
      <c r="R585" s="67"/>
      <c r="S585" s="72">
        <f t="shared" si="20"/>
        <v>0</v>
      </c>
      <c r="T585" s="134">
        <v>1</v>
      </c>
      <c r="U585" s="31">
        <v>120</v>
      </c>
      <c r="V585" s="135">
        <v>1</v>
      </c>
      <c r="W585" s="73">
        <v>55</v>
      </c>
      <c r="X585" s="36"/>
      <c r="Y585" s="72">
        <f t="shared" si="21"/>
        <v>175</v>
      </c>
      <c r="Z585" s="75">
        <f t="shared" si="22"/>
        <v>175</v>
      </c>
      <c r="AA585" s="74"/>
    </row>
    <row r="586" spans="1:27" ht="14.5">
      <c r="A586" s="19">
        <v>110400</v>
      </c>
      <c r="B586" s="20">
        <v>110401</v>
      </c>
      <c r="C586" s="10" t="s">
        <v>2783</v>
      </c>
      <c r="D586" s="11">
        <v>1048309</v>
      </c>
      <c r="E586" s="11" t="s">
        <v>1416</v>
      </c>
      <c r="F586" s="130" t="s">
        <v>132</v>
      </c>
      <c r="G586" s="63"/>
      <c r="H586" s="63" t="s">
        <v>44</v>
      </c>
      <c r="I586" s="68" t="s">
        <v>45</v>
      </c>
      <c r="J586" s="69" t="s">
        <v>46</v>
      </c>
      <c r="K586" s="65" t="s">
        <v>45</v>
      </c>
      <c r="L586" s="46"/>
      <c r="M586" s="25"/>
      <c r="N586" s="25"/>
      <c r="O586" s="67"/>
      <c r="P586" s="67"/>
      <c r="Q586" s="67"/>
      <c r="R586" s="67"/>
      <c r="S586" s="72">
        <f t="shared" si="20"/>
        <v>0</v>
      </c>
      <c r="T586" s="134">
        <v>1</v>
      </c>
      <c r="U586" s="31">
        <v>300</v>
      </c>
      <c r="V586" s="135">
        <v>0</v>
      </c>
      <c r="W586" s="73">
        <v>55</v>
      </c>
      <c r="X586" s="36"/>
      <c r="Y586" s="72">
        <f t="shared" si="21"/>
        <v>300</v>
      </c>
      <c r="Z586" s="75">
        <f t="shared" si="22"/>
        <v>300</v>
      </c>
      <c r="AA586" s="74"/>
    </row>
    <row r="587" spans="1:27" ht="14.5">
      <c r="A587" s="19">
        <v>110400</v>
      </c>
      <c r="B587" s="20">
        <v>110401</v>
      </c>
      <c r="C587" s="14" t="s">
        <v>190</v>
      </c>
      <c r="D587" s="15">
        <v>1075683</v>
      </c>
      <c r="E587" s="15" t="s">
        <v>1416</v>
      </c>
      <c r="F587" s="130" t="s">
        <v>132</v>
      </c>
      <c r="G587" s="63"/>
      <c r="H587" s="63" t="s">
        <v>44</v>
      </c>
      <c r="I587" s="68" t="s">
        <v>45</v>
      </c>
      <c r="J587" s="69" t="s">
        <v>46</v>
      </c>
      <c r="K587" s="65" t="s">
        <v>45</v>
      </c>
      <c r="L587" s="46"/>
      <c r="M587" s="25"/>
      <c r="N587" s="25"/>
      <c r="O587" s="67"/>
      <c r="P587" s="67"/>
      <c r="Q587" s="67"/>
      <c r="R587" s="67"/>
      <c r="S587" s="72">
        <f t="shared" si="20"/>
        <v>0</v>
      </c>
      <c r="T587" s="134">
        <v>1</v>
      </c>
      <c r="U587" s="31">
        <v>300</v>
      </c>
      <c r="V587" s="135">
        <v>0</v>
      </c>
      <c r="W587" s="73">
        <v>55</v>
      </c>
      <c r="X587" s="36"/>
      <c r="Y587" s="72">
        <f t="shared" si="21"/>
        <v>300</v>
      </c>
      <c r="Z587" s="75">
        <f t="shared" si="22"/>
        <v>300</v>
      </c>
      <c r="AA587" s="74"/>
    </row>
    <row r="588" spans="1:27" ht="14.5">
      <c r="A588" s="19">
        <v>110400</v>
      </c>
      <c r="B588" s="20">
        <v>110401</v>
      </c>
      <c r="C588" s="10" t="s">
        <v>2687</v>
      </c>
      <c r="D588" s="11">
        <v>9500448</v>
      </c>
      <c r="E588" s="11" t="s">
        <v>1516</v>
      </c>
      <c r="F588" s="130" t="s">
        <v>132</v>
      </c>
      <c r="G588" s="63"/>
      <c r="H588" s="63" t="s">
        <v>44</v>
      </c>
      <c r="I588" s="68" t="s">
        <v>45</v>
      </c>
      <c r="J588" s="69" t="s">
        <v>46</v>
      </c>
      <c r="K588" s="65" t="s">
        <v>45</v>
      </c>
      <c r="L588" s="46"/>
      <c r="M588" s="25"/>
      <c r="N588" s="25"/>
      <c r="O588" s="67"/>
      <c r="P588" s="67"/>
      <c r="Q588" s="67"/>
      <c r="R588" s="67"/>
      <c r="S588" s="72">
        <f t="shared" si="20"/>
        <v>0</v>
      </c>
      <c r="T588" s="134">
        <v>1</v>
      </c>
      <c r="U588" s="31">
        <v>350.12</v>
      </c>
      <c r="V588" s="135">
        <v>0</v>
      </c>
      <c r="W588" s="73">
        <v>55</v>
      </c>
      <c r="X588" s="36"/>
      <c r="Y588" s="72">
        <f t="shared" si="21"/>
        <v>350.12</v>
      </c>
      <c r="Z588" s="75">
        <f t="shared" si="22"/>
        <v>350.12</v>
      </c>
      <c r="AA588" s="74"/>
    </row>
    <row r="589" spans="1:27" ht="14.5">
      <c r="A589" s="19">
        <v>110400</v>
      </c>
      <c r="B589" s="20">
        <v>110401</v>
      </c>
      <c r="C589" s="49" t="s">
        <v>1350</v>
      </c>
      <c r="D589" s="50">
        <v>9402780</v>
      </c>
      <c r="E589" s="50" t="s">
        <v>1419</v>
      </c>
      <c r="F589" s="130" t="s">
        <v>132</v>
      </c>
      <c r="G589" s="63"/>
      <c r="H589" s="63" t="s">
        <v>44</v>
      </c>
      <c r="I589" s="68" t="s">
        <v>45</v>
      </c>
      <c r="J589" s="69" t="s">
        <v>46</v>
      </c>
      <c r="K589" s="65" t="s">
        <v>45</v>
      </c>
      <c r="L589" s="46"/>
      <c r="M589" s="25"/>
      <c r="N589" s="25"/>
      <c r="O589" s="67"/>
      <c r="P589" s="67"/>
      <c r="Q589" s="67"/>
      <c r="R589" s="67"/>
      <c r="S589" s="72">
        <f t="shared" si="20"/>
        <v>0</v>
      </c>
      <c r="T589" s="134">
        <v>1</v>
      </c>
      <c r="U589" s="31">
        <v>350.12</v>
      </c>
      <c r="V589" s="135">
        <v>0</v>
      </c>
      <c r="W589" s="73">
        <v>55</v>
      </c>
      <c r="X589" s="36"/>
      <c r="Y589" s="72">
        <f t="shared" si="21"/>
        <v>350.12</v>
      </c>
      <c r="Z589" s="75">
        <f t="shared" si="22"/>
        <v>350.12</v>
      </c>
      <c r="AA589" s="74"/>
    </row>
    <row r="590" spans="1:27" ht="14.5">
      <c r="A590" s="19">
        <v>110400</v>
      </c>
      <c r="B590" s="20">
        <v>110401</v>
      </c>
      <c r="C590" s="10" t="s">
        <v>2398</v>
      </c>
      <c r="D590" s="11">
        <v>1205986</v>
      </c>
      <c r="E590" s="11" t="s">
        <v>1555</v>
      </c>
      <c r="F590" s="130" t="s">
        <v>132</v>
      </c>
      <c r="G590" s="63"/>
      <c r="H590" s="63" t="s">
        <v>44</v>
      </c>
      <c r="I590" s="68" t="s">
        <v>45</v>
      </c>
      <c r="J590" s="69" t="s">
        <v>46</v>
      </c>
      <c r="K590" s="65" t="s">
        <v>45</v>
      </c>
      <c r="L590" s="46"/>
      <c r="M590" s="25"/>
      <c r="N590" s="25"/>
      <c r="O590" s="67"/>
      <c r="P590" s="67"/>
      <c r="Q590" s="67"/>
      <c r="R590" s="67"/>
      <c r="S590" s="72">
        <f t="shared" si="20"/>
        <v>0</v>
      </c>
      <c r="T590" s="134">
        <v>1</v>
      </c>
      <c r="U590" s="31">
        <v>300</v>
      </c>
      <c r="V590" s="135">
        <v>1</v>
      </c>
      <c r="W590" s="73">
        <v>55</v>
      </c>
      <c r="X590" s="36"/>
      <c r="Y590" s="72">
        <f t="shared" si="21"/>
        <v>355</v>
      </c>
      <c r="Z590" s="75">
        <f t="shared" si="22"/>
        <v>355</v>
      </c>
      <c r="AA590" s="74"/>
    </row>
    <row r="591" spans="1:27" ht="14.5">
      <c r="A591" s="19">
        <v>110400</v>
      </c>
      <c r="B591" s="20">
        <v>110401</v>
      </c>
      <c r="C591" s="49" t="s">
        <v>1772</v>
      </c>
      <c r="D591" s="50">
        <v>7071892</v>
      </c>
      <c r="E591" s="50" t="s">
        <v>1613</v>
      </c>
      <c r="F591" s="130" t="s">
        <v>132</v>
      </c>
      <c r="G591" s="63"/>
      <c r="H591" s="63" t="s">
        <v>44</v>
      </c>
      <c r="I591" s="68" t="s">
        <v>45</v>
      </c>
      <c r="J591" s="69" t="s">
        <v>46</v>
      </c>
      <c r="K591" s="65" t="s">
        <v>45</v>
      </c>
      <c r="L591" s="46"/>
      <c r="M591" s="25"/>
      <c r="N591" s="25"/>
      <c r="O591" s="67"/>
      <c r="P591" s="67"/>
      <c r="Q591" s="67"/>
      <c r="R591" s="67"/>
      <c r="S591" s="72">
        <f t="shared" si="20"/>
        <v>0</v>
      </c>
      <c r="T591" s="134">
        <v>1</v>
      </c>
      <c r="U591" s="31">
        <v>350.12</v>
      </c>
      <c r="V591" s="135">
        <v>0</v>
      </c>
      <c r="W591" s="73">
        <v>57</v>
      </c>
      <c r="X591" s="36"/>
      <c r="Y591" s="72">
        <f t="shared" si="21"/>
        <v>350.12</v>
      </c>
      <c r="Z591" s="75">
        <f t="shared" si="22"/>
        <v>350.12</v>
      </c>
      <c r="AA591" s="74"/>
    </row>
    <row r="592" spans="1:27" ht="14.5">
      <c r="A592" s="19">
        <v>110400</v>
      </c>
      <c r="B592" s="20">
        <v>110401</v>
      </c>
      <c r="C592" s="10" t="s">
        <v>2784</v>
      </c>
      <c r="D592" s="11">
        <v>1139428</v>
      </c>
      <c r="E592" s="11" t="s">
        <v>1414</v>
      </c>
      <c r="F592" s="130" t="s">
        <v>132</v>
      </c>
      <c r="G592" s="63"/>
      <c r="H592" s="63" t="s">
        <v>44</v>
      </c>
      <c r="I592" s="68" t="s">
        <v>45</v>
      </c>
      <c r="J592" s="69" t="s">
        <v>46</v>
      </c>
      <c r="K592" s="65" t="s">
        <v>45</v>
      </c>
      <c r="L592" s="46"/>
      <c r="M592" s="25"/>
      <c r="N592" s="25"/>
      <c r="O592" s="67"/>
      <c r="P592" s="67"/>
      <c r="Q592" s="67"/>
      <c r="R592" s="67"/>
      <c r="S592" s="72">
        <f t="shared" si="20"/>
        <v>0</v>
      </c>
      <c r="T592" s="134">
        <v>0</v>
      </c>
      <c r="U592" s="31">
        <v>120</v>
      </c>
      <c r="V592" s="135">
        <v>1</v>
      </c>
      <c r="W592" s="73">
        <v>55</v>
      </c>
      <c r="X592" s="36"/>
      <c r="Y592" s="72">
        <f t="shared" si="21"/>
        <v>55</v>
      </c>
      <c r="Z592" s="75">
        <f t="shared" si="22"/>
        <v>55</v>
      </c>
      <c r="AA592" s="74"/>
    </row>
    <row r="593" spans="1:27" ht="14.5">
      <c r="A593" s="19">
        <v>110400</v>
      </c>
      <c r="B593" s="20">
        <v>110401</v>
      </c>
      <c r="C593" s="10" t="s">
        <v>2398</v>
      </c>
      <c r="D593" s="11">
        <v>1205986</v>
      </c>
      <c r="E593" s="11" t="s">
        <v>1555</v>
      </c>
      <c r="F593" s="130" t="s">
        <v>132</v>
      </c>
      <c r="G593" s="63"/>
      <c r="H593" s="63" t="s">
        <v>44</v>
      </c>
      <c r="I593" s="68" t="s">
        <v>45</v>
      </c>
      <c r="J593" s="69" t="s">
        <v>46</v>
      </c>
      <c r="K593" s="65" t="s">
        <v>45</v>
      </c>
      <c r="L593" s="46"/>
      <c r="M593" s="25"/>
      <c r="N593" s="25"/>
      <c r="O593" s="67"/>
      <c r="P593" s="67"/>
      <c r="Q593" s="67"/>
      <c r="R593" s="67"/>
      <c r="S593" s="72">
        <f t="shared" si="20"/>
        <v>0</v>
      </c>
      <c r="T593" s="134">
        <v>2</v>
      </c>
      <c r="U593" s="31">
        <v>120</v>
      </c>
      <c r="V593" s="135">
        <v>1</v>
      </c>
      <c r="W593" s="73">
        <v>55</v>
      </c>
      <c r="X593" s="36"/>
      <c r="Y593" s="72">
        <f t="shared" si="21"/>
        <v>295</v>
      </c>
      <c r="Z593" s="75">
        <f t="shared" si="22"/>
        <v>295</v>
      </c>
      <c r="AA593" s="74"/>
    </row>
    <row r="594" spans="1:27" ht="14.5">
      <c r="A594" s="19">
        <v>110400</v>
      </c>
      <c r="B594" s="20">
        <v>110401</v>
      </c>
      <c r="C594" s="49" t="s">
        <v>2686</v>
      </c>
      <c r="D594" s="50">
        <v>1101790</v>
      </c>
      <c r="E594" s="50" t="s">
        <v>1416</v>
      </c>
      <c r="F594" s="130" t="s">
        <v>132</v>
      </c>
      <c r="G594" s="63"/>
      <c r="H594" s="63" t="s">
        <v>44</v>
      </c>
      <c r="I594" s="68" t="s">
        <v>45</v>
      </c>
      <c r="J594" s="69" t="s">
        <v>46</v>
      </c>
      <c r="K594" s="65" t="s">
        <v>45</v>
      </c>
      <c r="L594" s="46"/>
      <c r="M594" s="25"/>
      <c r="N594" s="25"/>
      <c r="O594" s="67"/>
      <c r="P594" s="67"/>
      <c r="Q594" s="67"/>
      <c r="R594" s="67"/>
      <c r="S594" s="72">
        <f t="shared" si="20"/>
        <v>0</v>
      </c>
      <c r="T594" s="134">
        <v>0</v>
      </c>
      <c r="U594" s="31">
        <v>120</v>
      </c>
      <c r="V594" s="135">
        <v>1</v>
      </c>
      <c r="W594" s="73">
        <v>55</v>
      </c>
      <c r="X594" s="36"/>
      <c r="Y594" s="72">
        <f t="shared" si="21"/>
        <v>55</v>
      </c>
      <c r="Z594" s="75">
        <f t="shared" si="22"/>
        <v>55</v>
      </c>
      <c r="AA594" s="74"/>
    </row>
    <row r="595" spans="1:27" ht="14.5">
      <c r="A595" s="19"/>
      <c r="B595" s="20"/>
      <c r="C595" s="4"/>
      <c r="D595" s="4"/>
      <c r="E595" s="4"/>
      <c r="F595" s="130"/>
      <c r="G595" s="63"/>
      <c r="H595" s="63"/>
      <c r="I595" s="68" t="s">
        <v>45</v>
      </c>
      <c r="J595" s="69" t="s">
        <v>46</v>
      </c>
      <c r="K595" s="65" t="s">
        <v>45</v>
      </c>
      <c r="L595" s="46"/>
      <c r="M595" s="25"/>
      <c r="N595" s="25"/>
      <c r="O595" s="67"/>
      <c r="P595" s="67"/>
      <c r="Q595" s="67"/>
      <c r="R595" s="67"/>
      <c r="S595" s="72">
        <f t="shared" si="20"/>
        <v>0</v>
      </c>
      <c r="T595" s="134"/>
      <c r="U595" s="31"/>
      <c r="V595" s="135"/>
      <c r="W595" s="73"/>
      <c r="X595" s="36"/>
      <c r="Y595" s="72">
        <f t="shared" si="21"/>
        <v>0</v>
      </c>
      <c r="Z595" s="75">
        <f t="shared" si="22"/>
        <v>0</v>
      </c>
      <c r="AA595" s="74"/>
    </row>
    <row r="596" spans="1:27" ht="18">
      <c r="A596" s="19"/>
      <c r="B596" s="20"/>
      <c r="C596" s="172"/>
      <c r="D596" s="4"/>
      <c r="E596" s="4"/>
      <c r="F596" s="130"/>
      <c r="G596" s="63"/>
      <c r="H596" s="63"/>
      <c r="I596" s="68" t="s">
        <v>45</v>
      </c>
      <c r="J596" s="69" t="s">
        <v>46</v>
      </c>
      <c r="K596" s="65" t="s">
        <v>45</v>
      </c>
      <c r="L596" s="46"/>
      <c r="M596" s="25"/>
      <c r="N596" s="25"/>
      <c r="O596" s="67"/>
      <c r="P596" s="67"/>
      <c r="Q596" s="67"/>
      <c r="R596" s="67"/>
      <c r="S596" s="72">
        <f t="shared" si="20"/>
        <v>0</v>
      </c>
      <c r="T596" s="134"/>
      <c r="U596" s="31"/>
      <c r="V596" s="135"/>
      <c r="W596" s="73"/>
      <c r="X596" s="36"/>
      <c r="Y596" s="72">
        <f t="shared" si="21"/>
        <v>0</v>
      </c>
      <c r="Z596" s="75">
        <f t="shared" si="22"/>
        <v>0</v>
      </c>
      <c r="AA596" s="74"/>
    </row>
    <row r="597" spans="1:27" ht="14.5">
      <c r="A597" s="19"/>
      <c r="B597" s="20"/>
      <c r="C597" s="4"/>
      <c r="D597" s="4"/>
      <c r="E597" s="4"/>
      <c r="F597" s="130"/>
      <c r="G597" s="63"/>
      <c r="H597" s="63"/>
      <c r="I597" s="68" t="s">
        <v>45</v>
      </c>
      <c r="J597" s="69" t="s">
        <v>46</v>
      </c>
      <c r="K597" s="65" t="s">
        <v>45</v>
      </c>
      <c r="L597" s="46"/>
      <c r="M597" s="25"/>
      <c r="N597" s="25"/>
      <c r="O597" s="67"/>
      <c r="P597" s="67"/>
      <c r="Q597" s="67"/>
      <c r="R597" s="67"/>
      <c r="S597" s="72">
        <f t="shared" si="20"/>
        <v>0</v>
      </c>
      <c r="T597" s="134"/>
      <c r="U597" s="31"/>
      <c r="V597" s="135"/>
      <c r="W597" s="73"/>
      <c r="X597" s="36"/>
      <c r="Y597" s="72">
        <f t="shared" si="21"/>
        <v>0</v>
      </c>
      <c r="Z597" s="75">
        <f t="shared" si="22"/>
        <v>0</v>
      </c>
      <c r="AA597" s="74"/>
    </row>
    <row r="598" spans="1:27" ht="18">
      <c r="A598" s="19"/>
      <c r="B598" s="20"/>
      <c r="C598" s="172"/>
      <c r="D598" s="4"/>
      <c r="E598" s="4"/>
      <c r="F598" s="130"/>
      <c r="G598" s="63"/>
      <c r="H598" s="63"/>
      <c r="I598" s="68" t="s">
        <v>45</v>
      </c>
      <c r="J598" s="69" t="s">
        <v>46</v>
      </c>
      <c r="K598" s="65" t="s">
        <v>45</v>
      </c>
      <c r="L598" s="46"/>
      <c r="M598" s="25"/>
      <c r="N598" s="25"/>
      <c r="O598" s="67"/>
      <c r="P598" s="67"/>
      <c r="Q598" s="67"/>
      <c r="R598" s="67"/>
      <c r="S598" s="72">
        <f t="shared" si="20"/>
        <v>0</v>
      </c>
      <c r="T598" s="134"/>
      <c r="U598" s="31"/>
      <c r="V598" s="135"/>
      <c r="W598" s="73"/>
      <c r="X598" s="36"/>
      <c r="Y598" s="72">
        <f t="shared" si="21"/>
        <v>0</v>
      </c>
      <c r="Z598" s="75">
        <f t="shared" si="22"/>
        <v>0</v>
      </c>
      <c r="AA598" s="74"/>
    </row>
    <row r="599" spans="1:27" ht="14.5">
      <c r="A599" s="19"/>
      <c r="B599" s="20"/>
      <c r="C599" s="158"/>
      <c r="D599" s="125"/>
      <c r="E599" s="125"/>
      <c r="F599" s="130"/>
      <c r="G599" s="63"/>
      <c r="H599" s="63"/>
      <c r="I599" s="68" t="s">
        <v>45</v>
      </c>
      <c r="J599" s="69" t="s">
        <v>46</v>
      </c>
      <c r="K599" s="65" t="s">
        <v>45</v>
      </c>
      <c r="L599" s="46"/>
      <c r="M599" s="25"/>
      <c r="N599" s="25"/>
      <c r="O599" s="67"/>
      <c r="P599" s="67"/>
      <c r="Q599" s="67"/>
      <c r="R599" s="67"/>
      <c r="S599" s="72">
        <f t="shared" si="6"/>
        <v>0</v>
      </c>
      <c r="T599" s="134"/>
      <c r="U599" s="31"/>
      <c r="V599" s="135"/>
      <c r="W599" s="73"/>
      <c r="X599" s="36"/>
      <c r="Y599" s="72">
        <f t="shared" si="4"/>
        <v>0</v>
      </c>
      <c r="Z599" s="75">
        <f t="shared" si="5"/>
        <v>0</v>
      </c>
      <c r="AA599" s="74"/>
    </row>
    <row r="600" spans="1:27" ht="14.5">
      <c r="A600" s="19"/>
      <c r="B600" s="20"/>
      <c r="C600" s="173"/>
      <c r="D600" s="113"/>
      <c r="E600" s="113"/>
      <c r="F600" s="130"/>
      <c r="G600" s="63"/>
      <c r="H600" s="63"/>
      <c r="I600" s="68" t="s">
        <v>45</v>
      </c>
      <c r="J600" s="69" t="s">
        <v>46</v>
      </c>
      <c r="K600" s="65" t="s">
        <v>45</v>
      </c>
      <c r="L600" s="46"/>
      <c r="M600" s="25"/>
      <c r="N600" s="25"/>
      <c r="O600" s="67"/>
      <c r="P600" s="67"/>
      <c r="Q600" s="67"/>
      <c r="R600" s="67"/>
      <c r="S600" s="72">
        <f t="shared" si="6"/>
        <v>0</v>
      </c>
      <c r="T600" s="134"/>
      <c r="U600" s="31"/>
      <c r="V600" s="135"/>
      <c r="W600" s="73"/>
      <c r="X600" s="36"/>
      <c r="Y600" s="72">
        <f t="shared" ref="Y600" si="23">(T600*U600)+(V600*W600)</f>
        <v>0</v>
      </c>
      <c r="Z600" s="75">
        <f t="shared" ref="Z600" si="24">S600+Y600</f>
        <v>0</v>
      </c>
      <c r="AA600" s="74"/>
    </row>
    <row r="601" spans="1:27" ht="14.5">
      <c r="W601" s="98"/>
    </row>
    <row r="602" spans="1:27" ht="14.5">
      <c r="W602" s="98"/>
    </row>
    <row r="603" spans="1:27" ht="14.5">
      <c r="W603" s="98"/>
    </row>
    <row r="604" spans="1:27">
      <c r="W604" s="99"/>
    </row>
    <row r="605" spans="1:27">
      <c r="W605" s="99"/>
    </row>
    <row r="606" spans="1:27">
      <c r="W606" s="99"/>
    </row>
  </sheetData>
  <mergeCells count="33">
    <mergeCell ref="Y6:Y7"/>
    <mergeCell ref="Z5:Z7"/>
    <mergeCell ref="AA5:AA7"/>
    <mergeCell ref="P6:P7"/>
    <mergeCell ref="Q6:Q7"/>
    <mergeCell ref="R6:R7"/>
    <mergeCell ref="S6:S7"/>
    <mergeCell ref="X6:X7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A310"/>
  <sheetViews>
    <sheetView topLeftCell="C1" workbookViewId="0">
      <selection activeCell="C1" sqref="A1:XFD1048576"/>
    </sheetView>
  </sheetViews>
  <sheetFormatPr defaultColWidth="9" defaultRowHeight="14"/>
  <cols>
    <col min="1" max="1" width="18.08203125" hidden="1" customWidth="1"/>
    <col min="2" max="2" width="32" hidden="1" customWidth="1"/>
    <col min="3" max="3" width="38.5" customWidth="1"/>
    <col min="4" max="4" width="10.58203125" customWidth="1"/>
    <col min="5" max="5" width="19.08203125" customWidth="1"/>
    <col min="6" max="6" width="9" hidden="1" customWidth="1"/>
    <col min="7" max="7" width="50" hidden="1" customWidth="1"/>
    <col min="8" max="8" width="19" hidden="1" customWidth="1"/>
    <col min="9" max="10" width="9" hidden="1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hidden="1" customWidth="1"/>
    <col min="17" max="17" width="10.75" hidden="1" customWidth="1"/>
    <col min="18" max="18" width="11.08203125" hidden="1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</row>
    <row r="2" spans="1:27" ht="21">
      <c r="A2" s="774"/>
      <c r="B2" s="760" t="s">
        <v>541</v>
      </c>
      <c r="C2" s="760"/>
      <c r="D2" s="760"/>
      <c r="E2" s="760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760"/>
      <c r="Z2" s="760"/>
      <c r="AA2" s="760"/>
    </row>
    <row r="3" spans="1:27" ht="21">
      <c r="A3" s="774"/>
      <c r="B3" s="760" t="s">
        <v>2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  <c r="T3" s="760"/>
      <c r="U3" s="760"/>
      <c r="V3" s="760"/>
      <c r="W3" s="760"/>
      <c r="X3" s="760"/>
      <c r="Y3" s="760"/>
      <c r="Z3" s="760"/>
      <c r="AA3" s="760"/>
    </row>
    <row r="4" spans="1:27" ht="15" customHeight="1">
      <c r="A4" s="1" t="s">
        <v>2657</v>
      </c>
      <c r="B4" s="2">
        <v>45895</v>
      </c>
      <c r="C4" s="762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 ht="14.25" customHeight="1">
      <c r="A5" s="764" t="s">
        <v>5</v>
      </c>
      <c r="B5" s="785"/>
      <c r="C5" s="764" t="s">
        <v>6</v>
      </c>
      <c r="D5" s="786"/>
      <c r="E5" s="785"/>
      <c r="F5" s="764" t="s">
        <v>7</v>
      </c>
      <c r="G5" s="786"/>
      <c r="H5" s="786"/>
      <c r="I5" s="786"/>
      <c r="J5" s="786"/>
      <c r="K5" s="786"/>
      <c r="L5" s="785"/>
      <c r="M5" s="764" t="s">
        <v>8</v>
      </c>
      <c r="N5" s="786"/>
      <c r="O5" s="786"/>
      <c r="P5" s="786"/>
      <c r="Q5" s="786"/>
      <c r="R5" s="786"/>
      <c r="S5" s="785"/>
      <c r="T5" s="764" t="s">
        <v>9</v>
      </c>
      <c r="U5" s="786"/>
      <c r="V5" s="786"/>
      <c r="W5" s="786"/>
      <c r="X5" s="786"/>
      <c r="Y5" s="785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82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85"/>
      <c r="K6" s="767" t="s">
        <v>21</v>
      </c>
      <c r="L6" s="787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87"/>
      <c r="V6" s="767" t="s">
        <v>30</v>
      </c>
      <c r="W6" s="787"/>
      <c r="X6" s="769" t="s">
        <v>31</v>
      </c>
      <c r="Y6" s="771" t="s">
        <v>32</v>
      </c>
      <c r="Z6" s="791"/>
      <c r="AA6" s="791"/>
    </row>
    <row r="7" spans="1:27" ht="42">
      <c r="A7" s="779"/>
      <c r="B7" s="779"/>
      <c r="C7" s="788"/>
      <c r="D7" s="788"/>
      <c r="E7" s="789"/>
      <c r="F7" s="779"/>
      <c r="G7" s="779"/>
      <c r="H7" s="779"/>
      <c r="I7" s="3" t="s">
        <v>33</v>
      </c>
      <c r="J7" s="3" t="s">
        <v>34</v>
      </c>
      <c r="K7" s="3" t="s">
        <v>35</v>
      </c>
      <c r="L7" s="21" t="s">
        <v>36</v>
      </c>
      <c r="M7" s="779"/>
      <c r="N7" s="779"/>
      <c r="O7" s="779"/>
      <c r="P7" s="779"/>
      <c r="Q7" s="790"/>
      <c r="R7" s="790"/>
      <c r="S7" s="790"/>
      <c r="T7" s="3" t="s">
        <v>37</v>
      </c>
      <c r="U7" s="21" t="s">
        <v>38</v>
      </c>
      <c r="V7" s="3" t="s">
        <v>39</v>
      </c>
      <c r="W7" s="21" t="s">
        <v>40</v>
      </c>
      <c r="X7" s="779"/>
      <c r="Y7" s="790"/>
      <c r="Z7" s="779"/>
      <c r="AA7" s="788"/>
    </row>
    <row r="8" spans="1:27" ht="15.5">
      <c r="A8" s="4"/>
      <c r="B8" s="4"/>
      <c r="C8" s="104"/>
      <c r="D8" s="105"/>
      <c r="E8" s="10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49" t="s">
        <v>1231</v>
      </c>
      <c r="D9" s="50">
        <v>1129287</v>
      </c>
      <c r="E9" s="107" t="s">
        <v>1414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518</v>
      </c>
      <c r="M9" s="25">
        <v>45814</v>
      </c>
      <c r="N9" s="25">
        <v>45815</v>
      </c>
      <c r="O9" s="13"/>
      <c r="P9" s="13"/>
      <c r="Q9" s="13"/>
      <c r="R9" s="13"/>
      <c r="S9" s="29">
        <f t="shared" ref="S9:S39" si="0">Q9+R9</f>
        <v>0</v>
      </c>
      <c r="T9" s="30">
        <v>0</v>
      </c>
      <c r="U9" s="31">
        <v>120</v>
      </c>
      <c r="V9" s="30">
        <v>2</v>
      </c>
      <c r="W9" s="31">
        <v>55</v>
      </c>
      <c r="X9" s="23"/>
      <c r="Y9" s="29">
        <f t="shared" ref="Y9:Y134" si="1">(T9*U9)+(V9*W9)</f>
        <v>110</v>
      </c>
      <c r="Z9" s="37">
        <f t="shared" ref="Z9:Z134" si="2">S9+Y9</f>
        <v>110</v>
      </c>
      <c r="AA9" s="38"/>
    </row>
    <row r="10" spans="1:27" ht="14.5">
      <c r="A10" s="8">
        <v>110400</v>
      </c>
      <c r="B10" s="9">
        <v>110401</v>
      </c>
      <c r="C10" s="10" t="s">
        <v>864</v>
      </c>
      <c r="D10" s="11">
        <v>7101287</v>
      </c>
      <c r="E10" s="108" t="s">
        <v>1712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2707</v>
      </c>
      <c r="M10" s="25">
        <v>45861</v>
      </c>
      <c r="N10" s="25">
        <v>45864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120</v>
      </c>
      <c r="V10" s="30">
        <v>2</v>
      </c>
      <c r="W10" s="31">
        <v>55</v>
      </c>
      <c r="X10" s="23"/>
      <c r="Y10" s="29">
        <f t="shared" si="1"/>
        <v>230</v>
      </c>
      <c r="Z10" s="37">
        <f t="shared" si="2"/>
        <v>230</v>
      </c>
      <c r="AA10" s="38"/>
    </row>
    <row r="11" spans="1:27" ht="14.5">
      <c r="A11" s="8">
        <v>110400</v>
      </c>
      <c r="B11" s="9">
        <v>110401</v>
      </c>
      <c r="C11" s="14" t="s">
        <v>1208</v>
      </c>
      <c r="D11" s="15">
        <v>1064150</v>
      </c>
      <c r="E11" s="109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2707</v>
      </c>
      <c r="M11" s="25">
        <v>45861</v>
      </c>
      <c r="N11" s="25">
        <v>45864</v>
      </c>
      <c r="O11" s="13"/>
      <c r="P11" s="13"/>
      <c r="Q11" s="13"/>
      <c r="R11" s="13"/>
      <c r="S11" s="29">
        <f t="shared" si="0"/>
        <v>0</v>
      </c>
      <c r="T11" s="30">
        <v>1</v>
      </c>
      <c r="U11" s="31">
        <v>120</v>
      </c>
      <c r="V11" s="30">
        <v>2</v>
      </c>
      <c r="W11" s="31">
        <v>55</v>
      </c>
      <c r="X11" s="23"/>
      <c r="Y11" s="29">
        <f t="shared" si="1"/>
        <v>230</v>
      </c>
      <c r="Z11" s="37">
        <f t="shared" si="2"/>
        <v>230</v>
      </c>
      <c r="AA11" s="38"/>
    </row>
    <row r="12" spans="1:27" ht="14.5">
      <c r="A12" s="8">
        <v>110400</v>
      </c>
      <c r="B12" s="9">
        <v>110401</v>
      </c>
      <c r="C12" s="10" t="s">
        <v>884</v>
      </c>
      <c r="D12" s="11">
        <v>1021214</v>
      </c>
      <c r="E12" s="110" t="s">
        <v>1411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2707</v>
      </c>
      <c r="M12" s="25">
        <v>45861</v>
      </c>
      <c r="N12" s="25">
        <v>45864</v>
      </c>
      <c r="O12" s="13"/>
      <c r="P12" s="13"/>
      <c r="Q12" s="13"/>
      <c r="R12" s="13"/>
      <c r="S12" s="29">
        <f t="shared" si="0"/>
        <v>0</v>
      </c>
      <c r="T12" s="30">
        <v>2</v>
      </c>
      <c r="U12" s="32">
        <v>170.12</v>
      </c>
      <c r="V12" s="30">
        <v>2</v>
      </c>
      <c r="W12" s="31">
        <v>57</v>
      </c>
      <c r="X12" s="23"/>
      <c r="Y12" s="29">
        <f t="shared" si="1"/>
        <v>454.24</v>
      </c>
      <c r="Z12" s="37">
        <f t="shared" si="2"/>
        <v>454.24</v>
      </c>
      <c r="AA12" s="38"/>
    </row>
    <row r="13" spans="1:27" ht="14.5">
      <c r="A13" s="8">
        <v>110400</v>
      </c>
      <c r="B13" s="9">
        <v>110401</v>
      </c>
      <c r="C13" s="14" t="s">
        <v>1218</v>
      </c>
      <c r="D13" s="15">
        <v>1102508</v>
      </c>
      <c r="E13" s="109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2707</v>
      </c>
      <c r="M13" s="25">
        <v>45861</v>
      </c>
      <c r="N13" s="25">
        <v>45864</v>
      </c>
      <c r="O13" s="13"/>
      <c r="P13" s="13"/>
      <c r="Q13" s="13"/>
      <c r="R13" s="13"/>
      <c r="S13" s="29">
        <f t="shared" si="0"/>
        <v>0</v>
      </c>
      <c r="T13" s="30">
        <v>1</v>
      </c>
      <c r="U13" s="31">
        <v>120</v>
      </c>
      <c r="V13" s="30">
        <v>2</v>
      </c>
      <c r="W13" s="31">
        <v>55</v>
      </c>
      <c r="X13" s="23"/>
      <c r="Y13" s="29">
        <f t="shared" si="1"/>
        <v>230</v>
      </c>
      <c r="Z13" s="37">
        <f t="shared" si="2"/>
        <v>230</v>
      </c>
      <c r="AA13" s="38"/>
    </row>
    <row r="14" spans="1:27" ht="14.5">
      <c r="A14" s="8">
        <v>110400</v>
      </c>
      <c r="B14" s="9">
        <v>110401</v>
      </c>
      <c r="C14" s="10" t="s">
        <v>907</v>
      </c>
      <c r="D14" s="11">
        <v>1086138</v>
      </c>
      <c r="E14" s="110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2707</v>
      </c>
      <c r="M14" s="25">
        <v>45861</v>
      </c>
      <c r="N14" s="25">
        <v>45864</v>
      </c>
      <c r="O14" s="13"/>
      <c r="P14" s="13"/>
      <c r="Q14" s="13"/>
      <c r="R14" s="13"/>
      <c r="S14" s="29">
        <f t="shared" si="0"/>
        <v>0</v>
      </c>
      <c r="T14" s="30">
        <v>1</v>
      </c>
      <c r="U14" s="31">
        <v>120</v>
      </c>
      <c r="V14" s="30">
        <v>2</v>
      </c>
      <c r="W14" s="31">
        <v>55</v>
      </c>
      <c r="X14" s="23"/>
      <c r="Y14" s="29">
        <f t="shared" si="1"/>
        <v>230</v>
      </c>
      <c r="Z14" s="37">
        <f t="shared" si="2"/>
        <v>230</v>
      </c>
      <c r="AA14" s="38"/>
    </row>
    <row r="15" spans="1:27" ht="14.5">
      <c r="A15" s="8">
        <v>110400</v>
      </c>
      <c r="B15" s="9">
        <v>110401</v>
      </c>
      <c r="C15" s="14" t="s">
        <v>2559</v>
      </c>
      <c r="D15" s="15">
        <v>1085816</v>
      </c>
      <c r="E15" s="109" t="s">
        <v>1511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2707</v>
      </c>
      <c r="M15" s="25">
        <v>45861</v>
      </c>
      <c r="N15" s="25">
        <v>45864</v>
      </c>
      <c r="O15" s="13"/>
      <c r="P15" s="13"/>
      <c r="Q15" s="13"/>
      <c r="R15" s="13"/>
      <c r="S15" s="29">
        <f t="shared" si="0"/>
        <v>0</v>
      </c>
      <c r="T15" s="30">
        <v>1</v>
      </c>
      <c r="U15" s="31">
        <v>120</v>
      </c>
      <c r="V15" s="30">
        <v>2</v>
      </c>
      <c r="W15" s="31">
        <v>55</v>
      </c>
      <c r="X15" s="23"/>
      <c r="Y15" s="29">
        <f t="shared" si="1"/>
        <v>230</v>
      </c>
      <c r="Z15" s="37">
        <f t="shared" si="2"/>
        <v>230</v>
      </c>
      <c r="AA15" s="38"/>
    </row>
    <row r="16" spans="1:27" ht="14.5">
      <c r="A16" s="8">
        <v>110400</v>
      </c>
      <c r="B16" s="9">
        <v>110401</v>
      </c>
      <c r="C16" s="10" t="s">
        <v>1234</v>
      </c>
      <c r="D16" s="11">
        <v>1132296</v>
      </c>
      <c r="E16" s="110" t="s">
        <v>1414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2707</v>
      </c>
      <c r="M16" s="25">
        <v>45861</v>
      </c>
      <c r="N16" s="25">
        <v>45864</v>
      </c>
      <c r="O16" s="13"/>
      <c r="P16" s="13"/>
      <c r="Q16" s="13"/>
      <c r="R16" s="13"/>
      <c r="S16" s="29">
        <f t="shared" si="0"/>
        <v>0</v>
      </c>
      <c r="T16" s="30">
        <v>1</v>
      </c>
      <c r="U16" s="32">
        <v>120</v>
      </c>
      <c r="V16" s="30">
        <v>2</v>
      </c>
      <c r="W16" s="31">
        <v>55</v>
      </c>
      <c r="X16" s="23"/>
      <c r="Y16" s="29">
        <f t="shared" si="1"/>
        <v>230</v>
      </c>
      <c r="Z16" s="37">
        <f t="shared" si="2"/>
        <v>230</v>
      </c>
      <c r="AA16" s="38"/>
    </row>
    <row r="17" spans="1:27" ht="14.5">
      <c r="A17" s="8">
        <v>110400</v>
      </c>
      <c r="B17" s="9">
        <v>110401</v>
      </c>
      <c r="C17" s="14" t="s">
        <v>706</v>
      </c>
      <c r="D17" s="15">
        <v>1138278</v>
      </c>
      <c r="E17" s="109" t="s">
        <v>1414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2707</v>
      </c>
      <c r="M17" s="25">
        <v>45861</v>
      </c>
      <c r="N17" s="25">
        <v>45864</v>
      </c>
      <c r="O17" s="13"/>
      <c r="P17" s="13"/>
      <c r="Q17" s="13"/>
      <c r="R17" s="13"/>
      <c r="S17" s="29">
        <f t="shared" si="0"/>
        <v>0</v>
      </c>
      <c r="T17" s="30">
        <v>2</v>
      </c>
      <c r="U17" s="31">
        <v>120</v>
      </c>
      <c r="V17" s="30">
        <v>2</v>
      </c>
      <c r="W17" s="31">
        <v>55</v>
      </c>
      <c r="X17" s="23"/>
      <c r="Y17" s="29">
        <f t="shared" si="1"/>
        <v>350</v>
      </c>
      <c r="Z17" s="37">
        <f t="shared" si="2"/>
        <v>350</v>
      </c>
      <c r="AA17" s="38"/>
    </row>
    <row r="18" spans="1:27" ht="14.5">
      <c r="A18" s="8">
        <v>110400</v>
      </c>
      <c r="B18" s="9">
        <v>110401</v>
      </c>
      <c r="C18" s="10" t="s">
        <v>202</v>
      </c>
      <c r="D18" s="11">
        <v>1140752</v>
      </c>
      <c r="E18" s="110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2707</v>
      </c>
      <c r="M18" s="25">
        <v>45861</v>
      </c>
      <c r="N18" s="25">
        <v>45864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30">
        <v>2</v>
      </c>
      <c r="W18" s="31">
        <v>55</v>
      </c>
      <c r="X18" s="23"/>
      <c r="Y18" s="29">
        <f t="shared" si="1"/>
        <v>230</v>
      </c>
      <c r="Z18" s="37">
        <f t="shared" si="2"/>
        <v>230</v>
      </c>
      <c r="AA18" s="38"/>
    </row>
    <row r="19" spans="1:27" ht="14.5">
      <c r="A19" s="8">
        <v>110400</v>
      </c>
      <c r="B19" s="9">
        <v>110401</v>
      </c>
      <c r="C19" s="14" t="s">
        <v>1238</v>
      </c>
      <c r="D19" s="15">
        <v>1152300</v>
      </c>
      <c r="E19" s="109" t="s">
        <v>1414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2707</v>
      </c>
      <c r="M19" s="25">
        <v>45861</v>
      </c>
      <c r="N19" s="25">
        <v>45864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120</v>
      </c>
      <c r="V19" s="30">
        <v>2</v>
      </c>
      <c r="W19" s="31">
        <v>55</v>
      </c>
      <c r="X19" s="23"/>
      <c r="Y19" s="29">
        <f t="shared" si="1"/>
        <v>230</v>
      </c>
      <c r="Z19" s="37">
        <f t="shared" si="2"/>
        <v>230</v>
      </c>
      <c r="AA19" s="38"/>
    </row>
    <row r="20" spans="1:27" ht="14.5">
      <c r="A20" s="8">
        <v>110400</v>
      </c>
      <c r="B20" s="9">
        <v>110401</v>
      </c>
      <c r="C20" s="10" t="s">
        <v>1150</v>
      </c>
      <c r="D20" s="11">
        <v>1157167</v>
      </c>
      <c r="E20" s="110" t="s">
        <v>1414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2707</v>
      </c>
      <c r="M20" s="25">
        <v>45861</v>
      </c>
      <c r="N20" s="25">
        <v>45864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120</v>
      </c>
      <c r="V20" s="30">
        <v>2</v>
      </c>
      <c r="W20" s="31">
        <v>55</v>
      </c>
      <c r="X20" s="23"/>
      <c r="Y20" s="29">
        <f t="shared" si="1"/>
        <v>230</v>
      </c>
      <c r="Z20" s="37">
        <f t="shared" si="2"/>
        <v>230</v>
      </c>
      <c r="AA20" s="38"/>
    </row>
    <row r="21" spans="1:27" ht="14.5">
      <c r="A21" s="8">
        <v>110400</v>
      </c>
      <c r="B21" s="9">
        <v>110401</v>
      </c>
      <c r="C21" s="14" t="s">
        <v>1768</v>
      </c>
      <c r="D21" s="15">
        <v>1040804</v>
      </c>
      <c r="E21" s="109" t="s">
        <v>1711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2707</v>
      </c>
      <c r="M21" s="25">
        <v>45861</v>
      </c>
      <c r="N21" s="25">
        <v>45864</v>
      </c>
      <c r="O21" s="13"/>
      <c r="P21" s="13"/>
      <c r="Q21" s="13"/>
      <c r="R21" s="13"/>
      <c r="S21" s="29">
        <f t="shared" si="0"/>
        <v>0</v>
      </c>
      <c r="T21" s="30">
        <v>1</v>
      </c>
      <c r="U21" s="32">
        <v>120</v>
      </c>
      <c r="V21" s="30">
        <v>2</v>
      </c>
      <c r="W21" s="31">
        <v>55</v>
      </c>
      <c r="X21" s="23"/>
      <c r="Y21" s="29">
        <f t="shared" si="1"/>
        <v>230</v>
      </c>
      <c r="Z21" s="37">
        <f t="shared" si="2"/>
        <v>230</v>
      </c>
      <c r="AA21" s="38"/>
    </row>
    <row r="22" spans="1:27" ht="14.5">
      <c r="A22" s="8">
        <v>110400</v>
      </c>
      <c r="B22" s="9">
        <v>110401</v>
      </c>
      <c r="C22" s="10" t="s">
        <v>904</v>
      </c>
      <c r="D22" s="11">
        <v>9404430</v>
      </c>
      <c r="E22" s="110" t="s">
        <v>1720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2707</v>
      </c>
      <c r="M22" s="25">
        <v>45861</v>
      </c>
      <c r="N22" s="25">
        <v>45864</v>
      </c>
      <c r="O22" s="13"/>
      <c r="P22" s="13"/>
      <c r="Q22" s="13"/>
      <c r="R22" s="13"/>
      <c r="S22" s="29">
        <f t="shared" si="0"/>
        <v>0</v>
      </c>
      <c r="T22" s="30">
        <v>1</v>
      </c>
      <c r="U22" s="32">
        <v>120</v>
      </c>
      <c r="V22" s="30">
        <v>2</v>
      </c>
      <c r="W22" s="31">
        <v>55</v>
      </c>
      <c r="X22" s="23"/>
      <c r="Y22" s="29">
        <f t="shared" si="1"/>
        <v>230</v>
      </c>
      <c r="Z22" s="37">
        <f t="shared" si="2"/>
        <v>230</v>
      </c>
      <c r="AA22" s="38"/>
    </row>
    <row r="23" spans="1:27" ht="14.5">
      <c r="A23" s="8">
        <v>110400</v>
      </c>
      <c r="B23" s="9">
        <v>110401</v>
      </c>
      <c r="C23" s="14" t="s">
        <v>1193</v>
      </c>
      <c r="D23" s="15">
        <v>9201793</v>
      </c>
      <c r="E23" s="109" t="s">
        <v>1429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2707</v>
      </c>
      <c r="M23" s="25">
        <v>45861</v>
      </c>
      <c r="N23" s="25">
        <v>45864</v>
      </c>
      <c r="O23" s="13"/>
      <c r="P23" s="13"/>
      <c r="Q23" s="13"/>
      <c r="R23" s="13"/>
      <c r="S23" s="29">
        <f t="shared" si="0"/>
        <v>0</v>
      </c>
      <c r="T23" s="30">
        <v>1</v>
      </c>
      <c r="U23" s="32">
        <v>120</v>
      </c>
      <c r="V23" s="30">
        <v>2</v>
      </c>
      <c r="W23" s="31">
        <v>55</v>
      </c>
      <c r="X23" s="23"/>
      <c r="Y23" s="29">
        <f t="shared" si="1"/>
        <v>230</v>
      </c>
      <c r="Z23" s="37">
        <f t="shared" si="2"/>
        <v>230</v>
      </c>
      <c r="AA23" s="38"/>
    </row>
    <row r="24" spans="1:27" ht="14.5">
      <c r="A24" s="8">
        <v>110400</v>
      </c>
      <c r="B24" s="9">
        <v>110401</v>
      </c>
      <c r="C24" s="10" t="s">
        <v>2364</v>
      </c>
      <c r="D24" s="11">
        <v>9803831</v>
      </c>
      <c r="E24" s="110" t="s">
        <v>1429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2707</v>
      </c>
      <c r="M24" s="25">
        <v>45861</v>
      </c>
      <c r="N24" s="25">
        <v>45864</v>
      </c>
      <c r="O24" s="13"/>
      <c r="P24" s="13"/>
      <c r="Q24" s="13"/>
      <c r="R24" s="13"/>
      <c r="S24" s="29">
        <f t="shared" si="0"/>
        <v>0</v>
      </c>
      <c r="T24" s="30">
        <v>1</v>
      </c>
      <c r="U24" s="32">
        <v>120</v>
      </c>
      <c r="V24" s="30">
        <v>2</v>
      </c>
      <c r="W24" s="31">
        <v>55</v>
      </c>
      <c r="X24" s="23"/>
      <c r="Y24" s="29">
        <f t="shared" si="1"/>
        <v>230</v>
      </c>
      <c r="Z24" s="37">
        <f t="shared" si="2"/>
        <v>230</v>
      </c>
      <c r="AA24" s="38"/>
    </row>
    <row r="25" spans="1:27" ht="14.5">
      <c r="A25" s="8">
        <v>110400</v>
      </c>
      <c r="B25" s="9">
        <v>110401</v>
      </c>
      <c r="C25" s="14" t="s">
        <v>1149</v>
      </c>
      <c r="D25" s="15">
        <v>9901302</v>
      </c>
      <c r="E25" s="111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2707</v>
      </c>
      <c r="M25" s="25">
        <v>45861</v>
      </c>
      <c r="N25" s="25">
        <v>45864</v>
      </c>
      <c r="O25" s="13"/>
      <c r="P25" s="13"/>
      <c r="Q25" s="13"/>
      <c r="R25" s="13"/>
      <c r="S25" s="29">
        <f t="shared" si="0"/>
        <v>0</v>
      </c>
      <c r="T25" s="30">
        <v>1</v>
      </c>
      <c r="U25" s="32">
        <v>120</v>
      </c>
      <c r="V25" s="30">
        <v>2</v>
      </c>
      <c r="W25" s="31">
        <v>55</v>
      </c>
      <c r="X25" s="23"/>
      <c r="Y25" s="29">
        <f t="shared" si="1"/>
        <v>230</v>
      </c>
      <c r="Z25" s="37">
        <f t="shared" si="2"/>
        <v>230</v>
      </c>
      <c r="AA25" s="38"/>
    </row>
    <row r="26" spans="1:27" ht="14.5">
      <c r="A26" s="8">
        <v>110400</v>
      </c>
      <c r="B26" s="9">
        <v>110401</v>
      </c>
      <c r="C26" s="10" t="s">
        <v>1210</v>
      </c>
      <c r="D26" s="112">
        <v>1069250</v>
      </c>
      <c r="E26" s="113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308</v>
      </c>
      <c r="M26" s="25">
        <v>45843</v>
      </c>
      <c r="N26" s="25">
        <v>45844</v>
      </c>
      <c r="O26" s="13"/>
      <c r="P26" s="13"/>
      <c r="Q26" s="33"/>
      <c r="R26" s="33"/>
      <c r="S26" s="29">
        <f t="shared" si="0"/>
        <v>0</v>
      </c>
      <c r="T26" s="30">
        <v>0</v>
      </c>
      <c r="U26" s="31">
        <v>120</v>
      </c>
      <c r="V26" s="30">
        <v>2</v>
      </c>
      <c r="W26" s="31">
        <v>55</v>
      </c>
      <c r="X26" s="23"/>
      <c r="Y26" s="29">
        <f t="shared" si="1"/>
        <v>110</v>
      </c>
      <c r="Z26" s="37">
        <f t="shared" si="2"/>
        <v>110</v>
      </c>
      <c r="AA26" s="38"/>
    </row>
    <row r="27" spans="1:27" ht="14.5">
      <c r="A27" s="8">
        <v>110400</v>
      </c>
      <c r="B27" s="9">
        <v>110401</v>
      </c>
      <c r="C27" s="14" t="s">
        <v>2277</v>
      </c>
      <c r="D27" s="114">
        <v>1099434</v>
      </c>
      <c r="E27" s="113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308</v>
      </c>
      <c r="M27" s="25">
        <v>45843</v>
      </c>
      <c r="N27" s="25">
        <v>45844</v>
      </c>
      <c r="O27" s="13"/>
      <c r="P27" s="13"/>
      <c r="Q27" s="33"/>
      <c r="R27" s="33"/>
      <c r="S27" s="29">
        <f t="shared" si="0"/>
        <v>0</v>
      </c>
      <c r="T27" s="30">
        <v>0</v>
      </c>
      <c r="U27" s="31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0" t="s">
        <v>1215</v>
      </c>
      <c r="D28" s="112">
        <v>1105060</v>
      </c>
      <c r="E28" s="113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308</v>
      </c>
      <c r="M28" s="25">
        <v>45843</v>
      </c>
      <c r="N28" s="25">
        <v>45844</v>
      </c>
      <c r="O28" s="13"/>
      <c r="P28" s="13"/>
      <c r="Q28" s="13"/>
      <c r="R28" s="13"/>
      <c r="S28" s="29">
        <f t="shared" si="0"/>
        <v>0</v>
      </c>
      <c r="T28" s="30">
        <v>0</v>
      </c>
      <c r="U28" s="31">
        <v>120</v>
      </c>
      <c r="V28" s="30">
        <v>2</v>
      </c>
      <c r="W28" s="31">
        <v>55</v>
      </c>
      <c r="X28" s="23"/>
      <c r="Y28" s="29">
        <f t="shared" si="1"/>
        <v>110</v>
      </c>
      <c r="Z28" s="37">
        <f t="shared" si="2"/>
        <v>110</v>
      </c>
      <c r="AA28" s="38"/>
    </row>
    <row r="29" spans="1:27" ht="14.5">
      <c r="A29" s="8">
        <v>110400</v>
      </c>
      <c r="B29" s="9">
        <v>110401</v>
      </c>
      <c r="C29" s="14" t="s">
        <v>1132</v>
      </c>
      <c r="D29" s="114">
        <v>1097806</v>
      </c>
      <c r="E29" s="113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308</v>
      </c>
      <c r="M29" s="25">
        <v>45843</v>
      </c>
      <c r="N29" s="25">
        <v>45844</v>
      </c>
      <c r="O29" s="13"/>
      <c r="P29" s="13"/>
      <c r="Q29" s="13"/>
      <c r="R29" s="13"/>
      <c r="S29" s="29">
        <f t="shared" si="0"/>
        <v>0</v>
      </c>
      <c r="T29" s="30">
        <v>0</v>
      </c>
      <c r="U29" s="31">
        <v>120</v>
      </c>
      <c r="V29" s="30">
        <v>2</v>
      </c>
      <c r="W29" s="31">
        <v>55</v>
      </c>
      <c r="X29" s="23"/>
      <c r="Y29" s="29">
        <f t="shared" si="1"/>
        <v>110</v>
      </c>
      <c r="Z29" s="37">
        <f t="shared" si="2"/>
        <v>110</v>
      </c>
      <c r="AA29" s="38"/>
    </row>
    <row r="30" spans="1:27" ht="14.5">
      <c r="A30" s="8">
        <v>110400</v>
      </c>
      <c r="B30" s="9">
        <v>110401</v>
      </c>
      <c r="C30" s="10" t="s">
        <v>2285</v>
      </c>
      <c r="D30" s="112">
        <v>1099841</v>
      </c>
      <c r="E30" s="113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308</v>
      </c>
      <c r="M30" s="25">
        <v>45843</v>
      </c>
      <c r="N30" s="25">
        <v>45844</v>
      </c>
      <c r="O30" s="13"/>
      <c r="P30" s="13"/>
      <c r="Q30" s="13"/>
      <c r="R30" s="13"/>
      <c r="S30" s="29">
        <f t="shared" si="0"/>
        <v>0</v>
      </c>
      <c r="T30" s="30">
        <v>0</v>
      </c>
      <c r="U30" s="31">
        <v>120</v>
      </c>
      <c r="V30" s="30">
        <v>2</v>
      </c>
      <c r="W30" s="31">
        <v>55</v>
      </c>
      <c r="X30" s="23"/>
      <c r="Y30" s="29">
        <f t="shared" si="1"/>
        <v>110</v>
      </c>
      <c r="Z30" s="37">
        <f t="shared" si="2"/>
        <v>110</v>
      </c>
      <c r="AA30" s="38"/>
    </row>
    <row r="31" spans="1:27" ht="14.5">
      <c r="A31" s="8">
        <v>110400</v>
      </c>
      <c r="B31" s="9">
        <v>110401</v>
      </c>
      <c r="C31" s="14" t="s">
        <v>1231</v>
      </c>
      <c r="D31" s="114">
        <v>1129287</v>
      </c>
      <c r="E31" s="113" t="s">
        <v>1414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308</v>
      </c>
      <c r="M31" s="25">
        <v>45843</v>
      </c>
      <c r="N31" s="25">
        <v>45844</v>
      </c>
      <c r="O31" s="13"/>
      <c r="P31" s="13"/>
      <c r="Q31" s="13"/>
      <c r="R31" s="13"/>
      <c r="S31" s="29">
        <f t="shared" si="0"/>
        <v>0</v>
      </c>
      <c r="T31" s="30">
        <v>0</v>
      </c>
      <c r="U31" s="31">
        <v>120</v>
      </c>
      <c r="V31" s="30">
        <v>2</v>
      </c>
      <c r="W31" s="31">
        <v>55</v>
      </c>
      <c r="X31" s="23"/>
      <c r="Y31" s="29">
        <f t="shared" si="1"/>
        <v>110</v>
      </c>
      <c r="Z31" s="37">
        <f t="shared" si="2"/>
        <v>110</v>
      </c>
      <c r="AA31" s="38"/>
    </row>
    <row r="32" spans="1:27" ht="14.5">
      <c r="A32" s="8">
        <v>110400</v>
      </c>
      <c r="B32" s="9">
        <v>110401</v>
      </c>
      <c r="C32" s="10" t="s">
        <v>2694</v>
      </c>
      <c r="D32" s="112">
        <v>7113013</v>
      </c>
      <c r="E32" s="113" t="s">
        <v>1527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308</v>
      </c>
      <c r="M32" s="25">
        <v>45843</v>
      </c>
      <c r="N32" s="25">
        <v>45844</v>
      </c>
      <c r="O32" s="13"/>
      <c r="P32" s="13"/>
      <c r="Q32" s="13"/>
      <c r="R32" s="13"/>
      <c r="S32" s="29">
        <f t="shared" si="0"/>
        <v>0</v>
      </c>
      <c r="T32" s="30">
        <v>0</v>
      </c>
      <c r="U32" s="31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4" t="s">
        <v>1905</v>
      </c>
      <c r="D33" s="114">
        <v>1030973</v>
      </c>
      <c r="E33" s="113" t="s">
        <v>1429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308</v>
      </c>
      <c r="M33" s="25">
        <v>45843</v>
      </c>
      <c r="N33" s="25">
        <v>45844</v>
      </c>
      <c r="O33" s="27"/>
      <c r="P33" s="13"/>
      <c r="Q33" s="33"/>
      <c r="R33" s="33"/>
      <c r="S33" s="29">
        <f t="shared" si="0"/>
        <v>0</v>
      </c>
      <c r="T33" s="30">
        <v>0</v>
      </c>
      <c r="U33" s="31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0" t="s">
        <v>1618</v>
      </c>
      <c r="D34" s="16">
        <v>1025023</v>
      </c>
      <c r="E34" s="76" t="s">
        <v>1411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511</v>
      </c>
      <c r="M34" s="25">
        <v>45862</v>
      </c>
      <c r="N34" s="25">
        <v>46229</v>
      </c>
      <c r="O34" s="13"/>
      <c r="P34" s="13"/>
      <c r="Q34" s="33"/>
      <c r="R34" s="33"/>
      <c r="S34" s="29">
        <f t="shared" si="0"/>
        <v>0</v>
      </c>
      <c r="T34" s="30">
        <v>1</v>
      </c>
      <c r="U34" s="31">
        <v>180</v>
      </c>
      <c r="V34" s="30">
        <v>1</v>
      </c>
      <c r="W34" s="31">
        <v>57</v>
      </c>
      <c r="X34" s="23"/>
      <c r="Y34" s="29">
        <f t="shared" si="1"/>
        <v>237</v>
      </c>
      <c r="Z34" s="37">
        <f t="shared" si="2"/>
        <v>237</v>
      </c>
      <c r="AA34" s="38"/>
    </row>
    <row r="35" spans="1:27" ht="14.5">
      <c r="A35" s="19">
        <v>110400</v>
      </c>
      <c r="B35" s="20">
        <v>110401</v>
      </c>
      <c r="C35" s="14" t="s">
        <v>731</v>
      </c>
      <c r="D35" s="17">
        <v>1134078</v>
      </c>
      <c r="E35" s="77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511</v>
      </c>
      <c r="M35" s="25">
        <v>45862</v>
      </c>
      <c r="N35" s="25">
        <v>46229</v>
      </c>
      <c r="O35" s="13"/>
      <c r="P35" s="13"/>
      <c r="Q35" s="33"/>
      <c r="R35" s="33"/>
      <c r="S35" s="29">
        <f t="shared" si="0"/>
        <v>0</v>
      </c>
      <c r="T35" s="30">
        <v>1</v>
      </c>
      <c r="U35" s="31">
        <v>180</v>
      </c>
      <c r="V35" s="30">
        <v>1</v>
      </c>
      <c r="W35" s="31">
        <v>55</v>
      </c>
      <c r="X35" s="13"/>
      <c r="Y35" s="29">
        <f t="shared" si="1"/>
        <v>235</v>
      </c>
      <c r="Z35" s="37">
        <f t="shared" si="2"/>
        <v>235</v>
      </c>
      <c r="AA35" s="38"/>
    </row>
    <row r="36" spans="1:27" ht="14.5">
      <c r="A36" s="19">
        <v>110400</v>
      </c>
      <c r="B36" s="20">
        <v>110401</v>
      </c>
      <c r="C36" s="10" t="s">
        <v>1623</v>
      </c>
      <c r="D36" s="18">
        <v>1033360</v>
      </c>
      <c r="E36" s="76" t="s">
        <v>1429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511</v>
      </c>
      <c r="M36" s="25">
        <v>45862</v>
      </c>
      <c r="N36" s="25">
        <v>46229</v>
      </c>
      <c r="O36" s="13"/>
      <c r="P36" s="13"/>
      <c r="Q36" s="13"/>
      <c r="R36" s="13"/>
      <c r="S36" s="29">
        <f t="shared" si="0"/>
        <v>0</v>
      </c>
      <c r="T36" s="30">
        <v>1</v>
      </c>
      <c r="U36" s="31">
        <v>180</v>
      </c>
      <c r="V36" s="30">
        <v>1</v>
      </c>
      <c r="W36" s="31">
        <v>55</v>
      </c>
      <c r="X36" s="13"/>
      <c r="Y36" s="29">
        <f t="shared" si="1"/>
        <v>235</v>
      </c>
      <c r="Z36" s="37">
        <f t="shared" si="2"/>
        <v>235</v>
      </c>
      <c r="AA36" s="38"/>
    </row>
    <row r="37" spans="1:27" ht="14.5">
      <c r="A37" s="19">
        <v>110400</v>
      </c>
      <c r="B37" s="20">
        <v>110401</v>
      </c>
      <c r="C37" s="10" t="s">
        <v>2769</v>
      </c>
      <c r="D37" s="16">
        <v>1047671</v>
      </c>
      <c r="E37" s="76" t="s">
        <v>1429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511</v>
      </c>
      <c r="M37" s="25">
        <v>45858</v>
      </c>
      <c r="N37" s="25">
        <v>45859</v>
      </c>
      <c r="O37" s="28"/>
      <c r="P37" s="28"/>
      <c r="Q37" s="28"/>
      <c r="R37" s="28"/>
      <c r="S37" s="29">
        <f t="shared" si="0"/>
        <v>0</v>
      </c>
      <c r="T37" s="30">
        <v>1</v>
      </c>
      <c r="U37" s="31">
        <v>120</v>
      </c>
      <c r="V37" s="30">
        <v>1</v>
      </c>
      <c r="W37" s="31">
        <v>55</v>
      </c>
      <c r="X37" s="13"/>
      <c r="Y37" s="29">
        <f t="shared" si="1"/>
        <v>175</v>
      </c>
      <c r="Z37" s="37">
        <f t="shared" si="2"/>
        <v>175</v>
      </c>
      <c r="AA37" s="38"/>
    </row>
    <row r="38" spans="1:27" ht="14.5">
      <c r="A38" s="19">
        <v>110400</v>
      </c>
      <c r="B38" s="20">
        <v>110401</v>
      </c>
      <c r="C38" s="14" t="s">
        <v>1245</v>
      </c>
      <c r="D38" s="17">
        <v>1210432</v>
      </c>
      <c r="E38" s="77" t="s">
        <v>1555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511</v>
      </c>
      <c r="M38" s="25">
        <v>45858</v>
      </c>
      <c r="N38" s="25">
        <v>45859</v>
      </c>
      <c r="O38" s="13"/>
      <c r="P38" s="13"/>
      <c r="Q38" s="13"/>
      <c r="R38" s="13"/>
      <c r="S38" s="29">
        <f t="shared" si="0"/>
        <v>0</v>
      </c>
      <c r="T38" s="30">
        <v>1</v>
      </c>
      <c r="U38" s="31">
        <v>120</v>
      </c>
      <c r="V38" s="30">
        <v>1</v>
      </c>
      <c r="W38" s="31">
        <v>55</v>
      </c>
      <c r="X38" s="13"/>
      <c r="Y38" s="29">
        <f t="shared" si="1"/>
        <v>175</v>
      </c>
      <c r="Z38" s="37">
        <f t="shared" si="2"/>
        <v>175</v>
      </c>
      <c r="AA38" s="38"/>
    </row>
    <row r="39" spans="1:27" ht="14.5">
      <c r="A39" s="19">
        <v>110400</v>
      </c>
      <c r="B39" s="20">
        <v>110401</v>
      </c>
      <c r="C39" s="10" t="s">
        <v>332</v>
      </c>
      <c r="D39" s="11">
        <v>7074310</v>
      </c>
      <c r="E39" s="11" t="s">
        <v>1411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2785</v>
      </c>
      <c r="M39" s="25">
        <v>45857</v>
      </c>
      <c r="N39" s="25">
        <v>45858</v>
      </c>
      <c r="O39" s="13"/>
      <c r="P39" s="13"/>
      <c r="Q39" s="13"/>
      <c r="R39" s="13"/>
      <c r="S39" s="34">
        <f t="shared" si="0"/>
        <v>0</v>
      </c>
      <c r="T39" s="30">
        <v>1</v>
      </c>
      <c r="U39" s="31">
        <v>180</v>
      </c>
      <c r="V39" s="30">
        <v>1</v>
      </c>
      <c r="W39" s="31">
        <v>170.12</v>
      </c>
      <c r="X39" s="13"/>
      <c r="Y39" s="29">
        <f t="shared" si="1"/>
        <v>350.12</v>
      </c>
      <c r="Z39" s="37">
        <f t="shared" si="2"/>
        <v>350.12</v>
      </c>
      <c r="AA39" s="38"/>
    </row>
    <row r="40" spans="1:27" ht="14.5">
      <c r="A40" s="19">
        <v>110400</v>
      </c>
      <c r="B40" s="20">
        <v>110401</v>
      </c>
      <c r="C40" s="10" t="s">
        <v>892</v>
      </c>
      <c r="D40" s="16">
        <v>1076299</v>
      </c>
      <c r="E40" s="76" t="s">
        <v>1429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211</v>
      </c>
      <c r="M40" s="25">
        <v>45861</v>
      </c>
      <c r="N40" s="25">
        <v>45864</v>
      </c>
      <c r="O40" s="13"/>
      <c r="P40" s="13"/>
      <c r="Q40" s="13"/>
      <c r="R40" s="13"/>
      <c r="S40" s="29">
        <v>0</v>
      </c>
      <c r="T40" s="30">
        <v>1</v>
      </c>
      <c r="U40" s="31">
        <v>300</v>
      </c>
      <c r="V40" s="30">
        <v>1</v>
      </c>
      <c r="W40" s="31">
        <v>55</v>
      </c>
      <c r="X40" s="13"/>
      <c r="Y40" s="29">
        <f t="shared" si="1"/>
        <v>355</v>
      </c>
      <c r="Z40" s="37">
        <f t="shared" si="2"/>
        <v>355</v>
      </c>
      <c r="AA40" s="38"/>
    </row>
    <row r="41" spans="1:27" ht="14.5">
      <c r="A41" s="19">
        <v>110400</v>
      </c>
      <c r="B41" s="20">
        <v>110401</v>
      </c>
      <c r="C41" s="14" t="s">
        <v>1202</v>
      </c>
      <c r="D41" s="17">
        <v>1033280</v>
      </c>
      <c r="E41" s="77" t="s">
        <v>1429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211</v>
      </c>
      <c r="M41" s="25">
        <v>45861</v>
      </c>
      <c r="N41" s="25">
        <v>45864</v>
      </c>
      <c r="O41" s="13"/>
      <c r="P41" s="13"/>
      <c r="Q41" s="13"/>
      <c r="R41" s="13"/>
      <c r="S41" s="29">
        <f t="shared" ref="S41:S292" si="3">Q41+R41</f>
        <v>0</v>
      </c>
      <c r="T41" s="30">
        <v>1</v>
      </c>
      <c r="U41" s="31">
        <v>300</v>
      </c>
      <c r="V41" s="30">
        <v>1</v>
      </c>
      <c r="W41" s="31">
        <v>55</v>
      </c>
      <c r="X41" s="13"/>
      <c r="Y41" s="29">
        <f t="shared" si="1"/>
        <v>355</v>
      </c>
      <c r="Z41" s="37">
        <f t="shared" si="2"/>
        <v>355</v>
      </c>
      <c r="AA41" s="38"/>
    </row>
    <row r="42" spans="1:27" ht="14.5">
      <c r="A42" s="19">
        <v>110400</v>
      </c>
      <c r="B42" s="20">
        <v>110401</v>
      </c>
      <c r="C42" s="10" t="s">
        <v>897</v>
      </c>
      <c r="D42" s="18">
        <v>1038605</v>
      </c>
      <c r="E42" s="76" t="s">
        <v>1429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211</v>
      </c>
      <c r="M42" s="25">
        <v>45861</v>
      </c>
      <c r="N42" s="25">
        <v>45864</v>
      </c>
      <c r="O42" s="13"/>
      <c r="P42" s="13"/>
      <c r="Q42" s="13"/>
      <c r="R42" s="13"/>
      <c r="S42" s="29">
        <f t="shared" si="3"/>
        <v>0</v>
      </c>
      <c r="T42" s="30">
        <v>1</v>
      </c>
      <c r="U42" s="31">
        <v>420</v>
      </c>
      <c r="V42" s="30">
        <v>1</v>
      </c>
      <c r="W42" s="31">
        <v>55</v>
      </c>
      <c r="X42" s="13"/>
      <c r="Y42" s="29">
        <f t="shared" si="1"/>
        <v>475</v>
      </c>
      <c r="Z42" s="37">
        <f t="shared" si="2"/>
        <v>475</v>
      </c>
      <c r="AA42" s="38"/>
    </row>
    <row r="43" spans="1:27" ht="14.5">
      <c r="A43" s="19">
        <v>110400</v>
      </c>
      <c r="B43" s="20">
        <v>110401</v>
      </c>
      <c r="C43" s="14" t="s">
        <v>351</v>
      </c>
      <c r="D43" s="17">
        <v>1024990</v>
      </c>
      <c r="E43" s="77" t="s">
        <v>1717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211</v>
      </c>
      <c r="M43" s="25">
        <v>45861</v>
      </c>
      <c r="N43" s="25">
        <v>45864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350.12</v>
      </c>
      <c r="V43" s="30">
        <v>1</v>
      </c>
      <c r="W43" s="31">
        <v>57</v>
      </c>
      <c r="X43" s="13"/>
      <c r="Y43" s="29">
        <f t="shared" si="1"/>
        <v>407.12</v>
      </c>
      <c r="Z43" s="37">
        <f t="shared" si="2"/>
        <v>407.12</v>
      </c>
      <c r="AA43" s="38"/>
    </row>
    <row r="44" spans="1:27" ht="14.5">
      <c r="A44" s="19">
        <v>110400</v>
      </c>
      <c r="B44" s="20">
        <v>110401</v>
      </c>
      <c r="C44" s="10" t="s">
        <v>1261</v>
      </c>
      <c r="D44" s="18">
        <v>7040695</v>
      </c>
      <c r="E44" s="76" t="s">
        <v>1712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211</v>
      </c>
      <c r="M44" s="25">
        <v>45861</v>
      </c>
      <c r="N44" s="25">
        <v>45864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30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4.5">
      <c r="A45" s="19">
        <v>110400</v>
      </c>
      <c r="B45" s="20">
        <v>110401</v>
      </c>
      <c r="C45" s="14" t="s">
        <v>1155</v>
      </c>
      <c r="D45" s="17">
        <v>7070527</v>
      </c>
      <c r="E45" s="77" t="s">
        <v>1712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211</v>
      </c>
      <c r="M45" s="25">
        <v>45861</v>
      </c>
      <c r="N45" s="25">
        <v>45864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0" t="s">
        <v>705</v>
      </c>
      <c r="D46" s="18">
        <v>7102496</v>
      </c>
      <c r="E46" s="76" t="s">
        <v>1712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211</v>
      </c>
      <c r="M46" s="25">
        <v>45861</v>
      </c>
      <c r="N46" s="25">
        <v>45864</v>
      </c>
      <c r="O46" s="13"/>
      <c r="P46" s="13"/>
      <c r="Q46" s="13"/>
      <c r="R46" s="13"/>
      <c r="S46" s="29">
        <f t="shared" si="3"/>
        <v>0</v>
      </c>
      <c r="T46" s="30">
        <v>1</v>
      </c>
      <c r="U46" s="31">
        <v>300</v>
      </c>
      <c r="V46" s="30">
        <v>1</v>
      </c>
      <c r="W46" s="31">
        <v>55</v>
      </c>
      <c r="X46" s="13"/>
      <c r="Y46" s="29">
        <f t="shared" si="1"/>
        <v>355</v>
      </c>
      <c r="Z46" s="37">
        <f t="shared" si="2"/>
        <v>355</v>
      </c>
      <c r="AA46" s="38"/>
    </row>
    <row r="47" spans="1:27" ht="14.5">
      <c r="A47" s="19">
        <v>110400</v>
      </c>
      <c r="B47" s="20">
        <v>110401</v>
      </c>
      <c r="C47" s="14" t="s">
        <v>1203</v>
      </c>
      <c r="D47" s="17">
        <v>1042009</v>
      </c>
      <c r="E47" s="77" t="s">
        <v>1511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211</v>
      </c>
      <c r="M47" s="25">
        <v>45861</v>
      </c>
      <c r="N47" s="25">
        <v>45864</v>
      </c>
      <c r="O47" s="13"/>
      <c r="P47" s="13"/>
      <c r="Q47" s="13"/>
      <c r="R47" s="13"/>
      <c r="S47" s="29">
        <f t="shared" si="3"/>
        <v>0</v>
      </c>
      <c r="T47" s="30">
        <v>1</v>
      </c>
      <c r="U47" s="31">
        <v>420</v>
      </c>
      <c r="V47" s="30">
        <v>1</v>
      </c>
      <c r="W47" s="35">
        <v>55</v>
      </c>
      <c r="X47" s="13"/>
      <c r="Y47" s="29">
        <f t="shared" si="1"/>
        <v>475</v>
      </c>
      <c r="Z47" s="37">
        <f t="shared" si="2"/>
        <v>475</v>
      </c>
      <c r="AA47" s="38"/>
    </row>
    <row r="48" spans="1:27" ht="14.5">
      <c r="A48" s="19">
        <v>110400</v>
      </c>
      <c r="B48" s="20">
        <v>110401</v>
      </c>
      <c r="C48" s="10" t="s">
        <v>872</v>
      </c>
      <c r="D48" s="18">
        <v>1093185</v>
      </c>
      <c r="E48" s="76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211</v>
      </c>
      <c r="M48" s="25">
        <v>45861</v>
      </c>
      <c r="N48" s="25">
        <v>45864</v>
      </c>
      <c r="O48" s="13"/>
      <c r="P48" s="13"/>
      <c r="Q48" s="13"/>
      <c r="R48" s="13"/>
      <c r="S48" s="29">
        <f t="shared" si="3"/>
        <v>0</v>
      </c>
      <c r="T48" s="30">
        <v>1</v>
      </c>
      <c r="U48" s="31">
        <v>300</v>
      </c>
      <c r="V48" s="30">
        <v>1</v>
      </c>
      <c r="W48" s="31">
        <v>55</v>
      </c>
      <c r="X48" s="13"/>
      <c r="Y48" s="29">
        <f t="shared" si="1"/>
        <v>355</v>
      </c>
      <c r="Z48" s="37">
        <f t="shared" si="2"/>
        <v>355</v>
      </c>
      <c r="AA48" s="38"/>
    </row>
    <row r="49" spans="1:27" ht="14.5">
      <c r="A49" s="19">
        <v>110400</v>
      </c>
      <c r="B49" s="20">
        <v>110401</v>
      </c>
      <c r="C49" s="14" t="s">
        <v>2709</v>
      </c>
      <c r="D49" s="17">
        <v>1089714</v>
      </c>
      <c r="E49" s="77" t="s">
        <v>1511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211</v>
      </c>
      <c r="M49" s="25">
        <v>45861</v>
      </c>
      <c r="N49" s="25">
        <v>45864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420</v>
      </c>
      <c r="V49" s="30">
        <v>1</v>
      </c>
      <c r="W49" s="31">
        <v>55</v>
      </c>
      <c r="X49" s="13"/>
      <c r="Y49" s="29">
        <f t="shared" si="1"/>
        <v>475</v>
      </c>
      <c r="Z49" s="37">
        <f t="shared" si="2"/>
        <v>475</v>
      </c>
      <c r="AA49" s="38"/>
    </row>
    <row r="50" spans="1:27" ht="14.5">
      <c r="A50" s="19">
        <v>110400</v>
      </c>
      <c r="B50" s="20">
        <v>110401</v>
      </c>
      <c r="C50" s="10" t="s">
        <v>2772</v>
      </c>
      <c r="D50" s="18">
        <v>7112254</v>
      </c>
      <c r="E50" s="76" t="s">
        <v>1719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211</v>
      </c>
      <c r="M50" s="25">
        <v>45861</v>
      </c>
      <c r="N50" s="25">
        <v>45864</v>
      </c>
      <c r="O50" s="13"/>
      <c r="P50" s="13"/>
      <c r="Q50" s="13"/>
      <c r="R50" s="13"/>
      <c r="S50" s="29">
        <f t="shared" si="3"/>
        <v>0</v>
      </c>
      <c r="T50" s="30">
        <v>1</v>
      </c>
      <c r="U50" s="31">
        <v>300</v>
      </c>
      <c r="V50" s="30">
        <v>1</v>
      </c>
      <c r="W50" s="31">
        <v>55</v>
      </c>
      <c r="X50" s="13"/>
      <c r="Y50" s="29">
        <f t="shared" si="1"/>
        <v>355</v>
      </c>
      <c r="Z50" s="37">
        <f t="shared" si="2"/>
        <v>355</v>
      </c>
      <c r="AA50" s="38"/>
    </row>
    <row r="51" spans="1:27" ht="14.5">
      <c r="A51" s="19">
        <v>110400</v>
      </c>
      <c r="B51" s="20">
        <v>110401</v>
      </c>
      <c r="C51" s="14" t="s">
        <v>1232</v>
      </c>
      <c r="D51" s="17">
        <v>1131494</v>
      </c>
      <c r="E51" s="77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211</v>
      </c>
      <c r="M51" s="25">
        <v>45861</v>
      </c>
      <c r="N51" s="25">
        <v>45864</v>
      </c>
      <c r="O51" s="13"/>
      <c r="P51" s="13"/>
      <c r="Q51" s="13"/>
      <c r="R51" s="13"/>
      <c r="S51" s="29">
        <f t="shared" si="3"/>
        <v>0</v>
      </c>
      <c r="T51" s="30">
        <v>1</v>
      </c>
      <c r="U51" s="31">
        <v>300</v>
      </c>
      <c r="V51" s="30">
        <v>1</v>
      </c>
      <c r="W51" s="31">
        <v>55</v>
      </c>
      <c r="X51" s="13"/>
      <c r="Y51" s="29">
        <f t="shared" si="1"/>
        <v>355</v>
      </c>
      <c r="Z51" s="37">
        <f t="shared" si="2"/>
        <v>355</v>
      </c>
      <c r="AA51" s="38"/>
    </row>
    <row r="52" spans="1:27" ht="14.5">
      <c r="A52" s="19">
        <v>110400</v>
      </c>
      <c r="B52" s="20">
        <v>110401</v>
      </c>
      <c r="C52" s="10" t="s">
        <v>1233</v>
      </c>
      <c r="D52" s="18">
        <v>1131982</v>
      </c>
      <c r="E52" s="76" t="s">
        <v>1414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211</v>
      </c>
      <c r="M52" s="25">
        <v>45861</v>
      </c>
      <c r="N52" s="25">
        <v>45864</v>
      </c>
      <c r="O52" s="13"/>
      <c r="P52" s="13"/>
      <c r="Q52" s="13"/>
      <c r="R52" s="13"/>
      <c r="S52" s="29">
        <f t="shared" si="3"/>
        <v>0</v>
      </c>
      <c r="T52" s="30">
        <v>1</v>
      </c>
      <c r="U52" s="31">
        <v>300</v>
      </c>
      <c r="V52" s="30">
        <v>1</v>
      </c>
      <c r="W52" s="31">
        <v>55</v>
      </c>
      <c r="X52" s="13"/>
      <c r="Y52" s="29">
        <f t="shared" si="1"/>
        <v>355</v>
      </c>
      <c r="Z52" s="37">
        <f t="shared" si="2"/>
        <v>355</v>
      </c>
      <c r="AA52" s="38"/>
    </row>
    <row r="53" spans="1:27" ht="14.5">
      <c r="A53" s="19">
        <v>110400</v>
      </c>
      <c r="B53" s="20">
        <v>110401</v>
      </c>
      <c r="C53" s="14" t="s">
        <v>1235</v>
      </c>
      <c r="D53" s="17">
        <v>1133420</v>
      </c>
      <c r="E53" s="77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53</v>
      </c>
      <c r="L53" s="24" t="s">
        <v>211</v>
      </c>
      <c r="M53" s="25">
        <v>45861</v>
      </c>
      <c r="N53" s="25">
        <v>45864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10" t="s">
        <v>1236</v>
      </c>
      <c r="D54" s="18">
        <v>1133632</v>
      </c>
      <c r="E54" s="76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58</v>
      </c>
      <c r="L54" s="24" t="s">
        <v>211</v>
      </c>
      <c r="M54" s="25">
        <v>45861</v>
      </c>
      <c r="N54" s="25">
        <v>45864</v>
      </c>
      <c r="O54" s="13"/>
      <c r="P54" s="13"/>
      <c r="Q54" s="13"/>
      <c r="R54" s="13"/>
      <c r="S54" s="29">
        <f t="shared" si="3"/>
        <v>0</v>
      </c>
      <c r="T54" s="30">
        <v>1</v>
      </c>
      <c r="U54" s="31">
        <v>300</v>
      </c>
      <c r="V54" s="30">
        <v>1</v>
      </c>
      <c r="W54" s="31">
        <v>55</v>
      </c>
      <c r="X54" s="13"/>
      <c r="Y54" s="29">
        <f t="shared" si="1"/>
        <v>355</v>
      </c>
      <c r="Z54" s="37">
        <f t="shared" si="2"/>
        <v>355</v>
      </c>
      <c r="AA54" s="38"/>
    </row>
    <row r="55" spans="1:27" ht="14.5">
      <c r="A55" s="19">
        <v>110400</v>
      </c>
      <c r="B55" s="20">
        <v>110401</v>
      </c>
      <c r="C55" s="14" t="s">
        <v>1285</v>
      </c>
      <c r="D55" s="17">
        <v>7982623</v>
      </c>
      <c r="E55" s="77" t="s">
        <v>1613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211</v>
      </c>
      <c r="M55" s="25">
        <v>45861</v>
      </c>
      <c r="N55" s="25">
        <v>45864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520.24</v>
      </c>
      <c r="V55" s="30">
        <v>1</v>
      </c>
      <c r="W55" s="31">
        <v>57</v>
      </c>
      <c r="X55" s="13"/>
      <c r="Y55" s="29">
        <f t="shared" si="1"/>
        <v>577.24</v>
      </c>
      <c r="Z55" s="37">
        <f t="shared" si="2"/>
        <v>577.24</v>
      </c>
      <c r="AA55" s="38"/>
    </row>
    <row r="56" spans="1:27" ht="14.5">
      <c r="A56" s="19">
        <v>110400</v>
      </c>
      <c r="B56" s="20">
        <v>110401</v>
      </c>
      <c r="C56" s="10" t="s">
        <v>2412</v>
      </c>
      <c r="D56" s="18">
        <v>1142631</v>
      </c>
      <c r="E56" s="76" t="s">
        <v>1414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211</v>
      </c>
      <c r="M56" s="25">
        <v>45861</v>
      </c>
      <c r="N56" s="25">
        <v>45864</v>
      </c>
      <c r="O56" s="13"/>
      <c r="P56" s="13"/>
      <c r="Q56" s="13"/>
      <c r="R56" s="13"/>
      <c r="S56" s="29">
        <f t="shared" si="3"/>
        <v>0</v>
      </c>
      <c r="T56" s="30">
        <v>1</v>
      </c>
      <c r="U56" s="31">
        <v>300</v>
      </c>
      <c r="V56" s="30">
        <v>1</v>
      </c>
      <c r="W56" s="31">
        <v>55</v>
      </c>
      <c r="X56" s="13"/>
      <c r="Y56" s="29">
        <f t="shared" si="1"/>
        <v>355</v>
      </c>
      <c r="Z56" s="37">
        <f t="shared" si="2"/>
        <v>355</v>
      </c>
      <c r="AA56" s="38"/>
    </row>
    <row r="57" spans="1:27" ht="14.5">
      <c r="A57" s="19">
        <v>110400</v>
      </c>
      <c r="B57" s="20">
        <v>110401</v>
      </c>
      <c r="C57" s="14" t="s">
        <v>908</v>
      </c>
      <c r="D57" s="17">
        <v>1157396</v>
      </c>
      <c r="E57" s="77" t="s">
        <v>1414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211</v>
      </c>
      <c r="M57" s="25">
        <v>45861</v>
      </c>
      <c r="N57" s="25">
        <v>45864</v>
      </c>
      <c r="O57" s="13"/>
      <c r="P57" s="13"/>
      <c r="Q57" s="13"/>
      <c r="R57" s="13"/>
      <c r="S57" s="29">
        <f t="shared" si="3"/>
        <v>0</v>
      </c>
      <c r="T57" s="30">
        <v>1</v>
      </c>
      <c r="U57" s="31">
        <v>420</v>
      </c>
      <c r="V57" s="30">
        <v>1</v>
      </c>
      <c r="W57" s="31">
        <v>55</v>
      </c>
      <c r="X57" s="13"/>
      <c r="Y57" s="29">
        <f t="shared" si="1"/>
        <v>475</v>
      </c>
      <c r="Z57" s="37">
        <f t="shared" si="2"/>
        <v>475</v>
      </c>
      <c r="AA57" s="38"/>
    </row>
    <row r="58" spans="1:27" ht="14.5">
      <c r="A58" s="19">
        <v>110400</v>
      </c>
      <c r="B58" s="20">
        <v>110401</v>
      </c>
      <c r="C58" s="10" t="s">
        <v>2466</v>
      </c>
      <c r="D58" s="18">
        <v>1162772</v>
      </c>
      <c r="E58" s="76" t="s">
        <v>1414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211</v>
      </c>
      <c r="M58" s="25">
        <v>45861</v>
      </c>
      <c r="N58" s="25">
        <v>45864</v>
      </c>
      <c r="O58" s="13"/>
      <c r="P58" s="13"/>
      <c r="Q58" s="13"/>
      <c r="R58" s="13"/>
      <c r="S58" s="29">
        <f t="shared" si="3"/>
        <v>0</v>
      </c>
      <c r="T58" s="30">
        <v>1</v>
      </c>
      <c r="U58" s="31">
        <v>300</v>
      </c>
      <c r="V58" s="30">
        <v>1</v>
      </c>
      <c r="W58" s="31">
        <v>55</v>
      </c>
      <c r="X58" s="36"/>
      <c r="Y58" s="29">
        <f t="shared" si="1"/>
        <v>355</v>
      </c>
      <c r="Z58" s="37">
        <f t="shared" si="2"/>
        <v>355</v>
      </c>
      <c r="AA58" s="38"/>
    </row>
    <row r="59" spans="1:27" ht="14.5">
      <c r="A59" s="19">
        <v>110400</v>
      </c>
      <c r="B59" s="20">
        <v>110401</v>
      </c>
      <c r="C59" s="14" t="s">
        <v>720</v>
      </c>
      <c r="D59" s="17">
        <v>1184849</v>
      </c>
      <c r="E59" s="77" t="s">
        <v>1414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211</v>
      </c>
      <c r="M59" s="25">
        <v>45861</v>
      </c>
      <c r="N59" s="25">
        <v>45864</v>
      </c>
      <c r="O59" s="13"/>
      <c r="P59" s="13"/>
      <c r="Q59" s="13"/>
      <c r="R59" s="13"/>
      <c r="S59" s="29">
        <f t="shared" si="3"/>
        <v>0</v>
      </c>
      <c r="T59" s="30">
        <v>1</v>
      </c>
      <c r="U59" s="31">
        <v>300</v>
      </c>
      <c r="V59" s="30">
        <v>1</v>
      </c>
      <c r="W59" s="31">
        <v>55</v>
      </c>
      <c r="X59" s="36"/>
      <c r="Y59" s="29">
        <f t="shared" si="1"/>
        <v>355</v>
      </c>
      <c r="Z59" s="37">
        <f t="shared" si="2"/>
        <v>355</v>
      </c>
      <c r="AA59" s="38"/>
    </row>
    <row r="60" spans="1:27" ht="14.5">
      <c r="A60" s="19">
        <v>110400</v>
      </c>
      <c r="B60" s="20">
        <v>110401</v>
      </c>
      <c r="C60" s="10" t="s">
        <v>900</v>
      </c>
      <c r="D60" s="18">
        <v>1202006</v>
      </c>
      <c r="E60" s="76" t="s">
        <v>1414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211</v>
      </c>
      <c r="M60" s="25">
        <v>45861</v>
      </c>
      <c r="N60" s="25">
        <v>45864</v>
      </c>
      <c r="O60" s="13"/>
      <c r="P60" s="13"/>
      <c r="Q60" s="13"/>
      <c r="R60" s="13"/>
      <c r="S60" s="29">
        <f t="shared" si="3"/>
        <v>0</v>
      </c>
      <c r="T60" s="30">
        <v>1</v>
      </c>
      <c r="U60" s="31">
        <v>300</v>
      </c>
      <c r="V60" s="30">
        <v>1</v>
      </c>
      <c r="W60" s="31">
        <v>55</v>
      </c>
      <c r="X60" s="36"/>
      <c r="Y60" s="29">
        <f t="shared" si="1"/>
        <v>355</v>
      </c>
      <c r="Z60" s="37">
        <f t="shared" si="2"/>
        <v>355</v>
      </c>
      <c r="AA60" s="38"/>
    </row>
    <row r="61" spans="1:27" ht="14.5">
      <c r="A61" s="19">
        <v>110400</v>
      </c>
      <c r="B61" s="20">
        <v>110401</v>
      </c>
      <c r="C61" s="14" t="s">
        <v>2665</v>
      </c>
      <c r="D61" s="17">
        <v>1237039</v>
      </c>
      <c r="E61" s="77" t="s">
        <v>1760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211</v>
      </c>
      <c r="M61" s="25">
        <v>45861</v>
      </c>
      <c r="N61" s="25">
        <v>45864</v>
      </c>
      <c r="O61" s="13"/>
      <c r="P61" s="13"/>
      <c r="Q61" s="13"/>
      <c r="R61" s="13"/>
      <c r="S61" s="29">
        <f t="shared" si="3"/>
        <v>0</v>
      </c>
      <c r="T61" s="30">
        <v>1</v>
      </c>
      <c r="U61" s="31">
        <v>520.24</v>
      </c>
      <c r="V61" s="30">
        <v>1</v>
      </c>
      <c r="W61" s="31">
        <v>57</v>
      </c>
      <c r="X61" s="36"/>
      <c r="Y61" s="29">
        <f t="shared" si="1"/>
        <v>577.24</v>
      </c>
      <c r="Z61" s="37">
        <f t="shared" si="2"/>
        <v>577.24</v>
      </c>
      <c r="AA61" s="38"/>
    </row>
    <row r="62" spans="1:27" ht="14.5">
      <c r="A62" s="19">
        <v>110400</v>
      </c>
      <c r="B62" s="20">
        <v>110401</v>
      </c>
      <c r="C62" s="10" t="s">
        <v>1619</v>
      </c>
      <c r="D62" s="18">
        <v>1211374</v>
      </c>
      <c r="E62" s="76" t="s">
        <v>2591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211</v>
      </c>
      <c r="M62" s="25">
        <v>45861</v>
      </c>
      <c r="N62" s="25">
        <v>45864</v>
      </c>
      <c r="O62" s="13"/>
      <c r="P62" s="13"/>
      <c r="Q62" s="13"/>
      <c r="R62" s="13"/>
      <c r="S62" s="29">
        <f t="shared" si="3"/>
        <v>0</v>
      </c>
      <c r="T62" s="30">
        <v>1</v>
      </c>
      <c r="U62" s="31">
        <v>300</v>
      </c>
      <c r="V62" s="30">
        <v>1</v>
      </c>
      <c r="W62" s="31">
        <v>55</v>
      </c>
      <c r="X62" s="36"/>
      <c r="Y62" s="29">
        <f t="shared" si="1"/>
        <v>355</v>
      </c>
      <c r="Z62" s="37">
        <f t="shared" si="2"/>
        <v>355</v>
      </c>
      <c r="AA62" s="38"/>
    </row>
    <row r="63" spans="1:27" ht="14.5">
      <c r="A63" s="19">
        <v>110400</v>
      </c>
      <c r="B63" s="20">
        <v>110401</v>
      </c>
      <c r="C63" s="14" t="s">
        <v>2375</v>
      </c>
      <c r="D63" s="17">
        <v>1041240</v>
      </c>
      <c r="E63" s="77" t="s">
        <v>1739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211</v>
      </c>
      <c r="M63" s="25">
        <v>45861</v>
      </c>
      <c r="N63" s="25">
        <v>45864</v>
      </c>
      <c r="O63" s="13"/>
      <c r="P63" s="13"/>
      <c r="Q63" s="13"/>
      <c r="R63" s="13"/>
      <c r="S63" s="29">
        <f t="shared" si="3"/>
        <v>0</v>
      </c>
      <c r="T63" s="30">
        <v>1</v>
      </c>
      <c r="U63" s="31">
        <v>180</v>
      </c>
      <c r="V63" s="30">
        <v>1</v>
      </c>
      <c r="W63" s="31">
        <v>55</v>
      </c>
      <c r="X63" s="36"/>
      <c r="Y63" s="29">
        <f t="shared" si="1"/>
        <v>235</v>
      </c>
      <c r="Z63" s="37">
        <f t="shared" si="2"/>
        <v>235</v>
      </c>
      <c r="AA63" s="38"/>
    </row>
    <row r="64" spans="1:27" ht="14.5">
      <c r="A64" s="19">
        <v>110400</v>
      </c>
      <c r="B64" s="20">
        <v>110401</v>
      </c>
      <c r="C64" s="10" t="s">
        <v>2380</v>
      </c>
      <c r="D64" s="18">
        <v>1033034</v>
      </c>
      <c r="E64" s="76" t="s">
        <v>1739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211</v>
      </c>
      <c r="M64" s="25">
        <v>45861</v>
      </c>
      <c r="N64" s="25">
        <v>45864</v>
      </c>
      <c r="O64" s="13"/>
      <c r="P64" s="13"/>
      <c r="Q64" s="13"/>
      <c r="R64" s="13"/>
      <c r="S64" s="29">
        <f t="shared" si="3"/>
        <v>0</v>
      </c>
      <c r="T64" s="30">
        <v>1</v>
      </c>
      <c r="U64" s="31">
        <v>300</v>
      </c>
      <c r="V64" s="30">
        <v>1</v>
      </c>
      <c r="W64" s="31">
        <v>55</v>
      </c>
      <c r="X64" s="36"/>
      <c r="Y64" s="29">
        <f t="shared" si="1"/>
        <v>355</v>
      </c>
      <c r="Z64" s="37">
        <f t="shared" si="2"/>
        <v>355</v>
      </c>
      <c r="AA64" s="38"/>
    </row>
    <row r="65" spans="1:27" ht="14.5">
      <c r="A65" s="19">
        <v>110400</v>
      </c>
      <c r="B65" s="20">
        <v>110401</v>
      </c>
      <c r="C65" s="14" t="s">
        <v>2386</v>
      </c>
      <c r="D65" s="17">
        <v>1033140</v>
      </c>
      <c r="E65" s="77" t="s">
        <v>1711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211</v>
      </c>
      <c r="M65" s="25">
        <v>45861</v>
      </c>
      <c r="N65" s="25">
        <v>45864</v>
      </c>
      <c r="O65" s="13"/>
      <c r="P65" s="13"/>
      <c r="Q65" s="13"/>
      <c r="R65" s="13"/>
      <c r="S65" s="29">
        <f t="shared" si="3"/>
        <v>0</v>
      </c>
      <c r="T65" s="30">
        <v>1</v>
      </c>
      <c r="U65" s="31">
        <v>300</v>
      </c>
      <c r="V65" s="30">
        <v>1</v>
      </c>
      <c r="W65" s="31">
        <v>55</v>
      </c>
      <c r="X65" s="36"/>
      <c r="Y65" s="29">
        <f t="shared" si="1"/>
        <v>355</v>
      </c>
      <c r="Z65" s="37">
        <f t="shared" si="2"/>
        <v>355</v>
      </c>
      <c r="AA65" s="38"/>
    </row>
    <row r="66" spans="1:27" ht="14.5">
      <c r="A66" s="19">
        <v>110400</v>
      </c>
      <c r="B66" s="20">
        <v>110401</v>
      </c>
      <c r="C66" s="10" t="s">
        <v>889</v>
      </c>
      <c r="D66" s="18">
        <v>311600</v>
      </c>
      <c r="E66" s="76" t="s">
        <v>1711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211</v>
      </c>
      <c r="M66" s="25">
        <v>45861</v>
      </c>
      <c r="N66" s="25">
        <v>45864</v>
      </c>
      <c r="O66" s="13"/>
      <c r="P66" s="13"/>
      <c r="Q66" s="13"/>
      <c r="R66" s="13"/>
      <c r="S66" s="29">
        <f t="shared" si="3"/>
        <v>0</v>
      </c>
      <c r="T66" s="30">
        <v>1</v>
      </c>
      <c r="U66" s="31">
        <v>300</v>
      </c>
      <c r="V66" s="30">
        <v>1</v>
      </c>
      <c r="W66" s="31">
        <v>55</v>
      </c>
      <c r="X66" s="36"/>
      <c r="Y66" s="29">
        <f t="shared" si="1"/>
        <v>355</v>
      </c>
      <c r="Z66" s="37">
        <f t="shared" si="2"/>
        <v>355</v>
      </c>
      <c r="AA66" s="38"/>
    </row>
    <row r="67" spans="1:27" ht="14.5">
      <c r="A67" s="19">
        <v>110400</v>
      </c>
      <c r="B67" s="20">
        <v>110401</v>
      </c>
      <c r="C67" s="14" t="s">
        <v>905</v>
      </c>
      <c r="D67" s="17">
        <v>9805621</v>
      </c>
      <c r="E67" s="77" t="s">
        <v>1711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211</v>
      </c>
      <c r="M67" s="25">
        <v>45861</v>
      </c>
      <c r="N67" s="25">
        <v>45864</v>
      </c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30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4.5">
      <c r="A68" s="19">
        <v>110400</v>
      </c>
      <c r="B68" s="20">
        <v>110401</v>
      </c>
      <c r="C68" s="10" t="s">
        <v>1200</v>
      </c>
      <c r="D68" s="18">
        <v>7980817</v>
      </c>
      <c r="E68" s="76" t="s">
        <v>1720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211</v>
      </c>
      <c r="M68" s="25">
        <v>45861</v>
      </c>
      <c r="N68" s="25">
        <v>45864</v>
      </c>
      <c r="O68" s="13"/>
      <c r="P68" s="13"/>
      <c r="Q68" s="13"/>
      <c r="R68" s="13"/>
      <c r="S68" s="29">
        <f t="shared" si="3"/>
        <v>0</v>
      </c>
      <c r="T68" s="30">
        <v>1</v>
      </c>
      <c r="U68" s="31">
        <v>180</v>
      </c>
      <c r="V68" s="30">
        <v>1</v>
      </c>
      <c r="W68" s="31">
        <v>55</v>
      </c>
      <c r="X68" s="36"/>
      <c r="Y68" s="29">
        <f t="shared" si="1"/>
        <v>235</v>
      </c>
      <c r="Z68" s="37">
        <f t="shared" si="2"/>
        <v>235</v>
      </c>
      <c r="AA68" s="38"/>
    </row>
    <row r="69" spans="1:27" ht="14.5">
      <c r="A69" s="19">
        <v>110400</v>
      </c>
      <c r="B69" s="20">
        <v>110401</v>
      </c>
      <c r="C69" s="14" t="s">
        <v>903</v>
      </c>
      <c r="D69" s="17">
        <v>9102175</v>
      </c>
      <c r="E69" s="77" t="s">
        <v>1429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211</v>
      </c>
      <c r="M69" s="25">
        <v>45861</v>
      </c>
      <c r="N69" s="25">
        <v>45864</v>
      </c>
      <c r="O69" s="13"/>
      <c r="P69" s="13"/>
      <c r="Q69" s="13"/>
      <c r="R69" s="13"/>
      <c r="S69" s="29">
        <f t="shared" si="3"/>
        <v>0</v>
      </c>
      <c r="T69" s="30">
        <v>1</v>
      </c>
      <c r="U69" s="31">
        <v>300</v>
      </c>
      <c r="V69" s="30">
        <v>1</v>
      </c>
      <c r="W69" s="31">
        <v>55</v>
      </c>
      <c r="X69" s="36"/>
      <c r="Y69" s="29">
        <f t="shared" si="1"/>
        <v>355</v>
      </c>
      <c r="Z69" s="37">
        <f t="shared" si="2"/>
        <v>355</v>
      </c>
      <c r="AA69" s="38"/>
    </row>
    <row r="70" spans="1:27" ht="14.5">
      <c r="A70" s="19">
        <v>110400</v>
      </c>
      <c r="B70" s="20">
        <v>110401</v>
      </c>
      <c r="C70" s="10" t="s">
        <v>1191</v>
      </c>
      <c r="D70" s="18">
        <v>9106294</v>
      </c>
      <c r="E70" s="76" t="s">
        <v>1429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211</v>
      </c>
      <c r="M70" s="25">
        <v>45861</v>
      </c>
      <c r="N70" s="25">
        <v>45864</v>
      </c>
      <c r="O70" s="13"/>
      <c r="P70" s="13"/>
      <c r="Q70" s="13"/>
      <c r="R70" s="13"/>
      <c r="S70" s="29">
        <f t="shared" si="3"/>
        <v>0</v>
      </c>
      <c r="T70" s="30">
        <v>1</v>
      </c>
      <c r="U70" s="31">
        <v>300</v>
      </c>
      <c r="V70" s="30">
        <v>1</v>
      </c>
      <c r="W70" s="31">
        <v>55</v>
      </c>
      <c r="X70" s="36"/>
      <c r="Y70" s="29">
        <f t="shared" si="1"/>
        <v>355</v>
      </c>
      <c r="Z70" s="37">
        <f t="shared" si="2"/>
        <v>355</v>
      </c>
      <c r="AA70" s="38"/>
    </row>
    <row r="71" spans="1:27" ht="14.5">
      <c r="A71" s="19">
        <v>110400</v>
      </c>
      <c r="B71" s="20">
        <v>110401</v>
      </c>
      <c r="C71" s="14" t="s">
        <v>1194</v>
      </c>
      <c r="D71" s="17">
        <v>9306080</v>
      </c>
      <c r="E71" s="77" t="s">
        <v>1429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211</v>
      </c>
      <c r="M71" s="25">
        <v>45861</v>
      </c>
      <c r="N71" s="25">
        <v>45864</v>
      </c>
      <c r="O71" s="13"/>
      <c r="P71" s="13"/>
      <c r="Q71" s="13"/>
      <c r="R71" s="13"/>
      <c r="S71" s="29">
        <f t="shared" si="3"/>
        <v>0</v>
      </c>
      <c r="T71" s="30">
        <v>1</v>
      </c>
      <c r="U71" s="31">
        <v>300</v>
      </c>
      <c r="V71" s="30">
        <v>1</v>
      </c>
      <c r="W71" s="31">
        <v>55</v>
      </c>
      <c r="X71" s="36"/>
      <c r="Y71" s="29">
        <f t="shared" si="1"/>
        <v>355</v>
      </c>
      <c r="Z71" s="37">
        <f t="shared" si="2"/>
        <v>355</v>
      </c>
      <c r="AA71" s="38"/>
    </row>
    <row r="72" spans="1:27" ht="14.5">
      <c r="A72" s="19">
        <v>110400</v>
      </c>
      <c r="B72" s="20">
        <v>110401</v>
      </c>
      <c r="C72" s="10" t="s">
        <v>1195</v>
      </c>
      <c r="D72" s="18">
        <v>9309950</v>
      </c>
      <c r="E72" s="76" t="s">
        <v>1429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211</v>
      </c>
      <c r="M72" s="25">
        <v>45861</v>
      </c>
      <c r="N72" s="25">
        <v>45864</v>
      </c>
      <c r="O72" s="13"/>
      <c r="P72" s="13"/>
      <c r="Q72" s="13"/>
      <c r="R72" s="13"/>
      <c r="S72" s="29">
        <f t="shared" si="3"/>
        <v>0</v>
      </c>
      <c r="T72" s="30">
        <v>1</v>
      </c>
      <c r="U72" s="31">
        <v>420</v>
      </c>
      <c r="V72" s="30">
        <v>1</v>
      </c>
      <c r="W72" s="31">
        <v>55</v>
      </c>
      <c r="X72" s="36"/>
      <c r="Y72" s="29">
        <f t="shared" si="1"/>
        <v>475</v>
      </c>
      <c r="Z72" s="37">
        <f t="shared" si="2"/>
        <v>475</v>
      </c>
      <c r="AA72" s="38"/>
    </row>
    <row r="73" spans="1:27" ht="14.5">
      <c r="A73" s="19">
        <v>110400</v>
      </c>
      <c r="B73" s="20">
        <v>110401</v>
      </c>
      <c r="C73" s="14" t="s">
        <v>886</v>
      </c>
      <c r="D73" s="115">
        <v>1035398</v>
      </c>
      <c r="E73" s="77" t="s">
        <v>1429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211</v>
      </c>
      <c r="M73" s="25">
        <v>45861</v>
      </c>
      <c r="N73" s="25">
        <v>45864</v>
      </c>
      <c r="O73" s="13"/>
      <c r="P73" s="13"/>
      <c r="Q73" s="13"/>
      <c r="R73" s="13"/>
      <c r="S73" s="29">
        <f t="shared" si="3"/>
        <v>0</v>
      </c>
      <c r="T73" s="30">
        <v>1</v>
      </c>
      <c r="U73" s="31">
        <v>420</v>
      </c>
      <c r="V73" s="30">
        <v>1</v>
      </c>
      <c r="W73" s="31">
        <v>55</v>
      </c>
      <c r="X73" s="36"/>
      <c r="Y73" s="29">
        <f t="shared" si="1"/>
        <v>475</v>
      </c>
      <c r="Z73" s="37">
        <f t="shared" si="2"/>
        <v>475</v>
      </c>
      <c r="AA73" s="38"/>
    </row>
    <row r="74" spans="1:27" ht="14.5">
      <c r="A74" s="19">
        <v>110400</v>
      </c>
      <c r="B74" s="20">
        <v>110401</v>
      </c>
      <c r="C74" s="116" t="s">
        <v>892</v>
      </c>
      <c r="D74" s="117">
        <v>1076299</v>
      </c>
      <c r="E74" s="118" t="s">
        <v>1429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50</v>
      </c>
      <c r="M74" s="25">
        <v>45833</v>
      </c>
      <c r="N74" s="25">
        <v>45833</v>
      </c>
      <c r="O74" s="13"/>
      <c r="P74" s="13"/>
      <c r="Q74" s="13"/>
      <c r="R74" s="13"/>
      <c r="S74" s="29">
        <f t="shared" si="3"/>
        <v>0</v>
      </c>
      <c r="T74" s="30">
        <v>0</v>
      </c>
      <c r="U74" s="31">
        <v>120</v>
      </c>
      <c r="V74" s="30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4.5">
      <c r="A75" s="19">
        <v>110400</v>
      </c>
      <c r="B75" s="20">
        <v>110401</v>
      </c>
      <c r="C75" s="119" t="s">
        <v>1274</v>
      </c>
      <c r="D75" s="117">
        <v>1110276</v>
      </c>
      <c r="E75" s="120" t="s">
        <v>1429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50</v>
      </c>
      <c r="M75" s="25">
        <v>45833</v>
      </c>
      <c r="N75" s="25">
        <v>45833</v>
      </c>
      <c r="O75" s="13"/>
      <c r="P75" s="13"/>
      <c r="Q75" s="13"/>
      <c r="R75" s="13"/>
      <c r="S75" s="29">
        <f t="shared" si="3"/>
        <v>0</v>
      </c>
      <c r="T75" s="30">
        <v>0</v>
      </c>
      <c r="U75" s="31">
        <v>120</v>
      </c>
      <c r="V75" s="30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4.5">
      <c r="A76" s="19">
        <v>110400</v>
      </c>
      <c r="B76" s="20">
        <v>110401</v>
      </c>
      <c r="C76" s="116" t="s">
        <v>705</v>
      </c>
      <c r="D76" s="117">
        <v>7102496</v>
      </c>
      <c r="E76" s="118" t="s">
        <v>1712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50</v>
      </c>
      <c r="M76" s="25">
        <v>45833</v>
      </c>
      <c r="N76" s="25">
        <v>45833</v>
      </c>
      <c r="O76" s="13"/>
      <c r="P76" s="13"/>
      <c r="Q76" s="13"/>
      <c r="R76" s="13"/>
      <c r="S76" s="29">
        <f t="shared" si="3"/>
        <v>0</v>
      </c>
      <c r="T76" s="30">
        <v>0</v>
      </c>
      <c r="U76" s="31">
        <v>120</v>
      </c>
      <c r="V76" s="30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4.5">
      <c r="A77" s="19">
        <v>110400</v>
      </c>
      <c r="B77" s="20">
        <v>110401</v>
      </c>
      <c r="C77" s="119" t="s">
        <v>2559</v>
      </c>
      <c r="D77" s="117">
        <v>1085816</v>
      </c>
      <c r="E77" s="120" t="s">
        <v>1511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50</v>
      </c>
      <c r="M77" s="25">
        <v>45833</v>
      </c>
      <c r="N77" s="25">
        <v>45833</v>
      </c>
      <c r="O77" s="13"/>
      <c r="P77" s="13"/>
      <c r="Q77" s="13"/>
      <c r="R77" s="13"/>
      <c r="S77" s="29">
        <f t="shared" si="3"/>
        <v>0</v>
      </c>
      <c r="T77" s="30">
        <v>0</v>
      </c>
      <c r="U77" s="31">
        <v>120</v>
      </c>
      <c r="V77" s="30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4.5">
      <c r="A78" s="19">
        <v>110400</v>
      </c>
      <c r="B78" s="20">
        <v>110401</v>
      </c>
      <c r="C78" s="10" t="s">
        <v>906</v>
      </c>
      <c r="D78" s="121">
        <v>9901906</v>
      </c>
      <c r="E78" s="76" t="s">
        <v>1711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511</v>
      </c>
      <c r="M78" s="25">
        <v>45862</v>
      </c>
      <c r="N78" s="25">
        <v>45864</v>
      </c>
      <c r="O78" s="13"/>
      <c r="P78" s="13"/>
      <c r="Q78" s="13"/>
      <c r="R78" s="13"/>
      <c r="S78" s="29">
        <f t="shared" si="3"/>
        <v>0</v>
      </c>
      <c r="T78" s="30">
        <v>1</v>
      </c>
      <c r="U78" s="31">
        <v>300</v>
      </c>
      <c r="V78" s="30">
        <v>1</v>
      </c>
      <c r="W78" s="31">
        <v>55</v>
      </c>
      <c r="X78" s="36"/>
      <c r="Y78" s="29">
        <f t="shared" si="1"/>
        <v>355</v>
      </c>
      <c r="Z78" s="37">
        <f t="shared" si="2"/>
        <v>355</v>
      </c>
      <c r="AA78" s="38"/>
    </row>
    <row r="79" spans="1:27" ht="14.5">
      <c r="A79" s="19">
        <v>110400</v>
      </c>
      <c r="B79" s="20">
        <v>110401</v>
      </c>
      <c r="C79" s="10" t="s">
        <v>489</v>
      </c>
      <c r="D79" s="11">
        <v>9901000</v>
      </c>
      <c r="E79" s="76" t="s">
        <v>1511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1794</v>
      </c>
      <c r="M79" s="25">
        <v>45835</v>
      </c>
      <c r="N79" s="25">
        <v>45836</v>
      </c>
      <c r="O79" s="13"/>
      <c r="P79" s="13"/>
      <c r="Q79" s="13"/>
      <c r="R79" s="13"/>
      <c r="S79" s="29">
        <f t="shared" si="3"/>
        <v>0</v>
      </c>
      <c r="T79" s="30">
        <v>1</v>
      </c>
      <c r="U79" s="31">
        <v>360</v>
      </c>
      <c r="V79" s="30">
        <v>1</v>
      </c>
      <c r="W79" s="31">
        <v>55</v>
      </c>
      <c r="X79" s="36"/>
      <c r="Y79" s="29">
        <f t="shared" si="1"/>
        <v>415</v>
      </c>
      <c r="Z79" s="37">
        <f t="shared" si="2"/>
        <v>415</v>
      </c>
      <c r="AA79" s="38"/>
    </row>
    <row r="80" spans="1:27" ht="14.5">
      <c r="A80" s="19">
        <v>110400</v>
      </c>
      <c r="B80" s="20">
        <v>110401</v>
      </c>
      <c r="C80" s="10" t="s">
        <v>2786</v>
      </c>
      <c r="D80" s="11">
        <v>1038605</v>
      </c>
      <c r="E80" s="77" t="s">
        <v>1429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94</v>
      </c>
      <c r="M80" s="25">
        <v>45847</v>
      </c>
      <c r="N80" s="25">
        <v>45847</v>
      </c>
      <c r="O80" s="13"/>
      <c r="P80" s="13"/>
      <c r="Q80" s="13"/>
      <c r="R80" s="13"/>
      <c r="S80" s="29">
        <f t="shared" si="3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4.5">
      <c r="A81" s="19">
        <v>110400</v>
      </c>
      <c r="B81" s="20">
        <v>110401</v>
      </c>
      <c r="C81" s="14" t="s">
        <v>2787</v>
      </c>
      <c r="D81" s="15">
        <v>1035398</v>
      </c>
      <c r="E81" s="77" t="s">
        <v>1429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94</v>
      </c>
      <c r="M81" s="25">
        <v>45847</v>
      </c>
      <c r="N81" s="25">
        <v>45847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120</v>
      </c>
      <c r="V81" s="30">
        <v>1</v>
      </c>
      <c r="W81" s="31">
        <v>55</v>
      </c>
      <c r="X81" s="36"/>
      <c r="Y81" s="29">
        <f t="shared" si="1"/>
        <v>55</v>
      </c>
      <c r="Z81" s="37">
        <f t="shared" si="2"/>
        <v>55</v>
      </c>
      <c r="AA81" s="38"/>
    </row>
    <row r="82" spans="1:27" ht="14.5">
      <c r="A82" s="19">
        <v>110400</v>
      </c>
      <c r="B82" s="20">
        <v>110401</v>
      </c>
      <c r="C82" s="10" t="s">
        <v>2400</v>
      </c>
      <c r="D82" s="11">
        <v>1122037</v>
      </c>
      <c r="E82" s="11" t="s">
        <v>1414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2788</v>
      </c>
      <c r="M82" s="25">
        <v>45830</v>
      </c>
      <c r="N82" s="25">
        <v>45830</v>
      </c>
      <c r="O82" s="13"/>
      <c r="P82" s="13"/>
      <c r="Q82" s="13"/>
      <c r="R82" s="13"/>
      <c r="S82" s="29">
        <f t="shared" si="3"/>
        <v>0</v>
      </c>
      <c r="T82" s="30">
        <v>1</v>
      </c>
      <c r="U82" s="31">
        <v>180</v>
      </c>
      <c r="V82" s="30">
        <v>0</v>
      </c>
      <c r="W82" s="31">
        <v>55</v>
      </c>
      <c r="X82" s="36"/>
      <c r="Y82" s="29">
        <f t="shared" si="1"/>
        <v>180</v>
      </c>
      <c r="Z82" s="37">
        <f t="shared" si="2"/>
        <v>180</v>
      </c>
      <c r="AA82" s="38"/>
    </row>
    <row r="83" spans="1:27" ht="14.5">
      <c r="A83" s="19">
        <v>110400</v>
      </c>
      <c r="B83" s="20">
        <v>110401</v>
      </c>
      <c r="C83" s="10" t="s">
        <v>1231</v>
      </c>
      <c r="D83" s="11">
        <v>1129287</v>
      </c>
      <c r="E83" s="11" t="s">
        <v>1414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50</v>
      </c>
      <c r="M83" s="25">
        <v>45862</v>
      </c>
      <c r="N83" s="25">
        <v>45863</v>
      </c>
      <c r="O83" s="13"/>
      <c r="P83" s="13"/>
      <c r="Q83" s="13"/>
      <c r="R83" s="13"/>
      <c r="S83" s="29">
        <f t="shared" si="3"/>
        <v>0</v>
      </c>
      <c r="T83" s="30">
        <v>0</v>
      </c>
      <c r="U83" s="31">
        <v>120</v>
      </c>
      <c r="V83" s="30">
        <v>2</v>
      </c>
      <c r="W83" s="31">
        <v>55</v>
      </c>
      <c r="X83" s="36"/>
      <c r="Y83" s="29">
        <f t="shared" si="1"/>
        <v>110</v>
      </c>
      <c r="Z83" s="37">
        <f t="shared" si="2"/>
        <v>110</v>
      </c>
      <c r="AA83" s="38"/>
    </row>
    <row r="84" spans="1:27" ht="14.5">
      <c r="A84" s="19">
        <v>110400</v>
      </c>
      <c r="B84" s="20">
        <v>110401</v>
      </c>
      <c r="C84" s="14" t="s">
        <v>1905</v>
      </c>
      <c r="D84" s="15">
        <v>1030973</v>
      </c>
      <c r="E84" s="15" t="s">
        <v>1416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50</v>
      </c>
      <c r="M84" s="25">
        <v>45862</v>
      </c>
      <c r="N84" s="25">
        <v>45863</v>
      </c>
      <c r="O84" s="13"/>
      <c r="P84" s="13"/>
      <c r="Q84" s="13"/>
      <c r="R84" s="13"/>
      <c r="S84" s="29">
        <f t="shared" si="3"/>
        <v>0</v>
      </c>
      <c r="T84" s="30">
        <v>0</v>
      </c>
      <c r="U84" s="31">
        <v>120</v>
      </c>
      <c r="V84" s="30">
        <v>2</v>
      </c>
      <c r="W84" s="31">
        <v>55</v>
      </c>
      <c r="X84" s="36"/>
      <c r="Y84" s="29">
        <f t="shared" si="1"/>
        <v>110</v>
      </c>
      <c r="Z84" s="37">
        <f t="shared" si="2"/>
        <v>110</v>
      </c>
      <c r="AA84" s="38"/>
    </row>
    <row r="85" spans="1:27" ht="14.5">
      <c r="A85" s="19">
        <v>110400</v>
      </c>
      <c r="B85" s="20">
        <v>110401</v>
      </c>
      <c r="C85" s="10" t="s">
        <v>880</v>
      </c>
      <c r="D85" s="11">
        <v>1010743</v>
      </c>
      <c r="E85" s="11" t="s">
        <v>1427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848</v>
      </c>
      <c r="L85" s="24" t="s">
        <v>849</v>
      </c>
      <c r="M85" s="25">
        <v>45880</v>
      </c>
      <c r="N85" s="25">
        <v>45883</v>
      </c>
      <c r="O85" s="13"/>
      <c r="P85" s="13"/>
      <c r="Q85" s="13"/>
      <c r="R85" s="13"/>
      <c r="S85" s="29">
        <f t="shared" si="3"/>
        <v>0</v>
      </c>
      <c r="T85" s="30">
        <v>3</v>
      </c>
      <c r="U85" s="31">
        <v>332.08</v>
      </c>
      <c r="V85" s="30">
        <v>1</v>
      </c>
      <c r="W85" s="31">
        <v>99.64</v>
      </c>
      <c r="X85" s="36"/>
      <c r="Y85" s="29">
        <f t="shared" si="1"/>
        <v>1095.8800000000001</v>
      </c>
      <c r="Z85" s="37">
        <f t="shared" si="2"/>
        <v>1095.8800000000001</v>
      </c>
      <c r="AA85" s="38"/>
    </row>
    <row r="86" spans="1:27" ht="14.5">
      <c r="A86" s="19">
        <v>110400</v>
      </c>
      <c r="B86" s="20">
        <v>110401</v>
      </c>
      <c r="C86" s="14" t="s">
        <v>1185</v>
      </c>
      <c r="D86" s="15">
        <v>7981090</v>
      </c>
      <c r="E86" s="15" t="s">
        <v>1751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849</v>
      </c>
      <c r="M86" s="25">
        <v>45880</v>
      </c>
      <c r="N86" s="25">
        <v>45883</v>
      </c>
      <c r="O86" s="13"/>
      <c r="P86" s="13"/>
      <c r="Q86" s="13"/>
      <c r="R86" s="13"/>
      <c r="S86" s="29">
        <f t="shared" si="3"/>
        <v>0</v>
      </c>
      <c r="T86" s="30">
        <v>3</v>
      </c>
      <c r="U86" s="31">
        <v>332.08</v>
      </c>
      <c r="V86" s="30">
        <v>1</v>
      </c>
      <c r="W86" s="31">
        <v>99.64</v>
      </c>
      <c r="X86" s="36"/>
      <c r="Y86" s="29">
        <f t="shared" si="1"/>
        <v>1095.8800000000001</v>
      </c>
      <c r="Z86" s="37">
        <f t="shared" si="2"/>
        <v>1095.8800000000001</v>
      </c>
      <c r="AA86" s="38"/>
    </row>
    <row r="87" spans="1:27" ht="14.5">
      <c r="A87" s="19">
        <v>110400</v>
      </c>
      <c r="B87" s="20">
        <v>110401</v>
      </c>
      <c r="C87" s="81" t="s">
        <v>1181</v>
      </c>
      <c r="D87" s="82">
        <v>4734130</v>
      </c>
      <c r="E87" s="11" t="s">
        <v>1427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341</v>
      </c>
      <c r="L87" s="24" t="s">
        <v>2789</v>
      </c>
      <c r="M87" s="25">
        <v>45884</v>
      </c>
      <c r="N87" s="25">
        <v>45886</v>
      </c>
      <c r="O87" s="13"/>
      <c r="P87" s="13"/>
      <c r="Q87" s="13"/>
      <c r="R87" s="13"/>
      <c r="S87" s="29">
        <f t="shared" si="3"/>
        <v>0</v>
      </c>
      <c r="T87" s="30">
        <v>2</v>
      </c>
      <c r="U87" s="31">
        <v>250.62</v>
      </c>
      <c r="V87" s="30">
        <v>1</v>
      </c>
      <c r="W87" s="31">
        <v>75.2</v>
      </c>
      <c r="X87" s="36"/>
      <c r="Y87" s="29">
        <f t="shared" si="1"/>
        <v>576.44000000000005</v>
      </c>
      <c r="Z87" s="37">
        <f t="shared" si="2"/>
        <v>576.44000000000005</v>
      </c>
      <c r="AA87" s="38"/>
    </row>
    <row r="88" spans="1:27" ht="14.5">
      <c r="A88" s="19">
        <v>110400</v>
      </c>
      <c r="B88" s="20">
        <v>110401</v>
      </c>
      <c r="C88" s="14" t="s">
        <v>1185</v>
      </c>
      <c r="D88" s="15">
        <v>7981090</v>
      </c>
      <c r="E88" s="15" t="s">
        <v>1751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341</v>
      </c>
      <c r="L88" s="24" t="s">
        <v>2789</v>
      </c>
      <c r="M88" s="25">
        <v>45884</v>
      </c>
      <c r="N88" s="25">
        <v>45886</v>
      </c>
      <c r="O88" s="13"/>
      <c r="P88" s="13"/>
      <c r="Q88" s="13"/>
      <c r="R88" s="13"/>
      <c r="S88" s="29">
        <f t="shared" si="3"/>
        <v>0</v>
      </c>
      <c r="T88" s="30">
        <v>2</v>
      </c>
      <c r="U88" s="31">
        <v>250.62</v>
      </c>
      <c r="V88" s="30">
        <v>1</v>
      </c>
      <c r="W88" s="31">
        <v>75.2</v>
      </c>
      <c r="X88" s="36"/>
      <c r="Y88" s="29">
        <f t="shared" si="1"/>
        <v>576.44000000000005</v>
      </c>
      <c r="Z88" s="37">
        <f t="shared" si="2"/>
        <v>576.44000000000005</v>
      </c>
      <c r="AA88" s="38"/>
    </row>
    <row r="89" spans="1:27" ht="14.5">
      <c r="A89" s="19">
        <v>110400</v>
      </c>
      <c r="B89" s="20">
        <v>110401</v>
      </c>
      <c r="C89" s="10" t="s">
        <v>2588</v>
      </c>
      <c r="D89" s="11">
        <v>1064703</v>
      </c>
      <c r="E89" s="16" t="s">
        <v>1511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94</v>
      </c>
      <c r="M89" s="25">
        <v>45850</v>
      </c>
      <c r="N89" s="25">
        <v>45851</v>
      </c>
      <c r="O89" s="13"/>
      <c r="P89" s="13"/>
      <c r="Q89" s="13"/>
      <c r="R89" s="13"/>
      <c r="S89" s="29">
        <f t="shared" si="3"/>
        <v>0</v>
      </c>
      <c r="T89" s="30">
        <v>1</v>
      </c>
      <c r="U89" s="31">
        <v>180</v>
      </c>
      <c r="V89" s="30">
        <v>1</v>
      </c>
      <c r="W89" s="31">
        <v>55</v>
      </c>
      <c r="X89" s="36"/>
      <c r="Y89" s="29">
        <f t="shared" si="1"/>
        <v>235</v>
      </c>
      <c r="Z89" s="37">
        <f t="shared" si="2"/>
        <v>235</v>
      </c>
      <c r="AA89" s="38"/>
    </row>
    <row r="90" spans="1:27" ht="14.5">
      <c r="A90" s="19">
        <v>110400</v>
      </c>
      <c r="B90" s="20">
        <v>110401</v>
      </c>
      <c r="C90" s="14" t="s">
        <v>1268</v>
      </c>
      <c r="D90" s="15">
        <v>1123890</v>
      </c>
      <c r="E90" s="17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94</v>
      </c>
      <c r="M90" s="25">
        <v>45850</v>
      </c>
      <c r="N90" s="25">
        <v>45851</v>
      </c>
      <c r="O90" s="13"/>
      <c r="P90" s="13"/>
      <c r="Q90" s="13"/>
      <c r="R90" s="13"/>
      <c r="S90" s="29">
        <f t="shared" si="3"/>
        <v>0</v>
      </c>
      <c r="T90" s="30">
        <v>1</v>
      </c>
      <c r="U90" s="31">
        <v>180</v>
      </c>
      <c r="V90" s="30">
        <v>1</v>
      </c>
      <c r="W90" s="31">
        <v>55</v>
      </c>
      <c r="X90" s="36"/>
      <c r="Y90" s="29">
        <f t="shared" si="1"/>
        <v>235</v>
      </c>
      <c r="Z90" s="37">
        <f t="shared" si="2"/>
        <v>235</v>
      </c>
      <c r="AA90" s="38"/>
    </row>
    <row r="91" spans="1:27" ht="14.5">
      <c r="A91" s="19">
        <v>110400</v>
      </c>
      <c r="B91" s="20">
        <v>110401</v>
      </c>
      <c r="C91" s="10" t="s">
        <v>1267</v>
      </c>
      <c r="D91" s="11">
        <v>7112378</v>
      </c>
      <c r="E91" s="18" t="s">
        <v>1527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94</v>
      </c>
      <c r="M91" s="25">
        <v>45850</v>
      </c>
      <c r="N91" s="25">
        <v>45851</v>
      </c>
      <c r="O91" s="13"/>
      <c r="P91" s="13"/>
      <c r="Q91" s="13"/>
      <c r="R91" s="13"/>
      <c r="S91" s="29">
        <f t="shared" si="3"/>
        <v>0</v>
      </c>
      <c r="T91" s="30">
        <v>1</v>
      </c>
      <c r="U91" s="31">
        <v>180</v>
      </c>
      <c r="V91" s="30">
        <v>1</v>
      </c>
      <c r="W91" s="31">
        <v>55</v>
      </c>
      <c r="X91" s="36"/>
      <c r="Y91" s="29">
        <f t="shared" si="1"/>
        <v>235</v>
      </c>
      <c r="Z91" s="37">
        <f t="shared" si="2"/>
        <v>235</v>
      </c>
      <c r="AA91" s="38"/>
    </row>
    <row r="92" spans="1:27" ht="14.5">
      <c r="A92" s="19">
        <v>110400</v>
      </c>
      <c r="B92" s="20">
        <v>110401</v>
      </c>
      <c r="C92" s="14" t="s">
        <v>1266</v>
      </c>
      <c r="D92" s="15">
        <v>9203702</v>
      </c>
      <c r="E92" s="17" t="s">
        <v>1711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94</v>
      </c>
      <c r="M92" s="25">
        <v>45850</v>
      </c>
      <c r="N92" s="25">
        <v>45851</v>
      </c>
      <c r="O92" s="13"/>
      <c r="P92" s="13"/>
      <c r="Q92" s="13"/>
      <c r="R92" s="13"/>
      <c r="S92" s="29">
        <f t="shared" si="3"/>
        <v>0</v>
      </c>
      <c r="T92" s="30">
        <v>1</v>
      </c>
      <c r="U92" s="31">
        <v>180</v>
      </c>
      <c r="V92" s="30">
        <v>1</v>
      </c>
      <c r="W92" s="31">
        <v>55</v>
      </c>
      <c r="X92" s="36"/>
      <c r="Y92" s="29">
        <f t="shared" si="1"/>
        <v>235</v>
      </c>
      <c r="Z92" s="37">
        <f t="shared" si="2"/>
        <v>235</v>
      </c>
      <c r="AA92" s="38"/>
    </row>
    <row r="93" spans="1:27" ht="14.5">
      <c r="A93" s="19">
        <v>110400</v>
      </c>
      <c r="B93" s="20">
        <v>110401</v>
      </c>
      <c r="C93" s="10" t="s">
        <v>332</v>
      </c>
      <c r="D93" s="11">
        <v>7074310</v>
      </c>
      <c r="E93" s="11" t="s">
        <v>1613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511</v>
      </c>
      <c r="M93" s="25">
        <v>45862</v>
      </c>
      <c r="N93" s="25">
        <v>45864</v>
      </c>
      <c r="O93" s="13"/>
      <c r="P93" s="13"/>
      <c r="Q93" s="13"/>
      <c r="R93" s="13"/>
      <c r="S93" s="29">
        <f t="shared" si="3"/>
        <v>0</v>
      </c>
      <c r="T93" s="30">
        <v>2</v>
      </c>
      <c r="U93" s="31">
        <v>170.12</v>
      </c>
      <c r="V93" s="30">
        <v>1</v>
      </c>
      <c r="W93" s="31">
        <v>57</v>
      </c>
      <c r="X93" s="36"/>
      <c r="Y93" s="29">
        <f t="shared" si="1"/>
        <v>397.24</v>
      </c>
      <c r="Z93" s="37">
        <f t="shared" si="2"/>
        <v>397.24</v>
      </c>
      <c r="AA93" s="38"/>
    </row>
    <row r="94" spans="1:27" ht="14.5">
      <c r="A94" s="19">
        <v>110400</v>
      </c>
      <c r="B94" s="20">
        <v>110401</v>
      </c>
      <c r="C94" s="14" t="s">
        <v>333</v>
      </c>
      <c r="D94" s="15">
        <v>7041497</v>
      </c>
      <c r="E94" s="15" t="s">
        <v>2495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511</v>
      </c>
      <c r="M94" s="25">
        <v>45862</v>
      </c>
      <c r="N94" s="25">
        <v>45864</v>
      </c>
      <c r="O94" s="13"/>
      <c r="P94" s="13"/>
      <c r="Q94" s="13"/>
      <c r="R94" s="13"/>
      <c r="S94" s="29">
        <f t="shared" si="3"/>
        <v>0</v>
      </c>
      <c r="T94" s="30">
        <v>2</v>
      </c>
      <c r="U94" s="31">
        <v>170.12</v>
      </c>
      <c r="V94" s="30">
        <v>1</v>
      </c>
      <c r="W94" s="31">
        <v>57</v>
      </c>
      <c r="X94" s="36"/>
      <c r="Y94" s="29">
        <f t="shared" si="1"/>
        <v>397.24</v>
      </c>
      <c r="Z94" s="37">
        <f t="shared" si="2"/>
        <v>397.24</v>
      </c>
      <c r="AA94" s="38"/>
    </row>
    <row r="95" spans="1:27" ht="14.5">
      <c r="A95" s="19">
        <v>110400</v>
      </c>
      <c r="B95" s="20">
        <v>110401</v>
      </c>
      <c r="C95" s="10" t="s">
        <v>201</v>
      </c>
      <c r="D95" s="16">
        <v>1036670</v>
      </c>
      <c r="E95" s="76" t="s">
        <v>1429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2790</v>
      </c>
      <c r="M95" s="25">
        <v>45864</v>
      </c>
      <c r="N95" s="25">
        <v>45865</v>
      </c>
      <c r="O95" s="13"/>
      <c r="P95" s="13"/>
      <c r="Q95" s="13"/>
      <c r="R95" s="13"/>
      <c r="S95" s="29">
        <f t="shared" si="3"/>
        <v>0</v>
      </c>
      <c r="T95" s="30">
        <v>0</v>
      </c>
      <c r="U95" s="31">
        <v>120</v>
      </c>
      <c r="V95" s="30">
        <v>1</v>
      </c>
      <c r="W95" s="31">
        <v>55</v>
      </c>
      <c r="X95" s="36"/>
      <c r="Y95" s="29">
        <f t="shared" si="1"/>
        <v>55</v>
      </c>
      <c r="Z95" s="37">
        <f t="shared" si="2"/>
        <v>55</v>
      </c>
      <c r="AA95" s="38"/>
    </row>
    <row r="96" spans="1:27" ht="14.5">
      <c r="A96" s="19">
        <v>110400</v>
      </c>
      <c r="B96" s="20">
        <v>110401</v>
      </c>
      <c r="C96" s="14" t="s">
        <v>2310</v>
      </c>
      <c r="D96" s="17">
        <v>7981139</v>
      </c>
      <c r="E96" s="77" t="s">
        <v>1712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2790</v>
      </c>
      <c r="M96" s="25">
        <v>45864</v>
      </c>
      <c r="N96" s="25">
        <v>45865</v>
      </c>
      <c r="O96" s="13"/>
      <c r="P96" s="13"/>
      <c r="Q96" s="13"/>
      <c r="R96" s="13"/>
      <c r="S96" s="29">
        <f t="shared" si="3"/>
        <v>0</v>
      </c>
      <c r="T96" s="30">
        <v>1</v>
      </c>
      <c r="U96" s="31">
        <v>120</v>
      </c>
      <c r="V96" s="30">
        <v>1</v>
      </c>
      <c r="W96" s="31">
        <v>55</v>
      </c>
      <c r="X96" s="36"/>
      <c r="Y96" s="29">
        <f t="shared" si="1"/>
        <v>175</v>
      </c>
      <c r="Z96" s="37">
        <f t="shared" si="2"/>
        <v>175</v>
      </c>
      <c r="AA96" s="38"/>
    </row>
    <row r="97" spans="1:27" ht="14.5">
      <c r="A97" s="19">
        <v>110400</v>
      </c>
      <c r="B97" s="20">
        <v>110401</v>
      </c>
      <c r="C97" s="10" t="s">
        <v>1205</v>
      </c>
      <c r="D97" s="18">
        <v>1063227</v>
      </c>
      <c r="E97" s="76" t="s">
        <v>1511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2790</v>
      </c>
      <c r="M97" s="25">
        <v>45864</v>
      </c>
      <c r="N97" s="25">
        <v>45865</v>
      </c>
      <c r="O97" s="13"/>
      <c r="P97" s="13"/>
      <c r="Q97" s="47"/>
      <c r="R97" s="47"/>
      <c r="S97" s="29">
        <f t="shared" si="3"/>
        <v>0</v>
      </c>
      <c r="T97" s="30">
        <v>0</v>
      </c>
      <c r="U97" s="31">
        <v>120</v>
      </c>
      <c r="V97" s="30">
        <v>1</v>
      </c>
      <c r="W97" s="31">
        <v>55</v>
      </c>
      <c r="X97" s="36"/>
      <c r="Y97" s="29">
        <f t="shared" si="1"/>
        <v>55</v>
      </c>
      <c r="Z97" s="37">
        <f t="shared" si="2"/>
        <v>55</v>
      </c>
      <c r="AA97" s="38"/>
    </row>
    <row r="98" spans="1:27" ht="14.5">
      <c r="A98" s="19">
        <v>110400</v>
      </c>
      <c r="B98" s="20">
        <v>110401</v>
      </c>
      <c r="C98" s="14" t="s">
        <v>1208</v>
      </c>
      <c r="D98" s="17">
        <v>1064150</v>
      </c>
      <c r="E98" s="77" t="s">
        <v>1511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2790</v>
      </c>
      <c r="M98" s="25">
        <v>45864</v>
      </c>
      <c r="N98" s="25">
        <v>45865</v>
      </c>
      <c r="O98" s="13"/>
      <c r="P98" s="13"/>
      <c r="Q98" s="13"/>
      <c r="R98" s="13"/>
      <c r="S98" s="29">
        <f t="shared" si="3"/>
        <v>0</v>
      </c>
      <c r="T98" s="30">
        <v>0</v>
      </c>
      <c r="U98" s="31">
        <v>120</v>
      </c>
      <c r="V98" s="30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0" t="s">
        <v>1286</v>
      </c>
      <c r="D99" s="18">
        <v>1084526</v>
      </c>
      <c r="E99" s="76" t="s">
        <v>1511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2790</v>
      </c>
      <c r="M99" s="25">
        <v>45864</v>
      </c>
      <c r="N99" s="25">
        <v>45865</v>
      </c>
      <c r="O99" s="13"/>
      <c r="P99" s="13"/>
      <c r="Q99" s="13"/>
      <c r="R99" s="13"/>
      <c r="S99" s="29">
        <f t="shared" si="3"/>
        <v>0</v>
      </c>
      <c r="T99" s="30">
        <v>0</v>
      </c>
      <c r="U99" s="31">
        <v>120</v>
      </c>
      <c r="V99" s="30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4" t="s">
        <v>1223</v>
      </c>
      <c r="D100" s="17">
        <v>1110080</v>
      </c>
      <c r="E100" s="77" t="s">
        <v>1511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2790</v>
      </c>
      <c r="M100" s="25">
        <v>45864</v>
      </c>
      <c r="N100" s="25">
        <v>45865</v>
      </c>
      <c r="O100" s="13"/>
      <c r="P100" s="13"/>
      <c r="Q100" s="13"/>
      <c r="R100" s="13"/>
      <c r="S100" s="29">
        <f t="shared" si="3"/>
        <v>0</v>
      </c>
      <c r="T100" s="30">
        <v>0</v>
      </c>
      <c r="U100" s="31">
        <v>120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0" t="s">
        <v>2709</v>
      </c>
      <c r="D101" s="18">
        <v>1089714</v>
      </c>
      <c r="E101" s="76" t="s">
        <v>1511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2790</v>
      </c>
      <c r="M101" s="25">
        <v>45864</v>
      </c>
      <c r="N101" s="25">
        <v>45865</v>
      </c>
      <c r="O101" s="13"/>
      <c r="P101" s="13"/>
      <c r="Q101" s="13"/>
      <c r="R101" s="13"/>
      <c r="S101" s="29">
        <f t="shared" si="3"/>
        <v>0</v>
      </c>
      <c r="T101" s="30">
        <v>0</v>
      </c>
      <c r="U101" s="31">
        <v>120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4" t="s">
        <v>1275</v>
      </c>
      <c r="D102" s="17">
        <v>1086022</v>
      </c>
      <c r="E102" s="77" t="s">
        <v>1511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2790</v>
      </c>
      <c r="M102" s="25">
        <v>45864</v>
      </c>
      <c r="N102" s="25">
        <v>45865</v>
      </c>
      <c r="O102" s="13"/>
      <c r="P102" s="13"/>
      <c r="Q102" s="13"/>
      <c r="R102" s="13"/>
      <c r="S102" s="29">
        <f t="shared" si="3"/>
        <v>0</v>
      </c>
      <c r="T102" s="30">
        <v>0</v>
      </c>
      <c r="U102" s="31">
        <v>120</v>
      </c>
      <c r="V102" s="30">
        <v>1</v>
      </c>
      <c r="W102" s="31">
        <v>55</v>
      </c>
      <c r="X102" s="36"/>
      <c r="Y102" s="29">
        <f t="shared" si="1"/>
        <v>55</v>
      </c>
      <c r="Z102" s="37">
        <f t="shared" si="2"/>
        <v>55</v>
      </c>
      <c r="AA102" s="38"/>
    </row>
    <row r="103" spans="1:27" ht="14.5">
      <c r="A103" s="19">
        <v>110400</v>
      </c>
      <c r="B103" s="20">
        <v>110401</v>
      </c>
      <c r="C103" s="10" t="s">
        <v>2252</v>
      </c>
      <c r="D103" s="18">
        <v>1087479</v>
      </c>
      <c r="E103" s="76" t="s">
        <v>1511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2790</v>
      </c>
      <c r="M103" s="25">
        <v>45864</v>
      </c>
      <c r="N103" s="25">
        <v>45865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4.5">
      <c r="A104" s="19">
        <v>110400</v>
      </c>
      <c r="B104" s="20">
        <v>110401</v>
      </c>
      <c r="C104" s="14" t="s">
        <v>890</v>
      </c>
      <c r="D104" s="17">
        <v>7101040</v>
      </c>
      <c r="E104" s="77" t="s">
        <v>1719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2790</v>
      </c>
      <c r="M104" s="25">
        <v>45864</v>
      </c>
      <c r="N104" s="25">
        <v>45865</v>
      </c>
      <c r="O104" s="13"/>
      <c r="P104" s="13"/>
      <c r="Q104" s="13"/>
      <c r="R104" s="13"/>
      <c r="S104" s="29">
        <f t="shared" si="3"/>
        <v>0</v>
      </c>
      <c r="T104" s="30">
        <v>0</v>
      </c>
      <c r="U104" s="31">
        <v>120</v>
      </c>
      <c r="V104" s="30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10" t="s">
        <v>1151</v>
      </c>
      <c r="D105" s="18">
        <v>1128221</v>
      </c>
      <c r="E105" s="76" t="s">
        <v>1414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2790</v>
      </c>
      <c r="M105" s="25">
        <v>45864</v>
      </c>
      <c r="N105" s="25">
        <v>45865</v>
      </c>
      <c r="O105" s="13"/>
      <c r="P105" s="13"/>
      <c r="Q105" s="13"/>
      <c r="R105" s="13"/>
      <c r="S105" s="29">
        <f t="shared" si="3"/>
        <v>0</v>
      </c>
      <c r="T105" s="30">
        <v>0</v>
      </c>
      <c r="U105" s="31">
        <v>120</v>
      </c>
      <c r="V105" s="30">
        <v>1</v>
      </c>
      <c r="W105" s="31">
        <v>55</v>
      </c>
      <c r="X105" s="36"/>
      <c r="Y105" s="29">
        <f t="shared" si="1"/>
        <v>55</v>
      </c>
      <c r="Z105" s="37">
        <f t="shared" si="2"/>
        <v>55</v>
      </c>
      <c r="AA105" s="38"/>
    </row>
    <row r="106" spans="1:27" ht="14.5">
      <c r="A106" s="19">
        <v>110400</v>
      </c>
      <c r="B106" s="20">
        <v>110401</v>
      </c>
      <c r="C106" s="14" t="s">
        <v>898</v>
      </c>
      <c r="D106" s="17">
        <v>1130153</v>
      </c>
      <c r="E106" s="77" t="s">
        <v>1414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2790</v>
      </c>
      <c r="M106" s="25">
        <v>45864</v>
      </c>
      <c r="N106" s="25">
        <v>45865</v>
      </c>
      <c r="O106" s="13"/>
      <c r="P106" s="13"/>
      <c r="Q106" s="13"/>
      <c r="R106" s="13"/>
      <c r="S106" s="29">
        <f t="shared" si="3"/>
        <v>0</v>
      </c>
      <c r="T106" s="30">
        <v>0</v>
      </c>
      <c r="U106" s="31">
        <v>120</v>
      </c>
      <c r="V106" s="30">
        <v>1</v>
      </c>
      <c r="W106" s="31">
        <v>55</v>
      </c>
      <c r="X106" s="36"/>
      <c r="Y106" s="29">
        <f t="shared" si="1"/>
        <v>55</v>
      </c>
      <c r="Z106" s="37">
        <f t="shared" si="2"/>
        <v>55</v>
      </c>
      <c r="AA106" s="38"/>
    </row>
    <row r="107" spans="1:27" ht="14.5">
      <c r="A107" s="19">
        <v>110400</v>
      </c>
      <c r="B107" s="20">
        <v>110401</v>
      </c>
      <c r="C107" s="10" t="s">
        <v>1233</v>
      </c>
      <c r="D107" s="18">
        <v>1131982</v>
      </c>
      <c r="E107" s="76" t="s">
        <v>1414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2790</v>
      </c>
      <c r="M107" s="25">
        <v>45864</v>
      </c>
      <c r="N107" s="25">
        <v>45865</v>
      </c>
      <c r="O107" s="13"/>
      <c r="P107" s="13"/>
      <c r="Q107" s="13"/>
      <c r="R107" s="13"/>
      <c r="S107" s="29">
        <f t="shared" si="3"/>
        <v>0</v>
      </c>
      <c r="T107" s="30">
        <v>0</v>
      </c>
      <c r="U107" s="31">
        <v>120</v>
      </c>
      <c r="V107" s="30">
        <v>1</v>
      </c>
      <c r="W107" s="31">
        <v>55</v>
      </c>
      <c r="X107" s="36"/>
      <c r="Y107" s="29">
        <f t="shared" si="1"/>
        <v>55</v>
      </c>
      <c r="Z107" s="37">
        <f t="shared" si="2"/>
        <v>55</v>
      </c>
      <c r="AA107" s="38"/>
    </row>
    <row r="108" spans="1:27" ht="14.5">
      <c r="A108" s="19">
        <v>110400</v>
      </c>
      <c r="B108" s="20">
        <v>110401</v>
      </c>
      <c r="C108" s="14" t="s">
        <v>1236</v>
      </c>
      <c r="D108" s="17">
        <v>1133632</v>
      </c>
      <c r="E108" s="77" t="s">
        <v>1414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2790</v>
      </c>
      <c r="M108" s="25">
        <v>45864</v>
      </c>
      <c r="N108" s="25">
        <v>45865</v>
      </c>
      <c r="O108" s="13"/>
      <c r="P108" s="13"/>
      <c r="Q108" s="13"/>
      <c r="R108" s="13"/>
      <c r="S108" s="29">
        <f t="shared" si="3"/>
        <v>0</v>
      </c>
      <c r="T108" s="30">
        <v>0</v>
      </c>
      <c r="U108" s="31">
        <v>120</v>
      </c>
      <c r="V108" s="30">
        <v>1</v>
      </c>
      <c r="W108" s="31">
        <v>55</v>
      </c>
      <c r="X108" s="36"/>
      <c r="Y108" s="29">
        <f t="shared" si="1"/>
        <v>55</v>
      </c>
      <c r="Z108" s="37">
        <f t="shared" si="2"/>
        <v>55</v>
      </c>
      <c r="AA108" s="38"/>
    </row>
    <row r="109" spans="1:27" ht="14.5">
      <c r="A109" s="19">
        <v>110400</v>
      </c>
      <c r="B109" s="20">
        <v>110401</v>
      </c>
      <c r="C109" s="10" t="s">
        <v>2282</v>
      </c>
      <c r="D109" s="18">
        <v>7980256</v>
      </c>
      <c r="E109" s="76" t="s">
        <v>1613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2790</v>
      </c>
      <c r="M109" s="25">
        <v>45864</v>
      </c>
      <c r="N109" s="25">
        <v>45865</v>
      </c>
      <c r="O109" s="13"/>
      <c r="P109" s="13"/>
      <c r="Q109" s="13"/>
      <c r="R109" s="13"/>
      <c r="S109" s="29">
        <f t="shared" si="3"/>
        <v>0</v>
      </c>
      <c r="T109" s="30">
        <v>1</v>
      </c>
      <c r="U109" s="31">
        <v>170.12</v>
      </c>
      <c r="V109" s="30">
        <v>1</v>
      </c>
      <c r="W109" s="31">
        <v>57</v>
      </c>
      <c r="X109" s="36"/>
      <c r="Y109" s="29">
        <f t="shared" si="1"/>
        <v>227.12</v>
      </c>
      <c r="Z109" s="37">
        <f t="shared" si="2"/>
        <v>227.12</v>
      </c>
      <c r="AA109" s="38"/>
    </row>
    <row r="110" spans="1:27" ht="14.5">
      <c r="A110" s="19">
        <v>110400</v>
      </c>
      <c r="B110" s="20">
        <v>110401</v>
      </c>
      <c r="C110" s="14" t="s">
        <v>1240</v>
      </c>
      <c r="D110" s="17">
        <v>1154257</v>
      </c>
      <c r="E110" s="77" t="s">
        <v>1414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2790</v>
      </c>
      <c r="M110" s="25">
        <v>45864</v>
      </c>
      <c r="N110" s="25">
        <v>45865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4.5">
      <c r="A111" s="19">
        <v>110400</v>
      </c>
      <c r="B111" s="20">
        <v>110401</v>
      </c>
      <c r="C111" s="10" t="s">
        <v>887</v>
      </c>
      <c r="D111" s="18">
        <v>1160060</v>
      </c>
      <c r="E111" s="76" t="s">
        <v>1414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2790</v>
      </c>
      <c r="M111" s="25">
        <v>45864</v>
      </c>
      <c r="N111" s="25">
        <v>45865</v>
      </c>
      <c r="O111" s="13"/>
      <c r="P111" s="13"/>
      <c r="Q111" s="13"/>
      <c r="R111" s="13"/>
      <c r="S111" s="29">
        <f t="shared" si="3"/>
        <v>0</v>
      </c>
      <c r="T111" s="30">
        <v>0</v>
      </c>
      <c r="U111" s="31">
        <v>120</v>
      </c>
      <c r="V111" s="30">
        <v>1</v>
      </c>
      <c r="W111" s="31">
        <v>55</v>
      </c>
      <c r="X111" s="36"/>
      <c r="Y111" s="29">
        <f t="shared" si="1"/>
        <v>55</v>
      </c>
      <c r="Z111" s="37">
        <f>S111+Y111</f>
        <v>55</v>
      </c>
      <c r="AA111" s="38"/>
    </row>
    <row r="112" spans="1:27" ht="14.5">
      <c r="A112" s="19">
        <v>110400</v>
      </c>
      <c r="B112" s="20">
        <v>110401</v>
      </c>
      <c r="C112" s="14" t="s">
        <v>1258</v>
      </c>
      <c r="D112" s="17">
        <v>7110391</v>
      </c>
      <c r="E112" s="77" t="s">
        <v>1527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2790</v>
      </c>
      <c r="M112" s="25">
        <v>45864</v>
      </c>
      <c r="N112" s="25">
        <v>45865</v>
      </c>
      <c r="O112" s="13"/>
      <c r="P112" s="13"/>
      <c r="Q112" s="13"/>
      <c r="R112" s="13"/>
      <c r="S112" s="29">
        <f t="shared" si="3"/>
        <v>0</v>
      </c>
      <c r="T112" s="30">
        <v>0</v>
      </c>
      <c r="U112" s="31">
        <v>120</v>
      </c>
      <c r="V112" s="30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0" t="s">
        <v>1183</v>
      </c>
      <c r="D113" s="18">
        <v>1063405</v>
      </c>
      <c r="E113" s="76" t="s">
        <v>1653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2790</v>
      </c>
      <c r="M113" s="25">
        <v>45864</v>
      </c>
      <c r="N113" s="25">
        <v>45865</v>
      </c>
      <c r="O113" s="13"/>
      <c r="P113" s="13"/>
      <c r="Q113" s="13"/>
      <c r="R113" s="13"/>
      <c r="S113" s="29">
        <f t="shared" si="3"/>
        <v>0</v>
      </c>
      <c r="T113" s="30">
        <v>1</v>
      </c>
      <c r="U113" s="31">
        <v>170.12</v>
      </c>
      <c r="V113" s="30">
        <v>1</v>
      </c>
      <c r="W113" s="31">
        <v>57</v>
      </c>
      <c r="X113" s="36"/>
      <c r="Y113" s="29">
        <f t="shared" si="1"/>
        <v>227.12</v>
      </c>
      <c r="Z113" s="37">
        <f t="shared" si="2"/>
        <v>227.12</v>
      </c>
      <c r="AA113" s="38"/>
    </row>
    <row r="114" spans="1:27" ht="14.5">
      <c r="A114" s="19">
        <v>110400</v>
      </c>
      <c r="B114" s="20">
        <v>110401</v>
      </c>
      <c r="C114" s="14" t="s">
        <v>1270</v>
      </c>
      <c r="D114" s="17">
        <v>9901434</v>
      </c>
      <c r="E114" s="77" t="s">
        <v>1739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2790</v>
      </c>
      <c r="M114" s="25">
        <v>45864</v>
      </c>
      <c r="N114" s="25">
        <v>45865</v>
      </c>
      <c r="O114" s="13"/>
      <c r="P114" s="13"/>
      <c r="Q114" s="13"/>
      <c r="R114" s="13"/>
      <c r="S114" s="29">
        <f t="shared" si="3"/>
        <v>0</v>
      </c>
      <c r="T114" s="30">
        <v>0</v>
      </c>
      <c r="U114" s="31">
        <v>120</v>
      </c>
      <c r="V114" s="30">
        <v>1</v>
      </c>
      <c r="W114" s="31">
        <v>55</v>
      </c>
      <c r="X114" s="36"/>
      <c r="Y114" s="29">
        <f t="shared" si="1"/>
        <v>55</v>
      </c>
      <c r="Z114" s="37">
        <f t="shared" si="2"/>
        <v>55</v>
      </c>
      <c r="AA114" s="38"/>
    </row>
    <row r="115" spans="1:27" ht="14.5">
      <c r="A115" s="19">
        <v>110400</v>
      </c>
      <c r="B115" s="20">
        <v>110401</v>
      </c>
      <c r="C115" s="10" t="s">
        <v>2791</v>
      </c>
      <c r="D115" s="18">
        <v>1040090</v>
      </c>
      <c r="E115" s="76" t="s">
        <v>1739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45</v>
      </c>
      <c r="L115" s="24" t="s">
        <v>2790</v>
      </c>
      <c r="M115" s="25">
        <v>45864</v>
      </c>
      <c r="N115" s="25">
        <v>45865</v>
      </c>
      <c r="O115" s="13"/>
      <c r="P115" s="13"/>
      <c r="Q115" s="13"/>
      <c r="R115" s="13"/>
      <c r="S115" s="29">
        <f t="shared" si="3"/>
        <v>0</v>
      </c>
      <c r="T115" s="30">
        <v>0</v>
      </c>
      <c r="U115" s="31">
        <v>120</v>
      </c>
      <c r="V115" s="30">
        <v>1</v>
      </c>
      <c r="W115" s="31">
        <v>55</v>
      </c>
      <c r="X115" s="36"/>
      <c r="Y115" s="29">
        <f t="shared" si="1"/>
        <v>55</v>
      </c>
      <c r="Z115" s="37">
        <f t="shared" si="2"/>
        <v>55</v>
      </c>
      <c r="AA115" s="38"/>
    </row>
    <row r="116" spans="1:27" ht="14.5">
      <c r="A116" s="19">
        <v>110400</v>
      </c>
      <c r="B116" s="20">
        <v>110401</v>
      </c>
      <c r="C116" s="14" t="s">
        <v>2378</v>
      </c>
      <c r="D116" s="17">
        <v>1032836</v>
      </c>
      <c r="E116" s="77" t="s">
        <v>1739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2790</v>
      </c>
      <c r="M116" s="25">
        <v>45864</v>
      </c>
      <c r="N116" s="25">
        <v>45865</v>
      </c>
      <c r="O116" s="13"/>
      <c r="P116" s="13"/>
      <c r="Q116" s="13"/>
      <c r="R116" s="13"/>
      <c r="S116" s="29">
        <f t="shared" si="3"/>
        <v>0</v>
      </c>
      <c r="T116" s="30">
        <v>1</v>
      </c>
      <c r="U116" s="31">
        <v>120</v>
      </c>
      <c r="V116" s="30">
        <v>1</v>
      </c>
      <c r="W116" s="31">
        <v>55</v>
      </c>
      <c r="X116" s="36"/>
      <c r="Y116" s="29">
        <f t="shared" si="1"/>
        <v>175</v>
      </c>
      <c r="Z116" s="37">
        <f t="shared" si="2"/>
        <v>175</v>
      </c>
      <c r="AA116" s="38"/>
    </row>
    <row r="117" spans="1:27" ht="14.5">
      <c r="A117" s="19">
        <v>110400</v>
      </c>
      <c r="B117" s="20">
        <v>110401</v>
      </c>
      <c r="C117" s="10" t="s">
        <v>885</v>
      </c>
      <c r="D117" s="18">
        <v>1028456</v>
      </c>
      <c r="E117" s="76" t="s">
        <v>1711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2790</v>
      </c>
      <c r="M117" s="25">
        <v>45864</v>
      </c>
      <c r="N117" s="25">
        <v>45865</v>
      </c>
      <c r="O117" s="13"/>
      <c r="P117" s="13"/>
      <c r="Q117" s="13"/>
      <c r="R117" s="13"/>
      <c r="S117" s="29">
        <f t="shared" si="3"/>
        <v>0</v>
      </c>
      <c r="T117" s="30">
        <v>0</v>
      </c>
      <c r="U117" s="31">
        <v>120</v>
      </c>
      <c r="V117" s="30">
        <v>1</v>
      </c>
      <c r="W117" s="31">
        <v>57</v>
      </c>
      <c r="X117" s="36"/>
      <c r="Y117" s="29">
        <f t="shared" si="1"/>
        <v>57</v>
      </c>
      <c r="Z117" s="37">
        <f t="shared" si="2"/>
        <v>57</v>
      </c>
      <c r="AA117" s="38"/>
    </row>
    <row r="118" spans="1:27" ht="14.5">
      <c r="A118" s="19">
        <v>110400</v>
      </c>
      <c r="B118" s="20">
        <v>110401</v>
      </c>
      <c r="C118" s="122" t="s">
        <v>2187</v>
      </c>
      <c r="D118" s="115">
        <v>9901566</v>
      </c>
      <c r="E118" s="123" t="s">
        <v>1429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2790</v>
      </c>
      <c r="M118" s="25">
        <v>45864</v>
      </c>
      <c r="N118" s="25">
        <v>45865</v>
      </c>
      <c r="O118" s="13"/>
      <c r="P118" s="13"/>
      <c r="Q118" s="13"/>
      <c r="R118" s="13"/>
      <c r="S118" s="29">
        <f t="shared" si="3"/>
        <v>0</v>
      </c>
      <c r="T118" s="30">
        <v>0</v>
      </c>
      <c r="U118" s="31">
        <v>120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4.5">
      <c r="A119" s="19">
        <v>110400</v>
      </c>
      <c r="B119" s="20">
        <v>110401</v>
      </c>
      <c r="C119" s="10" t="s">
        <v>1276</v>
      </c>
      <c r="D119" s="112">
        <v>1137000</v>
      </c>
      <c r="E119" s="117" t="s">
        <v>1414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46" t="s">
        <v>94</v>
      </c>
      <c r="M119" s="25">
        <v>45851</v>
      </c>
      <c r="N119" s="25">
        <v>45851</v>
      </c>
      <c r="O119" s="13"/>
      <c r="P119" s="13"/>
      <c r="Q119" s="13"/>
      <c r="R119" s="13"/>
      <c r="S119" s="29">
        <f t="shared" si="3"/>
        <v>0</v>
      </c>
      <c r="T119" s="30">
        <v>0</v>
      </c>
      <c r="U119" s="31">
        <v>120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4" t="s">
        <v>1190</v>
      </c>
      <c r="D120" s="114">
        <v>1062930</v>
      </c>
      <c r="E120" s="117" t="s">
        <v>1739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46" t="s">
        <v>94</v>
      </c>
      <c r="M120" s="25">
        <v>45851</v>
      </c>
      <c r="N120" s="25">
        <v>45851</v>
      </c>
      <c r="O120" s="13"/>
      <c r="P120" s="13"/>
      <c r="Q120" s="13"/>
      <c r="R120" s="13"/>
      <c r="S120" s="29">
        <f t="shared" si="3"/>
        <v>0</v>
      </c>
      <c r="T120" s="30">
        <v>0</v>
      </c>
      <c r="U120" s="31">
        <v>120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0" t="s">
        <v>943</v>
      </c>
      <c r="D121" s="112">
        <v>9101187</v>
      </c>
      <c r="E121" s="117" t="s">
        <v>1711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46" t="s">
        <v>94</v>
      </c>
      <c r="M121" s="25">
        <v>45851</v>
      </c>
      <c r="N121" s="25">
        <v>45851</v>
      </c>
      <c r="O121" s="13"/>
      <c r="P121" s="13"/>
      <c r="Q121" s="13"/>
      <c r="R121" s="13"/>
      <c r="S121" s="29">
        <f t="shared" si="3"/>
        <v>0</v>
      </c>
      <c r="T121" s="30">
        <v>0</v>
      </c>
      <c r="U121" s="31">
        <v>120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4" t="s">
        <v>1272</v>
      </c>
      <c r="D122" s="15">
        <v>9902708</v>
      </c>
      <c r="E122" s="123" t="s">
        <v>1429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46" t="s">
        <v>94</v>
      </c>
      <c r="M122" s="25">
        <v>45851</v>
      </c>
      <c r="N122" s="25">
        <v>45851</v>
      </c>
      <c r="O122" s="13"/>
      <c r="P122" s="13"/>
      <c r="Q122" s="13"/>
      <c r="R122" s="13"/>
      <c r="S122" s="29">
        <f t="shared" si="3"/>
        <v>0</v>
      </c>
      <c r="T122" s="30">
        <v>0</v>
      </c>
      <c r="U122" s="31">
        <v>120</v>
      </c>
      <c r="V122" s="30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0" t="s">
        <v>2400</v>
      </c>
      <c r="D123" s="11">
        <v>1122037</v>
      </c>
      <c r="E123" s="11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46" t="s">
        <v>94</v>
      </c>
      <c r="M123" s="25">
        <v>45851</v>
      </c>
      <c r="N123" s="25">
        <v>45851</v>
      </c>
      <c r="O123" s="13"/>
      <c r="P123" s="13"/>
      <c r="Q123" s="13"/>
      <c r="R123" s="13"/>
      <c r="S123" s="29">
        <f t="shared" si="3"/>
        <v>0</v>
      </c>
      <c r="T123" s="30">
        <v>0</v>
      </c>
      <c r="U123" s="31">
        <v>120</v>
      </c>
      <c r="V123" s="30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4" t="s">
        <v>1514</v>
      </c>
      <c r="D124" s="15">
        <v>1122088</v>
      </c>
      <c r="E124" s="15" t="s">
        <v>1414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46" t="s">
        <v>94</v>
      </c>
      <c r="M124" s="25">
        <v>45851</v>
      </c>
      <c r="N124" s="25">
        <v>45851</v>
      </c>
      <c r="O124" s="28"/>
      <c r="P124" s="13"/>
      <c r="Q124" s="48"/>
      <c r="R124" s="48"/>
      <c r="S124" s="29">
        <f t="shared" si="3"/>
        <v>0</v>
      </c>
      <c r="T124" s="30">
        <v>0</v>
      </c>
      <c r="U124" s="31">
        <v>120</v>
      </c>
      <c r="V124" s="30">
        <v>1</v>
      </c>
      <c r="W124" s="31">
        <v>55</v>
      </c>
      <c r="X124" s="36"/>
      <c r="Y124" s="29">
        <f t="shared" si="1"/>
        <v>55</v>
      </c>
      <c r="Z124" s="37">
        <f t="shared" si="2"/>
        <v>55</v>
      </c>
      <c r="AA124" s="38"/>
    </row>
    <row r="125" spans="1:27" ht="14.5">
      <c r="A125" s="19">
        <v>110400</v>
      </c>
      <c r="B125" s="20">
        <v>110401</v>
      </c>
      <c r="C125" s="10" t="s">
        <v>2656</v>
      </c>
      <c r="D125" s="11">
        <v>1069411</v>
      </c>
      <c r="E125" s="16" t="s">
        <v>1429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46" t="s">
        <v>50</v>
      </c>
      <c r="M125" s="25">
        <v>45828</v>
      </c>
      <c r="N125" s="25">
        <v>45832</v>
      </c>
      <c r="O125" s="13"/>
      <c r="P125" s="13"/>
      <c r="Q125" s="13"/>
      <c r="R125" s="13"/>
      <c r="S125" s="29">
        <f t="shared" si="3"/>
        <v>0</v>
      </c>
      <c r="T125" s="30">
        <v>1</v>
      </c>
      <c r="U125" s="31">
        <v>180</v>
      </c>
      <c r="V125" s="30">
        <v>1</v>
      </c>
      <c r="W125" s="31">
        <v>55</v>
      </c>
      <c r="X125" s="36"/>
      <c r="Y125" s="29">
        <f t="shared" si="1"/>
        <v>235</v>
      </c>
      <c r="Z125" s="37">
        <f t="shared" si="2"/>
        <v>235</v>
      </c>
      <c r="AA125" s="38"/>
    </row>
    <row r="126" spans="1:27" ht="14.5">
      <c r="A126" s="19">
        <v>110400</v>
      </c>
      <c r="B126" s="20">
        <v>110401</v>
      </c>
      <c r="C126" s="14" t="s">
        <v>2792</v>
      </c>
      <c r="D126" s="15">
        <v>1035029</v>
      </c>
      <c r="E126" s="17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46" t="s">
        <v>50</v>
      </c>
      <c r="M126" s="25">
        <v>45828</v>
      </c>
      <c r="N126" s="25">
        <v>45832</v>
      </c>
      <c r="O126" s="13"/>
      <c r="P126" s="13"/>
      <c r="Q126" s="13"/>
      <c r="R126" s="13"/>
      <c r="S126" s="29">
        <f t="shared" si="3"/>
        <v>0</v>
      </c>
      <c r="T126" s="30">
        <v>1</v>
      </c>
      <c r="U126" s="31">
        <v>180</v>
      </c>
      <c r="V126" s="30">
        <v>1</v>
      </c>
      <c r="W126" s="31">
        <v>55</v>
      </c>
      <c r="X126" s="36"/>
      <c r="Y126" s="29">
        <f t="shared" si="1"/>
        <v>235</v>
      </c>
      <c r="Z126" s="37">
        <f t="shared" si="2"/>
        <v>235</v>
      </c>
      <c r="AA126" s="38"/>
    </row>
    <row r="127" spans="1:27" ht="14.5">
      <c r="A127" s="19">
        <v>110400</v>
      </c>
      <c r="B127" s="20">
        <v>110401</v>
      </c>
      <c r="C127" s="10" t="s">
        <v>1155</v>
      </c>
      <c r="D127" s="11">
        <v>7070527</v>
      </c>
      <c r="E127" s="18" t="s">
        <v>1712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50</v>
      </c>
      <c r="M127" s="25">
        <v>45828</v>
      </c>
      <c r="N127" s="25">
        <v>45832</v>
      </c>
      <c r="O127" s="13"/>
      <c r="P127" s="13"/>
      <c r="Q127" s="33"/>
      <c r="R127" s="33"/>
      <c r="S127" s="29">
        <f t="shared" si="3"/>
        <v>0</v>
      </c>
      <c r="T127" s="30">
        <v>1</v>
      </c>
      <c r="U127" s="31">
        <v>120</v>
      </c>
      <c r="V127" s="30">
        <v>1</v>
      </c>
      <c r="W127" s="31">
        <v>55</v>
      </c>
      <c r="X127" s="36"/>
      <c r="Y127" s="29">
        <f t="shared" si="1"/>
        <v>175</v>
      </c>
      <c r="Z127" s="37">
        <f t="shared" si="2"/>
        <v>175</v>
      </c>
      <c r="AA127" s="38"/>
    </row>
    <row r="128" spans="1:27" ht="14.5">
      <c r="A128" s="19">
        <v>110400</v>
      </c>
      <c r="B128" s="20">
        <v>110401</v>
      </c>
      <c r="C128" s="14" t="s">
        <v>1216</v>
      </c>
      <c r="D128" s="15">
        <v>1092855</v>
      </c>
      <c r="E128" s="17" t="s">
        <v>1511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50</v>
      </c>
      <c r="M128" s="25">
        <v>45828</v>
      </c>
      <c r="N128" s="25">
        <v>45832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1</v>
      </c>
      <c r="W128" s="31">
        <v>55</v>
      </c>
      <c r="X128" s="36"/>
      <c r="Y128" s="29">
        <f t="shared" si="1"/>
        <v>235</v>
      </c>
      <c r="Z128" s="37">
        <f t="shared" si="2"/>
        <v>235</v>
      </c>
      <c r="AA128" s="38"/>
    </row>
    <row r="129" spans="1:27" ht="14.5">
      <c r="A129" s="19">
        <v>110400</v>
      </c>
      <c r="B129" s="20">
        <v>110401</v>
      </c>
      <c r="C129" s="10" t="s">
        <v>1132</v>
      </c>
      <c r="D129" s="11">
        <v>1097806</v>
      </c>
      <c r="E129" s="18" t="s">
        <v>1511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50</v>
      </c>
      <c r="M129" s="25">
        <v>45828</v>
      </c>
      <c r="N129" s="25">
        <v>45832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180</v>
      </c>
      <c r="V129" s="30">
        <v>1</v>
      </c>
      <c r="W129" s="31">
        <v>55</v>
      </c>
      <c r="X129" s="36"/>
      <c r="Y129" s="29">
        <f t="shared" si="1"/>
        <v>235</v>
      </c>
      <c r="Z129" s="37">
        <f t="shared" si="2"/>
        <v>235</v>
      </c>
      <c r="AA129" s="38"/>
    </row>
    <row r="130" spans="1:27" ht="14.5">
      <c r="A130" s="19">
        <v>110400</v>
      </c>
      <c r="B130" s="20">
        <v>110401</v>
      </c>
      <c r="C130" s="14" t="s">
        <v>1219</v>
      </c>
      <c r="D130" s="15">
        <v>1089471</v>
      </c>
      <c r="E130" s="17" t="s">
        <v>1511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53</v>
      </c>
      <c r="L130" s="46" t="s">
        <v>50</v>
      </c>
      <c r="M130" s="25">
        <v>45828</v>
      </c>
      <c r="N130" s="25">
        <v>45832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1</v>
      </c>
      <c r="W130" s="31">
        <v>55</v>
      </c>
      <c r="X130" s="36"/>
      <c r="Y130" s="29">
        <f t="shared" si="1"/>
        <v>235</v>
      </c>
      <c r="Z130" s="37">
        <f t="shared" si="2"/>
        <v>235</v>
      </c>
      <c r="AA130" s="38"/>
    </row>
    <row r="131" spans="1:27" ht="14.5">
      <c r="A131" s="19">
        <v>110400</v>
      </c>
      <c r="B131" s="20">
        <v>110401</v>
      </c>
      <c r="C131" s="10" t="s">
        <v>872</v>
      </c>
      <c r="D131" s="11">
        <v>1093185</v>
      </c>
      <c r="E131" s="18" t="s">
        <v>1511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50</v>
      </c>
      <c r="M131" s="25">
        <v>45828</v>
      </c>
      <c r="N131" s="25">
        <v>45832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120</v>
      </c>
      <c r="V131" s="30">
        <v>1</v>
      </c>
      <c r="W131" s="31">
        <v>55</v>
      </c>
      <c r="X131" s="36"/>
      <c r="Y131" s="29">
        <f t="shared" si="1"/>
        <v>175</v>
      </c>
      <c r="Z131" s="37">
        <f t="shared" si="2"/>
        <v>175</v>
      </c>
      <c r="AA131" s="38"/>
    </row>
    <row r="132" spans="1:27" ht="15.75" customHeight="1">
      <c r="A132" s="19">
        <v>110400</v>
      </c>
      <c r="B132" s="20">
        <v>110401</v>
      </c>
      <c r="C132" s="14" t="s">
        <v>2416</v>
      </c>
      <c r="D132" s="15">
        <v>1068628</v>
      </c>
      <c r="E132" s="17" t="s">
        <v>1511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50</v>
      </c>
      <c r="M132" s="25">
        <v>45828</v>
      </c>
      <c r="N132" s="25">
        <v>45832</v>
      </c>
      <c r="O132" s="13"/>
      <c r="P132" s="13"/>
      <c r="Q132" s="13"/>
      <c r="R132" s="13"/>
      <c r="S132" s="29">
        <f t="shared" si="3"/>
        <v>0</v>
      </c>
      <c r="T132" s="30">
        <v>1</v>
      </c>
      <c r="U132" s="31">
        <v>180</v>
      </c>
      <c r="V132" s="30">
        <v>1</v>
      </c>
      <c r="W132" s="31">
        <v>55</v>
      </c>
      <c r="X132" s="36"/>
      <c r="Y132" s="29">
        <f t="shared" si="1"/>
        <v>235</v>
      </c>
      <c r="Z132" s="37">
        <f t="shared" si="2"/>
        <v>235</v>
      </c>
      <c r="AA132" s="38"/>
    </row>
    <row r="133" spans="1:27" ht="15.75" customHeight="1">
      <c r="A133" s="19">
        <v>110400</v>
      </c>
      <c r="B133" s="20">
        <v>110401</v>
      </c>
      <c r="C133" s="10" t="s">
        <v>1234</v>
      </c>
      <c r="D133" s="11">
        <v>1132296</v>
      </c>
      <c r="E133" s="18" t="s">
        <v>1414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50</v>
      </c>
      <c r="M133" s="25">
        <v>45828</v>
      </c>
      <c r="N133" s="25">
        <v>45832</v>
      </c>
      <c r="O133" s="13"/>
      <c r="P133" s="13"/>
      <c r="Q133" s="13"/>
      <c r="R133" s="13"/>
      <c r="S133" s="29">
        <f t="shared" si="3"/>
        <v>0</v>
      </c>
      <c r="T133" s="30">
        <v>1</v>
      </c>
      <c r="U133" s="31">
        <v>120</v>
      </c>
      <c r="V133" s="30">
        <v>1</v>
      </c>
      <c r="W133" s="31">
        <v>55</v>
      </c>
      <c r="X133" s="36"/>
      <c r="Y133" s="29">
        <f t="shared" si="1"/>
        <v>175</v>
      </c>
      <c r="Z133" s="37">
        <f t="shared" si="2"/>
        <v>175</v>
      </c>
      <c r="AA133" s="38"/>
    </row>
    <row r="134" spans="1:27" ht="14.5">
      <c r="A134" s="19">
        <v>110400</v>
      </c>
      <c r="B134" s="20">
        <v>110401</v>
      </c>
      <c r="C134" s="14" t="s">
        <v>1235</v>
      </c>
      <c r="D134" s="15">
        <v>1133420</v>
      </c>
      <c r="E134" s="17" t="s">
        <v>1414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50</v>
      </c>
      <c r="M134" s="25">
        <v>45828</v>
      </c>
      <c r="N134" s="25">
        <v>45832</v>
      </c>
      <c r="O134" s="13"/>
      <c r="P134" s="13"/>
      <c r="Q134" s="13"/>
      <c r="R134" s="13"/>
      <c r="S134" s="29">
        <f t="shared" si="3"/>
        <v>0</v>
      </c>
      <c r="T134" s="30">
        <v>1</v>
      </c>
      <c r="U134" s="31">
        <v>120</v>
      </c>
      <c r="V134" s="30">
        <v>1</v>
      </c>
      <c r="W134" s="31">
        <v>55</v>
      </c>
      <c r="X134" s="36"/>
      <c r="Y134" s="29">
        <f t="shared" si="1"/>
        <v>175</v>
      </c>
      <c r="Z134" s="37">
        <f t="shared" si="2"/>
        <v>175</v>
      </c>
      <c r="AA134" s="38"/>
    </row>
    <row r="135" spans="1:27" ht="14.5">
      <c r="A135" s="19">
        <v>110400</v>
      </c>
      <c r="B135" s="20">
        <v>110401</v>
      </c>
      <c r="C135" s="10" t="s">
        <v>2694</v>
      </c>
      <c r="D135" s="11">
        <v>7113013</v>
      </c>
      <c r="E135" s="18" t="s">
        <v>1527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50</v>
      </c>
      <c r="M135" s="25">
        <v>45828</v>
      </c>
      <c r="N135" s="25">
        <v>45832</v>
      </c>
      <c r="O135" s="13"/>
      <c r="P135" s="13"/>
      <c r="Q135" s="13"/>
      <c r="R135" s="13"/>
      <c r="S135" s="29">
        <f t="shared" si="3"/>
        <v>0</v>
      </c>
      <c r="T135" s="30">
        <v>1</v>
      </c>
      <c r="U135" s="31">
        <v>120</v>
      </c>
      <c r="V135" s="30">
        <v>1</v>
      </c>
      <c r="W135" s="31">
        <v>55</v>
      </c>
      <c r="X135" s="36"/>
      <c r="Y135" s="29">
        <f t="shared" ref="Y135:Y303" si="4">(T135*U135)+(V135*W135)</f>
        <v>175</v>
      </c>
      <c r="Z135" s="37">
        <f t="shared" ref="Z135:Z303" si="5">S135+Y135</f>
        <v>175</v>
      </c>
      <c r="AA135" s="38"/>
    </row>
    <row r="136" spans="1:27" ht="14.5">
      <c r="A136" s="19">
        <v>110400</v>
      </c>
      <c r="B136" s="20">
        <v>110401</v>
      </c>
      <c r="C136" s="14" t="s">
        <v>905</v>
      </c>
      <c r="D136" s="15">
        <v>9805621</v>
      </c>
      <c r="E136" s="17" t="s">
        <v>1711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45828</v>
      </c>
      <c r="N136" s="25">
        <v>45832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180</v>
      </c>
      <c r="V136" s="30">
        <v>1</v>
      </c>
      <c r="W136" s="31">
        <v>55</v>
      </c>
      <c r="X136" s="36"/>
      <c r="Y136" s="29">
        <f t="shared" si="4"/>
        <v>235</v>
      </c>
      <c r="Z136" s="37">
        <f t="shared" si="5"/>
        <v>235</v>
      </c>
      <c r="AA136" s="38"/>
    </row>
    <row r="137" spans="1:27" ht="14.5">
      <c r="A137" s="19">
        <v>110400</v>
      </c>
      <c r="B137" s="20">
        <v>110401</v>
      </c>
      <c r="C137" s="10" t="s">
        <v>1200</v>
      </c>
      <c r="D137" s="11">
        <v>7980817</v>
      </c>
      <c r="E137" s="18" t="s">
        <v>1720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50</v>
      </c>
      <c r="M137" s="25">
        <v>45828</v>
      </c>
      <c r="N137" s="25">
        <v>45832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120</v>
      </c>
      <c r="V137" s="30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4.5">
      <c r="A138" s="19">
        <v>110400</v>
      </c>
      <c r="B138" s="20">
        <v>110401</v>
      </c>
      <c r="C138" s="122" t="s">
        <v>1195</v>
      </c>
      <c r="D138" s="124">
        <v>9309950</v>
      </c>
      <c r="E138" s="115" t="s">
        <v>1429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45828</v>
      </c>
      <c r="N138" s="25">
        <v>45832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120</v>
      </c>
      <c r="V138" s="30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4.5">
      <c r="A139" s="19">
        <v>110400</v>
      </c>
      <c r="B139" s="20">
        <v>110401</v>
      </c>
      <c r="C139" s="116" t="s">
        <v>1728</v>
      </c>
      <c r="D139" s="125">
        <v>9105832</v>
      </c>
      <c r="E139" s="117" t="s">
        <v>1419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2793</v>
      </c>
      <c r="M139" s="25">
        <v>45863</v>
      </c>
      <c r="N139" s="25">
        <v>45864</v>
      </c>
      <c r="O139" s="13"/>
      <c r="P139" s="13"/>
      <c r="Q139" s="13"/>
      <c r="R139" s="13"/>
      <c r="S139" s="29">
        <f t="shared" si="3"/>
        <v>0</v>
      </c>
      <c r="T139" s="30">
        <v>1</v>
      </c>
      <c r="U139" s="31">
        <v>180</v>
      </c>
      <c r="V139" s="30">
        <v>1</v>
      </c>
      <c r="W139" s="31">
        <v>72.540000000000006</v>
      </c>
      <c r="X139" s="36"/>
      <c r="Y139" s="29">
        <f t="shared" si="4"/>
        <v>252.54000000000002</v>
      </c>
      <c r="Z139" s="37">
        <f t="shared" si="5"/>
        <v>252.54000000000002</v>
      </c>
      <c r="AA139" s="38"/>
    </row>
    <row r="140" spans="1:27" ht="14.5">
      <c r="A140" s="19">
        <v>110400</v>
      </c>
      <c r="B140" s="20">
        <v>110401</v>
      </c>
      <c r="C140" s="119" t="s">
        <v>1058</v>
      </c>
      <c r="D140" s="126">
        <v>1104470</v>
      </c>
      <c r="E140" s="117" t="s">
        <v>1429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2793</v>
      </c>
      <c r="M140" s="25">
        <v>45863</v>
      </c>
      <c r="N140" s="25">
        <v>45864</v>
      </c>
      <c r="O140" s="13"/>
      <c r="P140" s="13"/>
      <c r="Q140" s="13"/>
      <c r="R140" s="13"/>
      <c r="S140" s="29">
        <f t="shared" si="3"/>
        <v>0</v>
      </c>
      <c r="T140" s="30">
        <v>1</v>
      </c>
      <c r="U140" s="31">
        <v>180</v>
      </c>
      <c r="V140" s="30">
        <v>1</v>
      </c>
      <c r="W140" s="31">
        <v>55</v>
      </c>
      <c r="X140" s="36"/>
      <c r="Y140" s="29">
        <f t="shared" si="4"/>
        <v>235</v>
      </c>
      <c r="Z140" s="37">
        <f t="shared" si="5"/>
        <v>235</v>
      </c>
      <c r="AA140" s="38"/>
    </row>
    <row r="141" spans="1:27" ht="14.5">
      <c r="A141" s="19">
        <v>110400</v>
      </c>
      <c r="B141" s="20">
        <v>110401</v>
      </c>
      <c r="C141" s="116" t="s">
        <v>1057</v>
      </c>
      <c r="D141" s="125">
        <v>1105817</v>
      </c>
      <c r="E141" s="117" t="s">
        <v>1511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2793</v>
      </c>
      <c r="M141" s="25">
        <v>45863</v>
      </c>
      <c r="N141" s="25">
        <v>45864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180</v>
      </c>
      <c r="V141" s="30">
        <v>1</v>
      </c>
      <c r="W141" s="31">
        <v>55</v>
      </c>
      <c r="X141" s="36"/>
      <c r="Y141" s="29">
        <f t="shared" si="4"/>
        <v>235</v>
      </c>
      <c r="Z141" s="37">
        <f t="shared" si="5"/>
        <v>235</v>
      </c>
      <c r="AA141" s="38"/>
    </row>
    <row r="142" spans="1:27" ht="14.5">
      <c r="A142" s="19">
        <v>110400</v>
      </c>
      <c r="B142" s="20">
        <v>110401</v>
      </c>
      <c r="C142" s="119" t="s">
        <v>993</v>
      </c>
      <c r="D142" s="126">
        <v>1125583</v>
      </c>
      <c r="E142" s="1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2793</v>
      </c>
      <c r="M142" s="25">
        <v>45863</v>
      </c>
      <c r="N142" s="25">
        <v>45864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1</v>
      </c>
      <c r="W142" s="31">
        <v>55</v>
      </c>
      <c r="X142" s="36"/>
      <c r="Y142" s="29">
        <f t="shared" si="4"/>
        <v>235</v>
      </c>
      <c r="Z142" s="37">
        <f t="shared" si="5"/>
        <v>235</v>
      </c>
      <c r="AA142" s="38"/>
    </row>
    <row r="143" spans="1:27" ht="14.5">
      <c r="A143" s="19">
        <v>110400</v>
      </c>
      <c r="B143" s="20">
        <v>110401</v>
      </c>
      <c r="C143" s="10" t="s">
        <v>1337</v>
      </c>
      <c r="D143" s="11">
        <v>1168819</v>
      </c>
      <c r="E143" s="11" t="s">
        <v>2591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45828</v>
      </c>
      <c r="N143" s="25">
        <v>45830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415</v>
      </c>
      <c r="V143" s="30">
        <v>0</v>
      </c>
      <c r="W143" s="31">
        <v>55</v>
      </c>
      <c r="X143" s="36"/>
      <c r="Y143" s="29">
        <f t="shared" si="4"/>
        <v>415</v>
      </c>
      <c r="Z143" s="37">
        <f t="shared" si="5"/>
        <v>415</v>
      </c>
      <c r="AA143" s="38"/>
    </row>
    <row r="144" spans="1:27" ht="14.5">
      <c r="A144" s="19">
        <v>110400</v>
      </c>
      <c r="B144" s="20">
        <v>110401</v>
      </c>
      <c r="C144" s="10" t="s">
        <v>857</v>
      </c>
      <c r="D144" s="11">
        <v>1064126</v>
      </c>
      <c r="E144" s="16" t="s">
        <v>1429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2794</v>
      </c>
      <c r="M144" s="25">
        <v>45845</v>
      </c>
      <c r="N144" s="25">
        <v>45846</v>
      </c>
      <c r="O144" s="13"/>
      <c r="P144" s="13"/>
      <c r="Q144" s="13"/>
      <c r="R144" s="13"/>
      <c r="S144" s="29">
        <f t="shared" si="3"/>
        <v>0</v>
      </c>
      <c r="T144" s="30">
        <v>0</v>
      </c>
      <c r="U144" s="31">
        <v>120</v>
      </c>
      <c r="V144" s="30">
        <v>1</v>
      </c>
      <c r="W144" s="31">
        <v>55</v>
      </c>
      <c r="X144" s="36"/>
      <c r="Y144" s="29">
        <f t="shared" si="4"/>
        <v>55</v>
      </c>
      <c r="Z144" s="37">
        <f t="shared" si="5"/>
        <v>55</v>
      </c>
      <c r="AA144" s="38"/>
    </row>
    <row r="145" spans="1:27" ht="14.5">
      <c r="A145" s="19">
        <v>110400</v>
      </c>
      <c r="B145" s="20">
        <v>110401</v>
      </c>
      <c r="C145" s="14" t="s">
        <v>2656</v>
      </c>
      <c r="D145" s="15">
        <v>1069411</v>
      </c>
      <c r="E145" s="17" t="s">
        <v>1429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2794</v>
      </c>
      <c r="M145" s="25">
        <v>45845</v>
      </c>
      <c r="N145" s="25">
        <v>45846</v>
      </c>
      <c r="O145" s="13"/>
      <c r="P145" s="13"/>
      <c r="Q145" s="13"/>
      <c r="R145" s="13"/>
      <c r="S145" s="29">
        <f t="shared" si="3"/>
        <v>0</v>
      </c>
      <c r="T145" s="30">
        <v>0</v>
      </c>
      <c r="U145" s="31">
        <v>120</v>
      </c>
      <c r="V145" s="30">
        <v>1</v>
      </c>
      <c r="W145" s="31">
        <v>55</v>
      </c>
      <c r="X145" s="36"/>
      <c r="Y145" s="29">
        <f t="shared" si="4"/>
        <v>55</v>
      </c>
      <c r="Z145" s="37">
        <f t="shared" si="5"/>
        <v>55</v>
      </c>
      <c r="AA145" s="38"/>
    </row>
    <row r="146" spans="1:27" ht="14.5">
      <c r="A146" s="19">
        <v>110400</v>
      </c>
      <c r="B146" s="20">
        <v>110401</v>
      </c>
      <c r="C146" s="10" t="s">
        <v>864</v>
      </c>
      <c r="D146" s="11">
        <v>7101287</v>
      </c>
      <c r="E146" s="18" t="s">
        <v>1712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2794</v>
      </c>
      <c r="M146" s="25">
        <v>45845</v>
      </c>
      <c r="N146" s="25">
        <v>45846</v>
      </c>
      <c r="O146" s="13"/>
      <c r="P146" s="13"/>
      <c r="Q146" s="13"/>
      <c r="R146" s="13"/>
      <c r="S146" s="29">
        <f t="shared" si="3"/>
        <v>0</v>
      </c>
      <c r="T146" s="30">
        <v>0</v>
      </c>
      <c r="U146" s="31">
        <v>123</v>
      </c>
      <c r="V146" s="30">
        <v>1</v>
      </c>
      <c r="W146" s="31">
        <v>55</v>
      </c>
      <c r="X146" s="36"/>
      <c r="Y146" s="29">
        <f t="shared" si="4"/>
        <v>55</v>
      </c>
      <c r="Z146" s="37">
        <f t="shared" si="5"/>
        <v>55</v>
      </c>
      <c r="AA146" s="38"/>
    </row>
    <row r="147" spans="1:27" ht="14.5">
      <c r="A147" s="19">
        <v>110400</v>
      </c>
      <c r="B147" s="20">
        <v>110401</v>
      </c>
      <c r="C147" s="14" t="s">
        <v>2588</v>
      </c>
      <c r="D147" s="15">
        <v>1064703</v>
      </c>
      <c r="E147" s="17" t="s">
        <v>1511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2794</v>
      </c>
      <c r="M147" s="25">
        <v>45845</v>
      </c>
      <c r="N147" s="25">
        <v>45846</v>
      </c>
      <c r="O147" s="13"/>
      <c r="P147" s="13"/>
      <c r="Q147" s="13"/>
      <c r="R147" s="13"/>
      <c r="S147" s="29">
        <f t="shared" si="3"/>
        <v>0</v>
      </c>
      <c r="T147" s="30">
        <v>0</v>
      </c>
      <c r="U147" s="31">
        <v>241.86</v>
      </c>
      <c r="V147" s="30">
        <v>1</v>
      </c>
      <c r="W147" s="31">
        <v>55</v>
      </c>
      <c r="X147" s="36"/>
      <c r="Y147" s="29">
        <f t="shared" si="4"/>
        <v>55</v>
      </c>
      <c r="Z147" s="37">
        <f t="shared" si="5"/>
        <v>55</v>
      </c>
      <c r="AA147" s="38"/>
    </row>
    <row r="148" spans="1:27" ht="14.5">
      <c r="A148" s="19">
        <v>110400</v>
      </c>
      <c r="B148" s="20">
        <v>110401</v>
      </c>
      <c r="C148" s="10" t="s">
        <v>1208</v>
      </c>
      <c r="D148" s="11">
        <v>1064150</v>
      </c>
      <c r="E148" s="18" t="s">
        <v>1511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2794</v>
      </c>
      <c r="M148" s="25">
        <v>45845</v>
      </c>
      <c r="N148" s="25">
        <v>45846</v>
      </c>
      <c r="O148" s="13"/>
      <c r="P148" s="13"/>
      <c r="Q148" s="13"/>
      <c r="R148" s="13"/>
      <c r="S148" s="29">
        <f t="shared" si="3"/>
        <v>0</v>
      </c>
      <c r="T148" s="30">
        <v>0</v>
      </c>
      <c r="U148" s="31">
        <v>120</v>
      </c>
      <c r="V148" s="30">
        <v>2</v>
      </c>
      <c r="W148" s="31">
        <v>55</v>
      </c>
      <c r="X148" s="36"/>
      <c r="Y148" s="29">
        <f t="shared" si="4"/>
        <v>110</v>
      </c>
      <c r="Z148" s="37">
        <f t="shared" si="5"/>
        <v>110</v>
      </c>
      <c r="AA148" s="38"/>
    </row>
    <row r="149" spans="1:27" ht="14.5">
      <c r="A149" s="19">
        <v>110400</v>
      </c>
      <c r="B149" s="20">
        <v>110401</v>
      </c>
      <c r="C149" s="14" t="s">
        <v>719</v>
      </c>
      <c r="D149" s="15">
        <v>1078658</v>
      </c>
      <c r="E149" s="17" t="s">
        <v>1511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2794</v>
      </c>
      <c r="M149" s="25">
        <v>45845</v>
      </c>
      <c r="N149" s="25">
        <v>45846</v>
      </c>
      <c r="O149" s="13"/>
      <c r="P149" s="13"/>
      <c r="Q149" s="13"/>
      <c r="R149" s="13"/>
      <c r="S149" s="29">
        <f t="shared" si="3"/>
        <v>0</v>
      </c>
      <c r="T149" s="30">
        <v>0</v>
      </c>
      <c r="U149" s="31">
        <v>120</v>
      </c>
      <c r="V149" s="30">
        <v>1</v>
      </c>
      <c r="W149" s="31">
        <v>55</v>
      </c>
      <c r="X149" s="36"/>
      <c r="Y149" s="29">
        <f t="shared" si="4"/>
        <v>55</v>
      </c>
      <c r="Z149" s="37">
        <f t="shared" si="5"/>
        <v>55</v>
      </c>
      <c r="AA149" s="38"/>
    </row>
    <row r="150" spans="1:27" ht="14.5">
      <c r="A150" s="19">
        <v>110400</v>
      </c>
      <c r="B150" s="20">
        <v>110401</v>
      </c>
      <c r="C150" s="10" t="s">
        <v>1148</v>
      </c>
      <c r="D150" s="11">
        <v>1076914</v>
      </c>
      <c r="E150" s="18" t="s">
        <v>1511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2794</v>
      </c>
      <c r="M150" s="25">
        <v>45845</v>
      </c>
      <c r="N150" s="25">
        <v>45846</v>
      </c>
      <c r="O150" s="13"/>
      <c r="P150" s="13"/>
      <c r="Q150" s="13"/>
      <c r="R150" s="13"/>
      <c r="S150" s="29">
        <f t="shared" si="3"/>
        <v>0</v>
      </c>
      <c r="T150" s="30">
        <v>0</v>
      </c>
      <c r="U150" s="31">
        <v>120</v>
      </c>
      <c r="V150" s="30">
        <v>1</v>
      </c>
      <c r="W150" s="31">
        <v>55</v>
      </c>
      <c r="X150" s="36"/>
      <c r="Y150" s="29">
        <f t="shared" si="4"/>
        <v>55</v>
      </c>
      <c r="Z150" s="37">
        <f t="shared" si="5"/>
        <v>55</v>
      </c>
      <c r="AA150" s="38"/>
    </row>
    <row r="151" spans="1:27" ht="14.5">
      <c r="A151" s="19">
        <v>110400</v>
      </c>
      <c r="B151" s="20">
        <v>110401</v>
      </c>
      <c r="C151" s="14" t="s">
        <v>1180</v>
      </c>
      <c r="D151" s="15">
        <v>1025104</v>
      </c>
      <c r="E151" s="17" t="s">
        <v>1411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2794</v>
      </c>
      <c r="M151" s="25">
        <v>45845</v>
      </c>
      <c r="N151" s="25">
        <v>45846</v>
      </c>
      <c r="O151" s="13"/>
      <c r="P151" s="13"/>
      <c r="Q151" s="13"/>
      <c r="R151" s="13"/>
      <c r="S151" s="29">
        <f t="shared" si="3"/>
        <v>0</v>
      </c>
      <c r="T151" s="30">
        <v>0</v>
      </c>
      <c r="U151" s="31">
        <v>120</v>
      </c>
      <c r="V151" s="30">
        <v>2</v>
      </c>
      <c r="W151" s="31">
        <v>57</v>
      </c>
      <c r="X151" s="36"/>
      <c r="Y151" s="29">
        <f t="shared" si="4"/>
        <v>114</v>
      </c>
      <c r="Z151" s="37">
        <f t="shared" si="5"/>
        <v>114</v>
      </c>
      <c r="AA151" s="38"/>
    </row>
    <row r="152" spans="1:27" ht="14.5">
      <c r="A152" s="19">
        <v>110400</v>
      </c>
      <c r="B152" s="20">
        <v>110401</v>
      </c>
      <c r="C152" s="10" t="s">
        <v>2416</v>
      </c>
      <c r="D152" s="11">
        <v>1068628</v>
      </c>
      <c r="E152" s="18" t="s">
        <v>1511</v>
      </c>
      <c r="F152" s="39" t="s">
        <v>132</v>
      </c>
      <c r="G152" s="13"/>
      <c r="H152" s="13" t="s">
        <v>44</v>
      </c>
      <c r="I152" s="22" t="s">
        <v>45</v>
      </c>
      <c r="J152" s="23" t="s">
        <v>46</v>
      </c>
      <c r="K152" s="22" t="s">
        <v>45</v>
      </c>
      <c r="L152" s="46" t="s">
        <v>2794</v>
      </c>
      <c r="M152" s="25">
        <v>45845</v>
      </c>
      <c r="N152" s="25">
        <v>45846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120</v>
      </c>
      <c r="V152" s="30">
        <v>1</v>
      </c>
      <c r="W152" s="31">
        <v>55</v>
      </c>
      <c r="X152" s="36"/>
      <c r="Y152" s="29">
        <f t="shared" si="4"/>
        <v>55</v>
      </c>
      <c r="Z152" s="37">
        <f t="shared" si="5"/>
        <v>55</v>
      </c>
      <c r="AA152" s="38"/>
    </row>
    <row r="153" spans="1:27" ht="14.5">
      <c r="A153" s="19">
        <v>110400</v>
      </c>
      <c r="B153" s="20">
        <v>110401</v>
      </c>
      <c r="C153" s="14" t="s">
        <v>1223</v>
      </c>
      <c r="D153" s="15">
        <v>1110080</v>
      </c>
      <c r="E153" s="17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2794</v>
      </c>
      <c r="M153" s="25">
        <v>45845</v>
      </c>
      <c r="N153" s="25">
        <v>45846</v>
      </c>
      <c r="O153" s="13"/>
      <c r="P153" s="13"/>
      <c r="Q153" s="13"/>
      <c r="R153" s="13"/>
      <c r="S153" s="29">
        <f t="shared" si="3"/>
        <v>0</v>
      </c>
      <c r="T153" s="30">
        <v>0</v>
      </c>
      <c r="U153" s="31">
        <v>120</v>
      </c>
      <c r="V153" s="30">
        <v>1</v>
      </c>
      <c r="W153" s="31">
        <v>55</v>
      </c>
      <c r="X153" s="36"/>
      <c r="Y153" s="29">
        <f t="shared" si="4"/>
        <v>55</v>
      </c>
      <c r="Z153" s="37">
        <f t="shared" si="5"/>
        <v>55</v>
      </c>
      <c r="AA153" s="38"/>
    </row>
    <row r="154" spans="1:27" ht="14.5">
      <c r="A154" s="19">
        <v>110400</v>
      </c>
      <c r="B154" s="20">
        <v>110401</v>
      </c>
      <c r="C154" s="10" t="s">
        <v>2559</v>
      </c>
      <c r="D154" s="11">
        <v>1085816</v>
      </c>
      <c r="E154" s="18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2794</v>
      </c>
      <c r="M154" s="25">
        <v>45845</v>
      </c>
      <c r="N154" s="25">
        <v>45846</v>
      </c>
      <c r="O154" s="13"/>
      <c r="P154" s="13"/>
      <c r="Q154" s="13"/>
      <c r="R154" s="13"/>
      <c r="S154" s="29">
        <f t="shared" si="3"/>
        <v>0</v>
      </c>
      <c r="T154" s="30">
        <v>0</v>
      </c>
      <c r="U154" s="31">
        <v>120</v>
      </c>
      <c r="V154" s="30">
        <v>1</v>
      </c>
      <c r="W154" s="31">
        <v>55</v>
      </c>
      <c r="X154" s="36"/>
      <c r="Y154" s="29">
        <f t="shared" si="4"/>
        <v>55</v>
      </c>
      <c r="Z154" s="37">
        <f t="shared" si="5"/>
        <v>55</v>
      </c>
      <c r="AA154" s="38"/>
    </row>
    <row r="155" spans="1:27" ht="14.5">
      <c r="A155" s="19">
        <v>110400</v>
      </c>
      <c r="B155" s="20">
        <v>110401</v>
      </c>
      <c r="C155" s="14" t="s">
        <v>2772</v>
      </c>
      <c r="D155" s="15">
        <v>7112254</v>
      </c>
      <c r="E155" s="17" t="s">
        <v>1719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2794</v>
      </c>
      <c r="M155" s="25">
        <v>45845</v>
      </c>
      <c r="N155" s="25">
        <v>45846</v>
      </c>
      <c r="O155" s="13"/>
      <c r="P155" s="13"/>
      <c r="Q155" s="13"/>
      <c r="R155" s="13"/>
      <c r="S155" s="29">
        <f t="shared" si="3"/>
        <v>0</v>
      </c>
      <c r="T155" s="30">
        <v>0</v>
      </c>
      <c r="U155" s="31">
        <v>120</v>
      </c>
      <c r="V155" s="30">
        <v>1</v>
      </c>
      <c r="W155" s="31">
        <v>55</v>
      </c>
      <c r="X155" s="36"/>
      <c r="Y155" s="29">
        <f t="shared" si="4"/>
        <v>55</v>
      </c>
      <c r="Z155" s="37">
        <f t="shared" si="5"/>
        <v>55</v>
      </c>
      <c r="AA155" s="38"/>
    </row>
    <row r="156" spans="1:27" ht="14.5">
      <c r="A156" s="19">
        <v>110400</v>
      </c>
      <c r="B156" s="20">
        <v>110401</v>
      </c>
      <c r="C156" s="10" t="s">
        <v>1229</v>
      </c>
      <c r="D156" s="11">
        <v>1123386</v>
      </c>
      <c r="E156" s="18" t="s">
        <v>1414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2794</v>
      </c>
      <c r="M156" s="25">
        <v>45845</v>
      </c>
      <c r="N156" s="25">
        <v>45846</v>
      </c>
      <c r="O156" s="13"/>
      <c r="P156" s="13"/>
      <c r="Q156" s="13"/>
      <c r="R156" s="13"/>
      <c r="S156" s="29">
        <f t="shared" si="3"/>
        <v>0</v>
      </c>
      <c r="T156" s="30">
        <v>0</v>
      </c>
      <c r="U156" s="31">
        <v>120</v>
      </c>
      <c r="V156" s="30">
        <v>1</v>
      </c>
      <c r="W156" s="31">
        <v>55</v>
      </c>
      <c r="X156" s="36"/>
      <c r="Y156" s="29">
        <f t="shared" si="4"/>
        <v>55</v>
      </c>
      <c r="Z156" s="37">
        <f t="shared" si="5"/>
        <v>55</v>
      </c>
      <c r="AA156" s="38"/>
    </row>
    <row r="157" spans="1:27" ht="14.5">
      <c r="A157" s="19">
        <v>110400</v>
      </c>
      <c r="B157" s="20">
        <v>110401</v>
      </c>
      <c r="C157" s="14" t="s">
        <v>1268</v>
      </c>
      <c r="D157" s="15">
        <v>1123890</v>
      </c>
      <c r="E157" s="17" t="s">
        <v>1414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2794</v>
      </c>
      <c r="M157" s="25">
        <v>45845</v>
      </c>
      <c r="N157" s="25">
        <v>45846</v>
      </c>
      <c r="O157" s="13"/>
      <c r="P157" s="13"/>
      <c r="Q157" s="13"/>
      <c r="R157" s="13"/>
      <c r="S157" s="29">
        <f t="shared" si="3"/>
        <v>0</v>
      </c>
      <c r="T157" s="30">
        <v>0</v>
      </c>
      <c r="U157" s="31">
        <v>120</v>
      </c>
      <c r="V157" s="30">
        <v>1</v>
      </c>
      <c r="W157" s="31">
        <v>55</v>
      </c>
      <c r="X157" s="36"/>
      <c r="Y157" s="29">
        <f t="shared" si="4"/>
        <v>55</v>
      </c>
      <c r="Z157" s="37">
        <f t="shared" si="5"/>
        <v>55</v>
      </c>
      <c r="AA157" s="38"/>
    </row>
    <row r="158" spans="1:27" ht="30" customHeight="1">
      <c r="A158" s="19">
        <v>110400</v>
      </c>
      <c r="B158" s="20">
        <v>110401</v>
      </c>
      <c r="C158" s="10" t="s">
        <v>529</v>
      </c>
      <c r="D158" s="11">
        <v>1130951</v>
      </c>
      <c r="E158" s="18" t="s">
        <v>1414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2794</v>
      </c>
      <c r="M158" s="25">
        <v>45845</v>
      </c>
      <c r="N158" s="25">
        <v>45846</v>
      </c>
      <c r="O158" s="13"/>
      <c r="P158" s="13"/>
      <c r="Q158" s="13"/>
      <c r="R158" s="13"/>
      <c r="S158" s="29">
        <f t="shared" si="3"/>
        <v>0</v>
      </c>
      <c r="T158" s="30">
        <v>0</v>
      </c>
      <c r="U158" s="31">
        <v>120</v>
      </c>
      <c r="V158" s="30">
        <v>1</v>
      </c>
      <c r="W158" s="31">
        <v>55</v>
      </c>
      <c r="X158" s="36"/>
      <c r="Y158" s="29">
        <f t="shared" si="4"/>
        <v>55</v>
      </c>
      <c r="Z158" s="37">
        <f t="shared" si="5"/>
        <v>55</v>
      </c>
      <c r="AA158" s="38"/>
    </row>
    <row r="159" spans="1:27" ht="14.5">
      <c r="A159" s="19">
        <v>110400</v>
      </c>
      <c r="B159" s="20">
        <v>110401</v>
      </c>
      <c r="C159" s="14" t="s">
        <v>1233</v>
      </c>
      <c r="D159" s="15">
        <v>1131982</v>
      </c>
      <c r="E159" s="17" t="s">
        <v>1414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2794</v>
      </c>
      <c r="M159" s="25">
        <v>45845</v>
      </c>
      <c r="N159" s="25">
        <v>45846</v>
      </c>
      <c r="O159" s="13"/>
      <c r="P159" s="13"/>
      <c r="Q159" s="13"/>
      <c r="R159" s="13"/>
      <c r="S159" s="29">
        <f t="shared" si="3"/>
        <v>0</v>
      </c>
      <c r="T159" s="30">
        <v>0</v>
      </c>
      <c r="U159" s="31">
        <v>120</v>
      </c>
      <c r="V159" s="30">
        <v>1</v>
      </c>
      <c r="W159" s="31">
        <v>55</v>
      </c>
      <c r="X159" s="36"/>
      <c r="Y159" s="29">
        <f t="shared" si="4"/>
        <v>55</v>
      </c>
      <c r="Z159" s="37">
        <f t="shared" si="5"/>
        <v>55</v>
      </c>
      <c r="AA159" s="38"/>
    </row>
    <row r="160" spans="1:27" ht="14.5">
      <c r="A160" s="19">
        <v>110400</v>
      </c>
      <c r="B160" s="20">
        <v>110401</v>
      </c>
      <c r="C160" s="10" t="s">
        <v>1237</v>
      </c>
      <c r="D160" s="11">
        <v>1134302</v>
      </c>
      <c r="E160" s="18" t="s">
        <v>1414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2794</v>
      </c>
      <c r="M160" s="25">
        <v>45845</v>
      </c>
      <c r="N160" s="25">
        <v>45846</v>
      </c>
      <c r="O160" s="13"/>
      <c r="P160" s="13"/>
      <c r="Q160" s="13"/>
      <c r="R160" s="13"/>
      <c r="S160" s="29">
        <f t="shared" si="3"/>
        <v>0</v>
      </c>
      <c r="T160" s="30">
        <v>0</v>
      </c>
      <c r="U160" s="31">
        <v>120</v>
      </c>
      <c r="V160" s="30">
        <v>1</v>
      </c>
      <c r="W160" s="31">
        <v>55</v>
      </c>
      <c r="X160" s="36"/>
      <c r="Y160" s="29">
        <f t="shared" si="4"/>
        <v>55</v>
      </c>
      <c r="Z160" s="37">
        <f t="shared" si="5"/>
        <v>55</v>
      </c>
      <c r="AA160" s="38"/>
    </row>
    <row r="161" spans="1:27" ht="14.5">
      <c r="A161" s="19">
        <v>110400</v>
      </c>
      <c r="B161" s="20">
        <v>110401</v>
      </c>
      <c r="C161" s="14" t="s">
        <v>2412</v>
      </c>
      <c r="D161" s="15">
        <v>1142631</v>
      </c>
      <c r="E161" s="17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2794</v>
      </c>
      <c r="M161" s="25">
        <v>45845</v>
      </c>
      <c r="N161" s="25">
        <v>45846</v>
      </c>
      <c r="O161" s="13"/>
      <c r="P161" s="13"/>
      <c r="Q161" s="13"/>
      <c r="R161" s="13"/>
      <c r="S161" s="29">
        <f t="shared" si="3"/>
        <v>0</v>
      </c>
      <c r="T161" s="30">
        <v>0</v>
      </c>
      <c r="U161" s="31">
        <v>120</v>
      </c>
      <c r="V161" s="30">
        <v>1</v>
      </c>
      <c r="W161" s="31">
        <v>55</v>
      </c>
      <c r="X161" s="36"/>
      <c r="Y161" s="29">
        <f t="shared" si="4"/>
        <v>55</v>
      </c>
      <c r="Z161" s="37">
        <f t="shared" si="5"/>
        <v>55</v>
      </c>
      <c r="AA161" s="38"/>
    </row>
    <row r="162" spans="1:27" ht="14.5">
      <c r="A162" s="19">
        <v>110400</v>
      </c>
      <c r="B162" s="20">
        <v>110401</v>
      </c>
      <c r="C162" s="10" t="s">
        <v>1238</v>
      </c>
      <c r="D162" s="11">
        <v>1152300</v>
      </c>
      <c r="E162" s="18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2794</v>
      </c>
      <c r="M162" s="25">
        <v>45845</v>
      </c>
      <c r="N162" s="25">
        <v>45846</v>
      </c>
      <c r="O162" s="13"/>
      <c r="P162" s="13"/>
      <c r="Q162" s="13"/>
      <c r="R162" s="13"/>
      <c r="S162" s="29">
        <f t="shared" si="3"/>
        <v>0</v>
      </c>
      <c r="T162" s="30">
        <v>0</v>
      </c>
      <c r="U162" s="31">
        <v>120</v>
      </c>
      <c r="V162" s="30">
        <v>1</v>
      </c>
      <c r="W162" s="31">
        <v>55</v>
      </c>
      <c r="X162" s="36"/>
      <c r="Y162" s="29">
        <f t="shared" si="4"/>
        <v>55</v>
      </c>
      <c r="Z162" s="37">
        <f t="shared" si="5"/>
        <v>55</v>
      </c>
      <c r="AA162" s="38"/>
    </row>
    <row r="163" spans="1:27" ht="14.5">
      <c r="A163" s="19">
        <v>110400</v>
      </c>
      <c r="B163" s="20">
        <v>110401</v>
      </c>
      <c r="C163" s="14" t="s">
        <v>2282</v>
      </c>
      <c r="D163" s="15">
        <v>7980256</v>
      </c>
      <c r="E163" s="17" t="s">
        <v>1613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2794</v>
      </c>
      <c r="M163" s="25">
        <v>45845</v>
      </c>
      <c r="N163" s="25">
        <v>45846</v>
      </c>
      <c r="O163" s="13"/>
      <c r="P163" s="13"/>
      <c r="Q163" s="13"/>
      <c r="R163" s="13"/>
      <c r="S163" s="29">
        <f t="shared" si="3"/>
        <v>0</v>
      </c>
      <c r="T163" s="30">
        <v>0</v>
      </c>
      <c r="U163" s="31">
        <v>120</v>
      </c>
      <c r="V163" s="30">
        <v>2</v>
      </c>
      <c r="W163" s="31">
        <v>57</v>
      </c>
      <c r="X163" s="36"/>
      <c r="Y163" s="29">
        <f t="shared" si="4"/>
        <v>114</v>
      </c>
      <c r="Z163" s="37">
        <f t="shared" si="5"/>
        <v>114</v>
      </c>
      <c r="AA163" s="38"/>
    </row>
    <row r="164" spans="1:27" ht="14.5">
      <c r="A164" s="19">
        <v>110400</v>
      </c>
      <c r="B164" s="20">
        <v>110401</v>
      </c>
      <c r="C164" s="10" t="s">
        <v>1241</v>
      </c>
      <c r="D164" s="11">
        <v>1155911</v>
      </c>
      <c r="E164" s="18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2794</v>
      </c>
      <c r="M164" s="25">
        <v>45845</v>
      </c>
      <c r="N164" s="25">
        <v>45846</v>
      </c>
      <c r="O164" s="13"/>
      <c r="P164" s="13"/>
      <c r="Q164" s="13"/>
      <c r="R164" s="13"/>
      <c r="S164" s="29">
        <f t="shared" si="3"/>
        <v>0</v>
      </c>
      <c r="T164" s="30">
        <v>0</v>
      </c>
      <c r="U164" s="31">
        <v>120</v>
      </c>
      <c r="V164" s="30">
        <v>1</v>
      </c>
      <c r="W164" s="31">
        <v>55</v>
      </c>
      <c r="X164" s="36"/>
      <c r="Y164" s="29">
        <f t="shared" si="4"/>
        <v>55</v>
      </c>
      <c r="Z164" s="37">
        <f t="shared" si="5"/>
        <v>55</v>
      </c>
      <c r="AA164" s="38"/>
    </row>
    <row r="165" spans="1:27" ht="14.5">
      <c r="A165" s="19">
        <v>110400</v>
      </c>
      <c r="B165" s="20">
        <v>110401</v>
      </c>
      <c r="C165" s="14" t="s">
        <v>908</v>
      </c>
      <c r="D165" s="15">
        <v>1157396</v>
      </c>
      <c r="E165" s="17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2794</v>
      </c>
      <c r="M165" s="25">
        <v>45845</v>
      </c>
      <c r="N165" s="25">
        <v>45846</v>
      </c>
      <c r="O165" s="13"/>
      <c r="P165" s="13"/>
      <c r="Q165" s="13"/>
      <c r="R165" s="13"/>
      <c r="S165" s="29">
        <f t="shared" si="3"/>
        <v>0</v>
      </c>
      <c r="T165" s="30">
        <v>0</v>
      </c>
      <c r="U165" s="31">
        <v>120</v>
      </c>
      <c r="V165" s="30">
        <v>1</v>
      </c>
      <c r="W165" s="31">
        <v>55</v>
      </c>
      <c r="X165" s="36"/>
      <c r="Y165" s="29">
        <f t="shared" si="4"/>
        <v>55</v>
      </c>
      <c r="Z165" s="37">
        <f t="shared" si="5"/>
        <v>55</v>
      </c>
      <c r="AA165" s="38"/>
    </row>
    <row r="166" spans="1:27" ht="14.5">
      <c r="A166" s="19">
        <v>110400</v>
      </c>
      <c r="B166" s="20">
        <v>110401</v>
      </c>
      <c r="C166" s="10" t="s">
        <v>887</v>
      </c>
      <c r="D166" s="11">
        <v>1160060</v>
      </c>
      <c r="E166" s="18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2794</v>
      </c>
      <c r="M166" s="25">
        <v>45845</v>
      </c>
      <c r="N166" s="25">
        <v>45846</v>
      </c>
      <c r="O166" s="13"/>
      <c r="P166" s="13"/>
      <c r="Q166" s="13"/>
      <c r="R166" s="13"/>
      <c r="S166" s="29">
        <f t="shared" si="3"/>
        <v>0</v>
      </c>
      <c r="T166" s="30">
        <v>0</v>
      </c>
      <c r="U166" s="31">
        <v>120</v>
      </c>
      <c r="V166" s="30">
        <v>1</v>
      </c>
      <c r="W166" s="31">
        <v>55</v>
      </c>
      <c r="X166" s="36"/>
      <c r="Y166" s="29">
        <f t="shared" si="4"/>
        <v>55</v>
      </c>
      <c r="Z166" s="37">
        <f t="shared" si="5"/>
        <v>55</v>
      </c>
      <c r="AA166" s="38"/>
    </row>
    <row r="167" spans="1:27" ht="14.5">
      <c r="A167" s="19">
        <v>110400</v>
      </c>
      <c r="B167" s="20">
        <v>110401</v>
      </c>
      <c r="C167" s="14" t="s">
        <v>720</v>
      </c>
      <c r="D167" s="15">
        <v>1184849</v>
      </c>
      <c r="E167" s="17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2794</v>
      </c>
      <c r="M167" s="25">
        <v>45845</v>
      </c>
      <c r="N167" s="25">
        <v>45846</v>
      </c>
      <c r="O167" s="13"/>
      <c r="P167" s="13"/>
      <c r="Q167" s="13"/>
      <c r="R167" s="13"/>
      <c r="S167" s="29">
        <f t="shared" si="3"/>
        <v>0</v>
      </c>
      <c r="T167" s="30">
        <v>0</v>
      </c>
      <c r="U167" s="31">
        <v>120</v>
      </c>
      <c r="V167" s="30">
        <v>1</v>
      </c>
      <c r="W167" s="31">
        <v>55</v>
      </c>
      <c r="X167" s="36"/>
      <c r="Y167" s="29">
        <f t="shared" si="4"/>
        <v>55</v>
      </c>
      <c r="Z167" s="37">
        <f t="shared" si="5"/>
        <v>55</v>
      </c>
      <c r="AA167" s="38"/>
    </row>
    <row r="168" spans="1:27" ht="14.5">
      <c r="A168" s="19">
        <v>110400</v>
      </c>
      <c r="B168" s="20">
        <v>110401</v>
      </c>
      <c r="C168" s="10" t="s">
        <v>900</v>
      </c>
      <c r="D168" s="11">
        <v>1202006</v>
      </c>
      <c r="E168" s="18" t="s">
        <v>1414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2794</v>
      </c>
      <c r="M168" s="25">
        <v>45845</v>
      </c>
      <c r="N168" s="25">
        <v>45846</v>
      </c>
      <c r="O168" s="13"/>
      <c r="P168" s="13"/>
      <c r="Q168" s="13"/>
      <c r="R168" s="13"/>
      <c r="S168" s="29">
        <f t="shared" si="3"/>
        <v>0</v>
      </c>
      <c r="T168" s="30">
        <v>0</v>
      </c>
      <c r="U168" s="31">
        <v>120</v>
      </c>
      <c r="V168" s="30">
        <v>1</v>
      </c>
      <c r="W168" s="31">
        <v>55</v>
      </c>
      <c r="X168" s="36"/>
      <c r="Y168" s="29">
        <f t="shared" si="4"/>
        <v>55</v>
      </c>
      <c r="Z168" s="37">
        <f t="shared" si="5"/>
        <v>55</v>
      </c>
      <c r="AA168" s="38"/>
    </row>
    <row r="169" spans="1:27" ht="14.5">
      <c r="A169" s="19">
        <v>110400</v>
      </c>
      <c r="B169" s="20">
        <v>110401</v>
      </c>
      <c r="C169" s="14" t="s">
        <v>2681</v>
      </c>
      <c r="D169" s="15">
        <v>1204351</v>
      </c>
      <c r="E169" s="17" t="s">
        <v>1414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2794</v>
      </c>
      <c r="M169" s="25">
        <v>45845</v>
      </c>
      <c r="N169" s="25">
        <v>45846</v>
      </c>
      <c r="O169" s="13"/>
      <c r="P169" s="13"/>
      <c r="Q169" s="13"/>
      <c r="R169" s="13"/>
      <c r="S169" s="29">
        <f t="shared" si="3"/>
        <v>0</v>
      </c>
      <c r="T169" s="30">
        <v>0</v>
      </c>
      <c r="U169" s="31">
        <v>120</v>
      </c>
      <c r="V169" s="30">
        <v>1</v>
      </c>
      <c r="W169" s="31">
        <v>55</v>
      </c>
      <c r="X169" s="36"/>
      <c r="Y169" s="29">
        <f t="shared" si="4"/>
        <v>55</v>
      </c>
      <c r="Z169" s="37">
        <f t="shared" si="5"/>
        <v>55</v>
      </c>
      <c r="AA169" s="38"/>
    </row>
    <row r="170" spans="1:27" ht="14.5">
      <c r="A170" s="19">
        <v>110400</v>
      </c>
      <c r="B170" s="20">
        <v>110401</v>
      </c>
      <c r="C170" s="10" t="s">
        <v>1267</v>
      </c>
      <c r="D170" s="11">
        <v>7112378</v>
      </c>
      <c r="E170" s="18" t="s">
        <v>1527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2794</v>
      </c>
      <c r="M170" s="25">
        <v>45845</v>
      </c>
      <c r="N170" s="25">
        <v>45846</v>
      </c>
      <c r="O170" s="13"/>
      <c r="P170" s="13"/>
      <c r="Q170" s="13"/>
      <c r="R170" s="13"/>
      <c r="S170" s="29">
        <f t="shared" si="3"/>
        <v>0</v>
      </c>
      <c r="T170" s="30">
        <v>0</v>
      </c>
      <c r="U170" s="31">
        <v>120</v>
      </c>
      <c r="V170" s="30">
        <v>1</v>
      </c>
      <c r="W170" s="31">
        <v>55</v>
      </c>
      <c r="X170" s="36"/>
      <c r="Y170" s="29">
        <f t="shared" si="4"/>
        <v>55</v>
      </c>
      <c r="Z170" s="37">
        <f t="shared" si="5"/>
        <v>55</v>
      </c>
      <c r="AA170" s="38"/>
    </row>
    <row r="171" spans="1:27" ht="14.5">
      <c r="A171" s="19">
        <v>110400</v>
      </c>
      <c r="B171" s="20">
        <v>110401</v>
      </c>
      <c r="C171" s="14" t="s">
        <v>2665</v>
      </c>
      <c r="D171" s="15">
        <v>1237039</v>
      </c>
      <c r="E171" s="17" t="s">
        <v>1760</v>
      </c>
      <c r="F171" s="39" t="s">
        <v>132</v>
      </c>
      <c r="G171" s="13"/>
      <c r="H171" s="13" t="s">
        <v>44</v>
      </c>
      <c r="I171" s="22" t="s">
        <v>45</v>
      </c>
      <c r="J171" s="23" t="s">
        <v>46</v>
      </c>
      <c r="K171" s="22" t="s">
        <v>45</v>
      </c>
      <c r="L171" s="46" t="s">
        <v>2794</v>
      </c>
      <c r="M171" s="25">
        <v>45845</v>
      </c>
      <c r="N171" s="25">
        <v>45846</v>
      </c>
      <c r="O171" s="13"/>
      <c r="P171" s="13"/>
      <c r="Q171" s="13"/>
      <c r="R171" s="13"/>
      <c r="S171" s="29">
        <f t="shared" si="3"/>
        <v>0</v>
      </c>
      <c r="T171" s="30">
        <v>0</v>
      </c>
      <c r="U171" s="31">
        <v>120</v>
      </c>
      <c r="V171" s="30">
        <v>2</v>
      </c>
      <c r="W171" s="31">
        <v>57</v>
      </c>
      <c r="X171" s="36"/>
      <c r="Y171" s="29">
        <f t="shared" si="4"/>
        <v>114</v>
      </c>
      <c r="Z171" s="37">
        <f t="shared" si="5"/>
        <v>114</v>
      </c>
      <c r="AA171" s="38"/>
    </row>
    <row r="172" spans="1:27" ht="14.5">
      <c r="A172" s="19">
        <v>110400</v>
      </c>
      <c r="B172" s="20">
        <v>110401</v>
      </c>
      <c r="C172" s="10" t="s">
        <v>2375</v>
      </c>
      <c r="D172" s="11">
        <v>1041240</v>
      </c>
      <c r="E172" s="18" t="s">
        <v>1739</v>
      </c>
      <c r="F172" s="39" t="s">
        <v>132</v>
      </c>
      <c r="G172" s="13"/>
      <c r="H172" s="13" t="s">
        <v>44</v>
      </c>
      <c r="I172" s="22" t="s">
        <v>45</v>
      </c>
      <c r="J172" s="23" t="s">
        <v>46</v>
      </c>
      <c r="K172" s="22" t="s">
        <v>45</v>
      </c>
      <c r="L172" s="46" t="s">
        <v>2794</v>
      </c>
      <c r="M172" s="25">
        <v>45845</v>
      </c>
      <c r="N172" s="25">
        <v>45846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120</v>
      </c>
      <c r="V172" s="30">
        <v>2</v>
      </c>
      <c r="W172" s="31">
        <v>55</v>
      </c>
      <c r="X172" s="36"/>
      <c r="Y172" s="29">
        <f t="shared" si="4"/>
        <v>110</v>
      </c>
      <c r="Z172" s="37">
        <f t="shared" si="5"/>
        <v>110</v>
      </c>
      <c r="AA172" s="38"/>
    </row>
    <row r="173" spans="1:27" ht="14.5">
      <c r="A173" s="19">
        <v>110400</v>
      </c>
      <c r="B173" s="20">
        <v>110401</v>
      </c>
      <c r="C173" s="14" t="s">
        <v>200</v>
      </c>
      <c r="D173" s="15">
        <v>9404139</v>
      </c>
      <c r="E173" s="17" t="s">
        <v>2509</v>
      </c>
      <c r="F173" s="39" t="s">
        <v>132</v>
      </c>
      <c r="G173" s="13"/>
      <c r="H173" s="13" t="s">
        <v>44</v>
      </c>
      <c r="I173" s="22" t="s">
        <v>45</v>
      </c>
      <c r="J173" s="23" t="s">
        <v>46</v>
      </c>
      <c r="K173" s="22" t="s">
        <v>45</v>
      </c>
      <c r="L173" s="46" t="s">
        <v>2794</v>
      </c>
      <c r="M173" s="25">
        <v>45845</v>
      </c>
      <c r="N173" s="25">
        <v>45846</v>
      </c>
      <c r="O173" s="13"/>
      <c r="P173" s="13"/>
      <c r="Q173" s="13"/>
      <c r="R173" s="13"/>
      <c r="S173" s="29">
        <f t="shared" si="3"/>
        <v>0</v>
      </c>
      <c r="T173" s="30">
        <v>0</v>
      </c>
      <c r="U173" s="31">
        <v>120</v>
      </c>
      <c r="V173" s="30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0" t="s">
        <v>1768</v>
      </c>
      <c r="D174" s="11">
        <v>1040804</v>
      </c>
      <c r="E174" s="18" t="s">
        <v>1711</v>
      </c>
      <c r="F174" s="39" t="s">
        <v>132</v>
      </c>
      <c r="G174" s="13"/>
      <c r="H174" s="13" t="s">
        <v>44</v>
      </c>
      <c r="I174" s="22" t="s">
        <v>45</v>
      </c>
      <c r="J174" s="23" t="s">
        <v>46</v>
      </c>
      <c r="K174" s="22" t="s">
        <v>45</v>
      </c>
      <c r="L174" s="46" t="s">
        <v>2794</v>
      </c>
      <c r="M174" s="25">
        <v>45845</v>
      </c>
      <c r="N174" s="25">
        <v>45846</v>
      </c>
      <c r="O174" s="13"/>
      <c r="P174" s="13"/>
      <c r="Q174" s="13"/>
      <c r="R174" s="13"/>
      <c r="S174" s="29">
        <f t="shared" si="3"/>
        <v>0</v>
      </c>
      <c r="T174" s="30">
        <v>0</v>
      </c>
      <c r="U174" s="31">
        <v>120</v>
      </c>
      <c r="V174" s="30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14" t="s">
        <v>1611</v>
      </c>
      <c r="D175" s="15">
        <v>305111</v>
      </c>
      <c r="E175" s="17" t="s">
        <v>1711</v>
      </c>
      <c r="F175" s="39" t="s">
        <v>132</v>
      </c>
      <c r="G175" s="13"/>
      <c r="H175" s="13" t="s">
        <v>44</v>
      </c>
      <c r="I175" s="22" t="s">
        <v>45</v>
      </c>
      <c r="J175" s="23" t="s">
        <v>46</v>
      </c>
      <c r="K175" s="22" t="s">
        <v>45</v>
      </c>
      <c r="L175" s="46" t="s">
        <v>2794</v>
      </c>
      <c r="M175" s="25">
        <v>45845</v>
      </c>
      <c r="N175" s="25">
        <v>45846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120</v>
      </c>
      <c r="V175" s="30">
        <v>2</v>
      </c>
      <c r="W175" s="31">
        <v>55</v>
      </c>
      <c r="X175" s="36"/>
      <c r="Y175" s="29">
        <f t="shared" si="4"/>
        <v>110</v>
      </c>
      <c r="Z175" s="37">
        <f t="shared" si="5"/>
        <v>110</v>
      </c>
      <c r="AA175" s="38"/>
    </row>
    <row r="176" spans="1:27" ht="14.5">
      <c r="A176" s="19">
        <v>110400</v>
      </c>
      <c r="B176" s="20">
        <v>110401</v>
      </c>
      <c r="C176" s="10" t="s">
        <v>1266</v>
      </c>
      <c r="D176" s="11">
        <v>9203702</v>
      </c>
      <c r="E176" s="18" t="s">
        <v>1711</v>
      </c>
      <c r="F176" s="39" t="s">
        <v>132</v>
      </c>
      <c r="G176" s="13"/>
      <c r="H176" s="13" t="s">
        <v>44</v>
      </c>
      <c r="I176" s="22" t="s">
        <v>45</v>
      </c>
      <c r="J176" s="23" t="s">
        <v>46</v>
      </c>
      <c r="K176" s="22" t="s">
        <v>45</v>
      </c>
      <c r="L176" s="46" t="s">
        <v>2794</v>
      </c>
      <c r="M176" s="25">
        <v>45845</v>
      </c>
      <c r="N176" s="25">
        <v>45846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4" t="s">
        <v>904</v>
      </c>
      <c r="D177" s="15">
        <v>9404430</v>
      </c>
      <c r="E177" s="17" t="s">
        <v>1720</v>
      </c>
      <c r="F177" s="39" t="s">
        <v>132</v>
      </c>
      <c r="G177" s="13"/>
      <c r="H177" s="13" t="s">
        <v>44</v>
      </c>
      <c r="I177" s="22" t="s">
        <v>45</v>
      </c>
      <c r="J177" s="23" t="s">
        <v>46</v>
      </c>
      <c r="K177" s="22" t="s">
        <v>45</v>
      </c>
      <c r="L177" s="46" t="s">
        <v>2794</v>
      </c>
      <c r="M177" s="25">
        <v>45845</v>
      </c>
      <c r="N177" s="25">
        <v>45846</v>
      </c>
      <c r="O177" s="13"/>
      <c r="P177" s="13"/>
      <c r="Q177" s="13"/>
      <c r="R177" s="13"/>
      <c r="S177" s="29">
        <f t="shared" si="3"/>
        <v>0</v>
      </c>
      <c r="T177" s="30">
        <v>0</v>
      </c>
      <c r="U177" s="31">
        <v>120</v>
      </c>
      <c r="V177" s="3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10" t="s">
        <v>894</v>
      </c>
      <c r="D178" s="11">
        <v>9700323</v>
      </c>
      <c r="E178" s="18" t="s">
        <v>1717</v>
      </c>
      <c r="F178" s="39" t="s">
        <v>132</v>
      </c>
      <c r="G178" s="13"/>
      <c r="H178" s="13" t="s">
        <v>44</v>
      </c>
      <c r="I178" s="22" t="s">
        <v>45</v>
      </c>
      <c r="J178" s="23" t="s">
        <v>46</v>
      </c>
      <c r="K178" s="22" t="s">
        <v>45</v>
      </c>
      <c r="L178" s="46" t="s">
        <v>2794</v>
      </c>
      <c r="M178" s="25">
        <v>45845</v>
      </c>
      <c r="N178" s="25">
        <v>45846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2</v>
      </c>
      <c r="W178" s="31">
        <v>57</v>
      </c>
      <c r="X178" s="36"/>
      <c r="Y178" s="29">
        <f t="shared" si="4"/>
        <v>114</v>
      </c>
      <c r="Z178" s="37">
        <f t="shared" si="5"/>
        <v>114</v>
      </c>
      <c r="AA178" s="38"/>
    </row>
    <row r="179" spans="1:27" ht="14.5">
      <c r="A179" s="19">
        <v>110400</v>
      </c>
      <c r="B179" s="20">
        <v>110401</v>
      </c>
      <c r="C179" s="14" t="s">
        <v>1271</v>
      </c>
      <c r="D179" s="15">
        <v>9302921</v>
      </c>
      <c r="E179" s="17" t="s">
        <v>1429</v>
      </c>
      <c r="F179" s="39" t="s">
        <v>132</v>
      </c>
      <c r="G179" s="13"/>
      <c r="H179" s="13" t="s">
        <v>44</v>
      </c>
      <c r="I179" s="22" t="s">
        <v>45</v>
      </c>
      <c r="J179" s="23" t="s">
        <v>46</v>
      </c>
      <c r="K179" s="22" t="s">
        <v>45</v>
      </c>
      <c r="L179" s="46" t="s">
        <v>2794</v>
      </c>
      <c r="M179" s="25">
        <v>45845</v>
      </c>
      <c r="N179" s="25">
        <v>45846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2</v>
      </c>
      <c r="W179" s="31">
        <v>55</v>
      </c>
      <c r="X179" s="36"/>
      <c r="Y179" s="29">
        <f t="shared" si="4"/>
        <v>110</v>
      </c>
      <c r="Z179" s="37">
        <f t="shared" si="5"/>
        <v>110</v>
      </c>
      <c r="AA179" s="38"/>
    </row>
    <row r="180" spans="1:27" ht="14.5">
      <c r="A180" s="19">
        <v>110400</v>
      </c>
      <c r="B180" s="20">
        <v>110401</v>
      </c>
      <c r="C180" s="10" t="s">
        <v>2364</v>
      </c>
      <c r="D180" s="11">
        <v>9803831</v>
      </c>
      <c r="E180" s="18" t="s">
        <v>1429</v>
      </c>
      <c r="F180" s="39" t="s">
        <v>132</v>
      </c>
      <c r="G180" s="13"/>
      <c r="H180" s="13" t="s">
        <v>44</v>
      </c>
      <c r="I180" s="22" t="s">
        <v>45</v>
      </c>
      <c r="J180" s="23" t="s">
        <v>46</v>
      </c>
      <c r="K180" s="22" t="s">
        <v>45</v>
      </c>
      <c r="L180" s="46" t="s">
        <v>2794</v>
      </c>
      <c r="M180" s="25">
        <v>45845</v>
      </c>
      <c r="N180" s="25">
        <v>45846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4" t="s">
        <v>1149</v>
      </c>
      <c r="D181" s="15">
        <v>9901302</v>
      </c>
      <c r="E181" s="17" t="s">
        <v>1429</v>
      </c>
      <c r="F181" s="39" t="s">
        <v>132</v>
      </c>
      <c r="G181" s="13"/>
      <c r="H181" s="13" t="s">
        <v>44</v>
      </c>
      <c r="I181" s="22" t="s">
        <v>45</v>
      </c>
      <c r="J181" s="23" t="s">
        <v>46</v>
      </c>
      <c r="K181" s="22" t="s">
        <v>45</v>
      </c>
      <c r="L181" s="46" t="s">
        <v>2794</v>
      </c>
      <c r="M181" s="25">
        <v>45845</v>
      </c>
      <c r="N181" s="25">
        <v>45846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49" t="s">
        <v>1517</v>
      </c>
      <c r="D182" s="50">
        <v>1039105</v>
      </c>
      <c r="E182" s="50" t="s">
        <v>1427</v>
      </c>
      <c r="F182" s="39" t="s">
        <v>132</v>
      </c>
      <c r="G182" s="13"/>
      <c r="H182" s="13" t="s">
        <v>44</v>
      </c>
      <c r="I182" s="22" t="s">
        <v>45</v>
      </c>
      <c r="J182" s="23" t="s">
        <v>46</v>
      </c>
      <c r="K182" s="22" t="s">
        <v>45</v>
      </c>
      <c r="L182" s="46" t="s">
        <v>2013</v>
      </c>
      <c r="M182" s="25">
        <v>45870</v>
      </c>
      <c r="N182" s="25">
        <v>45871</v>
      </c>
      <c r="O182" s="13"/>
      <c r="P182" s="13"/>
      <c r="Q182" s="13"/>
      <c r="R182" s="13"/>
      <c r="S182" s="29">
        <f t="shared" si="3"/>
        <v>0</v>
      </c>
      <c r="T182" s="30">
        <v>1</v>
      </c>
      <c r="U182" s="31">
        <v>180</v>
      </c>
      <c r="V182" s="30">
        <v>1</v>
      </c>
      <c r="W182" s="31">
        <v>57</v>
      </c>
      <c r="X182" s="36"/>
      <c r="Y182" s="29">
        <f t="shared" si="4"/>
        <v>237</v>
      </c>
      <c r="Z182" s="37">
        <f t="shared" si="5"/>
        <v>237</v>
      </c>
      <c r="AA182" s="38"/>
    </row>
    <row r="183" spans="1:27" ht="14.5">
      <c r="A183" s="19">
        <v>110400</v>
      </c>
      <c r="B183" s="20">
        <v>110401</v>
      </c>
      <c r="C183" s="10" t="s">
        <v>1728</v>
      </c>
      <c r="D183" s="11">
        <v>9105832</v>
      </c>
      <c r="E183" s="11" t="s">
        <v>1419</v>
      </c>
      <c r="F183" s="39" t="s">
        <v>132</v>
      </c>
      <c r="G183" s="13"/>
      <c r="H183" s="13" t="s">
        <v>44</v>
      </c>
      <c r="I183" s="22" t="s">
        <v>45</v>
      </c>
      <c r="J183" s="23" t="s">
        <v>46</v>
      </c>
      <c r="K183" s="22" t="s">
        <v>45</v>
      </c>
      <c r="L183" s="46" t="s">
        <v>2795</v>
      </c>
      <c r="M183" s="25">
        <v>45870</v>
      </c>
      <c r="N183" s="25">
        <v>45871</v>
      </c>
      <c r="O183" s="13"/>
      <c r="P183" s="13"/>
      <c r="Q183" s="13"/>
      <c r="R183" s="13"/>
      <c r="S183" s="29">
        <f t="shared" si="3"/>
        <v>0</v>
      </c>
      <c r="T183" s="30">
        <v>1</v>
      </c>
      <c r="U183" s="31">
        <v>180</v>
      </c>
      <c r="V183" s="30">
        <v>1</v>
      </c>
      <c r="W183" s="31">
        <v>72.540000000000006</v>
      </c>
      <c r="X183" s="36"/>
      <c r="Y183" s="29">
        <f t="shared" si="4"/>
        <v>252.54000000000002</v>
      </c>
      <c r="Z183" s="37">
        <f t="shared" si="5"/>
        <v>252.54000000000002</v>
      </c>
      <c r="AA183" s="38"/>
    </row>
    <row r="184" spans="1:27" ht="14.5">
      <c r="A184" s="19">
        <v>110400</v>
      </c>
      <c r="B184" s="20">
        <v>110401</v>
      </c>
      <c r="C184" s="14" t="s">
        <v>1058</v>
      </c>
      <c r="D184" s="15">
        <v>1104470</v>
      </c>
      <c r="E184" s="15" t="s">
        <v>1429</v>
      </c>
      <c r="F184" s="39" t="s">
        <v>132</v>
      </c>
      <c r="G184" s="13"/>
      <c r="H184" s="13" t="s">
        <v>44</v>
      </c>
      <c r="I184" s="22" t="s">
        <v>45</v>
      </c>
      <c r="J184" s="23" t="s">
        <v>46</v>
      </c>
      <c r="K184" s="22" t="s">
        <v>45</v>
      </c>
      <c r="L184" s="46" t="s">
        <v>2795</v>
      </c>
      <c r="M184" s="25">
        <v>45870</v>
      </c>
      <c r="N184" s="25">
        <v>45871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180</v>
      </c>
      <c r="V184" s="30">
        <v>1</v>
      </c>
      <c r="W184" s="31">
        <v>55</v>
      </c>
      <c r="X184" s="36"/>
      <c r="Y184" s="29">
        <f t="shared" si="4"/>
        <v>235</v>
      </c>
      <c r="Z184" s="37">
        <f t="shared" si="5"/>
        <v>235</v>
      </c>
      <c r="AA184" s="38"/>
    </row>
    <row r="185" spans="1:27" ht="14.5">
      <c r="A185" s="19">
        <v>110400</v>
      </c>
      <c r="B185" s="20">
        <v>110401</v>
      </c>
      <c r="C185" s="10" t="s">
        <v>1057</v>
      </c>
      <c r="D185" s="11">
        <v>1105817</v>
      </c>
      <c r="E185" s="11" t="s">
        <v>1511</v>
      </c>
      <c r="F185" s="39" t="s">
        <v>132</v>
      </c>
      <c r="G185" s="13"/>
      <c r="H185" s="13" t="s">
        <v>44</v>
      </c>
      <c r="I185" s="22" t="s">
        <v>45</v>
      </c>
      <c r="J185" s="23" t="s">
        <v>46</v>
      </c>
      <c r="K185" s="22" t="s">
        <v>45</v>
      </c>
      <c r="L185" s="46" t="s">
        <v>2795</v>
      </c>
      <c r="M185" s="25">
        <v>45870</v>
      </c>
      <c r="N185" s="25">
        <v>45871</v>
      </c>
      <c r="O185" s="13"/>
      <c r="P185" s="13"/>
      <c r="Q185" s="13"/>
      <c r="R185" s="13"/>
      <c r="S185" s="29">
        <f t="shared" si="3"/>
        <v>0</v>
      </c>
      <c r="T185" s="30">
        <v>1</v>
      </c>
      <c r="U185" s="31">
        <v>180</v>
      </c>
      <c r="V185" s="30">
        <v>1</v>
      </c>
      <c r="W185" s="31">
        <v>55</v>
      </c>
      <c r="X185" s="36"/>
      <c r="Y185" s="29">
        <f t="shared" si="4"/>
        <v>235</v>
      </c>
      <c r="Z185" s="37">
        <f t="shared" si="5"/>
        <v>235</v>
      </c>
      <c r="AA185" s="38"/>
    </row>
    <row r="186" spans="1:27" ht="14.5">
      <c r="A186" s="19">
        <v>110400</v>
      </c>
      <c r="B186" s="20">
        <v>110401</v>
      </c>
      <c r="C186" s="49" t="s">
        <v>700</v>
      </c>
      <c r="D186" s="50">
        <v>9309608</v>
      </c>
      <c r="E186" s="50" t="s">
        <v>1416</v>
      </c>
      <c r="F186" s="51" t="s">
        <v>132</v>
      </c>
      <c r="G186" s="127"/>
      <c r="H186" s="52" t="s">
        <v>44</v>
      </c>
      <c r="I186" s="57" t="s">
        <v>45</v>
      </c>
      <c r="J186" s="58" t="s">
        <v>46</v>
      </c>
      <c r="K186" s="57" t="s">
        <v>45</v>
      </c>
      <c r="L186" s="59" t="s">
        <v>2013</v>
      </c>
      <c r="M186" s="25">
        <v>45870</v>
      </c>
      <c r="N186" s="25">
        <v>45871</v>
      </c>
      <c r="O186" s="13"/>
      <c r="P186" s="13"/>
      <c r="Q186" s="13"/>
      <c r="R186" s="13"/>
      <c r="S186" s="29">
        <f t="shared" si="3"/>
        <v>0</v>
      </c>
      <c r="T186" s="30">
        <v>1</v>
      </c>
      <c r="U186" s="31">
        <v>180</v>
      </c>
      <c r="V186" s="30">
        <v>1</v>
      </c>
      <c r="W186" s="31">
        <v>55</v>
      </c>
      <c r="X186" s="36"/>
      <c r="Y186" s="29">
        <f t="shared" si="4"/>
        <v>235</v>
      </c>
      <c r="Z186" s="37">
        <f t="shared" si="5"/>
        <v>235</v>
      </c>
      <c r="AA186" s="38"/>
    </row>
    <row r="187" spans="1:27" ht="14.5">
      <c r="A187" s="19">
        <v>110400</v>
      </c>
      <c r="B187" s="20">
        <v>110401</v>
      </c>
      <c r="C187" s="49" t="s">
        <v>2413</v>
      </c>
      <c r="D187" s="50">
        <v>9302247</v>
      </c>
      <c r="E187" s="50" t="s">
        <v>1416</v>
      </c>
      <c r="F187" s="39" t="s">
        <v>132</v>
      </c>
      <c r="G187" s="128"/>
      <c r="H187" s="13" t="s">
        <v>44</v>
      </c>
      <c r="I187" s="22" t="s">
        <v>45</v>
      </c>
      <c r="J187" s="23" t="s">
        <v>46</v>
      </c>
      <c r="K187" s="22" t="s">
        <v>45</v>
      </c>
      <c r="L187" s="46" t="s">
        <v>2796</v>
      </c>
      <c r="M187" s="25">
        <v>45868</v>
      </c>
      <c r="N187" s="25">
        <v>45870</v>
      </c>
      <c r="O187" s="13"/>
      <c r="P187" s="13"/>
      <c r="Q187" s="13"/>
      <c r="R187" s="13"/>
      <c r="S187" s="29">
        <f t="shared" si="3"/>
        <v>0</v>
      </c>
      <c r="T187" s="30">
        <v>2</v>
      </c>
      <c r="U187" s="31">
        <v>120</v>
      </c>
      <c r="V187" s="30">
        <v>1</v>
      </c>
      <c r="W187" s="31">
        <v>55</v>
      </c>
      <c r="X187" s="36"/>
      <c r="Y187" s="29">
        <f t="shared" si="4"/>
        <v>295</v>
      </c>
      <c r="Z187" s="37">
        <f t="shared" si="5"/>
        <v>295</v>
      </c>
      <c r="AA187" s="38"/>
    </row>
    <row r="188" spans="1:27" ht="14.5">
      <c r="A188" s="19">
        <v>110400</v>
      </c>
      <c r="B188" s="20">
        <v>110401</v>
      </c>
      <c r="C188" s="10" t="s">
        <v>857</v>
      </c>
      <c r="D188" s="11">
        <v>1064126</v>
      </c>
      <c r="E188" s="16" t="s">
        <v>1429</v>
      </c>
      <c r="F188" s="55" t="s">
        <v>132</v>
      </c>
      <c r="G188" s="129"/>
      <c r="H188" s="56" t="s">
        <v>44</v>
      </c>
      <c r="I188" s="61" t="s">
        <v>45</v>
      </c>
      <c r="J188" s="62" t="s">
        <v>46</v>
      </c>
      <c r="K188" s="61" t="s">
        <v>45</v>
      </c>
      <c r="L188" s="64" t="s">
        <v>695</v>
      </c>
      <c r="M188" s="25">
        <v>45856</v>
      </c>
      <c r="N188" s="25">
        <v>45859</v>
      </c>
      <c r="O188" s="13"/>
      <c r="P188" s="13"/>
      <c r="Q188" s="13"/>
      <c r="R188" s="13"/>
      <c r="S188" s="29">
        <f t="shared" si="3"/>
        <v>0</v>
      </c>
      <c r="T188" s="30">
        <v>1</v>
      </c>
      <c r="U188" s="31">
        <v>180</v>
      </c>
      <c r="V188" s="30">
        <v>1</v>
      </c>
      <c r="W188" s="31">
        <v>120</v>
      </c>
      <c r="X188" s="36"/>
      <c r="Y188" s="29">
        <f t="shared" si="4"/>
        <v>300</v>
      </c>
      <c r="Z188" s="37">
        <f t="shared" si="5"/>
        <v>300</v>
      </c>
      <c r="AA188" s="38"/>
    </row>
    <row r="189" spans="1:27" ht="14.5">
      <c r="A189" s="19">
        <v>110400</v>
      </c>
      <c r="B189" s="20">
        <v>110401</v>
      </c>
      <c r="C189" s="14" t="s">
        <v>892</v>
      </c>
      <c r="D189" s="15">
        <v>1076299</v>
      </c>
      <c r="E189" s="17" t="s">
        <v>1429</v>
      </c>
      <c r="F189" s="39" t="s">
        <v>132</v>
      </c>
      <c r="G189" s="13"/>
      <c r="H189" s="13" t="s">
        <v>44</v>
      </c>
      <c r="I189" s="22" t="s">
        <v>45</v>
      </c>
      <c r="J189" s="23" t="s">
        <v>46</v>
      </c>
      <c r="K189" s="22" t="s">
        <v>45</v>
      </c>
      <c r="L189" s="64" t="s">
        <v>695</v>
      </c>
      <c r="M189" s="25">
        <v>45856</v>
      </c>
      <c r="N189" s="25">
        <v>45859</v>
      </c>
      <c r="O189" s="13"/>
      <c r="P189" s="13"/>
      <c r="Q189" s="13"/>
      <c r="R189" s="13"/>
      <c r="S189" s="29">
        <f t="shared" si="3"/>
        <v>0</v>
      </c>
      <c r="T189" s="30">
        <v>1</v>
      </c>
      <c r="U189" s="31">
        <v>180</v>
      </c>
      <c r="V189" s="30">
        <v>1</v>
      </c>
      <c r="W189" s="31">
        <v>120</v>
      </c>
      <c r="X189" s="36"/>
      <c r="Y189" s="29">
        <f t="shared" si="4"/>
        <v>300</v>
      </c>
      <c r="Z189" s="37">
        <f t="shared" si="5"/>
        <v>300</v>
      </c>
      <c r="AA189" s="38"/>
    </row>
    <row r="190" spans="1:27" ht="14.5">
      <c r="A190" s="19">
        <v>110400</v>
      </c>
      <c r="B190" s="20">
        <v>110401</v>
      </c>
      <c r="C190" s="10" t="s">
        <v>1274</v>
      </c>
      <c r="D190" s="11">
        <v>1110276</v>
      </c>
      <c r="E190" s="18" t="s">
        <v>1429</v>
      </c>
      <c r="F190" s="39" t="s">
        <v>132</v>
      </c>
      <c r="G190" s="13"/>
      <c r="H190" s="13" t="s">
        <v>44</v>
      </c>
      <c r="I190" s="22" t="s">
        <v>45</v>
      </c>
      <c r="J190" s="23" t="s">
        <v>46</v>
      </c>
      <c r="K190" s="22" t="s">
        <v>45</v>
      </c>
      <c r="L190" s="64" t="s">
        <v>695</v>
      </c>
      <c r="M190" s="25">
        <v>45856</v>
      </c>
      <c r="N190" s="25">
        <v>45859</v>
      </c>
      <c r="O190" s="13"/>
      <c r="P190" s="13"/>
      <c r="Q190" s="13"/>
      <c r="R190" s="13"/>
      <c r="S190" s="29">
        <f t="shared" si="3"/>
        <v>0</v>
      </c>
      <c r="T190" s="30">
        <v>1</v>
      </c>
      <c r="U190" s="31">
        <v>180</v>
      </c>
      <c r="V190" s="30">
        <v>1</v>
      </c>
      <c r="W190" s="31">
        <v>120</v>
      </c>
      <c r="X190" s="36"/>
      <c r="Y190" s="29">
        <f t="shared" si="4"/>
        <v>300</v>
      </c>
      <c r="Z190" s="37">
        <f t="shared" si="5"/>
        <v>300</v>
      </c>
      <c r="AA190" s="38"/>
    </row>
    <row r="191" spans="1:27" ht="14.5">
      <c r="A191" s="19">
        <v>110400</v>
      </c>
      <c r="B191" s="20">
        <v>110401</v>
      </c>
      <c r="C191" s="14" t="s">
        <v>2310</v>
      </c>
      <c r="D191" s="15">
        <v>7981139</v>
      </c>
      <c r="E191" s="17" t="s">
        <v>1712</v>
      </c>
      <c r="F191" s="39" t="s">
        <v>132</v>
      </c>
      <c r="G191" s="13"/>
      <c r="H191" s="13" t="s">
        <v>44</v>
      </c>
      <c r="I191" s="22" t="s">
        <v>45</v>
      </c>
      <c r="J191" s="23" t="s">
        <v>46</v>
      </c>
      <c r="K191" s="22" t="s">
        <v>45</v>
      </c>
      <c r="L191" s="64" t="s">
        <v>695</v>
      </c>
      <c r="M191" s="25">
        <v>45856</v>
      </c>
      <c r="N191" s="25">
        <v>45859</v>
      </c>
      <c r="O191" s="13"/>
      <c r="P191" s="13"/>
      <c r="Q191" s="13"/>
      <c r="R191" s="13"/>
      <c r="S191" s="29">
        <f t="shared" si="3"/>
        <v>0</v>
      </c>
      <c r="T191" s="30">
        <v>2</v>
      </c>
      <c r="U191" s="31">
        <v>120</v>
      </c>
      <c r="V191" s="30">
        <v>1</v>
      </c>
      <c r="W191" s="31">
        <v>180</v>
      </c>
      <c r="X191" s="36"/>
      <c r="Y191" s="29">
        <f t="shared" si="4"/>
        <v>420</v>
      </c>
      <c r="Z191" s="37">
        <f t="shared" si="5"/>
        <v>420</v>
      </c>
      <c r="AA191" s="38"/>
    </row>
    <row r="192" spans="1:27" ht="14.5">
      <c r="A192" s="19">
        <v>110400</v>
      </c>
      <c r="B192" s="20">
        <v>110401</v>
      </c>
      <c r="C192" s="10" t="s">
        <v>705</v>
      </c>
      <c r="D192" s="11">
        <v>7102496</v>
      </c>
      <c r="E192" s="18" t="s">
        <v>1712</v>
      </c>
      <c r="F192" s="39" t="s">
        <v>132</v>
      </c>
      <c r="G192" s="13"/>
      <c r="H192" s="13" t="s">
        <v>44</v>
      </c>
      <c r="I192" s="22" t="s">
        <v>45</v>
      </c>
      <c r="J192" s="23" t="s">
        <v>46</v>
      </c>
      <c r="K192" s="22" t="s">
        <v>45</v>
      </c>
      <c r="L192" s="64" t="s">
        <v>695</v>
      </c>
      <c r="M192" s="25">
        <v>45856</v>
      </c>
      <c r="N192" s="25">
        <v>45859</v>
      </c>
      <c r="O192" s="13"/>
      <c r="P192" s="13"/>
      <c r="Q192" s="13"/>
      <c r="R192" s="13"/>
      <c r="S192" s="29">
        <f t="shared" si="3"/>
        <v>0</v>
      </c>
      <c r="T192" s="30">
        <v>1</v>
      </c>
      <c r="U192" s="31">
        <v>180</v>
      </c>
      <c r="V192" s="30">
        <v>1</v>
      </c>
      <c r="W192" s="31">
        <v>120</v>
      </c>
      <c r="X192" s="36"/>
      <c r="Y192" s="29">
        <f t="shared" si="4"/>
        <v>300</v>
      </c>
      <c r="Z192" s="37">
        <f t="shared" si="5"/>
        <v>300</v>
      </c>
      <c r="AA192" s="38"/>
    </row>
    <row r="193" spans="1:27" ht="14.5">
      <c r="A193" s="19">
        <v>110400</v>
      </c>
      <c r="B193" s="20">
        <v>110401</v>
      </c>
      <c r="C193" s="14" t="s">
        <v>719</v>
      </c>
      <c r="D193" s="15">
        <v>1078658</v>
      </c>
      <c r="E193" s="17" t="s">
        <v>1511</v>
      </c>
      <c r="F193" s="39" t="s">
        <v>132</v>
      </c>
      <c r="G193" s="13"/>
      <c r="H193" s="13" t="s">
        <v>44</v>
      </c>
      <c r="I193" s="22" t="s">
        <v>45</v>
      </c>
      <c r="J193" s="23" t="s">
        <v>46</v>
      </c>
      <c r="K193" s="22" t="s">
        <v>45</v>
      </c>
      <c r="L193" s="64" t="s">
        <v>695</v>
      </c>
      <c r="M193" s="25">
        <v>45856</v>
      </c>
      <c r="N193" s="25">
        <v>45859</v>
      </c>
      <c r="O193" s="13"/>
      <c r="P193" s="13"/>
      <c r="Q193" s="13"/>
      <c r="R193" s="13"/>
      <c r="S193" s="29">
        <f t="shared" si="3"/>
        <v>0</v>
      </c>
      <c r="T193" s="30">
        <v>1</v>
      </c>
      <c r="U193" s="31">
        <v>420</v>
      </c>
      <c r="V193" s="30">
        <v>1</v>
      </c>
      <c r="W193" s="31">
        <v>55</v>
      </c>
      <c r="X193" s="36"/>
      <c r="Y193" s="29">
        <f t="shared" si="4"/>
        <v>475</v>
      </c>
      <c r="Z193" s="37">
        <f t="shared" si="5"/>
        <v>475</v>
      </c>
      <c r="AA193" s="38"/>
    </row>
    <row r="194" spans="1:27" ht="14.5">
      <c r="A194" s="19">
        <v>110400</v>
      </c>
      <c r="B194" s="20">
        <v>110401</v>
      </c>
      <c r="C194" s="10" t="s">
        <v>1148</v>
      </c>
      <c r="D194" s="11">
        <v>1076914</v>
      </c>
      <c r="E194" s="18" t="s">
        <v>1511</v>
      </c>
      <c r="F194" s="39" t="s">
        <v>132</v>
      </c>
      <c r="G194" s="13"/>
      <c r="H194" s="13" t="s">
        <v>44</v>
      </c>
      <c r="I194" s="22" t="s">
        <v>45</v>
      </c>
      <c r="J194" s="23" t="s">
        <v>46</v>
      </c>
      <c r="K194" s="22" t="s">
        <v>45</v>
      </c>
      <c r="L194" s="64" t="s">
        <v>695</v>
      </c>
      <c r="M194" s="25">
        <v>45856</v>
      </c>
      <c r="N194" s="25">
        <v>45859</v>
      </c>
      <c r="O194" s="13"/>
      <c r="P194" s="13"/>
      <c r="Q194" s="13"/>
      <c r="R194" s="13"/>
      <c r="S194" s="29">
        <f t="shared" si="3"/>
        <v>0</v>
      </c>
      <c r="T194" s="30">
        <v>1</v>
      </c>
      <c r="U194" s="31">
        <v>120</v>
      </c>
      <c r="V194" s="30">
        <v>1</v>
      </c>
      <c r="W194" s="31">
        <v>180</v>
      </c>
      <c r="X194" s="36"/>
      <c r="Y194" s="29">
        <f t="shared" si="4"/>
        <v>300</v>
      </c>
      <c r="Z194" s="37">
        <f t="shared" si="5"/>
        <v>300</v>
      </c>
      <c r="AA194" s="38"/>
    </row>
    <row r="195" spans="1:27" ht="14.5">
      <c r="A195" s="19">
        <v>110400</v>
      </c>
      <c r="B195" s="20">
        <v>110401</v>
      </c>
      <c r="C195" s="14" t="s">
        <v>1180</v>
      </c>
      <c r="D195" s="15">
        <v>1025104</v>
      </c>
      <c r="E195" s="17" t="s">
        <v>1411</v>
      </c>
      <c r="F195" s="39" t="s">
        <v>132</v>
      </c>
      <c r="G195" s="13"/>
      <c r="H195" s="13" t="s">
        <v>44</v>
      </c>
      <c r="I195" s="22" t="s">
        <v>45</v>
      </c>
      <c r="J195" s="23" t="s">
        <v>46</v>
      </c>
      <c r="K195" s="22" t="s">
        <v>45</v>
      </c>
      <c r="L195" s="64" t="s">
        <v>695</v>
      </c>
      <c r="M195" s="25">
        <v>45856</v>
      </c>
      <c r="N195" s="25">
        <v>45859</v>
      </c>
      <c r="O195" s="13"/>
      <c r="P195" s="13"/>
      <c r="Q195" s="13"/>
      <c r="R195" s="13"/>
      <c r="S195" s="29">
        <f t="shared" si="3"/>
        <v>0</v>
      </c>
      <c r="T195" s="30">
        <v>3</v>
      </c>
      <c r="U195" s="31">
        <v>170.12</v>
      </c>
      <c r="V195" s="30">
        <v>1</v>
      </c>
      <c r="W195" s="31">
        <v>57</v>
      </c>
      <c r="X195" s="36"/>
      <c r="Y195" s="29">
        <f t="shared" si="4"/>
        <v>567.36</v>
      </c>
      <c r="Z195" s="37">
        <f t="shared" si="5"/>
        <v>567.36</v>
      </c>
      <c r="AA195" s="38"/>
    </row>
    <row r="196" spans="1:27" ht="14.5">
      <c r="A196" s="19">
        <v>110400</v>
      </c>
      <c r="B196" s="20">
        <v>110401</v>
      </c>
      <c r="C196" s="10" t="s">
        <v>1153</v>
      </c>
      <c r="D196" s="11">
        <v>1097440</v>
      </c>
      <c r="E196" s="18" t="s">
        <v>1511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64" t="s">
        <v>695</v>
      </c>
      <c r="M196" s="25">
        <v>45856</v>
      </c>
      <c r="N196" s="25">
        <v>45859</v>
      </c>
      <c r="O196" s="13"/>
      <c r="P196" s="13"/>
      <c r="Q196" s="13"/>
      <c r="R196" s="13"/>
      <c r="S196" s="29">
        <f t="shared" si="3"/>
        <v>0</v>
      </c>
      <c r="T196" s="30">
        <v>1</v>
      </c>
      <c r="U196" s="31">
        <v>120</v>
      </c>
      <c r="V196" s="30">
        <v>1</v>
      </c>
      <c r="W196" s="31">
        <v>180</v>
      </c>
      <c r="X196" s="36"/>
      <c r="Y196" s="29">
        <f t="shared" si="4"/>
        <v>300</v>
      </c>
      <c r="Z196" s="37">
        <f t="shared" si="5"/>
        <v>300</v>
      </c>
      <c r="AA196" s="38"/>
    </row>
    <row r="197" spans="1:27" ht="14.5">
      <c r="A197" s="19">
        <v>110400</v>
      </c>
      <c r="B197" s="20">
        <v>110401</v>
      </c>
      <c r="C197" s="14" t="s">
        <v>2416</v>
      </c>
      <c r="D197" s="15">
        <v>1068628</v>
      </c>
      <c r="E197" s="17" t="s">
        <v>1511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64" t="s">
        <v>695</v>
      </c>
      <c r="M197" s="25">
        <v>45856</v>
      </c>
      <c r="N197" s="25">
        <v>45859</v>
      </c>
      <c r="O197" s="13"/>
      <c r="P197" s="13"/>
      <c r="Q197" s="13"/>
      <c r="R197" s="13"/>
      <c r="S197" s="29">
        <f t="shared" si="3"/>
        <v>0</v>
      </c>
      <c r="T197" s="30">
        <v>1</v>
      </c>
      <c r="U197" s="31">
        <v>120</v>
      </c>
      <c r="V197" s="30">
        <v>1</v>
      </c>
      <c r="W197" s="31">
        <v>180</v>
      </c>
      <c r="X197" s="36"/>
      <c r="Y197" s="29">
        <f t="shared" si="4"/>
        <v>300</v>
      </c>
      <c r="Z197" s="37">
        <f t="shared" si="5"/>
        <v>300</v>
      </c>
      <c r="AA197" s="38"/>
    </row>
    <row r="198" spans="1:27" ht="14.5">
      <c r="A198" s="19">
        <v>110400</v>
      </c>
      <c r="B198" s="20">
        <v>110401</v>
      </c>
      <c r="C198" s="10" t="s">
        <v>335</v>
      </c>
      <c r="D198" s="11">
        <v>1099132</v>
      </c>
      <c r="E198" s="18" t="s">
        <v>1511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64" t="s">
        <v>695</v>
      </c>
      <c r="M198" s="25">
        <v>45856</v>
      </c>
      <c r="N198" s="25">
        <v>45859</v>
      </c>
      <c r="O198" s="13"/>
      <c r="P198" s="13"/>
      <c r="Q198" s="13"/>
      <c r="R198" s="13"/>
      <c r="S198" s="29">
        <f t="shared" si="3"/>
        <v>0</v>
      </c>
      <c r="T198" s="30">
        <v>1</v>
      </c>
      <c r="U198" s="31">
        <v>120</v>
      </c>
      <c r="V198" s="30">
        <v>1</v>
      </c>
      <c r="W198" s="31">
        <v>180</v>
      </c>
      <c r="X198" s="36"/>
      <c r="Y198" s="29">
        <f t="shared" si="4"/>
        <v>300</v>
      </c>
      <c r="Z198" s="37">
        <f t="shared" si="5"/>
        <v>300</v>
      </c>
      <c r="AA198" s="38"/>
    </row>
    <row r="199" spans="1:27" ht="14.5">
      <c r="A199" s="19">
        <v>110400</v>
      </c>
      <c r="B199" s="20">
        <v>110401</v>
      </c>
      <c r="C199" s="14" t="s">
        <v>1221</v>
      </c>
      <c r="D199" s="15">
        <v>1098799</v>
      </c>
      <c r="E199" s="17" t="s">
        <v>1511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64" t="s">
        <v>695</v>
      </c>
      <c r="M199" s="25">
        <v>45856</v>
      </c>
      <c r="N199" s="25">
        <v>45859</v>
      </c>
      <c r="O199" s="13"/>
      <c r="P199" s="13"/>
      <c r="Q199" s="13"/>
      <c r="R199" s="13"/>
      <c r="S199" s="29">
        <f t="shared" si="3"/>
        <v>0</v>
      </c>
      <c r="T199" s="30">
        <v>1</v>
      </c>
      <c r="U199" s="31">
        <v>300</v>
      </c>
      <c r="V199" s="30">
        <v>1</v>
      </c>
      <c r="W199" s="31">
        <v>55</v>
      </c>
      <c r="X199" s="36"/>
      <c r="Y199" s="29">
        <f t="shared" si="4"/>
        <v>355</v>
      </c>
      <c r="Z199" s="37">
        <f t="shared" si="5"/>
        <v>355</v>
      </c>
      <c r="AA199" s="38"/>
    </row>
    <row r="200" spans="1:27" ht="14.5">
      <c r="A200" s="19">
        <v>110400</v>
      </c>
      <c r="B200" s="20">
        <v>110401</v>
      </c>
      <c r="C200" s="10" t="s">
        <v>1223</v>
      </c>
      <c r="D200" s="11">
        <v>1110080</v>
      </c>
      <c r="E200" s="18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64" t="s">
        <v>695</v>
      </c>
      <c r="M200" s="25">
        <v>45856</v>
      </c>
      <c r="N200" s="25">
        <v>45859</v>
      </c>
      <c r="O200" s="13"/>
      <c r="P200" s="13"/>
      <c r="Q200" s="13"/>
      <c r="R200" s="13"/>
      <c r="S200" s="29">
        <f t="shared" si="3"/>
        <v>0</v>
      </c>
      <c r="T200" s="30">
        <v>1</v>
      </c>
      <c r="U200" s="31">
        <v>120</v>
      </c>
      <c r="V200" s="30">
        <v>1</v>
      </c>
      <c r="W200" s="31">
        <v>180</v>
      </c>
      <c r="X200" s="36"/>
      <c r="Y200" s="29">
        <f t="shared" si="4"/>
        <v>300</v>
      </c>
      <c r="Z200" s="37">
        <f t="shared" si="5"/>
        <v>300</v>
      </c>
      <c r="AA200" s="38"/>
    </row>
    <row r="201" spans="1:27" ht="29">
      <c r="A201" s="19">
        <v>110400</v>
      </c>
      <c r="B201" s="20">
        <v>110401</v>
      </c>
      <c r="C201" s="14" t="s">
        <v>2797</v>
      </c>
      <c r="D201" s="15">
        <v>1088831</v>
      </c>
      <c r="E201" s="17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64" t="s">
        <v>695</v>
      </c>
      <c r="M201" s="25">
        <v>45856</v>
      </c>
      <c r="N201" s="25">
        <v>45859</v>
      </c>
      <c r="O201" s="13"/>
      <c r="P201" s="13"/>
      <c r="Q201" s="13"/>
      <c r="R201" s="13"/>
      <c r="S201" s="29">
        <f t="shared" si="3"/>
        <v>0</v>
      </c>
      <c r="T201" s="30">
        <v>1</v>
      </c>
      <c r="U201" s="31">
        <v>120</v>
      </c>
      <c r="V201" s="30">
        <v>1</v>
      </c>
      <c r="W201" s="31">
        <v>180</v>
      </c>
      <c r="X201" s="36"/>
      <c r="Y201" s="29">
        <f t="shared" si="4"/>
        <v>300</v>
      </c>
      <c r="Z201" s="37">
        <f t="shared" si="5"/>
        <v>300</v>
      </c>
      <c r="AA201" s="38"/>
    </row>
    <row r="202" spans="1:27" ht="14.5">
      <c r="A202" s="19">
        <v>110400</v>
      </c>
      <c r="B202" s="20">
        <v>110401</v>
      </c>
      <c r="C202" s="10" t="s">
        <v>2420</v>
      </c>
      <c r="D202" s="11">
        <v>1092278</v>
      </c>
      <c r="E202" s="18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64" t="s">
        <v>695</v>
      </c>
      <c r="M202" s="25">
        <v>45856</v>
      </c>
      <c r="N202" s="25">
        <v>45859</v>
      </c>
      <c r="O202" s="13"/>
      <c r="P202" s="13"/>
      <c r="Q202" s="13"/>
      <c r="R202" s="13"/>
      <c r="S202" s="29">
        <f t="shared" si="3"/>
        <v>0</v>
      </c>
      <c r="T202" s="30">
        <v>1</v>
      </c>
      <c r="U202" s="31">
        <v>120</v>
      </c>
      <c r="V202" s="30">
        <v>1</v>
      </c>
      <c r="W202" s="31">
        <v>180</v>
      </c>
      <c r="X202" s="36"/>
      <c r="Y202" s="29">
        <f t="shared" si="4"/>
        <v>300</v>
      </c>
      <c r="Z202" s="37">
        <f t="shared" si="5"/>
        <v>300</v>
      </c>
      <c r="AA202" s="38"/>
    </row>
    <row r="203" spans="1:27" ht="14.5">
      <c r="A203" s="19">
        <v>110400</v>
      </c>
      <c r="B203" s="20">
        <v>110401</v>
      </c>
      <c r="C203" s="14" t="s">
        <v>1275</v>
      </c>
      <c r="D203" s="15">
        <v>1086022</v>
      </c>
      <c r="E203" s="17" t="s">
        <v>1511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64" t="s">
        <v>695</v>
      </c>
      <c r="M203" s="25">
        <v>45856</v>
      </c>
      <c r="N203" s="25">
        <v>45859</v>
      </c>
      <c r="O203" s="13"/>
      <c r="P203" s="13"/>
      <c r="Q203" s="13"/>
      <c r="R203" s="13"/>
      <c r="S203" s="29">
        <f t="shared" si="3"/>
        <v>0</v>
      </c>
      <c r="T203" s="30">
        <v>1</v>
      </c>
      <c r="U203" s="31">
        <v>300</v>
      </c>
      <c r="V203" s="30">
        <v>1</v>
      </c>
      <c r="W203" s="31">
        <v>55</v>
      </c>
      <c r="X203" s="36"/>
      <c r="Y203" s="29">
        <f t="shared" si="4"/>
        <v>355</v>
      </c>
      <c r="Z203" s="37">
        <f t="shared" si="5"/>
        <v>355</v>
      </c>
      <c r="AA203" s="38"/>
    </row>
    <row r="204" spans="1:27" ht="14.5">
      <c r="A204" s="19">
        <v>110400</v>
      </c>
      <c r="B204" s="20">
        <v>110401</v>
      </c>
      <c r="C204" s="10" t="s">
        <v>2252</v>
      </c>
      <c r="D204" s="11">
        <v>1087479</v>
      </c>
      <c r="E204" s="18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64" t="s">
        <v>695</v>
      </c>
      <c r="M204" s="25">
        <v>45856</v>
      </c>
      <c r="N204" s="25">
        <v>45859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120</v>
      </c>
      <c r="V204" s="30">
        <v>1</v>
      </c>
      <c r="W204" s="31">
        <v>180</v>
      </c>
      <c r="X204" s="36"/>
      <c r="Y204" s="29">
        <f t="shared" si="4"/>
        <v>300</v>
      </c>
      <c r="Z204" s="37">
        <f t="shared" si="5"/>
        <v>300</v>
      </c>
      <c r="AA204" s="38"/>
    </row>
    <row r="205" spans="1:27" ht="14.5">
      <c r="A205" s="19">
        <v>110400</v>
      </c>
      <c r="B205" s="20">
        <v>110401</v>
      </c>
      <c r="C205" s="14" t="s">
        <v>890</v>
      </c>
      <c r="D205" s="15">
        <v>7101040</v>
      </c>
      <c r="E205" s="17" t="s">
        <v>1719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64" t="s">
        <v>695</v>
      </c>
      <c r="M205" s="25">
        <v>45856</v>
      </c>
      <c r="N205" s="25">
        <v>45859</v>
      </c>
      <c r="O205" s="13"/>
      <c r="P205" s="13"/>
      <c r="Q205" s="13"/>
      <c r="R205" s="13"/>
      <c r="S205" s="29">
        <f t="shared" si="3"/>
        <v>0</v>
      </c>
      <c r="T205" s="30">
        <v>1</v>
      </c>
      <c r="U205" s="31">
        <v>300</v>
      </c>
      <c r="V205" s="30">
        <v>1</v>
      </c>
      <c r="W205" s="31">
        <v>55</v>
      </c>
      <c r="X205" s="36"/>
      <c r="Y205" s="29">
        <f t="shared" si="4"/>
        <v>355</v>
      </c>
      <c r="Z205" s="37">
        <f t="shared" si="5"/>
        <v>355</v>
      </c>
      <c r="AA205" s="38"/>
    </row>
    <row r="206" spans="1:27" ht="14.5">
      <c r="A206" s="19">
        <v>110400</v>
      </c>
      <c r="B206" s="20">
        <v>110401</v>
      </c>
      <c r="C206" s="10" t="s">
        <v>1229</v>
      </c>
      <c r="D206" s="11">
        <v>1123386</v>
      </c>
      <c r="E206" s="18" t="s">
        <v>1414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64" t="s">
        <v>695</v>
      </c>
      <c r="M206" s="25">
        <v>45856</v>
      </c>
      <c r="N206" s="25">
        <v>45859</v>
      </c>
      <c r="O206" s="13"/>
      <c r="P206" s="13"/>
      <c r="Q206" s="13"/>
      <c r="R206" s="13"/>
      <c r="S206" s="29">
        <f t="shared" si="3"/>
        <v>0</v>
      </c>
      <c r="T206" s="30">
        <v>1</v>
      </c>
      <c r="U206" s="31">
        <v>420</v>
      </c>
      <c r="V206" s="30">
        <v>1</v>
      </c>
      <c r="W206" s="31">
        <v>55</v>
      </c>
      <c r="X206" s="36"/>
      <c r="Y206" s="29">
        <f t="shared" si="4"/>
        <v>475</v>
      </c>
      <c r="Z206" s="37">
        <f t="shared" si="5"/>
        <v>475</v>
      </c>
      <c r="AA206" s="38"/>
    </row>
    <row r="207" spans="1:27" ht="14.5">
      <c r="A207" s="19">
        <v>110400</v>
      </c>
      <c r="B207" s="20">
        <v>110401</v>
      </c>
      <c r="C207" s="14" t="s">
        <v>1230</v>
      </c>
      <c r="D207" s="15">
        <v>1123408</v>
      </c>
      <c r="E207" s="17" t="s">
        <v>1414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64" t="s">
        <v>695</v>
      </c>
      <c r="M207" s="25">
        <v>45856</v>
      </c>
      <c r="N207" s="25">
        <v>45859</v>
      </c>
      <c r="O207" s="13"/>
      <c r="P207" s="13"/>
      <c r="Q207" s="13"/>
      <c r="R207" s="13"/>
      <c r="S207" s="29">
        <f t="shared" si="3"/>
        <v>0</v>
      </c>
      <c r="T207" s="30">
        <v>1</v>
      </c>
      <c r="U207" s="31">
        <v>120</v>
      </c>
      <c r="V207" s="30">
        <v>1</v>
      </c>
      <c r="W207" s="31">
        <v>180</v>
      </c>
      <c r="X207" s="36"/>
      <c r="Y207" s="29">
        <f t="shared" si="4"/>
        <v>300</v>
      </c>
      <c r="Z207" s="37">
        <f t="shared" si="5"/>
        <v>300</v>
      </c>
      <c r="AA207" s="38"/>
    </row>
    <row r="208" spans="1:27" ht="14.5">
      <c r="A208" s="19">
        <v>110400</v>
      </c>
      <c r="B208" s="20">
        <v>110401</v>
      </c>
      <c r="C208" s="10" t="s">
        <v>529</v>
      </c>
      <c r="D208" s="11">
        <v>1130951</v>
      </c>
      <c r="E208" s="18" t="s">
        <v>1414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64" t="s">
        <v>695</v>
      </c>
      <c r="M208" s="25">
        <v>45856</v>
      </c>
      <c r="N208" s="25">
        <v>45859</v>
      </c>
      <c r="O208" s="13"/>
      <c r="P208" s="13"/>
      <c r="Q208" s="13"/>
      <c r="R208" s="13"/>
      <c r="S208" s="29">
        <f t="shared" si="3"/>
        <v>0</v>
      </c>
      <c r="T208" s="30">
        <v>1</v>
      </c>
      <c r="U208" s="31">
        <v>120</v>
      </c>
      <c r="V208" s="30">
        <v>1</v>
      </c>
      <c r="W208" s="31">
        <v>180</v>
      </c>
      <c r="X208" s="36"/>
      <c r="Y208" s="29">
        <f t="shared" si="4"/>
        <v>300</v>
      </c>
      <c r="Z208" s="37">
        <f t="shared" si="5"/>
        <v>300</v>
      </c>
      <c r="AA208" s="38"/>
    </row>
    <row r="209" spans="1:27" ht="14.5">
      <c r="A209" s="19">
        <v>110400</v>
      </c>
      <c r="B209" s="20">
        <v>110401</v>
      </c>
      <c r="C209" s="14" t="s">
        <v>1234</v>
      </c>
      <c r="D209" s="15">
        <v>1132296</v>
      </c>
      <c r="E209" s="17" t="s">
        <v>1414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64" t="s">
        <v>695</v>
      </c>
      <c r="M209" s="25">
        <v>45856</v>
      </c>
      <c r="N209" s="25">
        <v>45859</v>
      </c>
      <c r="O209" s="13"/>
      <c r="P209" s="13"/>
      <c r="Q209" s="13"/>
      <c r="R209" s="13"/>
      <c r="S209" s="29">
        <f t="shared" si="3"/>
        <v>0</v>
      </c>
      <c r="T209" s="30">
        <v>2</v>
      </c>
      <c r="U209" s="31">
        <v>120</v>
      </c>
      <c r="V209" s="30">
        <v>1</v>
      </c>
      <c r="W209" s="31">
        <v>180</v>
      </c>
      <c r="X209" s="36"/>
      <c r="Y209" s="29">
        <f t="shared" si="4"/>
        <v>420</v>
      </c>
      <c r="Z209" s="37">
        <f t="shared" si="5"/>
        <v>420</v>
      </c>
      <c r="AA209" s="38"/>
    </row>
    <row r="210" spans="1:27" ht="14.5">
      <c r="A210" s="19">
        <v>110400</v>
      </c>
      <c r="B210" s="20">
        <v>110401</v>
      </c>
      <c r="C210" s="10" t="s">
        <v>1276</v>
      </c>
      <c r="D210" s="11">
        <v>1137000</v>
      </c>
      <c r="E210" s="18" t="s">
        <v>1414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64" t="s">
        <v>695</v>
      </c>
      <c r="M210" s="25">
        <v>45856</v>
      </c>
      <c r="N210" s="25">
        <v>45859</v>
      </c>
      <c r="O210" s="13"/>
      <c r="P210" s="13"/>
      <c r="Q210" s="13"/>
      <c r="R210" s="13"/>
      <c r="S210" s="29">
        <f t="shared" si="3"/>
        <v>0</v>
      </c>
      <c r="T210" s="30">
        <v>1</v>
      </c>
      <c r="U210" s="31">
        <v>120</v>
      </c>
      <c r="V210" s="30">
        <v>1</v>
      </c>
      <c r="W210" s="31">
        <v>180</v>
      </c>
      <c r="X210" s="36"/>
      <c r="Y210" s="29">
        <f t="shared" si="4"/>
        <v>300</v>
      </c>
      <c r="Z210" s="37">
        <f t="shared" si="5"/>
        <v>300</v>
      </c>
      <c r="AA210" s="38"/>
    </row>
    <row r="211" spans="1:27" ht="14.5">
      <c r="A211" s="19">
        <v>110400</v>
      </c>
      <c r="B211" s="20">
        <v>110401</v>
      </c>
      <c r="C211" s="14" t="s">
        <v>1238</v>
      </c>
      <c r="D211" s="15">
        <v>1152300</v>
      </c>
      <c r="E211" s="17" t="s">
        <v>1414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64" t="s">
        <v>695</v>
      </c>
      <c r="M211" s="25">
        <v>45856</v>
      </c>
      <c r="N211" s="25">
        <v>45859</v>
      </c>
      <c r="O211" s="13"/>
      <c r="P211" s="13"/>
      <c r="Q211" s="13"/>
      <c r="R211" s="13"/>
      <c r="S211" s="29">
        <f t="shared" si="3"/>
        <v>0</v>
      </c>
      <c r="T211" s="30">
        <v>1</v>
      </c>
      <c r="U211" s="31">
        <v>120</v>
      </c>
      <c r="V211" s="30">
        <v>1</v>
      </c>
      <c r="W211" s="31">
        <v>180</v>
      </c>
      <c r="X211" s="36"/>
      <c r="Y211" s="29">
        <f t="shared" si="4"/>
        <v>300</v>
      </c>
      <c r="Z211" s="37">
        <f t="shared" si="5"/>
        <v>300</v>
      </c>
      <c r="AA211" s="38"/>
    </row>
    <row r="212" spans="1:27" ht="14.5">
      <c r="A212" s="19">
        <v>110400</v>
      </c>
      <c r="B212" s="20">
        <v>110401</v>
      </c>
      <c r="C212" s="10" t="s">
        <v>1240</v>
      </c>
      <c r="D212" s="11">
        <v>1154257</v>
      </c>
      <c r="E212" s="18" t="s">
        <v>1414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64" t="s">
        <v>695</v>
      </c>
      <c r="M212" s="25">
        <v>45856</v>
      </c>
      <c r="N212" s="25">
        <v>45859</v>
      </c>
      <c r="O212" s="13"/>
      <c r="P212" s="13"/>
      <c r="Q212" s="13"/>
      <c r="R212" s="13"/>
      <c r="S212" s="29">
        <f t="shared" si="3"/>
        <v>0</v>
      </c>
      <c r="T212" s="30">
        <v>1</v>
      </c>
      <c r="U212" s="31">
        <v>120</v>
      </c>
      <c r="V212" s="30">
        <v>1</v>
      </c>
      <c r="W212" s="31">
        <v>180</v>
      </c>
      <c r="X212" s="36"/>
      <c r="Y212" s="29">
        <f t="shared" si="4"/>
        <v>300</v>
      </c>
      <c r="Z212" s="37">
        <f t="shared" si="5"/>
        <v>300</v>
      </c>
      <c r="AA212" s="38"/>
    </row>
    <row r="213" spans="1:27" ht="14.5">
      <c r="A213" s="19">
        <v>110400</v>
      </c>
      <c r="B213" s="20">
        <v>110401</v>
      </c>
      <c r="C213" s="14" t="s">
        <v>908</v>
      </c>
      <c r="D213" s="15">
        <v>1157396</v>
      </c>
      <c r="E213" s="17" t="s">
        <v>1414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64" t="s">
        <v>695</v>
      </c>
      <c r="M213" s="25">
        <v>45856</v>
      </c>
      <c r="N213" s="25">
        <v>45859</v>
      </c>
      <c r="O213" s="13"/>
      <c r="P213" s="13"/>
      <c r="Q213" s="13"/>
      <c r="R213" s="13"/>
      <c r="S213" s="29">
        <f t="shared" si="3"/>
        <v>0</v>
      </c>
      <c r="T213" s="30">
        <v>1</v>
      </c>
      <c r="U213" s="31">
        <v>420</v>
      </c>
      <c r="V213" s="30">
        <v>1</v>
      </c>
      <c r="W213" s="31">
        <v>55</v>
      </c>
      <c r="X213" s="36"/>
      <c r="Y213" s="29">
        <f t="shared" si="4"/>
        <v>475</v>
      </c>
      <c r="Z213" s="37">
        <f t="shared" si="5"/>
        <v>475</v>
      </c>
      <c r="AA213" s="38"/>
    </row>
    <row r="214" spans="1:27" ht="14.5">
      <c r="A214" s="19">
        <v>110400</v>
      </c>
      <c r="B214" s="20">
        <v>110401</v>
      </c>
      <c r="C214" s="10" t="s">
        <v>2398</v>
      </c>
      <c r="D214" s="11">
        <v>1205986</v>
      </c>
      <c r="E214" s="18" t="s">
        <v>1555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64" t="s">
        <v>695</v>
      </c>
      <c r="M214" s="25">
        <v>45856</v>
      </c>
      <c r="N214" s="25">
        <v>45859</v>
      </c>
      <c r="O214" s="13"/>
      <c r="P214" s="13"/>
      <c r="Q214" s="13"/>
      <c r="R214" s="13"/>
      <c r="S214" s="29">
        <f t="shared" si="3"/>
        <v>0</v>
      </c>
      <c r="T214" s="30">
        <v>1</v>
      </c>
      <c r="U214" s="31">
        <v>120</v>
      </c>
      <c r="V214" s="30">
        <v>1</v>
      </c>
      <c r="W214" s="31">
        <v>180</v>
      </c>
      <c r="X214" s="36"/>
      <c r="Y214" s="29">
        <f t="shared" si="4"/>
        <v>300</v>
      </c>
      <c r="Z214" s="37">
        <f t="shared" si="5"/>
        <v>300</v>
      </c>
      <c r="AA214" s="38"/>
    </row>
    <row r="215" spans="1:27" ht="14.5">
      <c r="A215" s="19">
        <v>110400</v>
      </c>
      <c r="B215" s="20">
        <v>110401</v>
      </c>
      <c r="C215" s="14" t="s">
        <v>2665</v>
      </c>
      <c r="D215" s="15">
        <v>1237039</v>
      </c>
      <c r="E215" s="17" t="s">
        <v>1760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64" t="s">
        <v>695</v>
      </c>
      <c r="M215" s="25">
        <v>45856</v>
      </c>
      <c r="N215" s="25">
        <v>45859</v>
      </c>
      <c r="O215" s="13"/>
      <c r="P215" s="13"/>
      <c r="Q215" s="13"/>
      <c r="R215" s="13"/>
      <c r="S215" s="29">
        <f t="shared" si="3"/>
        <v>0</v>
      </c>
      <c r="T215" s="30">
        <v>2</v>
      </c>
      <c r="U215" s="31">
        <v>170.12</v>
      </c>
      <c r="V215" s="30">
        <v>1</v>
      </c>
      <c r="W215" s="31">
        <v>180</v>
      </c>
      <c r="X215" s="36"/>
      <c r="Y215" s="29">
        <f t="shared" si="4"/>
        <v>520.24</v>
      </c>
      <c r="Z215" s="37">
        <f t="shared" si="5"/>
        <v>520.24</v>
      </c>
      <c r="AA215" s="38"/>
    </row>
    <row r="216" spans="1:27" ht="14.5">
      <c r="A216" s="19">
        <v>110400</v>
      </c>
      <c r="B216" s="20">
        <v>110401</v>
      </c>
      <c r="C216" s="10" t="s">
        <v>1270</v>
      </c>
      <c r="D216" s="11">
        <v>9901434</v>
      </c>
      <c r="E216" s="18" t="s">
        <v>1739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64" t="s">
        <v>695</v>
      </c>
      <c r="M216" s="25">
        <v>45856</v>
      </c>
      <c r="N216" s="25">
        <v>45859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300</v>
      </c>
      <c r="V216" s="30">
        <v>1</v>
      </c>
      <c r="W216" s="31">
        <v>55</v>
      </c>
      <c r="X216" s="36"/>
      <c r="Y216" s="29">
        <f t="shared" si="4"/>
        <v>355</v>
      </c>
      <c r="Z216" s="37">
        <f t="shared" si="5"/>
        <v>355</v>
      </c>
      <c r="AA216" s="38"/>
    </row>
    <row r="217" spans="1:27" ht="14.5">
      <c r="A217" s="19">
        <v>110400</v>
      </c>
      <c r="B217" s="20">
        <v>110401</v>
      </c>
      <c r="C217" s="14" t="s">
        <v>1190</v>
      </c>
      <c r="D217" s="15">
        <v>1062930</v>
      </c>
      <c r="E217" s="17" t="s">
        <v>1739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64" t="s">
        <v>695</v>
      </c>
      <c r="M217" s="25">
        <v>45856</v>
      </c>
      <c r="N217" s="25">
        <v>45859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120</v>
      </c>
      <c r="V217" s="30">
        <v>1</v>
      </c>
      <c r="W217" s="31">
        <v>180</v>
      </c>
      <c r="X217" s="36"/>
      <c r="Y217" s="29">
        <f t="shared" si="4"/>
        <v>300</v>
      </c>
      <c r="Z217" s="37">
        <f t="shared" si="5"/>
        <v>300</v>
      </c>
      <c r="AA217" s="38"/>
    </row>
    <row r="218" spans="1:27" ht="14.5">
      <c r="A218" s="19">
        <v>110400</v>
      </c>
      <c r="B218" s="20">
        <v>110401</v>
      </c>
      <c r="C218" s="10" t="s">
        <v>200</v>
      </c>
      <c r="D218" s="11">
        <v>9404139</v>
      </c>
      <c r="E218" s="18" t="s">
        <v>2509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64" t="s">
        <v>695</v>
      </c>
      <c r="M218" s="25">
        <v>45856</v>
      </c>
      <c r="N218" s="25">
        <v>45859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300</v>
      </c>
      <c r="V218" s="30">
        <v>1</v>
      </c>
      <c r="W218" s="31">
        <v>55</v>
      </c>
      <c r="X218" s="36"/>
      <c r="Y218" s="29">
        <f t="shared" si="4"/>
        <v>355</v>
      </c>
      <c r="Z218" s="37">
        <f t="shared" si="5"/>
        <v>355</v>
      </c>
      <c r="AA218" s="38"/>
    </row>
    <row r="219" spans="1:27" ht="14.5">
      <c r="A219" s="19">
        <v>110400</v>
      </c>
      <c r="B219" s="20">
        <v>110401</v>
      </c>
      <c r="C219" s="14" t="s">
        <v>885</v>
      </c>
      <c r="D219" s="15">
        <v>1028456</v>
      </c>
      <c r="E219" s="17" t="s">
        <v>1711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64" t="s">
        <v>695</v>
      </c>
      <c r="M219" s="25">
        <v>45856</v>
      </c>
      <c r="N219" s="25">
        <v>45859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300</v>
      </c>
      <c r="V219" s="30">
        <v>1</v>
      </c>
      <c r="W219" s="31">
        <v>55</v>
      </c>
      <c r="X219" s="36"/>
      <c r="Y219" s="29">
        <f t="shared" si="4"/>
        <v>355</v>
      </c>
      <c r="Z219" s="37">
        <f t="shared" si="5"/>
        <v>355</v>
      </c>
      <c r="AA219" s="38"/>
    </row>
    <row r="220" spans="1:27" ht="14.5">
      <c r="A220" s="19">
        <v>110400</v>
      </c>
      <c r="B220" s="20">
        <v>110401</v>
      </c>
      <c r="C220" s="10" t="s">
        <v>1611</v>
      </c>
      <c r="D220" s="11">
        <v>305111</v>
      </c>
      <c r="E220" s="18" t="s">
        <v>1711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64" t="s">
        <v>695</v>
      </c>
      <c r="M220" s="25">
        <v>45856</v>
      </c>
      <c r="N220" s="25">
        <v>45859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120</v>
      </c>
      <c r="V220" s="30">
        <v>1</v>
      </c>
      <c r="W220" s="31">
        <v>180</v>
      </c>
      <c r="X220" s="36"/>
      <c r="Y220" s="29">
        <f t="shared" si="4"/>
        <v>300</v>
      </c>
      <c r="Z220" s="37">
        <f t="shared" si="5"/>
        <v>300</v>
      </c>
      <c r="AA220" s="38"/>
    </row>
    <row r="221" spans="1:27" ht="14.5">
      <c r="A221" s="19">
        <v>110400</v>
      </c>
      <c r="B221" s="20">
        <v>110401</v>
      </c>
      <c r="C221" s="14" t="s">
        <v>889</v>
      </c>
      <c r="D221" s="15">
        <v>311600</v>
      </c>
      <c r="E221" s="17" t="s">
        <v>1711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64" t="s">
        <v>695</v>
      </c>
      <c r="M221" s="25">
        <v>45856</v>
      </c>
      <c r="N221" s="25">
        <v>45859</v>
      </c>
      <c r="O221" s="13"/>
      <c r="P221" s="13"/>
      <c r="Q221" s="13"/>
      <c r="R221" s="13"/>
      <c r="S221" s="29">
        <f t="shared" si="3"/>
        <v>0</v>
      </c>
      <c r="T221" s="30">
        <v>1</v>
      </c>
      <c r="U221" s="31">
        <v>420</v>
      </c>
      <c r="V221" s="30">
        <v>1</v>
      </c>
      <c r="W221" s="31">
        <v>55</v>
      </c>
      <c r="X221" s="36"/>
      <c r="Y221" s="29">
        <f t="shared" si="4"/>
        <v>475</v>
      </c>
      <c r="Z221" s="37">
        <f t="shared" si="5"/>
        <v>475</v>
      </c>
      <c r="AA221" s="38"/>
    </row>
    <row r="222" spans="1:27" ht="14.5">
      <c r="A222" s="19">
        <v>110400</v>
      </c>
      <c r="B222" s="20">
        <v>110401</v>
      </c>
      <c r="C222" s="10" t="s">
        <v>943</v>
      </c>
      <c r="D222" s="11">
        <v>9101187</v>
      </c>
      <c r="E222" s="18" t="s">
        <v>1711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64" t="s">
        <v>695</v>
      </c>
      <c r="M222" s="25">
        <v>45856</v>
      </c>
      <c r="N222" s="25">
        <v>45859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120</v>
      </c>
      <c r="V222" s="30">
        <v>1</v>
      </c>
      <c r="W222" s="31">
        <v>180</v>
      </c>
      <c r="X222" s="36"/>
      <c r="Y222" s="29">
        <f t="shared" si="4"/>
        <v>300</v>
      </c>
      <c r="Z222" s="37">
        <f t="shared" si="5"/>
        <v>300</v>
      </c>
      <c r="AA222" s="38"/>
    </row>
    <row r="223" spans="1:27" ht="14.5">
      <c r="A223" s="19">
        <v>110400</v>
      </c>
      <c r="B223" s="20">
        <v>110401</v>
      </c>
      <c r="C223" s="14" t="s">
        <v>1191</v>
      </c>
      <c r="D223" s="15">
        <v>9106294</v>
      </c>
      <c r="E223" s="17" t="s">
        <v>1429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64" t="s">
        <v>695</v>
      </c>
      <c r="M223" s="25">
        <v>45856</v>
      </c>
      <c r="N223" s="25">
        <v>45859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120</v>
      </c>
      <c r="V223" s="30">
        <v>1</v>
      </c>
      <c r="W223" s="31">
        <v>180</v>
      </c>
      <c r="X223" s="36"/>
      <c r="Y223" s="29">
        <f t="shared" si="4"/>
        <v>300</v>
      </c>
      <c r="Z223" s="37">
        <f t="shared" si="5"/>
        <v>300</v>
      </c>
      <c r="AA223" s="38"/>
    </row>
    <row r="224" spans="1:27" ht="14.5">
      <c r="A224" s="19">
        <v>110400</v>
      </c>
      <c r="B224" s="20">
        <v>110401</v>
      </c>
      <c r="C224" s="10" t="s">
        <v>1193</v>
      </c>
      <c r="D224" s="11">
        <v>9201793</v>
      </c>
      <c r="E224" s="18" t="s">
        <v>1429</v>
      </c>
      <c r="F224" s="12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64" t="s">
        <v>695</v>
      </c>
      <c r="M224" s="25">
        <v>45856</v>
      </c>
      <c r="N224" s="25">
        <v>45859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120</v>
      </c>
      <c r="V224" s="30">
        <v>1</v>
      </c>
      <c r="W224" s="31">
        <v>180</v>
      </c>
      <c r="X224" s="36"/>
      <c r="Y224" s="29">
        <f t="shared" si="4"/>
        <v>300</v>
      </c>
      <c r="Z224" s="37">
        <f t="shared" si="5"/>
        <v>300</v>
      </c>
      <c r="AA224" s="38"/>
    </row>
    <row r="225" spans="1:27" ht="14.5">
      <c r="A225" s="19">
        <v>110400</v>
      </c>
      <c r="B225" s="20">
        <v>110401</v>
      </c>
      <c r="C225" s="14" t="s">
        <v>894</v>
      </c>
      <c r="D225" s="15">
        <v>9700323</v>
      </c>
      <c r="E225" s="17" t="s">
        <v>1717</v>
      </c>
      <c r="F225" s="12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64" t="s">
        <v>695</v>
      </c>
      <c r="M225" s="25">
        <v>45856</v>
      </c>
      <c r="N225" s="25">
        <v>45859</v>
      </c>
      <c r="O225" s="13"/>
      <c r="P225" s="13"/>
      <c r="Q225" s="13"/>
      <c r="R225" s="13"/>
      <c r="S225" s="29">
        <f t="shared" si="3"/>
        <v>0</v>
      </c>
      <c r="T225" s="30">
        <v>1</v>
      </c>
      <c r="U225" s="31">
        <v>120</v>
      </c>
      <c r="V225" s="30">
        <v>1</v>
      </c>
      <c r="W225" s="31">
        <v>180</v>
      </c>
      <c r="X225" s="36"/>
      <c r="Y225" s="29">
        <f t="shared" si="4"/>
        <v>300</v>
      </c>
      <c r="Z225" s="37">
        <f t="shared" si="5"/>
        <v>300</v>
      </c>
      <c r="AA225" s="38"/>
    </row>
    <row r="226" spans="1:27" ht="14.5">
      <c r="A226" s="19">
        <v>110400</v>
      </c>
      <c r="B226" s="20">
        <v>110401</v>
      </c>
      <c r="C226" s="10" t="s">
        <v>1271</v>
      </c>
      <c r="D226" s="11">
        <v>9302921</v>
      </c>
      <c r="E226" s="18" t="s">
        <v>1429</v>
      </c>
      <c r="F226" s="12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64" t="s">
        <v>695</v>
      </c>
      <c r="M226" s="25">
        <v>45856</v>
      </c>
      <c r="N226" s="25">
        <v>45859</v>
      </c>
      <c r="O226" s="13"/>
      <c r="P226" s="13"/>
      <c r="Q226" s="13"/>
      <c r="R226" s="13"/>
      <c r="S226" s="29">
        <f t="shared" si="3"/>
        <v>0</v>
      </c>
      <c r="T226" s="30">
        <v>1</v>
      </c>
      <c r="U226" s="31">
        <v>520.24</v>
      </c>
      <c r="V226" s="30">
        <v>1</v>
      </c>
      <c r="W226" s="31">
        <v>57</v>
      </c>
      <c r="X226" s="36"/>
      <c r="Y226" s="29">
        <f t="shared" si="4"/>
        <v>577.24</v>
      </c>
      <c r="Z226" s="37">
        <f t="shared" si="5"/>
        <v>577.24</v>
      </c>
      <c r="AA226" s="38"/>
    </row>
    <row r="227" spans="1:27" ht="14.5">
      <c r="A227" s="19">
        <v>110400</v>
      </c>
      <c r="B227" s="20">
        <v>110401</v>
      </c>
      <c r="C227" s="14" t="s">
        <v>701</v>
      </c>
      <c r="D227" s="15">
        <v>9404104</v>
      </c>
      <c r="E227" s="17" t="s">
        <v>1429</v>
      </c>
      <c r="F227" s="12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64" t="s">
        <v>695</v>
      </c>
      <c r="M227" s="25">
        <v>45856</v>
      </c>
      <c r="N227" s="25">
        <v>45859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420</v>
      </c>
      <c r="V227" s="30">
        <v>1</v>
      </c>
      <c r="W227" s="31">
        <v>55</v>
      </c>
      <c r="X227" s="36"/>
      <c r="Y227" s="29">
        <f t="shared" si="4"/>
        <v>475</v>
      </c>
      <c r="Z227" s="37">
        <f t="shared" si="5"/>
        <v>475</v>
      </c>
      <c r="AA227" s="38"/>
    </row>
    <row r="228" spans="1:27" ht="14.5">
      <c r="A228" s="19">
        <v>110400</v>
      </c>
      <c r="B228" s="20">
        <v>110401</v>
      </c>
      <c r="C228" s="10" t="s">
        <v>2187</v>
      </c>
      <c r="D228" s="11">
        <v>9901566</v>
      </c>
      <c r="E228" s="18" t="s">
        <v>1429</v>
      </c>
      <c r="F228" s="12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64" t="s">
        <v>695</v>
      </c>
      <c r="M228" s="25">
        <v>45856</v>
      </c>
      <c r="N228" s="25">
        <v>45859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120</v>
      </c>
      <c r="V228" s="30">
        <v>1</v>
      </c>
      <c r="W228" s="31">
        <v>180</v>
      </c>
      <c r="X228" s="36"/>
      <c r="Y228" s="29">
        <f t="shared" si="4"/>
        <v>300</v>
      </c>
      <c r="Z228" s="37">
        <f t="shared" si="5"/>
        <v>300</v>
      </c>
      <c r="AA228" s="38"/>
    </row>
    <row r="229" spans="1:27" ht="14.5">
      <c r="A229" s="19">
        <v>110400</v>
      </c>
      <c r="B229" s="20">
        <v>110401</v>
      </c>
      <c r="C229" s="14" t="s">
        <v>1272</v>
      </c>
      <c r="D229" s="15">
        <v>9902708</v>
      </c>
      <c r="E229" s="17" t="s">
        <v>1429</v>
      </c>
      <c r="F229" s="12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45</v>
      </c>
      <c r="L229" s="64" t="s">
        <v>695</v>
      </c>
      <c r="M229" s="25">
        <v>45856</v>
      </c>
      <c r="N229" s="25">
        <v>45859</v>
      </c>
      <c r="O229" s="13"/>
      <c r="P229" s="13"/>
      <c r="Q229" s="13"/>
      <c r="R229" s="13"/>
      <c r="S229" s="29">
        <f t="shared" si="3"/>
        <v>0</v>
      </c>
      <c r="T229" s="30">
        <v>1</v>
      </c>
      <c r="U229" s="31">
        <v>300</v>
      </c>
      <c r="V229" s="30">
        <v>1</v>
      </c>
      <c r="W229" s="31">
        <v>55</v>
      </c>
      <c r="X229" s="36"/>
      <c r="Y229" s="29">
        <f t="shared" si="4"/>
        <v>355</v>
      </c>
      <c r="Z229" s="37">
        <f t="shared" si="5"/>
        <v>355</v>
      </c>
      <c r="AA229" s="38"/>
    </row>
    <row r="230" spans="1:27" ht="14.5">
      <c r="A230" s="19">
        <v>110400</v>
      </c>
      <c r="B230" s="20">
        <v>110401</v>
      </c>
      <c r="C230" s="10" t="s">
        <v>2675</v>
      </c>
      <c r="D230" s="11">
        <v>1189476</v>
      </c>
      <c r="E230" s="11" t="s">
        <v>1653</v>
      </c>
      <c r="F230" s="12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468</v>
      </c>
      <c r="M230" s="25">
        <v>45877</v>
      </c>
      <c r="N230" s="25">
        <v>45878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180</v>
      </c>
      <c r="V230" s="30">
        <v>1</v>
      </c>
      <c r="W230" s="31">
        <v>57</v>
      </c>
      <c r="X230" s="36"/>
      <c r="Y230" s="29">
        <f t="shared" si="4"/>
        <v>237</v>
      </c>
      <c r="Z230" s="37">
        <f t="shared" si="5"/>
        <v>237</v>
      </c>
      <c r="AA230" s="38"/>
    </row>
    <row r="231" spans="1:27" ht="14.5">
      <c r="A231" s="19">
        <v>110400</v>
      </c>
      <c r="B231" s="20">
        <v>110401</v>
      </c>
      <c r="C231" s="10" t="s">
        <v>1728</v>
      </c>
      <c r="D231" s="11">
        <v>9105832</v>
      </c>
      <c r="E231" s="11" t="s">
        <v>1419</v>
      </c>
      <c r="F231" s="12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559</v>
      </c>
      <c r="M231" s="25">
        <v>45877</v>
      </c>
      <c r="N231" s="25">
        <v>45879</v>
      </c>
      <c r="O231" s="13"/>
      <c r="P231" s="13"/>
      <c r="Q231" s="13"/>
      <c r="R231" s="13"/>
      <c r="S231" s="29">
        <f t="shared" si="3"/>
        <v>0</v>
      </c>
      <c r="T231" s="30">
        <v>2</v>
      </c>
      <c r="U231" s="31">
        <v>180</v>
      </c>
      <c r="V231" s="30">
        <v>1</v>
      </c>
      <c r="W231" s="31">
        <v>72.540000000000006</v>
      </c>
      <c r="X231" s="36"/>
      <c r="Y231" s="29">
        <f t="shared" si="4"/>
        <v>432.54</v>
      </c>
      <c r="Z231" s="37">
        <f t="shared" si="5"/>
        <v>432.54</v>
      </c>
      <c r="AA231" s="38"/>
    </row>
    <row r="232" spans="1:27" ht="14.5">
      <c r="A232" s="19">
        <v>110400</v>
      </c>
      <c r="B232" s="20">
        <v>110401</v>
      </c>
      <c r="C232" s="14" t="s">
        <v>1197</v>
      </c>
      <c r="D232" s="15">
        <v>9802290</v>
      </c>
      <c r="E232" s="15" t="s">
        <v>1416</v>
      </c>
      <c r="F232" s="12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559</v>
      </c>
      <c r="M232" s="25">
        <v>45877</v>
      </c>
      <c r="N232" s="25">
        <v>45879</v>
      </c>
      <c r="O232" s="13"/>
      <c r="P232" s="13"/>
      <c r="Q232" s="13"/>
      <c r="R232" s="13"/>
      <c r="S232" s="29">
        <f t="shared" si="3"/>
        <v>0</v>
      </c>
      <c r="T232" s="30">
        <v>2</v>
      </c>
      <c r="U232" s="31">
        <v>180</v>
      </c>
      <c r="V232" s="30">
        <v>1</v>
      </c>
      <c r="W232" s="31">
        <v>55</v>
      </c>
      <c r="X232" s="36"/>
      <c r="Y232" s="29">
        <f t="shared" si="4"/>
        <v>415</v>
      </c>
      <c r="Z232" s="37">
        <f t="shared" si="5"/>
        <v>415</v>
      </c>
      <c r="AA232" s="38"/>
    </row>
    <row r="233" spans="1:27" ht="14.5">
      <c r="A233" s="19">
        <v>110400</v>
      </c>
      <c r="B233" s="20">
        <v>110401</v>
      </c>
      <c r="C233" s="10" t="s">
        <v>1337</v>
      </c>
      <c r="D233" s="11">
        <v>1168819</v>
      </c>
      <c r="E233" s="11" t="s">
        <v>1531</v>
      </c>
      <c r="F233" s="12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2013</v>
      </c>
      <c r="M233" s="25">
        <v>45870</v>
      </c>
      <c r="N233" s="25">
        <v>45871</v>
      </c>
      <c r="O233" s="13"/>
      <c r="P233" s="13"/>
      <c r="Q233" s="13"/>
      <c r="R233" s="13"/>
      <c r="S233" s="29">
        <f t="shared" si="3"/>
        <v>0</v>
      </c>
      <c r="T233" s="30">
        <v>1</v>
      </c>
      <c r="U233" s="31">
        <v>180</v>
      </c>
      <c r="V233" s="30">
        <v>1</v>
      </c>
      <c r="W233" s="31">
        <v>55</v>
      </c>
      <c r="X233" s="36"/>
      <c r="Y233" s="29">
        <f t="shared" si="4"/>
        <v>235</v>
      </c>
      <c r="Z233" s="37">
        <f t="shared" si="5"/>
        <v>235</v>
      </c>
      <c r="AA233" s="38"/>
    </row>
    <row r="234" spans="1:27" ht="14.5">
      <c r="A234" s="19">
        <v>110400</v>
      </c>
      <c r="B234" s="20">
        <v>110401</v>
      </c>
      <c r="C234" s="10" t="s">
        <v>489</v>
      </c>
      <c r="D234" s="11">
        <v>9901000</v>
      </c>
      <c r="E234" s="11" t="s">
        <v>1711</v>
      </c>
      <c r="F234" s="12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559</v>
      </c>
      <c r="M234" s="25">
        <v>45877</v>
      </c>
      <c r="N234" s="25">
        <v>45878</v>
      </c>
      <c r="O234" s="13"/>
      <c r="P234" s="13"/>
      <c r="Q234" s="13"/>
      <c r="R234" s="13"/>
      <c r="S234" s="29">
        <f t="shared" si="3"/>
        <v>0</v>
      </c>
      <c r="T234" s="30">
        <v>2</v>
      </c>
      <c r="U234" s="31">
        <v>180</v>
      </c>
      <c r="V234" s="30">
        <v>1</v>
      </c>
      <c r="W234" s="31">
        <v>55</v>
      </c>
      <c r="X234" s="36"/>
      <c r="Y234" s="29">
        <f t="shared" si="4"/>
        <v>415</v>
      </c>
      <c r="Z234" s="37">
        <f t="shared" si="5"/>
        <v>415</v>
      </c>
      <c r="AA234" s="38"/>
    </row>
    <row r="235" spans="1:27" ht="14.5">
      <c r="A235" s="19">
        <v>110400</v>
      </c>
      <c r="B235" s="20">
        <v>110401</v>
      </c>
      <c r="C235" s="10" t="s">
        <v>2665</v>
      </c>
      <c r="D235" s="11">
        <v>1237039</v>
      </c>
      <c r="E235" s="11" t="s">
        <v>1760</v>
      </c>
      <c r="F235" s="12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53</v>
      </c>
      <c r="L235" s="46" t="s">
        <v>54</v>
      </c>
      <c r="M235" s="25">
        <v>45873</v>
      </c>
      <c r="N235" s="25">
        <v>45875</v>
      </c>
      <c r="O235" s="13"/>
      <c r="P235" s="13"/>
      <c r="Q235" s="13"/>
      <c r="R235" s="13"/>
      <c r="S235" s="29">
        <f t="shared" si="3"/>
        <v>0</v>
      </c>
      <c r="T235" s="30">
        <v>2</v>
      </c>
      <c r="U235" s="31">
        <v>350.87</v>
      </c>
      <c r="V235" s="30">
        <v>1</v>
      </c>
      <c r="W235" s="31">
        <v>105.28</v>
      </c>
      <c r="X235" s="36"/>
      <c r="Y235" s="29">
        <f t="shared" si="4"/>
        <v>807.02</v>
      </c>
      <c r="Z235" s="37">
        <f t="shared" si="5"/>
        <v>807.02</v>
      </c>
      <c r="AA235" s="38"/>
    </row>
    <row r="236" spans="1:27" ht="14.5">
      <c r="A236" s="19">
        <v>110400</v>
      </c>
      <c r="B236" s="20">
        <v>110401</v>
      </c>
      <c r="C236" s="10" t="s">
        <v>1185</v>
      </c>
      <c r="D236" s="11">
        <v>7981090</v>
      </c>
      <c r="E236" s="11" t="s">
        <v>2389</v>
      </c>
      <c r="F236" s="12" t="s">
        <v>132</v>
      </c>
      <c r="G236" s="13"/>
      <c r="H236" s="13" t="s">
        <v>44</v>
      </c>
      <c r="I236" s="22" t="s">
        <v>45</v>
      </c>
      <c r="J236" s="23" t="s">
        <v>46</v>
      </c>
      <c r="K236" s="22" t="s">
        <v>53</v>
      </c>
      <c r="L236" s="46" t="s">
        <v>54</v>
      </c>
      <c r="M236" s="25">
        <v>45873</v>
      </c>
      <c r="N236" s="25">
        <v>45875</v>
      </c>
      <c r="O236" s="13"/>
      <c r="P236" s="13"/>
      <c r="Q236" s="13"/>
      <c r="R236" s="13"/>
      <c r="S236" s="29">
        <f t="shared" si="3"/>
        <v>0</v>
      </c>
      <c r="T236" s="30">
        <v>2</v>
      </c>
      <c r="U236" s="31">
        <v>350.87</v>
      </c>
      <c r="V236" s="30">
        <v>1</v>
      </c>
      <c r="W236" s="31">
        <v>105.28</v>
      </c>
      <c r="X236" s="36"/>
      <c r="Y236" s="29">
        <f t="shared" si="4"/>
        <v>807.02</v>
      </c>
      <c r="Z236" s="37">
        <f t="shared" si="5"/>
        <v>807.02</v>
      </c>
      <c r="AA236" s="38"/>
    </row>
    <row r="237" spans="1:27" ht="14.5">
      <c r="A237" s="19">
        <v>110400</v>
      </c>
      <c r="B237" s="20">
        <v>110401</v>
      </c>
      <c r="C237" s="10" t="s">
        <v>1618</v>
      </c>
      <c r="D237" s="11">
        <v>1025023</v>
      </c>
      <c r="E237" s="11" t="s">
        <v>1411</v>
      </c>
      <c r="F237" s="130" t="s">
        <v>132</v>
      </c>
      <c r="G237" s="63"/>
      <c r="H237" s="63" t="s">
        <v>44</v>
      </c>
      <c r="I237" s="65" t="s">
        <v>45</v>
      </c>
      <c r="J237" s="66" t="s">
        <v>46</v>
      </c>
      <c r="K237" s="65" t="s">
        <v>45</v>
      </c>
      <c r="L237" s="46" t="s">
        <v>2788</v>
      </c>
      <c r="M237" s="25">
        <v>45877</v>
      </c>
      <c r="N237" s="25">
        <v>45878</v>
      </c>
      <c r="O237" s="67"/>
      <c r="P237" s="67"/>
      <c r="Q237" s="67"/>
      <c r="R237" s="67"/>
      <c r="S237" s="70">
        <f t="shared" si="3"/>
        <v>0</v>
      </c>
      <c r="T237" s="30">
        <v>1</v>
      </c>
      <c r="U237" s="31">
        <v>180</v>
      </c>
      <c r="V237" s="30">
        <v>1</v>
      </c>
      <c r="W237" s="131">
        <v>57</v>
      </c>
      <c r="X237" s="71"/>
      <c r="Y237" s="70">
        <f t="shared" si="4"/>
        <v>237</v>
      </c>
      <c r="Z237" s="37">
        <f t="shared" si="5"/>
        <v>237</v>
      </c>
      <c r="AA237" s="74"/>
    </row>
    <row r="238" spans="1:27" ht="14.5">
      <c r="A238" s="19">
        <v>110400</v>
      </c>
      <c r="B238" s="20">
        <v>110401</v>
      </c>
      <c r="C238" s="14" t="s">
        <v>306</v>
      </c>
      <c r="D238" s="15">
        <v>1174215</v>
      </c>
      <c r="E238" s="15" t="s">
        <v>1414</v>
      </c>
      <c r="F238" s="130" t="s">
        <v>132</v>
      </c>
      <c r="G238" s="63"/>
      <c r="H238" s="63" t="s">
        <v>44</v>
      </c>
      <c r="I238" s="68" t="s">
        <v>45</v>
      </c>
      <c r="J238" s="69" t="s">
        <v>46</v>
      </c>
      <c r="K238" s="65" t="s">
        <v>45</v>
      </c>
      <c r="L238" s="46" t="s">
        <v>2788</v>
      </c>
      <c r="M238" s="25">
        <v>45877</v>
      </c>
      <c r="N238" s="25">
        <v>45878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73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4.5">
      <c r="A239" s="19">
        <v>110400</v>
      </c>
      <c r="B239" s="20">
        <v>110401</v>
      </c>
      <c r="C239" s="10" t="s">
        <v>2313</v>
      </c>
      <c r="D239" s="11">
        <v>1178814</v>
      </c>
      <c r="E239" s="11" t="s">
        <v>1414</v>
      </c>
      <c r="F239" s="130" t="s">
        <v>132</v>
      </c>
      <c r="G239" s="63"/>
      <c r="H239" s="63" t="s">
        <v>44</v>
      </c>
      <c r="I239" s="68" t="s">
        <v>45</v>
      </c>
      <c r="J239" s="69" t="s">
        <v>46</v>
      </c>
      <c r="K239" s="65" t="s">
        <v>45</v>
      </c>
      <c r="L239" s="46" t="s">
        <v>2788</v>
      </c>
      <c r="M239" s="25">
        <v>45877</v>
      </c>
      <c r="N239" s="25">
        <v>45878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73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4.5">
      <c r="A240" s="19">
        <v>110400</v>
      </c>
      <c r="B240" s="20">
        <v>110401</v>
      </c>
      <c r="C240" s="49" t="s">
        <v>906</v>
      </c>
      <c r="D240" s="50">
        <v>9901906</v>
      </c>
      <c r="E240" s="50" t="s">
        <v>1416</v>
      </c>
      <c r="F240" s="130" t="s">
        <v>132</v>
      </c>
      <c r="G240" s="63"/>
      <c r="H240" s="63" t="s">
        <v>44</v>
      </c>
      <c r="I240" s="68" t="s">
        <v>45</v>
      </c>
      <c r="J240" s="69" t="s">
        <v>46</v>
      </c>
      <c r="K240" s="65" t="s">
        <v>45</v>
      </c>
      <c r="L240" s="46" t="s">
        <v>2798</v>
      </c>
      <c r="M240" s="25">
        <v>45882</v>
      </c>
      <c r="N240" s="25">
        <v>45884</v>
      </c>
      <c r="O240" s="67"/>
      <c r="P240" s="67"/>
      <c r="Q240" s="67"/>
      <c r="R240" s="67"/>
      <c r="S240" s="72">
        <f t="shared" si="3"/>
        <v>0</v>
      </c>
      <c r="T240" s="30">
        <v>2</v>
      </c>
      <c r="U240" s="31">
        <v>120</v>
      </c>
      <c r="V240" s="30">
        <v>1</v>
      </c>
      <c r="W240" s="73">
        <v>55</v>
      </c>
      <c r="X240" s="36"/>
      <c r="Y240" s="72">
        <f t="shared" si="4"/>
        <v>295</v>
      </c>
      <c r="Z240" s="37">
        <f t="shared" si="5"/>
        <v>295</v>
      </c>
      <c r="AA240" s="74"/>
    </row>
    <row r="241" spans="1:27" ht="14.5">
      <c r="A241" s="19">
        <v>110400</v>
      </c>
      <c r="B241" s="20">
        <v>110401</v>
      </c>
      <c r="C241" s="10" t="s">
        <v>1728</v>
      </c>
      <c r="D241" s="11">
        <v>9105832</v>
      </c>
      <c r="E241" s="11" t="s">
        <v>1419</v>
      </c>
      <c r="F241" s="130" t="s">
        <v>132</v>
      </c>
      <c r="G241" s="63"/>
      <c r="H241" s="63" t="s">
        <v>44</v>
      </c>
      <c r="I241" s="68" t="s">
        <v>45</v>
      </c>
      <c r="J241" s="69" t="s">
        <v>46</v>
      </c>
      <c r="K241" s="65" t="s">
        <v>341</v>
      </c>
      <c r="L241" s="46" t="s">
        <v>536</v>
      </c>
      <c r="M241" s="25">
        <v>45884</v>
      </c>
      <c r="N241" s="25">
        <v>45885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449.67</v>
      </c>
      <c r="V241" s="30">
        <v>1</v>
      </c>
      <c r="W241" s="73">
        <v>134.9</v>
      </c>
      <c r="X241" s="36"/>
      <c r="Y241" s="72">
        <f t="shared" si="4"/>
        <v>584.57000000000005</v>
      </c>
      <c r="Z241" s="37">
        <f t="shared" si="5"/>
        <v>584.57000000000005</v>
      </c>
      <c r="AA241" s="74"/>
    </row>
    <row r="242" spans="1:27" ht="14.5">
      <c r="A242" s="19">
        <v>110400</v>
      </c>
      <c r="B242" s="20">
        <v>110401</v>
      </c>
      <c r="C242" s="10" t="s">
        <v>159</v>
      </c>
      <c r="D242" s="11">
        <v>1115227</v>
      </c>
      <c r="E242" s="11" t="s">
        <v>1416</v>
      </c>
      <c r="F242" s="130" t="s">
        <v>132</v>
      </c>
      <c r="G242" s="63"/>
      <c r="H242" s="63" t="s">
        <v>44</v>
      </c>
      <c r="I242" s="68" t="s">
        <v>45</v>
      </c>
      <c r="J242" s="69" t="s">
        <v>46</v>
      </c>
      <c r="K242" s="65" t="s">
        <v>45</v>
      </c>
      <c r="L242" s="46" t="s">
        <v>559</v>
      </c>
      <c r="M242" s="25">
        <v>45878</v>
      </c>
      <c r="N242" s="25">
        <v>45878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180</v>
      </c>
      <c r="V242" s="30">
        <v>1</v>
      </c>
      <c r="W242" s="73">
        <v>55</v>
      </c>
      <c r="X242" s="36"/>
      <c r="Y242" s="72">
        <f t="shared" si="4"/>
        <v>235</v>
      </c>
      <c r="Z242" s="37">
        <f t="shared" si="5"/>
        <v>235</v>
      </c>
      <c r="AA242" s="74"/>
    </row>
    <row r="243" spans="1:27" ht="14.5">
      <c r="A243" s="19">
        <v>110400</v>
      </c>
      <c r="B243" s="20">
        <v>110401</v>
      </c>
      <c r="C243" s="14" t="s">
        <v>1618</v>
      </c>
      <c r="D243" s="15">
        <v>1025023</v>
      </c>
      <c r="E243" s="15" t="s">
        <v>1411</v>
      </c>
      <c r="F243" s="130" t="s">
        <v>132</v>
      </c>
      <c r="G243" s="63"/>
      <c r="H243" s="63" t="s">
        <v>44</v>
      </c>
      <c r="I243" s="68" t="s">
        <v>45</v>
      </c>
      <c r="J243" s="69" t="s">
        <v>46</v>
      </c>
      <c r="K243" s="65" t="s">
        <v>45</v>
      </c>
      <c r="L243" s="46" t="s">
        <v>559</v>
      </c>
      <c r="M243" s="25">
        <v>45878</v>
      </c>
      <c r="N243" s="25">
        <v>45878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73">
        <v>57</v>
      </c>
      <c r="X243" s="36"/>
      <c r="Y243" s="72">
        <f t="shared" si="4"/>
        <v>237</v>
      </c>
      <c r="Z243" s="75">
        <f t="shared" si="5"/>
        <v>237</v>
      </c>
      <c r="AA243" s="74"/>
    </row>
    <row r="244" spans="1:27" ht="14.5">
      <c r="A244" s="19">
        <v>110400</v>
      </c>
      <c r="B244" s="20">
        <v>110401</v>
      </c>
      <c r="C244" s="10" t="s">
        <v>732</v>
      </c>
      <c r="D244" s="11">
        <v>1111558</v>
      </c>
      <c r="E244" s="11" t="s">
        <v>1414</v>
      </c>
      <c r="F244" s="130" t="s">
        <v>132</v>
      </c>
      <c r="G244" s="63"/>
      <c r="H244" s="63" t="s">
        <v>44</v>
      </c>
      <c r="I244" s="68" t="s">
        <v>45</v>
      </c>
      <c r="J244" s="69" t="s">
        <v>46</v>
      </c>
      <c r="K244" s="65" t="s">
        <v>45</v>
      </c>
      <c r="L244" s="46" t="s">
        <v>559</v>
      </c>
      <c r="M244" s="25">
        <v>45878</v>
      </c>
      <c r="N244" s="25">
        <v>45878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73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4.5">
      <c r="A245" s="19">
        <v>110400</v>
      </c>
      <c r="B245" s="20">
        <v>110401</v>
      </c>
      <c r="C245" s="10" t="s">
        <v>906</v>
      </c>
      <c r="D245" s="11">
        <v>9901906</v>
      </c>
      <c r="E245" s="50" t="s">
        <v>1416</v>
      </c>
      <c r="F245" s="130" t="s">
        <v>132</v>
      </c>
      <c r="G245" s="63"/>
      <c r="H245" s="63" t="s">
        <v>44</v>
      </c>
      <c r="I245" s="68" t="s">
        <v>45</v>
      </c>
      <c r="J245" s="69" t="s">
        <v>46</v>
      </c>
      <c r="K245" s="65" t="s">
        <v>45</v>
      </c>
      <c r="L245" s="46" t="s">
        <v>2788</v>
      </c>
      <c r="M245" s="25">
        <v>45877</v>
      </c>
      <c r="N245" s="25">
        <v>45879</v>
      </c>
      <c r="O245" s="67"/>
      <c r="P245" s="67"/>
      <c r="Q245" s="67"/>
      <c r="R245" s="67"/>
      <c r="S245" s="72">
        <f t="shared" si="3"/>
        <v>0</v>
      </c>
      <c r="T245" s="30">
        <v>2</v>
      </c>
      <c r="U245" s="31">
        <v>180</v>
      </c>
      <c r="V245" s="30">
        <v>1</v>
      </c>
      <c r="W245" s="73">
        <v>55</v>
      </c>
      <c r="X245" s="36"/>
      <c r="Y245" s="72">
        <f t="shared" si="4"/>
        <v>415</v>
      </c>
      <c r="Z245" s="75">
        <f t="shared" si="5"/>
        <v>415</v>
      </c>
      <c r="AA245" s="74"/>
    </row>
    <row r="246" spans="1:27" ht="14.5">
      <c r="A246" s="19">
        <v>110400</v>
      </c>
      <c r="B246" s="20">
        <v>110401</v>
      </c>
      <c r="C246" s="10" t="s">
        <v>1303</v>
      </c>
      <c r="D246" s="11">
        <v>7074581</v>
      </c>
      <c r="E246" s="11" t="s">
        <v>1613</v>
      </c>
      <c r="F246" s="130" t="s">
        <v>132</v>
      </c>
      <c r="G246" s="63"/>
      <c r="H246" s="63" t="s">
        <v>44</v>
      </c>
      <c r="I246" s="68" t="s">
        <v>45</v>
      </c>
      <c r="J246" s="69" t="s">
        <v>46</v>
      </c>
      <c r="K246" s="65" t="s">
        <v>45</v>
      </c>
      <c r="L246" s="46" t="s">
        <v>559</v>
      </c>
      <c r="M246" s="25">
        <v>45878</v>
      </c>
      <c r="N246" s="25">
        <v>45879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180</v>
      </c>
      <c r="V246" s="30">
        <v>1</v>
      </c>
      <c r="W246" s="73">
        <v>57</v>
      </c>
      <c r="X246" s="36"/>
      <c r="Y246" s="72">
        <f t="shared" si="4"/>
        <v>237</v>
      </c>
      <c r="Z246" s="75">
        <f t="shared" si="5"/>
        <v>237</v>
      </c>
      <c r="AA246" s="74"/>
    </row>
    <row r="247" spans="1:27" ht="14.5">
      <c r="A247" s="19">
        <v>110400</v>
      </c>
      <c r="B247" s="20">
        <v>110401</v>
      </c>
      <c r="C247" s="10" t="s">
        <v>302</v>
      </c>
      <c r="D247" s="11">
        <v>1102346</v>
      </c>
      <c r="E247" s="11" t="s">
        <v>1416</v>
      </c>
      <c r="F247" s="130" t="s">
        <v>132</v>
      </c>
      <c r="G247" s="63"/>
      <c r="H247" s="63" t="s">
        <v>44</v>
      </c>
      <c r="I247" s="68" t="s">
        <v>45</v>
      </c>
      <c r="J247" s="69" t="s">
        <v>46</v>
      </c>
      <c r="K247" s="65" t="s">
        <v>45</v>
      </c>
      <c r="L247" s="46" t="s">
        <v>2799</v>
      </c>
      <c r="M247" s="25">
        <v>45870</v>
      </c>
      <c r="N247" s="25">
        <v>45871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73">
        <v>55</v>
      </c>
      <c r="X247" s="36"/>
      <c r="Y247" s="72">
        <f t="shared" si="4"/>
        <v>235</v>
      </c>
      <c r="Z247" s="75">
        <f t="shared" si="5"/>
        <v>235</v>
      </c>
      <c r="AA247" s="74"/>
    </row>
    <row r="248" spans="1:27" ht="14.5">
      <c r="A248" s="19">
        <v>110400</v>
      </c>
      <c r="B248" s="20">
        <v>110401</v>
      </c>
      <c r="C248" s="14" t="s">
        <v>732</v>
      </c>
      <c r="D248" s="15">
        <v>1111558</v>
      </c>
      <c r="E248" s="15" t="s">
        <v>1414</v>
      </c>
      <c r="F248" s="130" t="s">
        <v>132</v>
      </c>
      <c r="G248" s="63"/>
      <c r="H248" s="63" t="s">
        <v>44</v>
      </c>
      <c r="I248" s="68" t="s">
        <v>45</v>
      </c>
      <c r="J248" s="69" t="s">
        <v>46</v>
      </c>
      <c r="K248" s="65" t="s">
        <v>45</v>
      </c>
      <c r="L248" s="46" t="s">
        <v>2799</v>
      </c>
      <c r="M248" s="25">
        <v>45870</v>
      </c>
      <c r="N248" s="25">
        <v>45871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73">
        <v>55</v>
      </c>
      <c r="X248" s="36"/>
      <c r="Y248" s="72">
        <f t="shared" si="4"/>
        <v>235</v>
      </c>
      <c r="Z248" s="75">
        <f t="shared" si="5"/>
        <v>235</v>
      </c>
      <c r="AA248" s="74"/>
    </row>
    <row r="249" spans="1:27" ht="14.5">
      <c r="A249" s="19">
        <v>110400</v>
      </c>
      <c r="B249" s="20">
        <v>110401</v>
      </c>
      <c r="C249" s="10" t="s">
        <v>2687</v>
      </c>
      <c r="D249" s="11">
        <v>9500448</v>
      </c>
      <c r="E249" s="11" t="s">
        <v>1516</v>
      </c>
      <c r="F249" s="130" t="s">
        <v>132</v>
      </c>
      <c r="G249" s="63"/>
      <c r="H249" s="63" t="s">
        <v>44</v>
      </c>
      <c r="I249" s="68" t="s">
        <v>45</v>
      </c>
      <c r="J249" s="69" t="s">
        <v>46</v>
      </c>
      <c r="K249" s="65" t="s">
        <v>45</v>
      </c>
      <c r="L249" s="46" t="s">
        <v>2799</v>
      </c>
      <c r="M249" s="25">
        <v>45870</v>
      </c>
      <c r="N249" s="25">
        <v>45871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73">
        <v>57</v>
      </c>
      <c r="X249" s="36"/>
      <c r="Y249" s="72">
        <f t="shared" si="4"/>
        <v>237</v>
      </c>
      <c r="Z249" s="75">
        <f t="shared" si="5"/>
        <v>237</v>
      </c>
      <c r="AA249" s="74"/>
    </row>
    <row r="250" spans="1:27" ht="14.5">
      <c r="A250" s="19">
        <v>110400</v>
      </c>
      <c r="B250" s="20">
        <v>110401</v>
      </c>
      <c r="C250" s="10" t="s">
        <v>1517</v>
      </c>
      <c r="D250" s="11">
        <v>1039105</v>
      </c>
      <c r="E250" s="11" t="s">
        <v>1427</v>
      </c>
      <c r="F250" s="130" t="s">
        <v>132</v>
      </c>
      <c r="G250" s="63"/>
      <c r="H250" s="63" t="s">
        <v>44</v>
      </c>
      <c r="I250" s="68" t="s">
        <v>45</v>
      </c>
      <c r="J250" s="69" t="s">
        <v>46</v>
      </c>
      <c r="K250" s="65" t="s">
        <v>45</v>
      </c>
      <c r="L250" s="46" t="s">
        <v>2074</v>
      </c>
      <c r="M250" s="25">
        <v>45874</v>
      </c>
      <c r="N250" s="25">
        <v>45874</v>
      </c>
      <c r="O250" s="67"/>
      <c r="P250" s="67"/>
      <c r="Q250" s="67"/>
      <c r="R250" s="67"/>
      <c r="S250" s="72">
        <f t="shared" si="3"/>
        <v>0</v>
      </c>
      <c r="T250" s="30">
        <v>0</v>
      </c>
      <c r="U250" s="31">
        <v>120</v>
      </c>
      <c r="V250" s="30">
        <v>1</v>
      </c>
      <c r="W250" s="73">
        <v>57</v>
      </c>
      <c r="X250" s="36"/>
      <c r="Y250" s="72">
        <f t="shared" si="4"/>
        <v>57</v>
      </c>
      <c r="Z250" s="75">
        <f t="shared" si="5"/>
        <v>57</v>
      </c>
      <c r="AA250" s="74"/>
    </row>
    <row r="251" spans="1:27" ht="14.5">
      <c r="A251" s="19">
        <v>110400</v>
      </c>
      <c r="B251" s="20">
        <v>110401</v>
      </c>
      <c r="C251" s="10" t="s">
        <v>159</v>
      </c>
      <c r="D251" s="11">
        <v>1115227</v>
      </c>
      <c r="E251" s="11" t="s">
        <v>1511</v>
      </c>
      <c r="F251" s="130" t="s">
        <v>132</v>
      </c>
      <c r="G251" s="63"/>
      <c r="H251" s="63" t="s">
        <v>44</v>
      </c>
      <c r="I251" s="68" t="s">
        <v>45</v>
      </c>
      <c r="J251" s="69" t="s">
        <v>46</v>
      </c>
      <c r="K251" s="65" t="s">
        <v>45</v>
      </c>
      <c r="L251" s="46" t="s">
        <v>2074</v>
      </c>
      <c r="M251" s="25">
        <v>45874</v>
      </c>
      <c r="N251" s="25">
        <v>45874</v>
      </c>
      <c r="O251" s="67"/>
      <c r="P251" s="67"/>
      <c r="Q251" s="67"/>
      <c r="R251" s="67"/>
      <c r="S251" s="72">
        <f t="shared" si="3"/>
        <v>0</v>
      </c>
      <c r="T251" s="30">
        <v>0</v>
      </c>
      <c r="U251" s="31">
        <v>120</v>
      </c>
      <c r="V251" s="30">
        <v>1</v>
      </c>
      <c r="W251" s="73">
        <v>55</v>
      </c>
      <c r="X251" s="36"/>
      <c r="Y251" s="72">
        <f t="shared" si="4"/>
        <v>55</v>
      </c>
      <c r="Z251" s="75">
        <f t="shared" si="5"/>
        <v>55</v>
      </c>
      <c r="AA251" s="74"/>
    </row>
    <row r="252" spans="1:27" ht="14.5">
      <c r="A252" s="19">
        <v>110400</v>
      </c>
      <c r="B252" s="20">
        <v>110401</v>
      </c>
      <c r="C252" s="14" t="s">
        <v>732</v>
      </c>
      <c r="D252" s="15">
        <v>1111558</v>
      </c>
      <c r="E252" s="15" t="s">
        <v>1414</v>
      </c>
      <c r="F252" s="130" t="s">
        <v>132</v>
      </c>
      <c r="G252" s="63"/>
      <c r="H252" s="63" t="s">
        <v>44</v>
      </c>
      <c r="I252" s="68" t="s">
        <v>45</v>
      </c>
      <c r="J252" s="69" t="s">
        <v>46</v>
      </c>
      <c r="K252" s="65" t="s">
        <v>45</v>
      </c>
      <c r="L252" s="46" t="s">
        <v>2074</v>
      </c>
      <c r="M252" s="25">
        <v>45874</v>
      </c>
      <c r="N252" s="25">
        <v>45874</v>
      </c>
      <c r="O252" s="67"/>
      <c r="P252" s="67"/>
      <c r="Q252" s="67"/>
      <c r="R252" s="67"/>
      <c r="S252" s="72">
        <f t="shared" si="3"/>
        <v>0</v>
      </c>
      <c r="T252" s="30">
        <v>0</v>
      </c>
      <c r="U252" s="31">
        <v>120</v>
      </c>
      <c r="V252" s="30">
        <v>1</v>
      </c>
      <c r="W252" s="73">
        <v>55</v>
      </c>
      <c r="X252" s="36"/>
      <c r="Y252" s="72">
        <f t="shared" si="4"/>
        <v>55</v>
      </c>
      <c r="Z252" s="75">
        <f t="shared" si="5"/>
        <v>55</v>
      </c>
      <c r="AA252" s="74"/>
    </row>
    <row r="253" spans="1:27" ht="14.5">
      <c r="A253" s="19">
        <v>110400</v>
      </c>
      <c r="B253" s="20">
        <v>110401</v>
      </c>
      <c r="C253" s="10" t="s">
        <v>2687</v>
      </c>
      <c r="D253" s="11">
        <v>9500448</v>
      </c>
      <c r="E253" s="11" t="s">
        <v>1516</v>
      </c>
      <c r="F253" s="130" t="s">
        <v>132</v>
      </c>
      <c r="G253" s="63"/>
      <c r="H253" s="63" t="s">
        <v>44</v>
      </c>
      <c r="I253" s="68" t="s">
        <v>45</v>
      </c>
      <c r="J253" s="69" t="s">
        <v>46</v>
      </c>
      <c r="K253" s="65" t="s">
        <v>45</v>
      </c>
      <c r="L253" s="46" t="s">
        <v>2074</v>
      </c>
      <c r="M253" s="25">
        <v>45874</v>
      </c>
      <c r="N253" s="25">
        <v>45874</v>
      </c>
      <c r="O253" s="67"/>
      <c r="P253" s="67"/>
      <c r="Q253" s="67"/>
      <c r="R253" s="67"/>
      <c r="S253" s="72">
        <f t="shared" si="3"/>
        <v>0</v>
      </c>
      <c r="T253" s="30">
        <v>0</v>
      </c>
      <c r="U253" s="31">
        <v>180</v>
      </c>
      <c r="V253" s="30">
        <v>1</v>
      </c>
      <c r="W253" s="73">
        <v>57</v>
      </c>
      <c r="X253" s="36"/>
      <c r="Y253" s="72">
        <f t="shared" si="4"/>
        <v>57</v>
      </c>
      <c r="Z253" s="75">
        <f t="shared" si="5"/>
        <v>57</v>
      </c>
      <c r="AA253" s="74"/>
    </row>
    <row r="254" spans="1:27" ht="14.5">
      <c r="A254" s="19">
        <v>110400</v>
      </c>
      <c r="B254" s="20">
        <v>110401</v>
      </c>
      <c r="C254" s="10" t="s">
        <v>1132</v>
      </c>
      <c r="D254" s="11">
        <v>1097806</v>
      </c>
      <c r="E254" s="11" t="s">
        <v>1511</v>
      </c>
      <c r="F254" s="130" t="s">
        <v>132</v>
      </c>
      <c r="G254" s="63"/>
      <c r="H254" s="63" t="s">
        <v>44</v>
      </c>
      <c r="I254" s="68" t="s">
        <v>45</v>
      </c>
      <c r="J254" s="69" t="s">
        <v>46</v>
      </c>
      <c r="K254" s="65" t="s">
        <v>45</v>
      </c>
      <c r="L254" s="46" t="s">
        <v>50</v>
      </c>
      <c r="M254" s="25">
        <v>45841</v>
      </c>
      <c r="N254" s="25">
        <v>45861</v>
      </c>
      <c r="O254" s="67"/>
      <c r="P254" s="67"/>
      <c r="Q254" s="67"/>
      <c r="R254" s="67"/>
      <c r="S254" s="72">
        <f t="shared" si="3"/>
        <v>0</v>
      </c>
      <c r="T254" s="30">
        <v>2</v>
      </c>
      <c r="U254" s="31">
        <v>120</v>
      </c>
      <c r="V254" s="30">
        <v>4</v>
      </c>
      <c r="W254" s="73">
        <v>55</v>
      </c>
      <c r="X254" s="36"/>
      <c r="Y254" s="72">
        <f t="shared" si="4"/>
        <v>460</v>
      </c>
      <c r="Z254" s="75">
        <f t="shared" si="5"/>
        <v>460</v>
      </c>
      <c r="AA254" s="74"/>
    </row>
    <row r="255" spans="1:27" ht="14.5">
      <c r="A255" s="19">
        <v>110400</v>
      </c>
      <c r="B255" s="20">
        <v>110401</v>
      </c>
      <c r="C255" s="14" t="s">
        <v>2285</v>
      </c>
      <c r="D255" s="15">
        <v>1099841</v>
      </c>
      <c r="E255" s="15" t="s">
        <v>1511</v>
      </c>
      <c r="F255" s="130" t="s">
        <v>132</v>
      </c>
      <c r="G255" s="63"/>
      <c r="H255" s="63" t="s">
        <v>44</v>
      </c>
      <c r="I255" s="68" t="s">
        <v>45</v>
      </c>
      <c r="J255" s="69" t="s">
        <v>46</v>
      </c>
      <c r="K255" s="65" t="s">
        <v>45</v>
      </c>
      <c r="L255" s="46" t="s">
        <v>50</v>
      </c>
      <c r="M255" s="25">
        <v>45841</v>
      </c>
      <c r="N255" s="25">
        <v>45861</v>
      </c>
      <c r="O255" s="67"/>
      <c r="P255" s="67"/>
      <c r="Q255" s="67"/>
      <c r="R255" s="67"/>
      <c r="S255" s="72">
        <f t="shared" si="3"/>
        <v>0</v>
      </c>
      <c r="T255" s="30">
        <v>2</v>
      </c>
      <c r="U255" s="31">
        <v>120</v>
      </c>
      <c r="V255" s="30">
        <v>4</v>
      </c>
      <c r="W255" s="73">
        <v>55</v>
      </c>
      <c r="X255" s="36"/>
      <c r="Y255" s="72">
        <f t="shared" si="4"/>
        <v>460</v>
      </c>
      <c r="Z255" s="75">
        <f t="shared" si="5"/>
        <v>460</v>
      </c>
      <c r="AA255" s="74"/>
    </row>
    <row r="256" spans="1:27" ht="14.5">
      <c r="A256" s="19">
        <v>110400</v>
      </c>
      <c r="B256" s="20">
        <v>110401</v>
      </c>
      <c r="C256" s="10" t="s">
        <v>2400</v>
      </c>
      <c r="D256" s="11">
        <v>1122037</v>
      </c>
      <c r="E256" s="11" t="s">
        <v>1414</v>
      </c>
      <c r="F256" s="130" t="s">
        <v>132</v>
      </c>
      <c r="G256" s="63"/>
      <c r="H256" s="63" t="s">
        <v>44</v>
      </c>
      <c r="I256" s="68" t="s">
        <v>45</v>
      </c>
      <c r="J256" s="69" t="s">
        <v>46</v>
      </c>
      <c r="K256" s="65" t="s">
        <v>45</v>
      </c>
      <c r="L256" s="46" t="s">
        <v>94</v>
      </c>
      <c r="M256" s="25">
        <v>45856</v>
      </c>
      <c r="N256" s="25">
        <v>45858</v>
      </c>
      <c r="O256" s="67"/>
      <c r="P256" s="67"/>
      <c r="Q256" s="67"/>
      <c r="R256" s="67"/>
      <c r="S256" s="72">
        <f t="shared" si="3"/>
        <v>0</v>
      </c>
      <c r="T256" s="30">
        <v>2</v>
      </c>
      <c r="U256" s="31">
        <v>180</v>
      </c>
      <c r="V256" s="30">
        <v>1</v>
      </c>
      <c r="W256" s="73">
        <v>55</v>
      </c>
      <c r="X256" s="36"/>
      <c r="Y256" s="72">
        <f t="shared" si="4"/>
        <v>415</v>
      </c>
      <c r="Z256" s="75">
        <f t="shared" si="5"/>
        <v>415</v>
      </c>
      <c r="AA256" s="74"/>
    </row>
    <row r="257" spans="1:27" ht="14.5">
      <c r="A257" s="19">
        <v>110400</v>
      </c>
      <c r="B257" s="20">
        <v>110401</v>
      </c>
      <c r="C257" s="14" t="s">
        <v>1514</v>
      </c>
      <c r="D257" s="15">
        <v>1122088</v>
      </c>
      <c r="E257" s="15" t="s">
        <v>1414</v>
      </c>
      <c r="F257" s="130" t="s">
        <v>132</v>
      </c>
      <c r="G257" s="63"/>
      <c r="H257" s="63" t="s">
        <v>44</v>
      </c>
      <c r="I257" s="68" t="s">
        <v>45</v>
      </c>
      <c r="J257" s="69" t="s">
        <v>46</v>
      </c>
      <c r="K257" s="65" t="s">
        <v>45</v>
      </c>
      <c r="L257" s="46" t="s">
        <v>94</v>
      </c>
      <c r="M257" s="25">
        <v>45856</v>
      </c>
      <c r="N257" s="25">
        <v>45858</v>
      </c>
      <c r="O257" s="67"/>
      <c r="P257" s="67"/>
      <c r="Q257" s="67"/>
      <c r="R257" s="67"/>
      <c r="S257" s="72">
        <f t="shared" si="3"/>
        <v>0</v>
      </c>
      <c r="T257" s="30">
        <v>2</v>
      </c>
      <c r="U257" s="31">
        <v>180</v>
      </c>
      <c r="V257" s="30">
        <v>1</v>
      </c>
      <c r="W257" s="73">
        <v>55</v>
      </c>
      <c r="X257" s="36"/>
      <c r="Y257" s="72">
        <f t="shared" si="4"/>
        <v>415</v>
      </c>
      <c r="Z257" s="75">
        <f t="shared" si="5"/>
        <v>415</v>
      </c>
      <c r="AA257" s="74"/>
    </row>
    <row r="258" spans="1:27" ht="14.5">
      <c r="A258" s="19">
        <v>110400</v>
      </c>
      <c r="B258" s="20">
        <v>110401</v>
      </c>
      <c r="C258" s="10" t="s">
        <v>332</v>
      </c>
      <c r="D258" s="11">
        <v>7074310</v>
      </c>
      <c r="E258" s="11" t="s">
        <v>1613</v>
      </c>
      <c r="F258" s="130" t="s">
        <v>132</v>
      </c>
      <c r="G258" s="63"/>
      <c r="H258" s="63" t="s">
        <v>44</v>
      </c>
      <c r="I258" s="68" t="s">
        <v>45</v>
      </c>
      <c r="J258" s="69" t="s">
        <v>46</v>
      </c>
      <c r="K258" s="65" t="s">
        <v>45</v>
      </c>
      <c r="L258" s="46" t="s">
        <v>2800</v>
      </c>
      <c r="M258" s="25">
        <v>45870</v>
      </c>
      <c r="N258" s="25">
        <v>45871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73">
        <v>57</v>
      </c>
      <c r="X258" s="36"/>
      <c r="Y258" s="72">
        <f t="shared" si="4"/>
        <v>237</v>
      </c>
      <c r="Z258" s="75">
        <f t="shared" si="5"/>
        <v>237</v>
      </c>
      <c r="AA258" s="74"/>
    </row>
    <row r="259" spans="1:27" ht="14.5">
      <c r="A259" s="19">
        <v>110400</v>
      </c>
      <c r="B259" s="20">
        <v>110401</v>
      </c>
      <c r="C259" s="14" t="s">
        <v>333</v>
      </c>
      <c r="D259" s="15">
        <v>7041497</v>
      </c>
      <c r="E259" s="15" t="s">
        <v>2495</v>
      </c>
      <c r="F259" s="130" t="s">
        <v>132</v>
      </c>
      <c r="G259" s="63"/>
      <c r="H259" s="63" t="s">
        <v>44</v>
      </c>
      <c r="I259" s="68" t="s">
        <v>45</v>
      </c>
      <c r="J259" s="69" t="s">
        <v>46</v>
      </c>
      <c r="K259" s="65" t="s">
        <v>45</v>
      </c>
      <c r="L259" s="46" t="s">
        <v>2800</v>
      </c>
      <c r="M259" s="25">
        <v>45870</v>
      </c>
      <c r="N259" s="25">
        <v>45871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170.12</v>
      </c>
      <c r="V259" s="30">
        <v>1</v>
      </c>
      <c r="W259" s="73">
        <v>57</v>
      </c>
      <c r="X259" s="36"/>
      <c r="Y259" s="72">
        <f t="shared" si="4"/>
        <v>227.12</v>
      </c>
      <c r="Z259" s="75">
        <f t="shared" si="5"/>
        <v>227.12</v>
      </c>
      <c r="AA259" s="74"/>
    </row>
    <row r="260" spans="1:27" ht="14.5">
      <c r="A260" s="19">
        <v>110400</v>
      </c>
      <c r="B260" s="20">
        <v>110401</v>
      </c>
      <c r="C260" s="10" t="s">
        <v>1517</v>
      </c>
      <c r="D260" s="11">
        <v>1039105</v>
      </c>
      <c r="E260" s="11" t="s">
        <v>1427</v>
      </c>
      <c r="F260" s="130" t="s">
        <v>132</v>
      </c>
      <c r="G260" s="63"/>
      <c r="H260" s="63" t="s">
        <v>44</v>
      </c>
      <c r="I260" s="68" t="s">
        <v>45</v>
      </c>
      <c r="J260" s="69" t="s">
        <v>46</v>
      </c>
      <c r="K260" s="65" t="s">
        <v>53</v>
      </c>
      <c r="L260" s="46" t="s">
        <v>54</v>
      </c>
      <c r="M260" s="25">
        <v>45756</v>
      </c>
      <c r="N260" s="25">
        <v>45756</v>
      </c>
      <c r="O260" s="67"/>
      <c r="P260" s="67"/>
      <c r="Q260" s="67"/>
      <c r="R260" s="67"/>
      <c r="S260" s="72">
        <f t="shared" si="3"/>
        <v>0</v>
      </c>
      <c r="T260" s="30">
        <v>0</v>
      </c>
      <c r="U260" s="31">
        <v>180</v>
      </c>
      <c r="V260" s="30">
        <v>1</v>
      </c>
      <c r="W260" s="73">
        <v>105.28</v>
      </c>
      <c r="X260" s="36"/>
      <c r="Y260" s="72">
        <f t="shared" si="4"/>
        <v>105.28</v>
      </c>
      <c r="Z260" s="75">
        <f t="shared" si="5"/>
        <v>105.28</v>
      </c>
      <c r="AA260" s="74"/>
    </row>
    <row r="261" spans="1:27" ht="14.5">
      <c r="A261" s="19">
        <v>110400</v>
      </c>
      <c r="B261" s="20">
        <v>110401</v>
      </c>
      <c r="C261" s="40" t="s">
        <v>2254</v>
      </c>
      <c r="D261" s="41">
        <v>1045245</v>
      </c>
      <c r="E261" s="41" t="s">
        <v>1416</v>
      </c>
      <c r="F261" s="130" t="s">
        <v>132</v>
      </c>
      <c r="G261" s="63"/>
      <c r="H261" s="63" t="s">
        <v>44</v>
      </c>
      <c r="I261" s="68" t="s">
        <v>45</v>
      </c>
      <c r="J261" s="69" t="s">
        <v>46</v>
      </c>
      <c r="K261" s="65" t="s">
        <v>45</v>
      </c>
      <c r="L261" s="46" t="s">
        <v>50</v>
      </c>
      <c r="M261" s="25">
        <v>45828</v>
      </c>
      <c r="N261" s="25">
        <v>45832</v>
      </c>
      <c r="O261" s="25">
        <v>45836</v>
      </c>
      <c r="P261" s="25">
        <v>45840</v>
      </c>
      <c r="Q261" s="25">
        <v>45844</v>
      </c>
      <c r="R261" s="25">
        <v>45848</v>
      </c>
      <c r="S261" s="72">
        <v>0</v>
      </c>
      <c r="T261" s="30">
        <v>1</v>
      </c>
      <c r="U261" s="31">
        <v>180</v>
      </c>
      <c r="V261" s="30">
        <v>1</v>
      </c>
      <c r="W261" s="73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4.5">
      <c r="A262" s="19">
        <v>110400</v>
      </c>
      <c r="B262" s="20">
        <v>110401</v>
      </c>
      <c r="C262" s="43" t="s">
        <v>1210</v>
      </c>
      <c r="D262" s="44">
        <v>1069250</v>
      </c>
      <c r="E262" s="44" t="s">
        <v>1416</v>
      </c>
      <c r="F262" s="130" t="s">
        <v>132</v>
      </c>
      <c r="G262" s="63"/>
      <c r="H262" s="63" t="s">
        <v>44</v>
      </c>
      <c r="I262" s="68" t="s">
        <v>45</v>
      </c>
      <c r="J262" s="69" t="s">
        <v>46</v>
      </c>
      <c r="K262" s="65" t="s">
        <v>45</v>
      </c>
      <c r="L262" s="46" t="s">
        <v>50</v>
      </c>
      <c r="M262" s="25">
        <v>45828</v>
      </c>
      <c r="N262" s="25">
        <v>45832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73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40" t="s">
        <v>2783</v>
      </c>
      <c r="D263" s="41">
        <v>1048309</v>
      </c>
      <c r="E263" s="41" t="s">
        <v>1416</v>
      </c>
      <c r="F263" s="130" t="s">
        <v>132</v>
      </c>
      <c r="G263" s="63"/>
      <c r="H263" s="63" t="s">
        <v>44</v>
      </c>
      <c r="I263" s="68" t="s">
        <v>45</v>
      </c>
      <c r="J263" s="69" t="s">
        <v>46</v>
      </c>
      <c r="K263" s="65" t="s">
        <v>45</v>
      </c>
      <c r="L263" s="46" t="s">
        <v>516</v>
      </c>
      <c r="M263" s="25">
        <v>45882</v>
      </c>
      <c r="N263" s="25">
        <v>45885</v>
      </c>
      <c r="O263" s="67"/>
      <c r="P263" s="67"/>
      <c r="Q263" s="67"/>
      <c r="R263" s="67"/>
      <c r="S263" s="72">
        <f t="shared" si="3"/>
        <v>0</v>
      </c>
      <c r="T263" s="30">
        <v>2</v>
      </c>
      <c r="U263" s="31">
        <v>120</v>
      </c>
      <c r="V263" s="30">
        <v>2</v>
      </c>
      <c r="W263" s="73">
        <v>55</v>
      </c>
      <c r="X263" s="36"/>
      <c r="Y263" s="72">
        <f t="shared" si="4"/>
        <v>350</v>
      </c>
      <c r="Z263" s="75">
        <f t="shared" si="5"/>
        <v>350</v>
      </c>
      <c r="AA263" s="74"/>
    </row>
    <row r="264" spans="1:27" ht="14.5">
      <c r="A264" s="19">
        <v>110400</v>
      </c>
      <c r="B264" s="20">
        <v>110401</v>
      </c>
      <c r="C264" s="43" t="s">
        <v>1003</v>
      </c>
      <c r="D264" s="44">
        <v>1067613</v>
      </c>
      <c r="E264" s="44" t="s">
        <v>1416</v>
      </c>
      <c r="F264" s="130" t="s">
        <v>132</v>
      </c>
      <c r="G264" s="63"/>
      <c r="H264" s="63" t="s">
        <v>44</v>
      </c>
      <c r="I264" s="68" t="s">
        <v>45</v>
      </c>
      <c r="J264" s="69" t="s">
        <v>46</v>
      </c>
      <c r="K264" s="65" t="s">
        <v>45</v>
      </c>
      <c r="L264" s="46" t="s">
        <v>516</v>
      </c>
      <c r="M264" s="25">
        <v>45882</v>
      </c>
      <c r="N264" s="25">
        <v>45885</v>
      </c>
      <c r="O264" s="67"/>
      <c r="P264" s="67"/>
      <c r="Q264" s="67"/>
      <c r="R264" s="67"/>
      <c r="S264" s="72">
        <f t="shared" si="3"/>
        <v>0</v>
      </c>
      <c r="T264" s="30">
        <v>2</v>
      </c>
      <c r="U264" s="31">
        <v>120</v>
      </c>
      <c r="V264" s="30">
        <v>2</v>
      </c>
      <c r="W264" s="73">
        <v>55</v>
      </c>
      <c r="X264" s="36"/>
      <c r="Y264" s="72">
        <f t="shared" si="4"/>
        <v>350</v>
      </c>
      <c r="Z264" s="75">
        <f t="shared" si="5"/>
        <v>350</v>
      </c>
      <c r="AA264" s="74"/>
    </row>
    <row r="265" spans="1:27" ht="14.5">
      <c r="A265" s="19">
        <v>110400</v>
      </c>
      <c r="B265" s="20">
        <v>110401</v>
      </c>
      <c r="C265" s="40" t="s">
        <v>2037</v>
      </c>
      <c r="D265" s="41">
        <v>9402969</v>
      </c>
      <c r="E265" s="41" t="s">
        <v>1419</v>
      </c>
      <c r="F265" s="130" t="s">
        <v>132</v>
      </c>
      <c r="G265" s="63"/>
      <c r="H265" s="63" t="s">
        <v>44</v>
      </c>
      <c r="I265" s="68" t="s">
        <v>45</v>
      </c>
      <c r="J265" s="69" t="s">
        <v>46</v>
      </c>
      <c r="K265" s="65" t="s">
        <v>45</v>
      </c>
      <c r="L265" s="46" t="s">
        <v>516</v>
      </c>
      <c r="M265" s="25">
        <v>45882</v>
      </c>
      <c r="N265" s="25">
        <v>45885</v>
      </c>
      <c r="O265" s="67"/>
      <c r="P265" s="67"/>
      <c r="Q265" s="67"/>
      <c r="R265" s="67"/>
      <c r="S265" s="72">
        <f t="shared" si="3"/>
        <v>0</v>
      </c>
      <c r="T265" s="30">
        <v>2</v>
      </c>
      <c r="U265" s="31">
        <v>170.12</v>
      </c>
      <c r="V265" s="30">
        <v>2</v>
      </c>
      <c r="W265" s="73">
        <v>57</v>
      </c>
      <c r="X265" s="36"/>
      <c r="Y265" s="72">
        <f t="shared" si="4"/>
        <v>454.24</v>
      </c>
      <c r="Z265" s="75">
        <f t="shared" si="5"/>
        <v>454.24</v>
      </c>
      <c r="AA265" s="74"/>
    </row>
    <row r="266" spans="1:27" ht="14.5">
      <c r="A266" s="19">
        <v>110400</v>
      </c>
      <c r="B266" s="20">
        <v>110401</v>
      </c>
      <c r="C266" s="10" t="s">
        <v>332</v>
      </c>
      <c r="D266" s="11">
        <v>7074310</v>
      </c>
      <c r="E266" s="11" t="s">
        <v>1613</v>
      </c>
      <c r="F266" s="130" t="s">
        <v>132</v>
      </c>
      <c r="G266" s="63"/>
      <c r="H266" s="63" t="s">
        <v>44</v>
      </c>
      <c r="I266" s="68" t="s">
        <v>45</v>
      </c>
      <c r="J266" s="69" t="s">
        <v>46</v>
      </c>
      <c r="K266" s="65" t="s">
        <v>45</v>
      </c>
      <c r="L266" s="46" t="s">
        <v>1898</v>
      </c>
      <c r="M266" s="25">
        <v>45882</v>
      </c>
      <c r="N266" s="25">
        <v>45885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520.24</v>
      </c>
      <c r="V266" s="30">
        <v>1</v>
      </c>
      <c r="W266" s="73">
        <v>57</v>
      </c>
      <c r="X266" s="36"/>
      <c r="Y266" s="72">
        <f t="shared" si="4"/>
        <v>577.24</v>
      </c>
      <c r="Z266" s="75">
        <f t="shared" si="5"/>
        <v>577.24</v>
      </c>
      <c r="AA266" s="74"/>
    </row>
    <row r="267" spans="1:27" ht="14.5">
      <c r="A267" s="19">
        <v>110400</v>
      </c>
      <c r="B267" s="20">
        <v>110401</v>
      </c>
      <c r="C267" s="14" t="s">
        <v>1303</v>
      </c>
      <c r="D267" s="15">
        <v>7074581</v>
      </c>
      <c r="E267" s="15" t="s">
        <v>1613</v>
      </c>
      <c r="F267" s="130" t="s">
        <v>132</v>
      </c>
      <c r="G267" s="63"/>
      <c r="H267" s="63" t="s">
        <v>44</v>
      </c>
      <c r="I267" s="68" t="s">
        <v>45</v>
      </c>
      <c r="J267" s="69" t="s">
        <v>46</v>
      </c>
      <c r="K267" s="65" t="s">
        <v>45</v>
      </c>
      <c r="L267" s="46" t="s">
        <v>1898</v>
      </c>
      <c r="M267" s="25">
        <v>45882</v>
      </c>
      <c r="N267" s="25">
        <v>45885</v>
      </c>
      <c r="O267" s="67"/>
      <c r="P267" s="67"/>
      <c r="Q267" s="67"/>
      <c r="R267" s="67"/>
      <c r="S267" s="72">
        <f t="shared" si="3"/>
        <v>0</v>
      </c>
      <c r="T267" s="30">
        <v>2</v>
      </c>
      <c r="U267" s="31">
        <v>170.12</v>
      </c>
      <c r="V267" s="30">
        <v>1</v>
      </c>
      <c r="W267" s="73">
        <v>57</v>
      </c>
      <c r="X267" s="36"/>
      <c r="Y267" s="72">
        <f t="shared" si="4"/>
        <v>397.24</v>
      </c>
      <c r="Z267" s="75">
        <f t="shared" si="5"/>
        <v>397.24</v>
      </c>
      <c r="AA267" s="74"/>
    </row>
    <row r="268" spans="1:27" ht="14.5">
      <c r="A268" s="19">
        <v>110400</v>
      </c>
      <c r="B268" s="20">
        <v>110401</v>
      </c>
      <c r="C268" s="10" t="s">
        <v>333</v>
      </c>
      <c r="D268" s="11">
        <v>7041497</v>
      </c>
      <c r="E268" s="11" t="s">
        <v>2495</v>
      </c>
      <c r="F268" s="130" t="s">
        <v>132</v>
      </c>
      <c r="G268" s="63"/>
      <c r="H268" s="63" t="s">
        <v>44</v>
      </c>
      <c r="I268" s="68" t="s">
        <v>45</v>
      </c>
      <c r="J268" s="69" t="s">
        <v>46</v>
      </c>
      <c r="K268" s="65" t="s">
        <v>45</v>
      </c>
      <c r="L268" s="46" t="s">
        <v>1898</v>
      </c>
      <c r="M268" s="25">
        <v>45882</v>
      </c>
      <c r="N268" s="25">
        <v>45885</v>
      </c>
      <c r="O268" s="67"/>
      <c r="P268" s="67"/>
      <c r="Q268" s="67"/>
      <c r="R268" s="67"/>
      <c r="S268" s="72">
        <f t="shared" si="3"/>
        <v>0</v>
      </c>
      <c r="T268" s="30">
        <v>3</v>
      </c>
      <c r="U268" s="31">
        <v>170.12</v>
      </c>
      <c r="V268" s="30">
        <v>1</v>
      </c>
      <c r="W268" s="73">
        <v>57</v>
      </c>
      <c r="X268" s="36"/>
      <c r="Y268" s="72">
        <f t="shared" si="4"/>
        <v>567.36</v>
      </c>
      <c r="Z268" s="75">
        <f t="shared" si="5"/>
        <v>567.36</v>
      </c>
      <c r="AA268" s="74"/>
    </row>
    <row r="269" spans="1:27" ht="14.5">
      <c r="A269" s="19">
        <v>110400</v>
      </c>
      <c r="B269" s="20">
        <v>110401</v>
      </c>
      <c r="C269" s="10" t="s">
        <v>1350</v>
      </c>
      <c r="D269" s="11">
        <v>9402780</v>
      </c>
      <c r="E269" s="11" t="s">
        <v>1419</v>
      </c>
      <c r="F269" s="130" t="s">
        <v>132</v>
      </c>
      <c r="G269" s="6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2074</v>
      </c>
      <c r="M269" s="25">
        <v>45873</v>
      </c>
      <c r="N269" s="25">
        <v>45874</v>
      </c>
      <c r="O269" s="67"/>
      <c r="P269" s="67"/>
      <c r="Q269" s="67"/>
      <c r="R269" s="67"/>
      <c r="S269" s="72">
        <f t="shared" si="3"/>
        <v>0</v>
      </c>
      <c r="T269" s="30">
        <v>1</v>
      </c>
      <c r="U269" s="31">
        <v>170.12</v>
      </c>
      <c r="V269" s="30">
        <v>1</v>
      </c>
      <c r="W269" s="73">
        <v>57</v>
      </c>
      <c r="X269" s="36"/>
      <c r="Y269" s="72">
        <f t="shared" si="4"/>
        <v>227.12</v>
      </c>
      <c r="Z269" s="75">
        <f t="shared" si="5"/>
        <v>227.12</v>
      </c>
      <c r="AA269" s="74"/>
    </row>
    <row r="270" spans="1:27" ht="14.5">
      <c r="A270" s="19">
        <v>110400</v>
      </c>
      <c r="B270" s="20">
        <v>110401</v>
      </c>
      <c r="C270" s="10" t="s">
        <v>2783</v>
      </c>
      <c r="D270" s="11">
        <v>1048309</v>
      </c>
      <c r="E270" s="11" t="s">
        <v>1416</v>
      </c>
      <c r="F270" s="130" t="s">
        <v>132</v>
      </c>
      <c r="G270" s="6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175</v>
      </c>
      <c r="M270" s="25">
        <v>45888</v>
      </c>
      <c r="N270" s="25">
        <v>45888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1</v>
      </c>
      <c r="W270" s="73">
        <v>55</v>
      </c>
      <c r="X270" s="36"/>
      <c r="Y270" s="72">
        <f t="shared" si="4"/>
        <v>55</v>
      </c>
      <c r="Z270" s="75">
        <f t="shared" si="5"/>
        <v>55</v>
      </c>
      <c r="AA270" s="74"/>
    </row>
    <row r="271" spans="1:27" ht="14.5">
      <c r="A271" s="19">
        <v>110400</v>
      </c>
      <c r="B271" s="20">
        <v>110401</v>
      </c>
      <c r="C271" s="14" t="s">
        <v>1618</v>
      </c>
      <c r="D271" s="15">
        <v>1025023</v>
      </c>
      <c r="E271" s="15" t="s">
        <v>1411</v>
      </c>
      <c r="F271" s="130" t="s">
        <v>132</v>
      </c>
      <c r="G271" s="6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175</v>
      </c>
      <c r="M271" s="25">
        <v>45888</v>
      </c>
      <c r="N271" s="25">
        <v>45888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180</v>
      </c>
      <c r="V271" s="30">
        <v>1</v>
      </c>
      <c r="W271" s="73">
        <v>57</v>
      </c>
      <c r="X271" s="36"/>
      <c r="Y271" s="72">
        <f t="shared" si="4"/>
        <v>57</v>
      </c>
      <c r="Z271" s="75">
        <f t="shared" si="5"/>
        <v>57</v>
      </c>
      <c r="AA271" s="74"/>
    </row>
    <row r="272" spans="1:27" ht="14.5">
      <c r="A272" s="19">
        <v>110400</v>
      </c>
      <c r="B272" s="20">
        <v>110401</v>
      </c>
      <c r="C272" s="10" t="s">
        <v>159</v>
      </c>
      <c r="D272" s="11">
        <v>1115227</v>
      </c>
      <c r="E272" s="11" t="s">
        <v>1416</v>
      </c>
      <c r="F272" s="130" t="s">
        <v>132</v>
      </c>
      <c r="G272" s="6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1898</v>
      </c>
      <c r="M272" s="25">
        <v>45884</v>
      </c>
      <c r="N272" s="25">
        <v>45885</v>
      </c>
      <c r="O272" s="67"/>
      <c r="P272" s="67"/>
      <c r="Q272" s="67"/>
      <c r="R272" s="67"/>
      <c r="S272" s="72">
        <f t="shared" si="3"/>
        <v>0</v>
      </c>
      <c r="T272" s="30">
        <v>1</v>
      </c>
      <c r="U272" s="31">
        <v>180</v>
      </c>
      <c r="V272" s="30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14" t="s">
        <v>2313</v>
      </c>
      <c r="D273" s="15">
        <v>1178814</v>
      </c>
      <c r="E273" s="15" t="s">
        <v>1414</v>
      </c>
      <c r="F273" s="130" t="s">
        <v>132</v>
      </c>
      <c r="G273" s="6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1898</v>
      </c>
      <c r="M273" s="25">
        <v>45884</v>
      </c>
      <c r="N273" s="25">
        <v>45885</v>
      </c>
      <c r="O273" s="67"/>
      <c r="P273" s="67"/>
      <c r="Q273" s="67"/>
      <c r="R273" s="67"/>
      <c r="S273" s="72">
        <f t="shared" si="3"/>
        <v>0</v>
      </c>
      <c r="T273" s="30">
        <v>0</v>
      </c>
      <c r="U273" s="31">
        <v>180</v>
      </c>
      <c r="V273" s="30">
        <v>2</v>
      </c>
      <c r="W273" s="73">
        <v>55</v>
      </c>
      <c r="X273" s="36"/>
      <c r="Y273" s="72">
        <f t="shared" si="4"/>
        <v>110</v>
      </c>
      <c r="Z273" s="75">
        <f t="shared" si="5"/>
        <v>110</v>
      </c>
      <c r="AA273" s="74"/>
    </row>
    <row r="274" spans="1:27" ht="14.5">
      <c r="A274" s="19">
        <v>110400</v>
      </c>
      <c r="B274" s="20">
        <v>110401</v>
      </c>
      <c r="C274" s="10" t="s">
        <v>2687</v>
      </c>
      <c r="D274" s="11">
        <v>9500448</v>
      </c>
      <c r="E274" s="11" t="s">
        <v>1516</v>
      </c>
      <c r="F274" s="130" t="s">
        <v>132</v>
      </c>
      <c r="G274" s="6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1898</v>
      </c>
      <c r="M274" s="25">
        <v>45884</v>
      </c>
      <c r="N274" s="25">
        <v>45885</v>
      </c>
      <c r="O274" s="67"/>
      <c r="P274" s="67"/>
      <c r="Q274" s="67"/>
      <c r="R274" s="67"/>
      <c r="S274" s="72">
        <f t="shared" si="3"/>
        <v>0</v>
      </c>
      <c r="T274" s="30">
        <v>1</v>
      </c>
      <c r="U274" s="31">
        <v>180</v>
      </c>
      <c r="V274" s="30">
        <v>1</v>
      </c>
      <c r="W274" s="73">
        <v>57</v>
      </c>
      <c r="X274" s="36"/>
      <c r="Y274" s="72">
        <f t="shared" si="4"/>
        <v>237</v>
      </c>
      <c r="Z274" s="75">
        <f t="shared" si="5"/>
        <v>237</v>
      </c>
      <c r="AA274" s="74"/>
    </row>
    <row r="275" spans="1:27" ht="14.5">
      <c r="A275" s="19">
        <v>110400</v>
      </c>
      <c r="B275" s="20">
        <v>110401</v>
      </c>
      <c r="C275" s="10" t="s">
        <v>1350</v>
      </c>
      <c r="D275" s="11">
        <v>9402780</v>
      </c>
      <c r="E275" s="11" t="s">
        <v>1419</v>
      </c>
      <c r="F275" s="130" t="s">
        <v>132</v>
      </c>
      <c r="G275" s="6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211</v>
      </c>
      <c r="M275" s="25">
        <v>45883</v>
      </c>
      <c r="N275" s="25">
        <v>45885</v>
      </c>
      <c r="O275" s="67"/>
      <c r="P275" s="67"/>
      <c r="Q275" s="67"/>
      <c r="R275" s="67"/>
      <c r="S275" s="72">
        <f t="shared" si="3"/>
        <v>0</v>
      </c>
      <c r="T275" s="30">
        <v>2</v>
      </c>
      <c r="U275" s="31">
        <v>170.12</v>
      </c>
      <c r="V275" s="30">
        <v>1</v>
      </c>
      <c r="W275" s="73">
        <v>57</v>
      </c>
      <c r="X275" s="36"/>
      <c r="Y275" s="72">
        <f t="shared" si="4"/>
        <v>397.24</v>
      </c>
      <c r="Z275" s="75">
        <f t="shared" si="5"/>
        <v>397.24</v>
      </c>
      <c r="AA275" s="74"/>
    </row>
    <row r="276" spans="1:27" ht="14.5">
      <c r="A276" s="19">
        <v>110400</v>
      </c>
      <c r="B276" s="20">
        <v>110401</v>
      </c>
      <c r="C276" s="10" t="s">
        <v>1728</v>
      </c>
      <c r="D276" s="11">
        <v>9105832</v>
      </c>
      <c r="E276" s="11" t="s">
        <v>1419</v>
      </c>
      <c r="F276" s="130" t="s">
        <v>132</v>
      </c>
      <c r="G276" s="6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50</v>
      </c>
      <c r="M276" s="25">
        <v>45888</v>
      </c>
      <c r="N276" s="25">
        <v>45888</v>
      </c>
      <c r="O276" s="67"/>
      <c r="P276" s="67"/>
      <c r="Q276" s="67"/>
      <c r="R276" s="67"/>
      <c r="S276" s="72">
        <f t="shared" si="3"/>
        <v>0</v>
      </c>
      <c r="T276" s="30">
        <v>0</v>
      </c>
      <c r="U276" s="31">
        <v>180</v>
      </c>
      <c r="V276" s="30">
        <v>1</v>
      </c>
      <c r="W276" s="73">
        <v>72.540000000000006</v>
      </c>
      <c r="X276" s="36"/>
      <c r="Y276" s="72">
        <f t="shared" si="4"/>
        <v>72.540000000000006</v>
      </c>
      <c r="Z276" s="75">
        <f t="shared" si="5"/>
        <v>72.540000000000006</v>
      </c>
      <c r="AA276" s="74"/>
    </row>
    <row r="277" spans="1:27" ht="14.5">
      <c r="A277" s="19">
        <v>110400</v>
      </c>
      <c r="B277" s="20">
        <v>110401</v>
      </c>
      <c r="C277" s="14" t="s">
        <v>1058</v>
      </c>
      <c r="D277" s="15">
        <v>1104470</v>
      </c>
      <c r="E277" s="15" t="s">
        <v>1416</v>
      </c>
      <c r="F277" s="130" t="s">
        <v>132</v>
      </c>
      <c r="G277" s="6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50</v>
      </c>
      <c r="M277" s="25">
        <v>45888</v>
      </c>
      <c r="N277" s="25">
        <v>45888</v>
      </c>
      <c r="O277" s="67"/>
      <c r="P277" s="67"/>
      <c r="Q277" s="67"/>
      <c r="R277" s="67"/>
      <c r="S277" s="72">
        <f t="shared" si="3"/>
        <v>0</v>
      </c>
      <c r="T277" s="30">
        <v>0</v>
      </c>
      <c r="U277" s="31">
        <v>180</v>
      </c>
      <c r="V277" s="30">
        <v>1</v>
      </c>
      <c r="W277" s="73">
        <v>55</v>
      </c>
      <c r="X277" s="36"/>
      <c r="Y277" s="72">
        <f t="shared" si="4"/>
        <v>55</v>
      </c>
      <c r="Z277" s="75">
        <f t="shared" si="5"/>
        <v>55</v>
      </c>
      <c r="AA277" s="74"/>
    </row>
    <row r="278" spans="1:27" ht="14.5">
      <c r="A278" s="19">
        <v>110400</v>
      </c>
      <c r="B278" s="20">
        <v>110401</v>
      </c>
      <c r="C278" s="10" t="s">
        <v>487</v>
      </c>
      <c r="D278" s="11">
        <v>1050834</v>
      </c>
      <c r="E278" s="16" t="s">
        <v>1429</v>
      </c>
      <c r="F278" s="130" t="s">
        <v>132</v>
      </c>
      <c r="G278" s="6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1898</v>
      </c>
      <c r="M278" s="25">
        <v>45884</v>
      </c>
      <c r="N278" s="25">
        <v>45885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180</v>
      </c>
      <c r="V278" s="30">
        <v>1</v>
      </c>
      <c r="W278" s="73">
        <v>55</v>
      </c>
      <c r="X278" s="36"/>
      <c r="Y278" s="72">
        <f t="shared" si="4"/>
        <v>235</v>
      </c>
      <c r="Z278" s="75">
        <f t="shared" si="5"/>
        <v>235</v>
      </c>
      <c r="AA278" s="74"/>
    </row>
    <row r="279" spans="1:27" ht="14.5">
      <c r="A279" s="19">
        <v>110400</v>
      </c>
      <c r="B279" s="20">
        <v>110401</v>
      </c>
      <c r="C279" s="14" t="s">
        <v>351</v>
      </c>
      <c r="D279" s="15">
        <v>1024990</v>
      </c>
      <c r="E279" s="17" t="s">
        <v>1717</v>
      </c>
      <c r="F279" s="130" t="s">
        <v>132</v>
      </c>
      <c r="G279" s="6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1898</v>
      </c>
      <c r="M279" s="25">
        <v>45884</v>
      </c>
      <c r="N279" s="25">
        <v>45885</v>
      </c>
      <c r="O279" s="67"/>
      <c r="P279" s="67"/>
      <c r="Q279" s="67"/>
      <c r="R279" s="67"/>
      <c r="S279" s="72">
        <f t="shared" si="3"/>
        <v>0</v>
      </c>
      <c r="T279" s="30">
        <v>1</v>
      </c>
      <c r="U279" s="31">
        <v>180</v>
      </c>
      <c r="V279" s="30">
        <v>1</v>
      </c>
      <c r="W279" s="73">
        <v>57</v>
      </c>
      <c r="X279" s="36"/>
      <c r="Y279" s="72">
        <f t="shared" si="4"/>
        <v>237</v>
      </c>
      <c r="Z279" s="75">
        <f t="shared" si="5"/>
        <v>237</v>
      </c>
      <c r="AA279" s="74"/>
    </row>
    <row r="280" spans="1:27" ht="14.5">
      <c r="A280" s="19">
        <v>110400</v>
      </c>
      <c r="B280" s="20">
        <v>110401</v>
      </c>
      <c r="C280" s="10" t="s">
        <v>864</v>
      </c>
      <c r="D280" s="11">
        <v>7101287</v>
      </c>
      <c r="E280" s="18" t="s">
        <v>1712</v>
      </c>
      <c r="F280" s="130" t="s">
        <v>132</v>
      </c>
      <c r="G280" s="6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1898</v>
      </c>
      <c r="M280" s="25">
        <v>45884</v>
      </c>
      <c r="N280" s="25">
        <v>45885</v>
      </c>
      <c r="O280" s="67"/>
      <c r="P280" s="67"/>
      <c r="Q280" s="67"/>
      <c r="R280" s="67"/>
      <c r="S280" s="72">
        <f t="shared" si="3"/>
        <v>0</v>
      </c>
      <c r="T280" s="30">
        <v>1</v>
      </c>
      <c r="U280" s="31">
        <v>180</v>
      </c>
      <c r="V280" s="30">
        <v>1</v>
      </c>
      <c r="W280" s="73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4" t="s">
        <v>1209</v>
      </c>
      <c r="D281" s="15">
        <v>1067710</v>
      </c>
      <c r="E281" s="17" t="s">
        <v>1511</v>
      </c>
      <c r="F281" s="130" t="s">
        <v>132</v>
      </c>
      <c r="G281" s="6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1898</v>
      </c>
      <c r="M281" s="25">
        <v>45884</v>
      </c>
      <c r="N281" s="25">
        <v>45885</v>
      </c>
      <c r="O281" s="67"/>
      <c r="P281" s="67"/>
      <c r="Q281" s="67"/>
      <c r="R281" s="67"/>
      <c r="S281" s="72">
        <f t="shared" si="3"/>
        <v>0</v>
      </c>
      <c r="T281" s="30">
        <v>1</v>
      </c>
      <c r="U281" s="31">
        <v>180</v>
      </c>
      <c r="V281" s="30">
        <v>1</v>
      </c>
      <c r="W281" s="73">
        <v>55</v>
      </c>
      <c r="X281" s="36"/>
      <c r="Y281" s="72">
        <f t="shared" si="4"/>
        <v>235</v>
      </c>
      <c r="Z281" s="75">
        <f t="shared" si="5"/>
        <v>235</v>
      </c>
      <c r="AA281" s="74"/>
    </row>
    <row r="282" spans="1:27" ht="14.5">
      <c r="A282" s="19">
        <v>110400</v>
      </c>
      <c r="B282" s="20">
        <v>110401</v>
      </c>
      <c r="C282" s="10" t="s">
        <v>1218</v>
      </c>
      <c r="D282" s="11">
        <v>1102508</v>
      </c>
      <c r="E282" s="18" t="s">
        <v>1511</v>
      </c>
      <c r="F282" s="130" t="s">
        <v>132</v>
      </c>
      <c r="G282" s="6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1898</v>
      </c>
      <c r="M282" s="25">
        <v>45884</v>
      </c>
      <c r="N282" s="25">
        <v>45885</v>
      </c>
      <c r="O282" s="67"/>
      <c r="P282" s="67"/>
      <c r="Q282" s="67"/>
      <c r="R282" s="67"/>
      <c r="S282" s="72">
        <f t="shared" si="3"/>
        <v>0</v>
      </c>
      <c r="T282" s="30">
        <v>1</v>
      </c>
      <c r="U282" s="31">
        <v>180</v>
      </c>
      <c r="V282" s="30">
        <v>1</v>
      </c>
      <c r="W282" s="73">
        <v>55</v>
      </c>
      <c r="X282" s="36"/>
      <c r="Y282" s="72">
        <f t="shared" si="4"/>
        <v>235</v>
      </c>
      <c r="Z282" s="75">
        <f t="shared" si="5"/>
        <v>235</v>
      </c>
      <c r="AA282" s="74"/>
    </row>
    <row r="283" spans="1:27" ht="14.5">
      <c r="A283" s="19">
        <v>110400</v>
      </c>
      <c r="B283" s="20">
        <v>110401</v>
      </c>
      <c r="C283" s="14" t="s">
        <v>2775</v>
      </c>
      <c r="D283" s="15">
        <v>1108190</v>
      </c>
      <c r="E283" s="17" t="s">
        <v>1511</v>
      </c>
      <c r="F283" s="130" t="s">
        <v>132</v>
      </c>
      <c r="G283" s="6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1898</v>
      </c>
      <c r="M283" s="25">
        <v>45884</v>
      </c>
      <c r="N283" s="25">
        <v>45885</v>
      </c>
      <c r="O283" s="67"/>
      <c r="P283" s="67"/>
      <c r="Q283" s="67"/>
      <c r="R283" s="67"/>
      <c r="S283" s="72">
        <f t="shared" si="3"/>
        <v>0</v>
      </c>
      <c r="T283" s="30">
        <v>1</v>
      </c>
      <c r="U283" s="31">
        <v>180</v>
      </c>
      <c r="V283" s="30">
        <v>1</v>
      </c>
      <c r="W283" s="73">
        <v>55</v>
      </c>
      <c r="X283" s="36"/>
      <c r="Y283" s="72">
        <f t="shared" si="4"/>
        <v>235</v>
      </c>
      <c r="Z283" s="75">
        <f t="shared" si="5"/>
        <v>235</v>
      </c>
      <c r="AA283" s="74"/>
    </row>
    <row r="284" spans="1:27" ht="14.5">
      <c r="A284" s="19">
        <v>110400</v>
      </c>
      <c r="B284" s="20">
        <v>110401</v>
      </c>
      <c r="C284" s="10" t="s">
        <v>1223</v>
      </c>
      <c r="D284" s="11">
        <v>1110080</v>
      </c>
      <c r="E284" s="18" t="s">
        <v>1511</v>
      </c>
      <c r="F284" s="130" t="s">
        <v>132</v>
      </c>
      <c r="G284" s="6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1898</v>
      </c>
      <c r="M284" s="25">
        <v>45884</v>
      </c>
      <c r="N284" s="25">
        <v>45885</v>
      </c>
      <c r="O284" s="67"/>
      <c r="P284" s="67"/>
      <c r="Q284" s="67"/>
      <c r="R284" s="67"/>
      <c r="S284" s="72">
        <f t="shared" si="3"/>
        <v>0</v>
      </c>
      <c r="T284" s="30">
        <v>1</v>
      </c>
      <c r="U284" s="31">
        <v>180</v>
      </c>
      <c r="V284" s="30">
        <v>1</v>
      </c>
      <c r="W284" s="73">
        <v>55</v>
      </c>
      <c r="X284" s="36"/>
      <c r="Y284" s="72">
        <f t="shared" si="4"/>
        <v>235</v>
      </c>
      <c r="Z284" s="75">
        <f t="shared" si="5"/>
        <v>235</v>
      </c>
      <c r="AA284" s="74"/>
    </row>
    <row r="285" spans="1:27" ht="14.5">
      <c r="A285" s="19">
        <v>110400</v>
      </c>
      <c r="B285" s="20">
        <v>110401</v>
      </c>
      <c r="C285" s="14" t="s">
        <v>1225</v>
      </c>
      <c r="D285" s="15">
        <v>1087827</v>
      </c>
      <c r="E285" s="17" t="s">
        <v>1511</v>
      </c>
      <c r="F285" s="130" t="s">
        <v>132</v>
      </c>
      <c r="G285" s="6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1898</v>
      </c>
      <c r="M285" s="25">
        <v>45884</v>
      </c>
      <c r="N285" s="25">
        <v>45885</v>
      </c>
      <c r="O285" s="67"/>
      <c r="P285" s="67"/>
      <c r="Q285" s="67"/>
      <c r="R285" s="67"/>
      <c r="S285" s="72">
        <f t="shared" si="3"/>
        <v>0</v>
      </c>
      <c r="T285" s="30">
        <v>1</v>
      </c>
      <c r="U285" s="31">
        <v>180</v>
      </c>
      <c r="V285" s="30">
        <v>1</v>
      </c>
      <c r="W285" s="73">
        <v>55</v>
      </c>
      <c r="X285" s="36"/>
      <c r="Y285" s="72">
        <f t="shared" si="4"/>
        <v>235</v>
      </c>
      <c r="Z285" s="75">
        <f t="shared" si="5"/>
        <v>235</v>
      </c>
      <c r="AA285" s="74"/>
    </row>
    <row r="286" spans="1:27" ht="14.5">
      <c r="A286" s="19">
        <v>110400</v>
      </c>
      <c r="B286" s="20">
        <v>110401</v>
      </c>
      <c r="C286" s="10" t="s">
        <v>2559</v>
      </c>
      <c r="D286" s="11">
        <v>1085816</v>
      </c>
      <c r="E286" s="18" t="s">
        <v>1511</v>
      </c>
      <c r="F286" s="130" t="s">
        <v>132</v>
      </c>
      <c r="G286" s="6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1898</v>
      </c>
      <c r="M286" s="25">
        <v>45884</v>
      </c>
      <c r="N286" s="25">
        <v>45885</v>
      </c>
      <c r="O286" s="67"/>
      <c r="P286" s="67"/>
      <c r="Q286" s="67"/>
      <c r="R286" s="67"/>
      <c r="S286" s="72">
        <f t="shared" si="3"/>
        <v>0</v>
      </c>
      <c r="T286" s="30">
        <v>1</v>
      </c>
      <c r="U286" s="31">
        <v>180</v>
      </c>
      <c r="V286" s="30">
        <v>1</v>
      </c>
      <c r="W286" s="73">
        <v>55</v>
      </c>
      <c r="X286" s="36"/>
      <c r="Y286" s="72">
        <f t="shared" si="4"/>
        <v>235</v>
      </c>
      <c r="Z286" s="75">
        <f t="shared" si="5"/>
        <v>235</v>
      </c>
      <c r="AA286" s="74"/>
    </row>
    <row r="287" spans="1:27" ht="14.5">
      <c r="A287" s="19">
        <v>110400</v>
      </c>
      <c r="B287" s="20">
        <v>110401</v>
      </c>
      <c r="C287" s="14" t="s">
        <v>1229</v>
      </c>
      <c r="D287" s="15">
        <v>1123386</v>
      </c>
      <c r="E287" s="17" t="s">
        <v>1414</v>
      </c>
      <c r="F287" s="130" t="s">
        <v>132</v>
      </c>
      <c r="G287" s="6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1898</v>
      </c>
      <c r="M287" s="25">
        <v>45884</v>
      </c>
      <c r="N287" s="25">
        <v>45885</v>
      </c>
      <c r="O287" s="67"/>
      <c r="P287" s="67"/>
      <c r="Q287" s="67"/>
      <c r="R287" s="67"/>
      <c r="S287" s="72">
        <f t="shared" si="3"/>
        <v>0</v>
      </c>
      <c r="T287" s="30">
        <v>1</v>
      </c>
      <c r="U287" s="31">
        <v>180</v>
      </c>
      <c r="V287" s="30">
        <v>1</v>
      </c>
      <c r="W287" s="73">
        <v>55</v>
      </c>
      <c r="X287" s="36"/>
      <c r="Y287" s="72">
        <f t="shared" si="4"/>
        <v>235</v>
      </c>
      <c r="Z287" s="75">
        <f t="shared" si="5"/>
        <v>235</v>
      </c>
      <c r="AA287" s="74"/>
    </row>
    <row r="288" spans="1:27" ht="14.5">
      <c r="A288" s="19">
        <v>110400</v>
      </c>
      <c r="B288" s="20">
        <v>110401</v>
      </c>
      <c r="C288" s="10" t="s">
        <v>1230</v>
      </c>
      <c r="D288" s="11">
        <v>1123408</v>
      </c>
      <c r="E288" s="18" t="s">
        <v>1414</v>
      </c>
      <c r="F288" s="130" t="s">
        <v>132</v>
      </c>
      <c r="G288" s="6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1898</v>
      </c>
      <c r="M288" s="25">
        <v>45884</v>
      </c>
      <c r="N288" s="25">
        <v>45885</v>
      </c>
      <c r="O288" s="67"/>
      <c r="P288" s="67"/>
      <c r="Q288" s="67"/>
      <c r="R288" s="67"/>
      <c r="S288" s="72">
        <f t="shared" si="3"/>
        <v>0</v>
      </c>
      <c r="T288" s="30">
        <v>1</v>
      </c>
      <c r="U288" s="31">
        <v>180</v>
      </c>
      <c r="V288" s="30">
        <v>1</v>
      </c>
      <c r="W288" s="73">
        <v>55</v>
      </c>
      <c r="X288" s="36"/>
      <c r="Y288" s="72">
        <f t="shared" si="4"/>
        <v>235</v>
      </c>
      <c r="Z288" s="75">
        <f t="shared" si="5"/>
        <v>235</v>
      </c>
      <c r="AA288" s="74"/>
    </row>
    <row r="289" spans="1:27" ht="14.5">
      <c r="A289" s="19">
        <v>110400</v>
      </c>
      <c r="B289" s="20">
        <v>110401</v>
      </c>
      <c r="C289" s="14" t="s">
        <v>1236</v>
      </c>
      <c r="D289" s="15">
        <v>1133632</v>
      </c>
      <c r="E289" s="17" t="s">
        <v>1414</v>
      </c>
      <c r="F289" s="130" t="s">
        <v>132</v>
      </c>
      <c r="G289" s="6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1898</v>
      </c>
      <c r="M289" s="25">
        <v>45884</v>
      </c>
      <c r="N289" s="25">
        <v>45885</v>
      </c>
      <c r="O289" s="67"/>
      <c r="P289" s="67"/>
      <c r="Q289" s="67"/>
      <c r="R289" s="67"/>
      <c r="S289" s="72">
        <f t="shared" si="3"/>
        <v>0</v>
      </c>
      <c r="T289" s="30">
        <v>1</v>
      </c>
      <c r="U289" s="31">
        <v>180</v>
      </c>
      <c r="V289" s="30">
        <v>1</v>
      </c>
      <c r="W289" s="73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0" t="s">
        <v>1237</v>
      </c>
      <c r="D290" s="11">
        <v>1134302</v>
      </c>
      <c r="E290" s="18" t="s">
        <v>1414</v>
      </c>
      <c r="F290" s="130" t="s">
        <v>132</v>
      </c>
      <c r="G290" s="6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1898</v>
      </c>
      <c r="M290" s="25">
        <v>45884</v>
      </c>
      <c r="N290" s="25">
        <v>45885</v>
      </c>
      <c r="O290" s="67"/>
      <c r="P290" s="67"/>
      <c r="Q290" s="67"/>
      <c r="R290" s="67"/>
      <c r="S290" s="72">
        <f t="shared" si="3"/>
        <v>0</v>
      </c>
      <c r="T290" s="30">
        <v>1</v>
      </c>
      <c r="U290" s="31">
        <v>180</v>
      </c>
      <c r="V290" s="30">
        <v>1</v>
      </c>
      <c r="W290" s="73">
        <v>55</v>
      </c>
      <c r="X290" s="36"/>
      <c r="Y290" s="72">
        <f t="shared" si="4"/>
        <v>235</v>
      </c>
      <c r="Z290" s="75">
        <f t="shared" si="5"/>
        <v>235</v>
      </c>
      <c r="AA290" s="74"/>
    </row>
    <row r="291" spans="1:27" ht="14.5">
      <c r="A291" s="19">
        <v>110400</v>
      </c>
      <c r="B291" s="20">
        <v>110401</v>
      </c>
      <c r="C291" s="14" t="s">
        <v>202</v>
      </c>
      <c r="D291" s="15">
        <v>1140752</v>
      </c>
      <c r="E291" s="17" t="s">
        <v>1414</v>
      </c>
      <c r="F291" s="130" t="s">
        <v>132</v>
      </c>
      <c r="G291" s="6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1898</v>
      </c>
      <c r="M291" s="25">
        <v>45884</v>
      </c>
      <c r="N291" s="25">
        <v>45885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180</v>
      </c>
      <c r="V291" s="30">
        <v>1</v>
      </c>
      <c r="W291" s="73">
        <v>55</v>
      </c>
      <c r="X291" s="36"/>
      <c r="Y291" s="72">
        <f t="shared" si="4"/>
        <v>235</v>
      </c>
      <c r="Z291" s="75">
        <f t="shared" si="5"/>
        <v>235</v>
      </c>
      <c r="AA291" s="74"/>
    </row>
    <row r="292" spans="1:27" ht="14.5">
      <c r="A292" s="19">
        <v>110400</v>
      </c>
      <c r="B292" s="20">
        <v>110401</v>
      </c>
      <c r="C292" s="10" t="s">
        <v>2282</v>
      </c>
      <c r="D292" s="11">
        <v>7980256</v>
      </c>
      <c r="E292" s="18" t="s">
        <v>1613</v>
      </c>
      <c r="F292" s="130" t="s">
        <v>132</v>
      </c>
      <c r="G292" s="6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1898</v>
      </c>
      <c r="M292" s="25">
        <v>45884</v>
      </c>
      <c r="N292" s="25">
        <v>45885</v>
      </c>
      <c r="O292" s="67"/>
      <c r="P292" s="67"/>
      <c r="Q292" s="67"/>
      <c r="R292" s="67"/>
      <c r="S292" s="72">
        <f t="shared" si="3"/>
        <v>0</v>
      </c>
      <c r="T292" s="30">
        <v>1</v>
      </c>
      <c r="U292" s="31">
        <v>180</v>
      </c>
      <c r="V292" s="30">
        <v>1</v>
      </c>
      <c r="W292" s="73">
        <v>57</v>
      </c>
      <c r="X292" s="36"/>
      <c r="Y292" s="72">
        <f t="shared" si="4"/>
        <v>237</v>
      </c>
      <c r="Z292" s="75">
        <f t="shared" si="5"/>
        <v>237</v>
      </c>
      <c r="AA292" s="74"/>
    </row>
    <row r="293" spans="1:27" ht="14.5">
      <c r="A293" s="19">
        <v>110400</v>
      </c>
      <c r="B293" s="20">
        <v>110401</v>
      </c>
      <c r="C293" s="14" t="s">
        <v>900</v>
      </c>
      <c r="D293" s="15">
        <v>1202006</v>
      </c>
      <c r="E293" s="17" t="s">
        <v>1414</v>
      </c>
      <c r="F293" s="130" t="s">
        <v>132</v>
      </c>
      <c r="G293" s="6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1898</v>
      </c>
      <c r="M293" s="25">
        <v>45884</v>
      </c>
      <c r="N293" s="25">
        <v>45885</v>
      </c>
      <c r="O293" s="67"/>
      <c r="P293" s="67"/>
      <c r="Q293" s="67"/>
      <c r="R293" s="67"/>
      <c r="S293" s="72">
        <f t="shared" ref="S293:S303" si="6">Q293+R293</f>
        <v>0</v>
      </c>
      <c r="T293" s="30">
        <v>1</v>
      </c>
      <c r="U293" s="31">
        <v>180</v>
      </c>
      <c r="V293" s="30">
        <v>1</v>
      </c>
      <c r="W293" s="73">
        <v>55</v>
      </c>
      <c r="X293" s="36"/>
      <c r="Y293" s="72">
        <f t="shared" si="4"/>
        <v>235</v>
      </c>
      <c r="Z293" s="75">
        <f t="shared" si="5"/>
        <v>235</v>
      </c>
      <c r="AA293" s="74"/>
    </row>
    <row r="294" spans="1:27" ht="14.5">
      <c r="A294" s="19">
        <v>110400</v>
      </c>
      <c r="B294" s="20">
        <v>110401</v>
      </c>
      <c r="C294" s="10" t="s">
        <v>2665</v>
      </c>
      <c r="D294" s="11">
        <v>1237039</v>
      </c>
      <c r="E294" s="18" t="s">
        <v>1760</v>
      </c>
      <c r="F294" s="130" t="s">
        <v>132</v>
      </c>
      <c r="G294" s="6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1898</v>
      </c>
      <c r="M294" s="25">
        <v>45884</v>
      </c>
      <c r="N294" s="25">
        <v>45885</v>
      </c>
      <c r="O294" s="67"/>
      <c r="P294" s="67"/>
      <c r="Q294" s="67"/>
      <c r="R294" s="67"/>
      <c r="S294" s="72">
        <f t="shared" si="6"/>
        <v>0</v>
      </c>
      <c r="T294" s="30">
        <v>0</v>
      </c>
      <c r="U294" s="31">
        <v>180</v>
      </c>
      <c r="V294" s="30">
        <v>2</v>
      </c>
      <c r="W294" s="73">
        <v>57</v>
      </c>
      <c r="X294" s="36"/>
      <c r="Y294" s="72">
        <f t="shared" si="4"/>
        <v>114</v>
      </c>
      <c r="Z294" s="75">
        <f t="shared" si="5"/>
        <v>114</v>
      </c>
      <c r="AA294" s="74"/>
    </row>
    <row r="295" spans="1:27" ht="14.5">
      <c r="A295" s="19">
        <v>110400</v>
      </c>
      <c r="B295" s="20">
        <v>110401</v>
      </c>
      <c r="C295" s="14" t="s">
        <v>2801</v>
      </c>
      <c r="D295" s="15" t="s">
        <v>2802</v>
      </c>
      <c r="E295" s="17" t="s">
        <v>2583</v>
      </c>
      <c r="F295" s="130" t="s">
        <v>132</v>
      </c>
      <c r="G295" s="6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1898</v>
      </c>
      <c r="M295" s="25">
        <v>45884</v>
      </c>
      <c r="N295" s="25">
        <v>45885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1</v>
      </c>
      <c r="W295" s="73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0" t="s">
        <v>2380</v>
      </c>
      <c r="D296" s="11">
        <v>1033034</v>
      </c>
      <c r="E296" s="18" t="s">
        <v>1739</v>
      </c>
      <c r="F296" s="130" t="s">
        <v>132</v>
      </c>
      <c r="G296" s="6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1898</v>
      </c>
      <c r="M296" s="25">
        <v>45884</v>
      </c>
      <c r="N296" s="25">
        <v>45885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180</v>
      </c>
      <c r="V296" s="30">
        <v>1</v>
      </c>
      <c r="W296" s="73">
        <v>55</v>
      </c>
      <c r="X296" s="36"/>
      <c r="Y296" s="72">
        <f t="shared" si="4"/>
        <v>235</v>
      </c>
      <c r="Z296" s="75">
        <f t="shared" si="5"/>
        <v>235</v>
      </c>
      <c r="AA296" s="74"/>
    </row>
    <row r="297" spans="1:27" ht="14.5">
      <c r="A297" s="19">
        <v>110400</v>
      </c>
      <c r="B297" s="20">
        <v>110401</v>
      </c>
      <c r="C297" s="14" t="s">
        <v>1768</v>
      </c>
      <c r="D297" s="15">
        <v>1040804</v>
      </c>
      <c r="E297" s="17" t="s">
        <v>1711</v>
      </c>
      <c r="F297" s="130" t="s">
        <v>132</v>
      </c>
      <c r="G297" s="6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1898</v>
      </c>
      <c r="M297" s="25">
        <v>45884</v>
      </c>
      <c r="N297" s="25">
        <v>45885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1</v>
      </c>
      <c r="W297" s="73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0" t="s">
        <v>1611</v>
      </c>
      <c r="D298" s="11">
        <v>305111</v>
      </c>
      <c r="E298" s="18" t="s">
        <v>1711</v>
      </c>
      <c r="F298" s="130" t="s">
        <v>132</v>
      </c>
      <c r="G298" s="6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1898</v>
      </c>
      <c r="M298" s="25">
        <v>45884</v>
      </c>
      <c r="N298" s="25">
        <v>45885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1</v>
      </c>
      <c r="W298" s="73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4" t="s">
        <v>2482</v>
      </c>
      <c r="D299" s="15">
        <v>9202056</v>
      </c>
      <c r="E299" s="17" t="s">
        <v>1711</v>
      </c>
      <c r="F299" s="130" t="s">
        <v>132</v>
      </c>
      <c r="G299" s="6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1898</v>
      </c>
      <c r="M299" s="25">
        <v>45884</v>
      </c>
      <c r="N299" s="25">
        <v>45885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180</v>
      </c>
      <c r="V299" s="30">
        <v>1</v>
      </c>
      <c r="W299" s="73">
        <v>55</v>
      </c>
      <c r="X299" s="36"/>
      <c r="Y299" s="72">
        <f t="shared" si="4"/>
        <v>235</v>
      </c>
      <c r="Z299" s="75">
        <f t="shared" si="5"/>
        <v>235</v>
      </c>
      <c r="AA299" s="74"/>
    </row>
    <row r="300" spans="1:27" ht="14.5">
      <c r="A300" s="19">
        <v>110400</v>
      </c>
      <c r="B300" s="20">
        <v>110401</v>
      </c>
      <c r="C300" s="10" t="s">
        <v>1271</v>
      </c>
      <c r="D300" s="11">
        <v>9302921</v>
      </c>
      <c r="E300" s="18" t="s">
        <v>1429</v>
      </c>
      <c r="F300" s="130" t="s">
        <v>132</v>
      </c>
      <c r="G300" s="6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1898</v>
      </c>
      <c r="M300" s="25">
        <v>45884</v>
      </c>
      <c r="N300" s="25">
        <v>45885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1</v>
      </c>
      <c r="W300" s="73">
        <v>55</v>
      </c>
      <c r="X300" s="36"/>
      <c r="Y300" s="72">
        <f t="shared" si="4"/>
        <v>235</v>
      </c>
      <c r="Z300" s="75">
        <f t="shared" si="5"/>
        <v>235</v>
      </c>
      <c r="AA300" s="74"/>
    </row>
    <row r="301" spans="1:27" ht="14.5">
      <c r="A301" s="19">
        <v>110400</v>
      </c>
      <c r="B301" s="20">
        <v>110401</v>
      </c>
      <c r="C301" s="14" t="s">
        <v>1194</v>
      </c>
      <c r="D301" s="15">
        <v>9306080</v>
      </c>
      <c r="E301" s="17" t="s">
        <v>1429</v>
      </c>
      <c r="F301" s="130" t="s">
        <v>132</v>
      </c>
      <c r="G301" s="6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1898</v>
      </c>
      <c r="M301" s="25">
        <v>45884</v>
      </c>
      <c r="N301" s="25">
        <v>45885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1</v>
      </c>
      <c r="W301" s="73">
        <v>55</v>
      </c>
      <c r="X301" s="36"/>
      <c r="Y301" s="72">
        <f t="shared" si="4"/>
        <v>235</v>
      </c>
      <c r="Z301" s="75">
        <f t="shared" si="5"/>
        <v>235</v>
      </c>
      <c r="AA301" s="74"/>
    </row>
    <row r="302" spans="1:27" ht="14.5">
      <c r="A302" s="19">
        <v>110400</v>
      </c>
      <c r="B302" s="20">
        <v>110401</v>
      </c>
      <c r="C302" s="10" t="s">
        <v>702</v>
      </c>
      <c r="D302" s="11">
        <v>9805923</v>
      </c>
      <c r="E302" s="18" t="s">
        <v>1429</v>
      </c>
      <c r="F302" s="132" t="s">
        <v>132</v>
      </c>
      <c r="G302" s="6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1898</v>
      </c>
      <c r="M302" s="25">
        <v>45884</v>
      </c>
      <c r="N302" s="25">
        <v>45885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1</v>
      </c>
      <c r="W302" s="73">
        <v>55</v>
      </c>
      <c r="X302" s="36"/>
      <c r="Y302" s="72">
        <f t="shared" si="4"/>
        <v>235</v>
      </c>
      <c r="Z302" s="75">
        <f t="shared" si="5"/>
        <v>235</v>
      </c>
      <c r="AA302" s="74"/>
    </row>
    <row r="303" spans="1:27" ht="14.5">
      <c r="A303" s="19">
        <v>110400</v>
      </c>
      <c r="B303" s="20">
        <v>110401</v>
      </c>
      <c r="C303" s="133"/>
      <c r="F303" s="132" t="s">
        <v>132</v>
      </c>
      <c r="G303" s="63"/>
      <c r="H303" s="63" t="s">
        <v>44</v>
      </c>
      <c r="I303" s="68" t="s">
        <v>45</v>
      </c>
      <c r="J303" s="69" t="s">
        <v>46</v>
      </c>
      <c r="K303" s="65" t="s">
        <v>45</v>
      </c>
      <c r="L303" s="46"/>
      <c r="M303" s="25"/>
      <c r="N303" s="25"/>
      <c r="O303" s="67"/>
      <c r="P303" s="67"/>
      <c r="Q303" s="67"/>
      <c r="R303" s="67"/>
      <c r="S303" s="72">
        <f t="shared" si="6"/>
        <v>0</v>
      </c>
      <c r="T303" s="30">
        <v>0</v>
      </c>
      <c r="U303" s="31">
        <v>120</v>
      </c>
      <c r="V303" s="30">
        <v>0</v>
      </c>
      <c r="W303" s="73">
        <v>55</v>
      </c>
      <c r="X303" s="36"/>
      <c r="Y303" s="72">
        <f t="shared" si="4"/>
        <v>0</v>
      </c>
      <c r="Z303" s="75">
        <f t="shared" si="5"/>
        <v>0</v>
      </c>
      <c r="AA303" s="74"/>
    </row>
    <row r="304" spans="1:27" ht="14.5">
      <c r="A304" s="19">
        <v>110400</v>
      </c>
      <c r="B304" s="20">
        <v>110401</v>
      </c>
      <c r="C304" s="53"/>
      <c r="D304" s="54"/>
      <c r="E304" s="54"/>
      <c r="F304" s="132" t="s">
        <v>132</v>
      </c>
      <c r="G304" s="63"/>
      <c r="H304" s="63" t="s">
        <v>44</v>
      </c>
      <c r="I304" s="68" t="s">
        <v>45</v>
      </c>
      <c r="J304" s="69" t="s">
        <v>46</v>
      </c>
      <c r="K304" s="65" t="s">
        <v>45</v>
      </c>
      <c r="L304" s="46"/>
      <c r="M304" s="25"/>
      <c r="N304" s="25"/>
      <c r="O304" s="67"/>
      <c r="P304" s="67"/>
      <c r="Q304" s="67"/>
      <c r="R304" s="67"/>
      <c r="S304" s="72">
        <f t="shared" ref="S304" si="7">Q304+R304</f>
        <v>0</v>
      </c>
      <c r="T304" s="134"/>
      <c r="U304" s="31">
        <v>120</v>
      </c>
      <c r="V304" s="135"/>
      <c r="W304" s="73">
        <v>55</v>
      </c>
      <c r="X304" s="36"/>
      <c r="Y304" s="72">
        <f t="shared" ref="Y304" si="8">(T304*U304)+(V304*W304)</f>
        <v>0</v>
      </c>
      <c r="Z304" s="75">
        <f t="shared" ref="Z304" si="9">S304+Y304</f>
        <v>0</v>
      </c>
      <c r="AA304" s="74"/>
    </row>
    <row r="305" spans="23:23" ht="14.5">
      <c r="W305" s="98"/>
    </row>
    <row r="306" spans="23:23" ht="14.5">
      <c r="W306" s="98"/>
    </row>
    <row r="307" spans="23:23" ht="14.5">
      <c r="W307" s="98"/>
    </row>
    <row r="308" spans="23:23">
      <c r="W308" s="99"/>
    </row>
    <row r="309" spans="23:23">
      <c r="W309" s="99"/>
    </row>
    <row r="310" spans="23:23">
      <c r="W310" s="99"/>
    </row>
  </sheetData>
  <mergeCells count="33">
    <mergeCell ref="Y6:Y7"/>
    <mergeCell ref="Z5:Z7"/>
    <mergeCell ref="AA5:AA7"/>
    <mergeCell ref="P6:P7"/>
    <mergeCell ref="Q6:Q7"/>
    <mergeCell ref="R6:R7"/>
    <mergeCell ref="S6:S7"/>
    <mergeCell ref="X6:X7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V569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</row>
    <row r="2" spans="1:27" ht="21">
      <c r="A2" s="774"/>
      <c r="B2" s="760" t="s">
        <v>541</v>
      </c>
      <c r="C2" s="760"/>
      <c r="D2" s="760"/>
      <c r="E2" s="760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760"/>
      <c r="Z2" s="760"/>
      <c r="AA2" s="760"/>
    </row>
    <row r="3" spans="1:27" ht="21">
      <c r="A3" s="774"/>
      <c r="B3" s="760" t="s">
        <v>2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  <c r="T3" s="760"/>
      <c r="U3" s="760"/>
      <c r="V3" s="760"/>
      <c r="W3" s="760"/>
      <c r="X3" s="760"/>
      <c r="Y3" s="760"/>
      <c r="Z3" s="760"/>
      <c r="AA3" s="760"/>
    </row>
    <row r="4" spans="1:27" ht="15" customHeight="1">
      <c r="A4" s="1" t="s">
        <v>2657</v>
      </c>
      <c r="B4" s="2">
        <v>45945</v>
      </c>
      <c r="C4" s="762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 ht="14.25" customHeight="1">
      <c r="A5" s="764" t="s">
        <v>5</v>
      </c>
      <c r="B5" s="785"/>
      <c r="C5" s="764" t="s">
        <v>6</v>
      </c>
      <c r="D5" s="786"/>
      <c r="E5" s="785"/>
      <c r="F5" s="764" t="s">
        <v>7</v>
      </c>
      <c r="G5" s="786"/>
      <c r="H5" s="786"/>
      <c r="I5" s="786"/>
      <c r="J5" s="786"/>
      <c r="K5" s="786"/>
      <c r="L5" s="785"/>
      <c r="M5" s="764" t="s">
        <v>8</v>
      </c>
      <c r="N5" s="786"/>
      <c r="O5" s="786"/>
      <c r="P5" s="786"/>
      <c r="Q5" s="786"/>
      <c r="R5" s="786"/>
      <c r="S5" s="785"/>
      <c r="T5" s="764" t="s">
        <v>9</v>
      </c>
      <c r="U5" s="786"/>
      <c r="V5" s="786"/>
      <c r="W5" s="786"/>
      <c r="X5" s="786"/>
      <c r="Y5" s="785"/>
      <c r="Z5" s="769" t="s">
        <v>10</v>
      </c>
      <c r="AA5" s="769" t="s">
        <v>11</v>
      </c>
    </row>
    <row r="6" spans="1:27" ht="14.2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82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85"/>
      <c r="K6" s="767" t="s">
        <v>21</v>
      </c>
      <c r="L6" s="787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87"/>
      <c r="V6" s="767" t="s">
        <v>30</v>
      </c>
      <c r="W6" s="787"/>
      <c r="X6" s="769" t="s">
        <v>31</v>
      </c>
      <c r="Y6" s="771" t="s">
        <v>32</v>
      </c>
      <c r="Z6" s="791"/>
      <c r="AA6" s="791"/>
    </row>
    <row r="7" spans="1:27" ht="42">
      <c r="A7" s="779"/>
      <c r="B7" s="779"/>
      <c r="C7" s="788"/>
      <c r="D7" s="788"/>
      <c r="E7" s="789"/>
      <c r="F7" s="779"/>
      <c r="G7" s="779"/>
      <c r="H7" s="779"/>
      <c r="I7" s="3" t="s">
        <v>33</v>
      </c>
      <c r="J7" s="3" t="s">
        <v>34</v>
      </c>
      <c r="K7" s="3" t="s">
        <v>35</v>
      </c>
      <c r="L7" s="21" t="s">
        <v>36</v>
      </c>
      <c r="M7" s="779"/>
      <c r="N7" s="779"/>
      <c r="O7" s="779"/>
      <c r="P7" s="779"/>
      <c r="Q7" s="790"/>
      <c r="R7" s="790"/>
      <c r="S7" s="790"/>
      <c r="T7" s="3" t="s">
        <v>37</v>
      </c>
      <c r="U7" s="21" t="s">
        <v>38</v>
      </c>
      <c r="V7" s="3" t="s">
        <v>39</v>
      </c>
      <c r="W7" s="21" t="s">
        <v>40</v>
      </c>
      <c r="X7" s="779"/>
      <c r="Y7" s="790"/>
      <c r="Z7" s="779"/>
      <c r="AA7" s="788"/>
    </row>
    <row r="8" spans="1:27" ht="18">
      <c r="A8" s="4"/>
      <c r="B8" s="4"/>
      <c r="C8" s="5"/>
      <c r="D8" s="6"/>
      <c r="E8" s="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1517</v>
      </c>
      <c r="D9" s="11">
        <v>1039105</v>
      </c>
      <c r="E9" s="11" t="s">
        <v>2803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2804</v>
      </c>
      <c r="M9" s="25">
        <v>45883</v>
      </c>
      <c r="N9" s="25">
        <v>45885</v>
      </c>
      <c r="O9" s="13"/>
      <c r="P9" s="13"/>
      <c r="Q9" s="13"/>
      <c r="R9" s="13"/>
      <c r="S9" s="29">
        <f t="shared" ref="S9:S39" si="0">Q9+R9</f>
        <v>0</v>
      </c>
      <c r="T9" s="30">
        <v>1</v>
      </c>
      <c r="U9" s="31">
        <v>350.12</v>
      </c>
      <c r="V9" s="30">
        <v>1</v>
      </c>
      <c r="W9" s="31">
        <v>57</v>
      </c>
      <c r="X9" s="23"/>
      <c r="Y9" s="29">
        <f t="shared" ref="Y9:Y134" si="1">(T9*U9)+(V9*W9)</f>
        <v>407.12</v>
      </c>
      <c r="Z9" s="37">
        <f t="shared" ref="Z9:Z134" si="2">S9+Y9</f>
        <v>407.12</v>
      </c>
      <c r="AA9" s="38"/>
    </row>
    <row r="10" spans="1:27" ht="14.5">
      <c r="A10" s="8">
        <v>110400</v>
      </c>
      <c r="B10" s="9">
        <v>110401</v>
      </c>
      <c r="C10" s="10" t="s">
        <v>1003</v>
      </c>
      <c r="D10" s="11">
        <v>1067613</v>
      </c>
      <c r="E10" s="11" t="s">
        <v>1416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2805</v>
      </c>
      <c r="M10" s="25">
        <v>45890</v>
      </c>
      <c r="N10" s="25">
        <v>45892</v>
      </c>
      <c r="O10" s="13"/>
      <c r="P10" s="13"/>
      <c r="Q10" s="13"/>
      <c r="R10" s="13"/>
      <c r="S10" s="29">
        <f t="shared" si="0"/>
        <v>0</v>
      </c>
      <c r="T10" s="30">
        <v>1</v>
      </c>
      <c r="U10" s="31">
        <v>300</v>
      </c>
      <c r="V10" s="30">
        <v>1</v>
      </c>
      <c r="W10" s="31">
        <v>55</v>
      </c>
      <c r="X10" s="23"/>
      <c r="Y10" s="29">
        <f t="shared" si="1"/>
        <v>355</v>
      </c>
      <c r="Z10" s="37">
        <f t="shared" si="2"/>
        <v>355</v>
      </c>
      <c r="AA10" s="38"/>
    </row>
    <row r="11" spans="1:27" ht="14.5">
      <c r="A11" s="8">
        <v>110400</v>
      </c>
      <c r="B11" s="9">
        <v>110401</v>
      </c>
      <c r="C11" s="14" t="s">
        <v>1618</v>
      </c>
      <c r="D11" s="15">
        <v>1025023</v>
      </c>
      <c r="E11" s="15" t="s">
        <v>1411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2805</v>
      </c>
      <c r="M11" s="25">
        <v>45890</v>
      </c>
      <c r="N11" s="25">
        <v>45892</v>
      </c>
      <c r="O11" s="13"/>
      <c r="P11" s="13"/>
      <c r="Q11" s="13"/>
      <c r="R11" s="13"/>
      <c r="S11" s="29">
        <f t="shared" si="0"/>
        <v>0</v>
      </c>
      <c r="T11" s="30">
        <v>1</v>
      </c>
      <c r="U11" s="31">
        <v>350.12</v>
      </c>
      <c r="V11" s="30">
        <v>1</v>
      </c>
      <c r="W11" s="31">
        <v>57</v>
      </c>
      <c r="X11" s="23"/>
      <c r="Y11" s="29">
        <f t="shared" si="1"/>
        <v>407.12</v>
      </c>
      <c r="Z11" s="37">
        <f t="shared" si="2"/>
        <v>407.12</v>
      </c>
      <c r="AA11" s="38"/>
    </row>
    <row r="12" spans="1:27" ht="14.5">
      <c r="A12" s="8">
        <v>110400</v>
      </c>
      <c r="B12" s="9">
        <v>110401</v>
      </c>
      <c r="C12" s="10" t="s">
        <v>2313</v>
      </c>
      <c r="D12" s="11">
        <v>1178814</v>
      </c>
      <c r="E12" s="11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2805</v>
      </c>
      <c r="M12" s="25">
        <v>45890</v>
      </c>
      <c r="N12" s="25">
        <v>45892</v>
      </c>
      <c r="O12" s="13"/>
      <c r="P12" s="13"/>
      <c r="Q12" s="13"/>
      <c r="R12" s="13"/>
      <c r="S12" s="29">
        <f t="shared" si="0"/>
        <v>0</v>
      </c>
      <c r="T12" s="30">
        <v>1</v>
      </c>
      <c r="U12" s="32">
        <v>300</v>
      </c>
      <c r="V12" s="30">
        <v>1</v>
      </c>
      <c r="W12" s="31">
        <v>55</v>
      </c>
      <c r="X12" s="23"/>
      <c r="Y12" s="29">
        <f t="shared" si="1"/>
        <v>355</v>
      </c>
      <c r="Z12" s="37">
        <f t="shared" si="2"/>
        <v>355</v>
      </c>
      <c r="AA12" s="38"/>
    </row>
    <row r="13" spans="1:27" ht="14.5">
      <c r="A13" s="8">
        <v>110400</v>
      </c>
      <c r="B13" s="9">
        <v>110401</v>
      </c>
      <c r="C13" s="10" t="s">
        <v>990</v>
      </c>
      <c r="D13" s="11">
        <v>1076965</v>
      </c>
      <c r="E13" s="11" t="s">
        <v>1416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2048</v>
      </c>
      <c r="M13" s="25">
        <v>45893</v>
      </c>
      <c r="N13" s="25">
        <v>45893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4" t="s">
        <v>1205</v>
      </c>
      <c r="D14" s="15">
        <v>1063227</v>
      </c>
      <c r="E14" s="11" t="s">
        <v>1416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2048</v>
      </c>
      <c r="M14" s="25">
        <v>45893</v>
      </c>
      <c r="N14" s="25">
        <v>45893</v>
      </c>
      <c r="O14" s="13"/>
      <c r="P14" s="13"/>
      <c r="Q14" s="13"/>
      <c r="R14" s="13"/>
      <c r="S14" s="29">
        <f t="shared" si="0"/>
        <v>0</v>
      </c>
      <c r="T14" s="30">
        <v>0</v>
      </c>
      <c r="U14" s="31">
        <v>120</v>
      </c>
      <c r="V14" s="30">
        <v>1</v>
      </c>
      <c r="W14" s="31">
        <v>55</v>
      </c>
      <c r="X14" s="23"/>
      <c r="Y14" s="29">
        <f t="shared" si="1"/>
        <v>55</v>
      </c>
      <c r="Z14" s="37">
        <f t="shared" si="2"/>
        <v>55</v>
      </c>
      <c r="AA14" s="38"/>
    </row>
    <row r="15" spans="1:27" ht="14.5">
      <c r="A15" s="8">
        <v>110400</v>
      </c>
      <c r="B15" s="9">
        <v>110401</v>
      </c>
      <c r="C15" s="10" t="s">
        <v>1273</v>
      </c>
      <c r="D15" s="11">
        <v>1076175</v>
      </c>
      <c r="E15" s="11" t="s">
        <v>1416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2048</v>
      </c>
      <c r="M15" s="25">
        <v>45893</v>
      </c>
      <c r="N15" s="25">
        <v>45893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1</v>
      </c>
      <c r="W15" s="31">
        <v>55</v>
      </c>
      <c r="X15" s="23"/>
      <c r="Y15" s="29">
        <f t="shared" si="1"/>
        <v>55</v>
      </c>
      <c r="Z15" s="37">
        <f t="shared" si="2"/>
        <v>55</v>
      </c>
      <c r="AA15" s="38"/>
    </row>
    <row r="16" spans="1:27" ht="14.5">
      <c r="A16" s="8">
        <v>110400</v>
      </c>
      <c r="B16" s="9">
        <v>110401</v>
      </c>
      <c r="C16" s="14" t="s">
        <v>1259</v>
      </c>
      <c r="D16" s="15">
        <v>1108387</v>
      </c>
      <c r="E16" s="11" t="s">
        <v>1416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2048</v>
      </c>
      <c r="M16" s="25">
        <v>45893</v>
      </c>
      <c r="N16" s="25">
        <v>45893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30">
        <v>1</v>
      </c>
      <c r="W16" s="31">
        <v>55</v>
      </c>
      <c r="X16" s="23"/>
      <c r="Y16" s="29">
        <f t="shared" si="1"/>
        <v>55</v>
      </c>
      <c r="Z16" s="37">
        <f t="shared" si="2"/>
        <v>55</v>
      </c>
      <c r="AA16" s="38"/>
    </row>
    <row r="17" spans="1:27" ht="14.5">
      <c r="A17" s="8">
        <v>110400</v>
      </c>
      <c r="B17" s="9">
        <v>110401</v>
      </c>
      <c r="C17" s="10" t="s">
        <v>2252</v>
      </c>
      <c r="D17" s="11">
        <v>1087479</v>
      </c>
      <c r="E17" s="11" t="s">
        <v>1416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2048</v>
      </c>
      <c r="M17" s="25">
        <v>45893</v>
      </c>
      <c r="N17" s="25">
        <v>45893</v>
      </c>
      <c r="O17" s="13"/>
      <c r="P17" s="13"/>
      <c r="Q17" s="13"/>
      <c r="R17" s="13"/>
      <c r="S17" s="29">
        <f t="shared" si="0"/>
        <v>0</v>
      </c>
      <c r="T17" s="30">
        <v>0</v>
      </c>
      <c r="U17" s="31">
        <v>120</v>
      </c>
      <c r="V17" s="30">
        <v>1</v>
      </c>
      <c r="W17" s="31">
        <v>55</v>
      </c>
      <c r="X17" s="23"/>
      <c r="Y17" s="29">
        <f t="shared" si="1"/>
        <v>55</v>
      </c>
      <c r="Z17" s="37">
        <f t="shared" si="2"/>
        <v>55</v>
      </c>
      <c r="AA17" s="38"/>
    </row>
    <row r="18" spans="1:27" ht="14.5">
      <c r="A18" s="8">
        <v>110400</v>
      </c>
      <c r="B18" s="9">
        <v>110401</v>
      </c>
      <c r="C18" s="14" t="s">
        <v>1239</v>
      </c>
      <c r="D18" s="15">
        <v>1154206</v>
      </c>
      <c r="E18" s="15" t="s">
        <v>1414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2048</v>
      </c>
      <c r="M18" s="25">
        <v>45893</v>
      </c>
      <c r="N18" s="25">
        <v>45893</v>
      </c>
      <c r="O18" s="13"/>
      <c r="P18" s="13"/>
      <c r="Q18" s="13"/>
      <c r="R18" s="13"/>
      <c r="S18" s="29">
        <f t="shared" si="0"/>
        <v>0</v>
      </c>
      <c r="T18" s="30">
        <v>0</v>
      </c>
      <c r="U18" s="32">
        <v>120</v>
      </c>
      <c r="V18" s="30">
        <v>1</v>
      </c>
      <c r="W18" s="31">
        <v>55</v>
      </c>
      <c r="X18" s="23"/>
      <c r="Y18" s="29">
        <f t="shared" si="1"/>
        <v>55</v>
      </c>
      <c r="Z18" s="37">
        <f t="shared" si="2"/>
        <v>55</v>
      </c>
      <c r="AA18" s="38"/>
    </row>
    <row r="19" spans="1:27" ht="14.5">
      <c r="A19" s="8">
        <v>110400</v>
      </c>
      <c r="B19" s="9">
        <v>110401</v>
      </c>
      <c r="C19" s="10" t="s">
        <v>332</v>
      </c>
      <c r="D19" s="11">
        <v>7074310</v>
      </c>
      <c r="E19" s="11" t="s">
        <v>1613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45</v>
      </c>
      <c r="L19" s="24" t="s">
        <v>50</v>
      </c>
      <c r="M19" s="25">
        <v>45890</v>
      </c>
      <c r="N19" s="25">
        <v>45891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170.12</v>
      </c>
      <c r="V19" s="30">
        <v>1</v>
      </c>
      <c r="W19" s="31">
        <v>57</v>
      </c>
      <c r="X19" s="23"/>
      <c r="Y19" s="29">
        <f t="shared" si="1"/>
        <v>227.12</v>
      </c>
      <c r="Z19" s="37">
        <f t="shared" si="2"/>
        <v>227.12</v>
      </c>
      <c r="AA19" s="38"/>
    </row>
    <row r="20" spans="1:27" ht="14.5">
      <c r="A20" s="8">
        <v>110400</v>
      </c>
      <c r="B20" s="9">
        <v>110401</v>
      </c>
      <c r="C20" s="14" t="s">
        <v>333</v>
      </c>
      <c r="D20" s="15">
        <v>7041497</v>
      </c>
      <c r="E20" s="15" t="s">
        <v>2495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45</v>
      </c>
      <c r="L20" s="24" t="s">
        <v>50</v>
      </c>
      <c r="M20" s="25">
        <v>45890</v>
      </c>
      <c r="N20" s="25">
        <v>45891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170.12</v>
      </c>
      <c r="V20" s="30">
        <v>1</v>
      </c>
      <c r="W20" s="31">
        <v>57</v>
      </c>
      <c r="X20" s="23"/>
      <c r="Y20" s="29">
        <f t="shared" si="1"/>
        <v>227.12</v>
      </c>
      <c r="Z20" s="37">
        <f t="shared" si="2"/>
        <v>227.12</v>
      </c>
      <c r="AA20" s="38"/>
    </row>
    <row r="21" spans="1:27" ht="14.5">
      <c r="A21" s="8">
        <v>110400</v>
      </c>
      <c r="B21" s="9">
        <v>110401</v>
      </c>
      <c r="C21" s="10" t="s">
        <v>302</v>
      </c>
      <c r="D21" s="11">
        <v>1102346</v>
      </c>
      <c r="E21" s="11" t="s">
        <v>1416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45</v>
      </c>
      <c r="L21" s="24" t="s">
        <v>2806</v>
      </c>
      <c r="M21" s="25">
        <v>45894</v>
      </c>
      <c r="N21" s="25">
        <v>45895</v>
      </c>
      <c r="O21" s="13"/>
      <c r="P21" s="13"/>
      <c r="Q21" s="13"/>
      <c r="R21" s="13"/>
      <c r="S21" s="29">
        <f t="shared" si="0"/>
        <v>0</v>
      </c>
      <c r="T21" s="30">
        <v>0</v>
      </c>
      <c r="U21" s="32">
        <v>120</v>
      </c>
      <c r="V21" s="30">
        <v>2</v>
      </c>
      <c r="W21" s="31">
        <v>55</v>
      </c>
      <c r="X21" s="23"/>
      <c r="Y21" s="29">
        <f t="shared" si="1"/>
        <v>110</v>
      </c>
      <c r="Z21" s="37">
        <f t="shared" si="2"/>
        <v>110</v>
      </c>
      <c r="AA21" s="38"/>
    </row>
    <row r="22" spans="1:27" ht="14.5">
      <c r="A22" s="8">
        <v>110400</v>
      </c>
      <c r="B22" s="9">
        <v>110401</v>
      </c>
      <c r="C22" s="14" t="s">
        <v>732</v>
      </c>
      <c r="D22" s="15">
        <v>1111558</v>
      </c>
      <c r="E22" s="15" t="s">
        <v>1414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45</v>
      </c>
      <c r="L22" s="24" t="s">
        <v>2806</v>
      </c>
      <c r="M22" s="25">
        <v>45894</v>
      </c>
      <c r="N22" s="25">
        <v>45895</v>
      </c>
      <c r="O22" s="13"/>
      <c r="P22" s="13"/>
      <c r="Q22" s="13"/>
      <c r="R22" s="13"/>
      <c r="S22" s="29">
        <f t="shared" si="0"/>
        <v>0</v>
      </c>
      <c r="T22" s="30">
        <v>0</v>
      </c>
      <c r="U22" s="32">
        <v>120</v>
      </c>
      <c r="V22" s="30">
        <v>2</v>
      </c>
      <c r="W22" s="31">
        <v>55</v>
      </c>
      <c r="X22" s="23"/>
      <c r="Y22" s="29">
        <f t="shared" si="1"/>
        <v>110</v>
      </c>
      <c r="Z22" s="37">
        <f t="shared" si="2"/>
        <v>110</v>
      </c>
      <c r="AA22" s="38"/>
    </row>
    <row r="23" spans="1:27" ht="14.5">
      <c r="A23" s="8">
        <v>110400</v>
      </c>
      <c r="B23" s="9">
        <v>110401</v>
      </c>
      <c r="C23" s="10" t="s">
        <v>2687</v>
      </c>
      <c r="D23" s="11">
        <v>9500448</v>
      </c>
      <c r="E23" s="11" t="s">
        <v>1516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4" t="s">
        <v>2806</v>
      </c>
      <c r="M23" s="25">
        <v>45894</v>
      </c>
      <c r="N23" s="25">
        <v>45895</v>
      </c>
      <c r="O23" s="13"/>
      <c r="P23" s="13"/>
      <c r="Q23" s="13"/>
      <c r="R23" s="13"/>
      <c r="S23" s="29">
        <f t="shared" si="0"/>
        <v>0</v>
      </c>
      <c r="T23" s="30">
        <v>0</v>
      </c>
      <c r="U23" s="32">
        <v>120</v>
      </c>
      <c r="V23" s="30">
        <v>2</v>
      </c>
      <c r="W23" s="31">
        <v>57</v>
      </c>
      <c r="X23" s="23"/>
      <c r="Y23" s="29">
        <f t="shared" si="1"/>
        <v>114</v>
      </c>
      <c r="Z23" s="37">
        <f t="shared" si="2"/>
        <v>114</v>
      </c>
      <c r="AA23" s="38"/>
    </row>
    <row r="24" spans="1:27" ht="14.5">
      <c r="A24" s="8">
        <v>110400</v>
      </c>
      <c r="B24" s="9">
        <v>110401</v>
      </c>
      <c r="C24" s="53" t="s">
        <v>267</v>
      </c>
      <c r="D24" s="54">
        <v>9901906</v>
      </c>
      <c r="E24" s="54" t="s">
        <v>1416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4" t="s">
        <v>94</v>
      </c>
      <c r="M24" s="25">
        <v>45891</v>
      </c>
      <c r="N24" s="25">
        <v>45892</v>
      </c>
      <c r="O24" s="13"/>
      <c r="P24" s="13"/>
      <c r="Q24" s="13"/>
      <c r="R24" s="13"/>
      <c r="S24" s="29">
        <f t="shared" si="0"/>
        <v>0</v>
      </c>
      <c r="T24" s="30">
        <v>1</v>
      </c>
      <c r="U24" s="32">
        <v>180</v>
      </c>
      <c r="V24" s="30">
        <v>1</v>
      </c>
      <c r="W24" s="31">
        <v>55</v>
      </c>
      <c r="X24" s="23"/>
      <c r="Y24" s="29">
        <f t="shared" si="1"/>
        <v>235</v>
      </c>
      <c r="Z24" s="37">
        <f t="shared" si="2"/>
        <v>235</v>
      </c>
      <c r="AA24" s="38"/>
    </row>
    <row r="25" spans="1:27" ht="14.5">
      <c r="A25" s="8">
        <v>110400</v>
      </c>
      <c r="B25" s="9">
        <v>110401</v>
      </c>
      <c r="C25" s="10" t="s">
        <v>2656</v>
      </c>
      <c r="D25" s="11">
        <v>1069411</v>
      </c>
      <c r="E25" s="16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4" t="s">
        <v>175</v>
      </c>
      <c r="M25" s="25">
        <v>45887</v>
      </c>
      <c r="N25" s="25">
        <v>45888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4.5">
      <c r="A26" s="8">
        <v>110400</v>
      </c>
      <c r="B26" s="9">
        <v>110401</v>
      </c>
      <c r="C26" s="14" t="s">
        <v>892</v>
      </c>
      <c r="D26" s="15">
        <v>1076299</v>
      </c>
      <c r="E26" s="17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175</v>
      </c>
      <c r="M26" s="25">
        <v>45887</v>
      </c>
      <c r="N26" s="25">
        <v>45888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1</v>
      </c>
      <c r="W26" s="31">
        <v>55</v>
      </c>
      <c r="X26" s="23"/>
      <c r="Y26" s="29">
        <f t="shared" si="1"/>
        <v>55</v>
      </c>
      <c r="Z26" s="37">
        <f t="shared" si="2"/>
        <v>55</v>
      </c>
      <c r="AA26" s="38"/>
    </row>
    <row r="27" spans="1:27" ht="14.5">
      <c r="A27" s="8">
        <v>110400</v>
      </c>
      <c r="B27" s="9">
        <v>110401</v>
      </c>
      <c r="C27" s="10" t="s">
        <v>705</v>
      </c>
      <c r="D27" s="11">
        <v>7102496</v>
      </c>
      <c r="E27" s="18" t="s">
        <v>1712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175</v>
      </c>
      <c r="M27" s="25">
        <v>45887</v>
      </c>
      <c r="N27" s="25">
        <v>45888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1</v>
      </c>
      <c r="W27" s="31">
        <v>55</v>
      </c>
      <c r="X27" s="23"/>
      <c r="Y27" s="29">
        <f t="shared" si="1"/>
        <v>55</v>
      </c>
      <c r="Z27" s="37">
        <f t="shared" si="2"/>
        <v>55</v>
      </c>
      <c r="AA27" s="38"/>
    </row>
    <row r="28" spans="1:27" ht="14.5">
      <c r="A28" s="8">
        <v>110400</v>
      </c>
      <c r="B28" s="9">
        <v>110401</v>
      </c>
      <c r="C28" s="14" t="s">
        <v>2417</v>
      </c>
      <c r="D28" s="15">
        <v>7102461</v>
      </c>
      <c r="E28" s="17" t="s">
        <v>1712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175</v>
      </c>
      <c r="M28" s="25">
        <v>45887</v>
      </c>
      <c r="N28" s="25">
        <v>45888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4.5">
      <c r="A29" s="8">
        <v>110400</v>
      </c>
      <c r="B29" s="9">
        <v>110401</v>
      </c>
      <c r="C29" s="10" t="s">
        <v>1216</v>
      </c>
      <c r="D29" s="11">
        <v>1092855</v>
      </c>
      <c r="E29" s="18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175</v>
      </c>
      <c r="M29" s="25">
        <v>45887</v>
      </c>
      <c r="N29" s="25">
        <v>45888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4.5">
      <c r="A30" s="8">
        <v>110400</v>
      </c>
      <c r="B30" s="9">
        <v>110401</v>
      </c>
      <c r="C30" s="14" t="s">
        <v>1221</v>
      </c>
      <c r="D30" s="15">
        <v>1098799</v>
      </c>
      <c r="E30" s="17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175</v>
      </c>
      <c r="M30" s="25">
        <v>45887</v>
      </c>
      <c r="N30" s="25">
        <v>45888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4.5">
      <c r="A31" s="8">
        <v>110400</v>
      </c>
      <c r="B31" s="9">
        <v>110401</v>
      </c>
      <c r="C31" s="10" t="s">
        <v>1222</v>
      </c>
      <c r="D31" s="11">
        <v>1097970</v>
      </c>
      <c r="E31" s="18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175</v>
      </c>
      <c r="M31" s="25">
        <v>45887</v>
      </c>
      <c r="N31" s="25">
        <v>45888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4.5">
      <c r="A32" s="8">
        <v>110400</v>
      </c>
      <c r="B32" s="9">
        <v>110401</v>
      </c>
      <c r="C32" s="14" t="s">
        <v>1232</v>
      </c>
      <c r="D32" s="15">
        <v>1131494</v>
      </c>
      <c r="E32" s="17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175</v>
      </c>
      <c r="M32" s="25">
        <v>45887</v>
      </c>
      <c r="N32" s="25">
        <v>45888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4.5">
      <c r="A33" s="8">
        <v>110400</v>
      </c>
      <c r="B33" s="9">
        <v>110401</v>
      </c>
      <c r="C33" s="10" t="s">
        <v>1233</v>
      </c>
      <c r="D33" s="11">
        <v>1131982</v>
      </c>
      <c r="E33" s="18" t="s">
        <v>1414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175</v>
      </c>
      <c r="M33" s="25">
        <v>45887</v>
      </c>
      <c r="N33" s="25">
        <v>45888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4.5">
      <c r="A34" s="19">
        <v>110400</v>
      </c>
      <c r="B34" s="20">
        <v>110401</v>
      </c>
      <c r="C34" s="14" t="s">
        <v>1234</v>
      </c>
      <c r="D34" s="15">
        <v>1132296</v>
      </c>
      <c r="E34" s="17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175</v>
      </c>
      <c r="M34" s="25">
        <v>45887</v>
      </c>
      <c r="N34" s="25">
        <v>45888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4.5">
      <c r="A35" s="19">
        <v>110400</v>
      </c>
      <c r="B35" s="20">
        <v>110401</v>
      </c>
      <c r="C35" s="10" t="s">
        <v>1237</v>
      </c>
      <c r="D35" s="11">
        <v>1134302</v>
      </c>
      <c r="E35" s="18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175</v>
      </c>
      <c r="M35" s="25">
        <v>45887</v>
      </c>
      <c r="N35" s="25">
        <v>45888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1</v>
      </c>
      <c r="W35" s="31">
        <v>55</v>
      </c>
      <c r="X35" s="13"/>
      <c r="Y35" s="29">
        <f t="shared" si="1"/>
        <v>55</v>
      </c>
      <c r="Z35" s="37">
        <f t="shared" si="2"/>
        <v>55</v>
      </c>
      <c r="AA35" s="38"/>
    </row>
    <row r="36" spans="1:27" ht="14.5">
      <c r="A36" s="19">
        <v>110400</v>
      </c>
      <c r="B36" s="20">
        <v>110401</v>
      </c>
      <c r="C36" s="14" t="s">
        <v>2412</v>
      </c>
      <c r="D36" s="15">
        <v>1142631</v>
      </c>
      <c r="E36" s="17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175</v>
      </c>
      <c r="M36" s="25">
        <v>45887</v>
      </c>
      <c r="N36" s="25">
        <v>45888</v>
      </c>
      <c r="O36" s="13"/>
      <c r="P36" s="13"/>
      <c r="Q36" s="13"/>
      <c r="R36" s="13"/>
      <c r="S36" s="29">
        <f t="shared" si="0"/>
        <v>0</v>
      </c>
      <c r="T36" s="30">
        <v>1</v>
      </c>
      <c r="U36" s="32">
        <v>170.12</v>
      </c>
      <c r="V36" s="30">
        <v>1</v>
      </c>
      <c r="W36" s="31">
        <v>57</v>
      </c>
      <c r="X36" s="13"/>
      <c r="Y36" s="29">
        <f t="shared" si="1"/>
        <v>227.12</v>
      </c>
      <c r="Z36" s="37">
        <f t="shared" si="2"/>
        <v>227.12</v>
      </c>
      <c r="AA36" s="38"/>
    </row>
    <row r="37" spans="1:27" ht="14.5">
      <c r="A37" s="19">
        <v>110400</v>
      </c>
      <c r="B37" s="20">
        <v>110401</v>
      </c>
      <c r="C37" s="10" t="s">
        <v>2663</v>
      </c>
      <c r="D37" s="11">
        <v>1126709</v>
      </c>
      <c r="E37" s="18" t="s">
        <v>1653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175</v>
      </c>
      <c r="M37" s="25">
        <v>45887</v>
      </c>
      <c r="N37" s="25">
        <v>45888</v>
      </c>
      <c r="O37" s="28"/>
      <c r="P37" s="28"/>
      <c r="Q37" s="28"/>
      <c r="R37" s="28"/>
      <c r="S37" s="29">
        <f t="shared" si="0"/>
        <v>0</v>
      </c>
      <c r="T37" s="30">
        <v>0</v>
      </c>
      <c r="U37" s="31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4.5">
      <c r="A38" s="19">
        <v>110400</v>
      </c>
      <c r="B38" s="20">
        <v>110401</v>
      </c>
      <c r="C38" s="14" t="s">
        <v>2801</v>
      </c>
      <c r="D38" s="15" t="s">
        <v>2802</v>
      </c>
      <c r="E38" s="17" t="s">
        <v>2583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175</v>
      </c>
      <c r="M38" s="25">
        <v>45887</v>
      </c>
      <c r="N38" s="25">
        <v>45888</v>
      </c>
      <c r="O38" s="13"/>
      <c r="P38" s="13"/>
      <c r="Q38" s="13"/>
      <c r="R38" s="13"/>
      <c r="S38" s="29">
        <f t="shared" si="0"/>
        <v>0</v>
      </c>
      <c r="T38" s="30">
        <v>1</v>
      </c>
      <c r="U38" s="31">
        <v>170.12</v>
      </c>
      <c r="V38" s="30">
        <v>1</v>
      </c>
      <c r="W38" s="31">
        <v>57</v>
      </c>
      <c r="X38" s="13"/>
      <c r="Y38" s="29">
        <f t="shared" si="1"/>
        <v>227.12</v>
      </c>
      <c r="Z38" s="37">
        <f t="shared" si="2"/>
        <v>227.12</v>
      </c>
      <c r="AA38" s="38"/>
    </row>
    <row r="39" spans="1:27" ht="14.5">
      <c r="A39" s="19">
        <v>110400</v>
      </c>
      <c r="B39" s="20">
        <v>110401</v>
      </c>
      <c r="C39" s="10" t="s">
        <v>2807</v>
      </c>
      <c r="D39" s="11">
        <v>9502505</v>
      </c>
      <c r="E39" s="18" t="s">
        <v>2418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175</v>
      </c>
      <c r="M39" s="25">
        <v>45887</v>
      </c>
      <c r="N39" s="25">
        <v>45888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4.5">
      <c r="A40" s="19">
        <v>110400</v>
      </c>
      <c r="B40" s="20">
        <v>110401</v>
      </c>
      <c r="C40" s="14" t="s">
        <v>1189</v>
      </c>
      <c r="D40" s="15">
        <v>1040243</v>
      </c>
      <c r="E40" s="17" t="s">
        <v>1739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175</v>
      </c>
      <c r="M40" s="25">
        <v>45887</v>
      </c>
      <c r="N40" s="25">
        <v>45888</v>
      </c>
      <c r="O40" s="13"/>
      <c r="P40" s="13"/>
      <c r="Q40" s="13"/>
      <c r="R40" s="13"/>
      <c r="S40" s="29"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10" t="s">
        <v>885</v>
      </c>
      <c r="D41" s="11">
        <v>1028456</v>
      </c>
      <c r="E41" s="18" t="s">
        <v>1711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175</v>
      </c>
      <c r="M41" s="25">
        <v>45887</v>
      </c>
      <c r="N41" s="25">
        <v>45888</v>
      </c>
      <c r="O41" s="13"/>
      <c r="P41" s="13"/>
      <c r="Q41" s="13"/>
      <c r="R41" s="13"/>
      <c r="S41" s="29">
        <f t="shared" ref="S41:S291" si="3">Q41+R41</f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14" t="s">
        <v>889</v>
      </c>
      <c r="D42" s="15">
        <v>311600</v>
      </c>
      <c r="E42" s="17" t="s">
        <v>1711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175</v>
      </c>
      <c r="M42" s="25">
        <v>45887</v>
      </c>
      <c r="N42" s="25">
        <v>45888</v>
      </c>
      <c r="O42" s="13"/>
      <c r="P42" s="13"/>
      <c r="Q42" s="13"/>
      <c r="R42" s="13"/>
      <c r="S42" s="29">
        <f t="shared" si="3"/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4.5">
      <c r="A43" s="19">
        <v>110400</v>
      </c>
      <c r="B43" s="20">
        <v>110401</v>
      </c>
      <c r="C43" s="10" t="s">
        <v>1191</v>
      </c>
      <c r="D43" s="11">
        <v>9106294</v>
      </c>
      <c r="E43" s="18" t="s">
        <v>1429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175</v>
      </c>
      <c r="M43" s="25">
        <v>45887</v>
      </c>
      <c r="N43" s="25">
        <v>45888</v>
      </c>
      <c r="O43" s="13"/>
      <c r="P43" s="13"/>
      <c r="Q43" s="13"/>
      <c r="R43" s="13"/>
      <c r="S43" s="29">
        <f t="shared" si="3"/>
        <v>0</v>
      </c>
      <c r="T43" s="30">
        <v>1</v>
      </c>
      <c r="U43" s="31">
        <v>120</v>
      </c>
      <c r="V43" s="30">
        <v>1</v>
      </c>
      <c r="W43" s="31">
        <v>55</v>
      </c>
      <c r="X43" s="13"/>
      <c r="Y43" s="29">
        <f t="shared" si="1"/>
        <v>175</v>
      </c>
      <c r="Z43" s="37">
        <f t="shared" si="2"/>
        <v>175</v>
      </c>
      <c r="AA43" s="38"/>
    </row>
    <row r="44" spans="1:27" ht="14.5">
      <c r="A44" s="19">
        <v>110400</v>
      </c>
      <c r="B44" s="20">
        <v>110401</v>
      </c>
      <c r="C44" s="14" t="s">
        <v>894</v>
      </c>
      <c r="D44" s="15">
        <v>9700323</v>
      </c>
      <c r="E44" s="17" t="s">
        <v>1717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175</v>
      </c>
      <c r="M44" s="25">
        <v>45887</v>
      </c>
      <c r="N44" s="25">
        <v>45888</v>
      </c>
      <c r="O44" s="13"/>
      <c r="P44" s="13"/>
      <c r="Q44" s="13"/>
      <c r="R44" s="13"/>
      <c r="S44" s="29">
        <f t="shared" si="3"/>
        <v>0</v>
      </c>
      <c r="T44" s="30">
        <v>0</v>
      </c>
      <c r="U44" s="31">
        <v>120</v>
      </c>
      <c r="V44" s="30">
        <v>1</v>
      </c>
      <c r="W44" s="31">
        <v>57</v>
      </c>
      <c r="X44" s="13"/>
      <c r="Y44" s="29">
        <f t="shared" si="1"/>
        <v>57</v>
      </c>
      <c r="Z44" s="37">
        <f t="shared" si="2"/>
        <v>57</v>
      </c>
      <c r="AA44" s="38"/>
    </row>
    <row r="45" spans="1:27" ht="14.5">
      <c r="A45" s="19">
        <v>110400</v>
      </c>
      <c r="B45" s="20">
        <v>110401</v>
      </c>
      <c r="C45" s="10" t="s">
        <v>1196</v>
      </c>
      <c r="D45" s="11">
        <v>9310240</v>
      </c>
      <c r="E45" s="18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175</v>
      </c>
      <c r="M45" s="25">
        <v>45887</v>
      </c>
      <c r="N45" s="25">
        <v>45888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4.5">
      <c r="A46" s="19">
        <v>110400</v>
      </c>
      <c r="B46" s="20">
        <v>110401</v>
      </c>
      <c r="C46" s="14" t="s">
        <v>1149</v>
      </c>
      <c r="D46" s="15">
        <v>9901302</v>
      </c>
      <c r="E46" s="17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175</v>
      </c>
      <c r="M46" s="25">
        <v>45887</v>
      </c>
      <c r="N46" s="25">
        <v>45888</v>
      </c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120</v>
      </c>
      <c r="V46" s="30">
        <v>1</v>
      </c>
      <c r="W46" s="31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4.5">
      <c r="A47" s="19">
        <v>110400</v>
      </c>
      <c r="B47" s="20">
        <v>110401</v>
      </c>
      <c r="C47" s="10" t="s">
        <v>1261</v>
      </c>
      <c r="D47" s="11">
        <v>7040695</v>
      </c>
      <c r="E47" s="16" t="s">
        <v>1712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2808</v>
      </c>
      <c r="M47" s="25">
        <v>45880</v>
      </c>
      <c r="N47" s="25">
        <v>45881</v>
      </c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30">
        <v>1</v>
      </c>
      <c r="W47" s="35">
        <v>55</v>
      </c>
      <c r="X47" s="13"/>
      <c r="Y47" s="29">
        <f t="shared" si="1"/>
        <v>55</v>
      </c>
      <c r="Z47" s="37">
        <f t="shared" si="2"/>
        <v>55</v>
      </c>
      <c r="AA47" s="38"/>
    </row>
    <row r="48" spans="1:27" ht="14.5">
      <c r="A48" s="19">
        <v>110400</v>
      </c>
      <c r="B48" s="20">
        <v>110401</v>
      </c>
      <c r="C48" s="14" t="s">
        <v>872</v>
      </c>
      <c r="D48" s="15">
        <v>1093185</v>
      </c>
      <c r="E48" s="17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2808</v>
      </c>
      <c r="M48" s="25">
        <v>45880</v>
      </c>
      <c r="N48" s="25">
        <v>45881</v>
      </c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30">
        <v>1</v>
      </c>
      <c r="W48" s="31">
        <v>55</v>
      </c>
      <c r="X48" s="13"/>
      <c r="Y48" s="29">
        <f t="shared" si="1"/>
        <v>55</v>
      </c>
      <c r="Z48" s="37">
        <f t="shared" si="2"/>
        <v>55</v>
      </c>
      <c r="AA48" s="38"/>
    </row>
    <row r="49" spans="1:27" ht="14.5">
      <c r="A49" s="19">
        <v>110400</v>
      </c>
      <c r="B49" s="20">
        <v>110401</v>
      </c>
      <c r="C49" s="10" t="s">
        <v>1223</v>
      </c>
      <c r="D49" s="11">
        <v>1110080</v>
      </c>
      <c r="E49" s="18" t="s">
        <v>1511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2808</v>
      </c>
      <c r="M49" s="25">
        <v>45880</v>
      </c>
      <c r="N49" s="25">
        <v>45881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120</v>
      </c>
      <c r="V49" s="30">
        <v>1</v>
      </c>
      <c r="W49" s="31">
        <v>55</v>
      </c>
      <c r="X49" s="13"/>
      <c r="Y49" s="29">
        <f t="shared" si="1"/>
        <v>175</v>
      </c>
      <c r="Z49" s="37">
        <f t="shared" si="2"/>
        <v>175</v>
      </c>
      <c r="AA49" s="38"/>
    </row>
    <row r="50" spans="1:27" ht="14.5">
      <c r="A50" s="19">
        <v>110400</v>
      </c>
      <c r="B50" s="20">
        <v>110401</v>
      </c>
      <c r="C50" s="14" t="s">
        <v>2772</v>
      </c>
      <c r="D50" s="15">
        <v>7112254</v>
      </c>
      <c r="E50" s="17" t="s">
        <v>1719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2808</v>
      </c>
      <c r="M50" s="25">
        <v>45880</v>
      </c>
      <c r="N50" s="25">
        <v>45881</v>
      </c>
      <c r="O50" s="13"/>
      <c r="P50" s="13"/>
      <c r="Q50" s="13"/>
      <c r="R50" s="13"/>
      <c r="S50" s="29">
        <f t="shared" si="3"/>
        <v>0</v>
      </c>
      <c r="T50" s="30">
        <v>0</v>
      </c>
      <c r="U50" s="31">
        <v>120</v>
      </c>
      <c r="V50" s="30">
        <v>1</v>
      </c>
      <c r="W50" s="31">
        <v>55</v>
      </c>
      <c r="X50" s="13"/>
      <c r="Y50" s="29">
        <f t="shared" si="1"/>
        <v>55</v>
      </c>
      <c r="Z50" s="37">
        <f t="shared" si="2"/>
        <v>55</v>
      </c>
      <c r="AA50" s="38"/>
    </row>
    <row r="51" spans="1:27" ht="14.5">
      <c r="A51" s="19">
        <v>110400</v>
      </c>
      <c r="B51" s="20">
        <v>110401</v>
      </c>
      <c r="C51" s="10" t="s">
        <v>1230</v>
      </c>
      <c r="D51" s="11">
        <v>1123408</v>
      </c>
      <c r="E51" s="18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2808</v>
      </c>
      <c r="M51" s="25">
        <v>45880</v>
      </c>
      <c r="N51" s="25">
        <v>45881</v>
      </c>
      <c r="O51" s="13"/>
      <c r="P51" s="13"/>
      <c r="Q51" s="13"/>
      <c r="R51" s="13"/>
      <c r="S51" s="29">
        <f t="shared" si="3"/>
        <v>0</v>
      </c>
      <c r="T51" s="30">
        <v>0</v>
      </c>
      <c r="U51" s="31">
        <v>120</v>
      </c>
      <c r="V51" s="30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14" t="s">
        <v>1234</v>
      </c>
      <c r="D52" s="15">
        <v>1132296</v>
      </c>
      <c r="E52" s="17" t="s">
        <v>1414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2808</v>
      </c>
      <c r="M52" s="25">
        <v>45880</v>
      </c>
      <c r="N52" s="25">
        <v>45881</v>
      </c>
      <c r="O52" s="13"/>
      <c r="P52" s="13"/>
      <c r="Q52" s="13"/>
      <c r="R52" s="13"/>
      <c r="S52" s="29">
        <f t="shared" si="3"/>
        <v>0</v>
      </c>
      <c r="T52" s="30">
        <v>0</v>
      </c>
      <c r="U52" s="31">
        <v>120</v>
      </c>
      <c r="V52" s="30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10" t="s">
        <v>1235</v>
      </c>
      <c r="D53" s="11">
        <v>1133420</v>
      </c>
      <c r="E53" s="18" t="s">
        <v>1414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2808</v>
      </c>
      <c r="M53" s="25">
        <v>45880</v>
      </c>
      <c r="N53" s="25">
        <v>45881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1</v>
      </c>
      <c r="W53" s="31">
        <v>55</v>
      </c>
      <c r="X53" s="13"/>
      <c r="Y53" s="29">
        <f t="shared" si="1"/>
        <v>55</v>
      </c>
      <c r="Z53" s="37">
        <f t="shared" si="2"/>
        <v>55</v>
      </c>
      <c r="AA53" s="38"/>
    </row>
    <row r="54" spans="1:27" ht="14.5">
      <c r="A54" s="19">
        <v>110400</v>
      </c>
      <c r="B54" s="20">
        <v>110401</v>
      </c>
      <c r="C54" s="14" t="s">
        <v>2282</v>
      </c>
      <c r="D54" s="15">
        <v>7980256</v>
      </c>
      <c r="E54" s="17" t="s">
        <v>1613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24" t="s">
        <v>2808</v>
      </c>
      <c r="M54" s="25">
        <v>45880</v>
      </c>
      <c r="N54" s="25">
        <v>45881</v>
      </c>
      <c r="O54" s="13"/>
      <c r="P54" s="13"/>
      <c r="Q54" s="13"/>
      <c r="R54" s="13"/>
      <c r="S54" s="29">
        <f t="shared" si="3"/>
        <v>0</v>
      </c>
      <c r="T54" s="30">
        <v>1</v>
      </c>
      <c r="U54" s="31">
        <v>170.12</v>
      </c>
      <c r="V54" s="30">
        <v>1</v>
      </c>
      <c r="W54" s="31">
        <v>57</v>
      </c>
      <c r="X54" s="13"/>
      <c r="Y54" s="29">
        <f t="shared" si="1"/>
        <v>227.12</v>
      </c>
      <c r="Z54" s="37">
        <f t="shared" si="2"/>
        <v>227.12</v>
      </c>
      <c r="AA54" s="38"/>
    </row>
    <row r="55" spans="1:27" ht="14.5">
      <c r="A55" s="19">
        <v>110400</v>
      </c>
      <c r="B55" s="20">
        <v>110401</v>
      </c>
      <c r="C55" s="10" t="s">
        <v>1258</v>
      </c>
      <c r="D55" s="11">
        <v>7110391</v>
      </c>
      <c r="E55" s="18" t="s">
        <v>1527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2808</v>
      </c>
      <c r="M55" s="25">
        <v>45880</v>
      </c>
      <c r="N55" s="25">
        <v>45881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120</v>
      </c>
      <c r="V55" s="30">
        <v>1</v>
      </c>
      <c r="W55" s="31">
        <v>55</v>
      </c>
      <c r="X55" s="13"/>
      <c r="Y55" s="29">
        <f t="shared" si="1"/>
        <v>175</v>
      </c>
      <c r="Z55" s="37">
        <f t="shared" si="2"/>
        <v>175</v>
      </c>
      <c r="AA55" s="38"/>
    </row>
    <row r="56" spans="1:27" ht="14.5">
      <c r="A56" s="19">
        <v>110400</v>
      </c>
      <c r="B56" s="20">
        <v>110401</v>
      </c>
      <c r="C56" s="14" t="s">
        <v>2690</v>
      </c>
      <c r="D56" s="15">
        <v>1118218</v>
      </c>
      <c r="E56" s="17" t="s">
        <v>2592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2808</v>
      </c>
      <c r="M56" s="25">
        <v>45880</v>
      </c>
      <c r="N56" s="25">
        <v>45881</v>
      </c>
      <c r="O56" s="13"/>
      <c r="P56" s="13"/>
      <c r="Q56" s="13"/>
      <c r="R56" s="13"/>
      <c r="S56" s="29">
        <f t="shared" si="3"/>
        <v>0</v>
      </c>
      <c r="T56" s="30">
        <v>0</v>
      </c>
      <c r="U56" s="31">
        <v>120</v>
      </c>
      <c r="V56" s="30">
        <v>1</v>
      </c>
      <c r="W56" s="31">
        <v>55</v>
      </c>
      <c r="X56" s="13"/>
      <c r="Y56" s="29">
        <f t="shared" si="1"/>
        <v>55</v>
      </c>
      <c r="Z56" s="37">
        <f t="shared" si="2"/>
        <v>55</v>
      </c>
      <c r="AA56" s="38"/>
    </row>
    <row r="57" spans="1:27" ht="14.5">
      <c r="A57" s="19">
        <v>110400</v>
      </c>
      <c r="B57" s="20">
        <v>110401</v>
      </c>
      <c r="C57" s="10" t="s">
        <v>2419</v>
      </c>
      <c r="D57" s="11">
        <v>1036858</v>
      </c>
      <c r="E57" s="18" t="s">
        <v>1739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24" t="s">
        <v>2808</v>
      </c>
      <c r="M57" s="25">
        <v>45880</v>
      </c>
      <c r="N57" s="25">
        <v>45881</v>
      </c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30">
        <v>1</v>
      </c>
      <c r="W57" s="31">
        <v>55</v>
      </c>
      <c r="X57" s="13"/>
      <c r="Y57" s="29">
        <f t="shared" si="1"/>
        <v>55</v>
      </c>
      <c r="Z57" s="37">
        <f t="shared" si="2"/>
        <v>55</v>
      </c>
      <c r="AA57" s="38"/>
    </row>
    <row r="58" spans="1:27" ht="14.5">
      <c r="A58" s="19">
        <v>110400</v>
      </c>
      <c r="B58" s="20">
        <v>110401</v>
      </c>
      <c r="C58" s="14" t="s">
        <v>2378</v>
      </c>
      <c r="D58" s="15">
        <v>1032836</v>
      </c>
      <c r="E58" s="17" t="s">
        <v>1739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2808</v>
      </c>
      <c r="M58" s="25">
        <v>45880</v>
      </c>
      <c r="N58" s="25">
        <v>45881</v>
      </c>
      <c r="O58" s="13"/>
      <c r="P58" s="13"/>
      <c r="Q58" s="13"/>
      <c r="R58" s="13"/>
      <c r="S58" s="29">
        <f t="shared" si="3"/>
        <v>0</v>
      </c>
      <c r="T58" s="30">
        <v>1</v>
      </c>
      <c r="U58" s="31">
        <v>120</v>
      </c>
      <c r="V58" s="30">
        <v>1</v>
      </c>
      <c r="W58" s="31">
        <v>55</v>
      </c>
      <c r="X58" s="36"/>
      <c r="Y58" s="29">
        <f t="shared" si="1"/>
        <v>175</v>
      </c>
      <c r="Z58" s="37">
        <f t="shared" si="2"/>
        <v>175</v>
      </c>
      <c r="AA58" s="38"/>
    </row>
    <row r="59" spans="1:27" ht="14.5">
      <c r="A59" s="19">
        <v>110400</v>
      </c>
      <c r="B59" s="20">
        <v>110401</v>
      </c>
      <c r="C59" s="10" t="s">
        <v>2380</v>
      </c>
      <c r="D59" s="11">
        <v>1033034</v>
      </c>
      <c r="E59" s="18" t="s">
        <v>1739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24" t="s">
        <v>2808</v>
      </c>
      <c r="M59" s="25">
        <v>45880</v>
      </c>
      <c r="N59" s="25">
        <v>45881</v>
      </c>
      <c r="O59" s="13"/>
      <c r="P59" s="13"/>
      <c r="Q59" s="13"/>
      <c r="R59" s="13"/>
      <c r="S59" s="29">
        <f t="shared" si="3"/>
        <v>0</v>
      </c>
      <c r="T59" s="30">
        <v>0</v>
      </c>
      <c r="U59" s="31">
        <v>120</v>
      </c>
      <c r="V59" s="30">
        <v>1</v>
      </c>
      <c r="W59" s="31">
        <v>55</v>
      </c>
      <c r="X59" s="36"/>
      <c r="Y59" s="29">
        <f t="shared" si="1"/>
        <v>55</v>
      </c>
      <c r="Z59" s="37">
        <f t="shared" si="2"/>
        <v>55</v>
      </c>
      <c r="AA59" s="38"/>
    </row>
    <row r="60" spans="1:27" ht="14.5">
      <c r="A60" s="19">
        <v>110400</v>
      </c>
      <c r="B60" s="20">
        <v>110401</v>
      </c>
      <c r="C60" s="14" t="s">
        <v>885</v>
      </c>
      <c r="D60" s="15">
        <v>1028456</v>
      </c>
      <c r="E60" s="17" t="s">
        <v>1711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2808</v>
      </c>
      <c r="M60" s="25">
        <v>45880</v>
      </c>
      <c r="N60" s="25">
        <v>45881</v>
      </c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30">
        <v>1</v>
      </c>
      <c r="W60" s="31">
        <v>55</v>
      </c>
      <c r="X60" s="36"/>
      <c r="Y60" s="29">
        <f t="shared" si="1"/>
        <v>55</v>
      </c>
      <c r="Z60" s="37">
        <f t="shared" si="2"/>
        <v>55</v>
      </c>
      <c r="AA60" s="38"/>
    </row>
    <row r="61" spans="1:27" ht="14.5">
      <c r="A61" s="19">
        <v>110400</v>
      </c>
      <c r="B61" s="20">
        <v>110401</v>
      </c>
      <c r="C61" s="10" t="s">
        <v>905</v>
      </c>
      <c r="D61" s="11">
        <v>9805621</v>
      </c>
      <c r="E61" s="18" t="s">
        <v>1711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2808</v>
      </c>
      <c r="M61" s="25">
        <v>45880</v>
      </c>
      <c r="N61" s="25">
        <v>45881</v>
      </c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30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4.5">
      <c r="A62" s="19">
        <v>110400</v>
      </c>
      <c r="B62" s="20">
        <v>110401</v>
      </c>
      <c r="C62" s="14" t="s">
        <v>894</v>
      </c>
      <c r="D62" s="15">
        <v>9700323</v>
      </c>
      <c r="E62" s="17" t="s">
        <v>1717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2808</v>
      </c>
      <c r="M62" s="25">
        <v>45880</v>
      </c>
      <c r="N62" s="25">
        <v>45881</v>
      </c>
      <c r="O62" s="13"/>
      <c r="P62" s="13"/>
      <c r="Q62" s="13"/>
      <c r="R62" s="13"/>
      <c r="S62" s="29">
        <f t="shared" si="3"/>
        <v>0</v>
      </c>
      <c r="T62" s="30">
        <v>0</v>
      </c>
      <c r="U62" s="31">
        <v>170.12</v>
      </c>
      <c r="V62" s="30">
        <v>1</v>
      </c>
      <c r="W62" s="31">
        <v>57</v>
      </c>
      <c r="X62" s="36"/>
      <c r="Y62" s="29">
        <f t="shared" si="1"/>
        <v>57</v>
      </c>
      <c r="Z62" s="37">
        <f t="shared" si="2"/>
        <v>57</v>
      </c>
      <c r="AA62" s="38"/>
    </row>
    <row r="63" spans="1:27" ht="14.5">
      <c r="A63" s="19">
        <v>110400</v>
      </c>
      <c r="B63" s="20">
        <v>110401</v>
      </c>
      <c r="C63" s="10" t="s">
        <v>701</v>
      </c>
      <c r="D63" s="11">
        <v>9404104</v>
      </c>
      <c r="E63" s="18" t="s">
        <v>1429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2808</v>
      </c>
      <c r="M63" s="25">
        <v>45880</v>
      </c>
      <c r="N63" s="25">
        <v>45881</v>
      </c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30">
        <v>1</v>
      </c>
      <c r="W63" s="31">
        <v>55</v>
      </c>
      <c r="X63" s="36"/>
      <c r="Y63" s="29">
        <f t="shared" si="1"/>
        <v>55</v>
      </c>
      <c r="Z63" s="37">
        <f t="shared" si="2"/>
        <v>55</v>
      </c>
      <c r="AA63" s="38"/>
    </row>
    <row r="64" spans="1:27" ht="14.5">
      <c r="A64" s="19">
        <v>110400</v>
      </c>
      <c r="B64" s="20">
        <v>110401</v>
      </c>
      <c r="C64" s="14" t="s">
        <v>1149</v>
      </c>
      <c r="D64" s="15">
        <v>9901302</v>
      </c>
      <c r="E64" s="17" t="s">
        <v>1429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2808</v>
      </c>
      <c r="M64" s="25">
        <v>45880</v>
      </c>
      <c r="N64" s="25">
        <v>45881</v>
      </c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30">
        <v>1</v>
      </c>
      <c r="W64" s="31">
        <v>55</v>
      </c>
      <c r="X64" s="36"/>
      <c r="Y64" s="29">
        <f t="shared" si="1"/>
        <v>55</v>
      </c>
      <c r="Z64" s="37">
        <f t="shared" si="2"/>
        <v>55</v>
      </c>
      <c r="AA64" s="38"/>
    </row>
    <row r="65" spans="1:27" ht="14.5">
      <c r="A65" s="19">
        <v>110400</v>
      </c>
      <c r="B65" s="20">
        <v>110401</v>
      </c>
      <c r="C65" s="10" t="s">
        <v>700</v>
      </c>
      <c r="D65" s="11">
        <v>9309608</v>
      </c>
      <c r="E65" s="11" t="s">
        <v>1711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208</v>
      </c>
      <c r="M65" s="25">
        <v>45890</v>
      </c>
      <c r="N65" s="25">
        <v>45891</v>
      </c>
      <c r="O65" s="13"/>
      <c r="P65" s="13"/>
      <c r="Q65" s="13"/>
      <c r="R65" s="13"/>
      <c r="S65" s="29">
        <f t="shared" si="3"/>
        <v>0</v>
      </c>
      <c r="T65" s="30">
        <v>1</v>
      </c>
      <c r="U65" s="31">
        <v>120</v>
      </c>
      <c r="V65" s="30">
        <v>1</v>
      </c>
      <c r="W65" s="31">
        <v>55</v>
      </c>
      <c r="X65" s="36"/>
      <c r="Y65" s="29">
        <f t="shared" si="1"/>
        <v>175</v>
      </c>
      <c r="Z65" s="37">
        <f t="shared" si="2"/>
        <v>175</v>
      </c>
      <c r="AA65" s="38"/>
    </row>
    <row r="66" spans="1:27" ht="14.5">
      <c r="A66" s="19">
        <v>110400</v>
      </c>
      <c r="B66" s="20">
        <v>110401</v>
      </c>
      <c r="C66" s="10" t="s">
        <v>892</v>
      </c>
      <c r="D66" s="11">
        <v>1076299</v>
      </c>
      <c r="E66" s="16" t="s">
        <v>1429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2798</v>
      </c>
      <c r="M66" s="25">
        <v>45881</v>
      </c>
      <c r="N66" s="25">
        <v>45885</v>
      </c>
      <c r="O66" s="13"/>
      <c r="P66" s="13"/>
      <c r="Q66" s="13"/>
      <c r="R66" s="13"/>
      <c r="S66" s="29">
        <f ca="1">S66</f>
        <v>0</v>
      </c>
      <c r="T66" s="30">
        <v>2</v>
      </c>
      <c r="U66" s="31">
        <v>120</v>
      </c>
      <c r="V66" s="30">
        <v>1</v>
      </c>
      <c r="W66" s="31">
        <v>55</v>
      </c>
      <c r="X66" s="36"/>
      <c r="Y66" s="29">
        <f t="shared" si="1"/>
        <v>295</v>
      </c>
      <c r="Z66" s="37">
        <f t="shared" ca="1" si="2"/>
        <v>0</v>
      </c>
      <c r="AA66" s="38"/>
    </row>
    <row r="67" spans="1:27" ht="14.5">
      <c r="A67" s="19">
        <v>110400</v>
      </c>
      <c r="B67" s="20">
        <v>110401</v>
      </c>
      <c r="C67" s="14" t="s">
        <v>2310</v>
      </c>
      <c r="D67" s="15">
        <v>7981139</v>
      </c>
      <c r="E67" s="17" t="s">
        <v>1712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2798</v>
      </c>
      <c r="M67" s="25">
        <v>45881</v>
      </c>
      <c r="N67" s="25">
        <v>45885</v>
      </c>
      <c r="O67" s="13"/>
      <c r="P67" s="13"/>
      <c r="Q67" s="13"/>
      <c r="R67" s="13"/>
      <c r="S67" s="29">
        <f t="shared" si="3"/>
        <v>0</v>
      </c>
      <c r="T67" s="30">
        <v>4</v>
      </c>
      <c r="U67" s="31">
        <v>120</v>
      </c>
      <c r="V67" s="30">
        <v>1</v>
      </c>
      <c r="W67" s="31">
        <v>55</v>
      </c>
      <c r="X67" s="36"/>
      <c r="Y67" s="29">
        <f t="shared" si="1"/>
        <v>535</v>
      </c>
      <c r="Z67" s="37">
        <f t="shared" si="2"/>
        <v>535</v>
      </c>
      <c r="AA67" s="38"/>
    </row>
    <row r="68" spans="1:27" ht="14.5">
      <c r="A68" s="19">
        <v>110400</v>
      </c>
      <c r="B68" s="20">
        <v>110401</v>
      </c>
      <c r="C68" s="10" t="s">
        <v>705</v>
      </c>
      <c r="D68" s="11">
        <v>7102496</v>
      </c>
      <c r="E68" s="18" t="s">
        <v>1712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2798</v>
      </c>
      <c r="M68" s="25">
        <v>45881</v>
      </c>
      <c r="N68" s="25">
        <v>45885</v>
      </c>
      <c r="O68" s="13"/>
      <c r="P68" s="13"/>
      <c r="Q68" s="13"/>
      <c r="R68" s="13"/>
      <c r="S68" s="29">
        <f t="shared" si="3"/>
        <v>0</v>
      </c>
      <c r="T68" s="30">
        <v>2</v>
      </c>
      <c r="U68" s="31">
        <v>120</v>
      </c>
      <c r="V68" s="30">
        <v>1</v>
      </c>
      <c r="W68" s="31">
        <v>55</v>
      </c>
      <c r="X68" s="36"/>
      <c r="Y68" s="29">
        <f t="shared" si="1"/>
        <v>295</v>
      </c>
      <c r="Z68" s="37">
        <f t="shared" si="2"/>
        <v>295</v>
      </c>
      <c r="AA68" s="38"/>
    </row>
    <row r="69" spans="1:27" ht="14.5">
      <c r="A69" s="19">
        <v>110400</v>
      </c>
      <c r="B69" s="20">
        <v>110401</v>
      </c>
      <c r="C69" s="14" t="s">
        <v>2417</v>
      </c>
      <c r="D69" s="15">
        <v>7102461</v>
      </c>
      <c r="E69" s="17" t="s">
        <v>1712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2798</v>
      </c>
      <c r="M69" s="25">
        <v>45881</v>
      </c>
      <c r="N69" s="25">
        <v>45885</v>
      </c>
      <c r="O69" s="13"/>
      <c r="P69" s="13"/>
      <c r="Q69" s="13"/>
      <c r="R69" s="13"/>
      <c r="S69" s="29">
        <f t="shared" si="3"/>
        <v>0</v>
      </c>
      <c r="T69" s="30">
        <v>3</v>
      </c>
      <c r="U69" s="31">
        <v>120</v>
      </c>
      <c r="V69" s="30">
        <v>1</v>
      </c>
      <c r="W69" s="31">
        <v>55</v>
      </c>
      <c r="X69" s="36"/>
      <c r="Y69" s="29">
        <f t="shared" si="1"/>
        <v>415</v>
      </c>
      <c r="Z69" s="37">
        <f t="shared" si="2"/>
        <v>415</v>
      </c>
      <c r="AA69" s="38"/>
    </row>
    <row r="70" spans="1:27" ht="14.5">
      <c r="A70" s="19">
        <v>110400</v>
      </c>
      <c r="B70" s="20">
        <v>110401</v>
      </c>
      <c r="C70" s="10" t="s">
        <v>1203</v>
      </c>
      <c r="D70" s="11">
        <v>1042009</v>
      </c>
      <c r="E70" s="18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2798</v>
      </c>
      <c r="M70" s="25">
        <v>45881</v>
      </c>
      <c r="N70" s="25">
        <v>45885</v>
      </c>
      <c r="O70" s="13"/>
      <c r="P70" s="13"/>
      <c r="Q70" s="13"/>
      <c r="R70" s="13"/>
      <c r="S70" s="29">
        <f t="shared" si="3"/>
        <v>0</v>
      </c>
      <c r="T70" s="30">
        <v>4</v>
      </c>
      <c r="U70" s="31">
        <v>120</v>
      </c>
      <c r="V70" s="30">
        <v>1</v>
      </c>
      <c r="W70" s="31">
        <v>55</v>
      </c>
      <c r="X70" s="36"/>
      <c r="Y70" s="29">
        <f t="shared" si="1"/>
        <v>535</v>
      </c>
      <c r="Z70" s="37">
        <f t="shared" si="2"/>
        <v>535</v>
      </c>
      <c r="AA70" s="38"/>
    </row>
    <row r="71" spans="1:27" ht="14.5">
      <c r="A71" s="19">
        <v>110400</v>
      </c>
      <c r="B71" s="20">
        <v>110401</v>
      </c>
      <c r="C71" s="14" t="s">
        <v>1220</v>
      </c>
      <c r="D71" s="15">
        <v>1093983</v>
      </c>
      <c r="E71" s="17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2798</v>
      </c>
      <c r="M71" s="25">
        <v>45881</v>
      </c>
      <c r="N71" s="25">
        <v>45885</v>
      </c>
      <c r="O71" s="13"/>
      <c r="P71" s="13"/>
      <c r="Q71" s="13"/>
      <c r="R71" s="13"/>
      <c r="S71" s="29">
        <f t="shared" si="3"/>
        <v>0</v>
      </c>
      <c r="T71" s="30">
        <v>3</v>
      </c>
      <c r="U71" s="31">
        <v>120</v>
      </c>
      <c r="V71" s="30">
        <v>1</v>
      </c>
      <c r="W71" s="31">
        <v>55</v>
      </c>
      <c r="X71" s="36"/>
      <c r="Y71" s="29">
        <f t="shared" si="1"/>
        <v>415</v>
      </c>
      <c r="Z71" s="37">
        <f t="shared" si="2"/>
        <v>415</v>
      </c>
      <c r="AA71" s="38"/>
    </row>
    <row r="72" spans="1:27" ht="14.5">
      <c r="A72" s="19">
        <v>110400</v>
      </c>
      <c r="B72" s="20">
        <v>110401</v>
      </c>
      <c r="C72" s="10" t="s">
        <v>1221</v>
      </c>
      <c r="D72" s="11">
        <v>1098799</v>
      </c>
      <c r="E72" s="18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2798</v>
      </c>
      <c r="M72" s="25">
        <v>45881</v>
      </c>
      <c r="N72" s="25">
        <v>45885</v>
      </c>
      <c r="O72" s="13"/>
      <c r="P72" s="13"/>
      <c r="Q72" s="13"/>
      <c r="R72" s="13"/>
      <c r="S72" s="29">
        <f t="shared" si="3"/>
        <v>0</v>
      </c>
      <c r="T72" s="30">
        <v>2</v>
      </c>
      <c r="U72" s="31">
        <v>120</v>
      </c>
      <c r="V72" s="30">
        <v>1</v>
      </c>
      <c r="W72" s="31">
        <v>55</v>
      </c>
      <c r="X72" s="36"/>
      <c r="Y72" s="29">
        <f t="shared" si="1"/>
        <v>295</v>
      </c>
      <c r="Z72" s="37">
        <f t="shared" si="2"/>
        <v>295</v>
      </c>
      <c r="AA72" s="38"/>
    </row>
    <row r="73" spans="1:27" ht="14.5">
      <c r="A73" s="19">
        <v>110400</v>
      </c>
      <c r="B73" s="20">
        <v>110401</v>
      </c>
      <c r="C73" s="14" t="s">
        <v>1222</v>
      </c>
      <c r="D73" s="15">
        <v>1097970</v>
      </c>
      <c r="E73" s="17" t="s">
        <v>1511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2798</v>
      </c>
      <c r="M73" s="25">
        <v>45881</v>
      </c>
      <c r="N73" s="25">
        <v>45885</v>
      </c>
      <c r="O73" s="13"/>
      <c r="P73" s="13"/>
      <c r="Q73" s="13"/>
      <c r="R73" s="13"/>
      <c r="S73" s="29">
        <f t="shared" si="3"/>
        <v>0</v>
      </c>
      <c r="T73" s="30">
        <v>3</v>
      </c>
      <c r="U73" s="31">
        <v>120</v>
      </c>
      <c r="V73" s="30">
        <v>1</v>
      </c>
      <c r="W73" s="31">
        <v>55</v>
      </c>
      <c r="X73" s="36"/>
      <c r="Y73" s="29">
        <f t="shared" si="1"/>
        <v>415</v>
      </c>
      <c r="Z73" s="37">
        <f t="shared" si="2"/>
        <v>415</v>
      </c>
      <c r="AA73" s="38"/>
    </row>
    <row r="74" spans="1:27" ht="14.5">
      <c r="A74" s="19">
        <v>110400</v>
      </c>
      <c r="B74" s="20">
        <v>110401</v>
      </c>
      <c r="C74" s="10" t="s">
        <v>907</v>
      </c>
      <c r="D74" s="11">
        <v>1086138</v>
      </c>
      <c r="E74" s="18" t="s">
        <v>1511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2798</v>
      </c>
      <c r="M74" s="25">
        <v>45881</v>
      </c>
      <c r="N74" s="25">
        <v>45885</v>
      </c>
      <c r="O74" s="13"/>
      <c r="P74" s="13"/>
      <c r="Q74" s="13"/>
      <c r="R74" s="13"/>
      <c r="S74" s="29">
        <f t="shared" si="3"/>
        <v>0</v>
      </c>
      <c r="T74" s="30">
        <v>3</v>
      </c>
      <c r="U74" s="31">
        <v>120</v>
      </c>
      <c r="V74" s="30">
        <v>2</v>
      </c>
      <c r="W74" s="31">
        <v>55</v>
      </c>
      <c r="X74" s="36"/>
      <c r="Y74" s="29">
        <f t="shared" si="1"/>
        <v>470</v>
      </c>
      <c r="Z74" s="37">
        <f t="shared" si="2"/>
        <v>470</v>
      </c>
      <c r="AA74" s="38"/>
    </row>
    <row r="75" spans="1:27" ht="14.5">
      <c r="A75" s="19">
        <v>110400</v>
      </c>
      <c r="B75" s="20">
        <v>110401</v>
      </c>
      <c r="C75" s="14" t="s">
        <v>2420</v>
      </c>
      <c r="D75" s="15">
        <v>1092278</v>
      </c>
      <c r="E75" s="17" t="s">
        <v>1511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2798</v>
      </c>
      <c r="M75" s="25">
        <v>45881</v>
      </c>
      <c r="N75" s="25">
        <v>45885</v>
      </c>
      <c r="O75" s="13"/>
      <c r="P75" s="13"/>
      <c r="Q75" s="13"/>
      <c r="R75" s="13"/>
      <c r="S75" s="29">
        <f t="shared" si="3"/>
        <v>0</v>
      </c>
      <c r="T75" s="30">
        <v>3</v>
      </c>
      <c r="U75" s="31">
        <v>120</v>
      </c>
      <c r="V75" s="30">
        <v>1</v>
      </c>
      <c r="W75" s="31">
        <v>55</v>
      </c>
      <c r="X75" s="36"/>
      <c r="Y75" s="29">
        <f t="shared" si="1"/>
        <v>415</v>
      </c>
      <c r="Z75" s="37">
        <f t="shared" si="2"/>
        <v>415</v>
      </c>
      <c r="AA75" s="38"/>
    </row>
    <row r="76" spans="1:27" ht="14.5">
      <c r="A76" s="19">
        <v>110400</v>
      </c>
      <c r="B76" s="20">
        <v>110401</v>
      </c>
      <c r="C76" s="10" t="s">
        <v>1232</v>
      </c>
      <c r="D76" s="11">
        <v>1131494</v>
      </c>
      <c r="E76" s="18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2798</v>
      </c>
      <c r="M76" s="25">
        <v>45881</v>
      </c>
      <c r="N76" s="25">
        <v>45885</v>
      </c>
      <c r="O76" s="13"/>
      <c r="P76" s="13"/>
      <c r="Q76" s="13"/>
      <c r="R76" s="13"/>
      <c r="S76" s="29">
        <f t="shared" si="3"/>
        <v>0</v>
      </c>
      <c r="T76" s="30">
        <v>3</v>
      </c>
      <c r="U76" s="31">
        <v>120</v>
      </c>
      <c r="V76" s="30">
        <v>1</v>
      </c>
      <c r="W76" s="31">
        <v>55</v>
      </c>
      <c r="X76" s="36"/>
      <c r="Y76" s="29">
        <f t="shared" si="1"/>
        <v>415</v>
      </c>
      <c r="Z76" s="37">
        <f t="shared" si="2"/>
        <v>415</v>
      </c>
      <c r="AA76" s="38"/>
    </row>
    <row r="77" spans="1:27" ht="14.5">
      <c r="A77" s="19">
        <v>110400</v>
      </c>
      <c r="B77" s="20">
        <v>110401</v>
      </c>
      <c r="C77" s="14" t="s">
        <v>1234</v>
      </c>
      <c r="D77" s="15">
        <v>1132296</v>
      </c>
      <c r="E77" s="17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2798</v>
      </c>
      <c r="M77" s="25">
        <v>45881</v>
      </c>
      <c r="N77" s="25">
        <v>45885</v>
      </c>
      <c r="O77" s="13"/>
      <c r="P77" s="13"/>
      <c r="Q77" s="13"/>
      <c r="R77" s="13"/>
      <c r="S77" s="29">
        <f t="shared" si="3"/>
        <v>0</v>
      </c>
      <c r="T77" s="30">
        <v>3</v>
      </c>
      <c r="U77" s="31">
        <v>120</v>
      </c>
      <c r="V77" s="30">
        <v>1</v>
      </c>
      <c r="W77" s="31">
        <v>55</v>
      </c>
      <c r="X77" s="36"/>
      <c r="Y77" s="29">
        <f t="shared" si="1"/>
        <v>415</v>
      </c>
      <c r="Z77" s="37">
        <f t="shared" si="2"/>
        <v>415</v>
      </c>
      <c r="AA77" s="38"/>
    </row>
    <row r="78" spans="1:27" ht="14.5">
      <c r="A78" s="19">
        <v>110400</v>
      </c>
      <c r="B78" s="20">
        <v>110401</v>
      </c>
      <c r="C78" s="10" t="s">
        <v>1285</v>
      </c>
      <c r="D78" s="11">
        <v>7982623</v>
      </c>
      <c r="E78" s="18" t="s">
        <v>1613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2798</v>
      </c>
      <c r="M78" s="25">
        <v>45881</v>
      </c>
      <c r="N78" s="25">
        <v>45885</v>
      </c>
      <c r="O78" s="13"/>
      <c r="P78" s="13"/>
      <c r="Q78" s="13"/>
      <c r="R78" s="13"/>
      <c r="S78" s="29">
        <f t="shared" si="3"/>
        <v>0</v>
      </c>
      <c r="T78" s="30">
        <v>4</v>
      </c>
      <c r="U78" s="31">
        <v>170.12</v>
      </c>
      <c r="V78" s="30">
        <v>1</v>
      </c>
      <c r="W78" s="31">
        <v>57</v>
      </c>
      <c r="X78" s="36"/>
      <c r="Y78" s="29">
        <f t="shared" si="1"/>
        <v>737.48</v>
      </c>
      <c r="Z78" s="37">
        <f t="shared" si="2"/>
        <v>737.48</v>
      </c>
      <c r="AA78" s="38"/>
    </row>
    <row r="79" spans="1:27" ht="14.5">
      <c r="A79" s="19">
        <v>110400</v>
      </c>
      <c r="B79" s="20">
        <v>110401</v>
      </c>
      <c r="C79" s="14" t="s">
        <v>2663</v>
      </c>
      <c r="D79" s="15">
        <v>1126709</v>
      </c>
      <c r="E79" s="17" t="s">
        <v>1653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2798</v>
      </c>
      <c r="M79" s="25">
        <v>45881</v>
      </c>
      <c r="N79" s="25">
        <v>45885</v>
      </c>
      <c r="O79" s="13"/>
      <c r="P79" s="13"/>
      <c r="Q79" s="13"/>
      <c r="R79" s="13"/>
      <c r="S79" s="29">
        <f t="shared" si="3"/>
        <v>0</v>
      </c>
      <c r="T79" s="30">
        <v>4</v>
      </c>
      <c r="U79" s="31">
        <v>170.12</v>
      </c>
      <c r="V79" s="30">
        <v>1</v>
      </c>
      <c r="W79" s="31">
        <v>57</v>
      </c>
      <c r="X79" s="36"/>
      <c r="Y79" s="29">
        <f t="shared" si="1"/>
        <v>737.48</v>
      </c>
      <c r="Z79" s="37">
        <f t="shared" si="2"/>
        <v>737.48</v>
      </c>
      <c r="AA79" s="38"/>
    </row>
    <row r="80" spans="1:27" ht="14.5">
      <c r="A80" s="19">
        <v>110400</v>
      </c>
      <c r="B80" s="20">
        <v>110401</v>
      </c>
      <c r="C80" s="10" t="s">
        <v>2690</v>
      </c>
      <c r="D80" s="11">
        <v>1118218</v>
      </c>
      <c r="E80" s="18" t="s">
        <v>2592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2798</v>
      </c>
      <c r="M80" s="25">
        <v>45881</v>
      </c>
      <c r="N80" s="25">
        <v>45885</v>
      </c>
      <c r="O80" s="13"/>
      <c r="P80" s="13"/>
      <c r="Q80" s="13"/>
      <c r="R80" s="13"/>
      <c r="S80" s="29">
        <f t="shared" si="3"/>
        <v>0</v>
      </c>
      <c r="T80" s="30">
        <v>3</v>
      </c>
      <c r="U80" s="31">
        <v>120</v>
      </c>
      <c r="V80" s="30">
        <v>2</v>
      </c>
      <c r="W80" s="31">
        <v>55</v>
      </c>
      <c r="X80" s="36"/>
      <c r="Y80" s="29">
        <f t="shared" si="1"/>
        <v>470</v>
      </c>
      <c r="Z80" s="37">
        <f t="shared" si="2"/>
        <v>470</v>
      </c>
      <c r="AA80" s="38"/>
    </row>
    <row r="81" spans="1:27" ht="14.5">
      <c r="A81" s="19">
        <v>110400</v>
      </c>
      <c r="B81" s="20">
        <v>110401</v>
      </c>
      <c r="C81" s="14" t="s">
        <v>1189</v>
      </c>
      <c r="D81" s="15">
        <v>1040243</v>
      </c>
      <c r="E81" s="17" t="s">
        <v>1739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2798</v>
      </c>
      <c r="M81" s="25">
        <v>45881</v>
      </c>
      <c r="N81" s="25">
        <v>45885</v>
      </c>
      <c r="O81" s="13"/>
      <c r="P81" s="13"/>
      <c r="Q81" s="13"/>
      <c r="R81" s="13"/>
      <c r="S81" s="29">
        <f t="shared" si="3"/>
        <v>0</v>
      </c>
      <c r="T81" s="30">
        <v>3</v>
      </c>
      <c r="U81" s="31">
        <v>120</v>
      </c>
      <c r="V81" s="30">
        <v>2</v>
      </c>
      <c r="W81" s="31">
        <v>55</v>
      </c>
      <c r="X81" s="36"/>
      <c r="Y81" s="29">
        <f t="shared" si="1"/>
        <v>470</v>
      </c>
      <c r="Z81" s="37">
        <f t="shared" si="2"/>
        <v>470</v>
      </c>
      <c r="AA81" s="38"/>
    </row>
    <row r="82" spans="1:27" ht="14.5">
      <c r="A82" s="19">
        <v>110400</v>
      </c>
      <c r="B82" s="20">
        <v>110401</v>
      </c>
      <c r="C82" s="10" t="s">
        <v>200</v>
      </c>
      <c r="D82" s="11">
        <v>9404139</v>
      </c>
      <c r="E82" s="18" t="s">
        <v>2509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2798</v>
      </c>
      <c r="M82" s="25">
        <v>45881</v>
      </c>
      <c r="N82" s="25">
        <v>45885</v>
      </c>
      <c r="O82" s="13"/>
      <c r="P82" s="13"/>
      <c r="Q82" s="13"/>
      <c r="R82" s="13"/>
      <c r="S82" s="29">
        <f t="shared" si="3"/>
        <v>0</v>
      </c>
      <c r="T82" s="30">
        <v>3</v>
      </c>
      <c r="U82" s="31">
        <v>120</v>
      </c>
      <c r="V82" s="30">
        <v>1</v>
      </c>
      <c r="W82" s="31">
        <v>55</v>
      </c>
      <c r="X82" s="36"/>
      <c r="Y82" s="29">
        <f t="shared" si="1"/>
        <v>415</v>
      </c>
      <c r="Z82" s="37">
        <f t="shared" si="2"/>
        <v>415</v>
      </c>
      <c r="AA82" s="38"/>
    </row>
    <row r="83" spans="1:27" ht="14.5">
      <c r="A83" s="19">
        <v>110400</v>
      </c>
      <c r="B83" s="20">
        <v>110401</v>
      </c>
      <c r="C83" s="14" t="s">
        <v>889</v>
      </c>
      <c r="D83" s="15">
        <v>311600</v>
      </c>
      <c r="E83" s="17" t="s">
        <v>1711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2798</v>
      </c>
      <c r="M83" s="25">
        <v>45881</v>
      </c>
      <c r="N83" s="25">
        <v>45885</v>
      </c>
      <c r="O83" s="13"/>
      <c r="P83" s="13"/>
      <c r="Q83" s="13"/>
      <c r="R83" s="13"/>
      <c r="S83" s="29">
        <f t="shared" si="3"/>
        <v>0</v>
      </c>
      <c r="T83" s="30">
        <v>2</v>
      </c>
      <c r="U83" s="31">
        <v>120</v>
      </c>
      <c r="V83" s="30">
        <v>1</v>
      </c>
      <c r="W83" s="31">
        <v>55</v>
      </c>
      <c r="X83" s="36"/>
      <c r="Y83" s="29">
        <f t="shared" si="1"/>
        <v>295</v>
      </c>
      <c r="Z83" s="37">
        <f t="shared" si="2"/>
        <v>295</v>
      </c>
      <c r="AA83" s="38"/>
    </row>
    <row r="84" spans="1:27" ht="14.5">
      <c r="A84" s="19">
        <v>110400</v>
      </c>
      <c r="B84" s="20">
        <v>110401</v>
      </c>
      <c r="C84" s="10" t="s">
        <v>1193</v>
      </c>
      <c r="D84" s="11">
        <v>9201793</v>
      </c>
      <c r="E84" s="18" t="s">
        <v>1429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2798</v>
      </c>
      <c r="M84" s="25">
        <v>45881</v>
      </c>
      <c r="N84" s="25">
        <v>45885</v>
      </c>
      <c r="O84" s="13"/>
      <c r="P84" s="13"/>
      <c r="Q84" s="13"/>
      <c r="R84" s="13"/>
      <c r="S84" s="29">
        <f t="shared" si="3"/>
        <v>0</v>
      </c>
      <c r="T84" s="30">
        <v>3</v>
      </c>
      <c r="U84" s="31">
        <v>120</v>
      </c>
      <c r="V84" s="30">
        <v>1</v>
      </c>
      <c r="W84" s="31">
        <v>55</v>
      </c>
      <c r="X84" s="36"/>
      <c r="Y84" s="29">
        <f t="shared" si="1"/>
        <v>415</v>
      </c>
      <c r="Z84" s="37">
        <f t="shared" si="2"/>
        <v>415</v>
      </c>
      <c r="AA84" s="38"/>
    </row>
    <row r="85" spans="1:27" ht="14.5">
      <c r="A85" s="19">
        <v>110400</v>
      </c>
      <c r="B85" s="20">
        <v>110401</v>
      </c>
      <c r="C85" s="14" t="s">
        <v>894</v>
      </c>
      <c r="D85" s="15">
        <v>9700323</v>
      </c>
      <c r="E85" s="17" t="s">
        <v>1717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2798</v>
      </c>
      <c r="M85" s="25">
        <v>45881</v>
      </c>
      <c r="N85" s="25">
        <v>45885</v>
      </c>
      <c r="O85" s="13"/>
      <c r="P85" s="13"/>
      <c r="Q85" s="13"/>
      <c r="R85" s="13"/>
      <c r="S85" s="29">
        <f t="shared" si="3"/>
        <v>0</v>
      </c>
      <c r="T85" s="30">
        <v>3</v>
      </c>
      <c r="U85" s="31">
        <v>170.12</v>
      </c>
      <c r="V85" s="30">
        <v>2</v>
      </c>
      <c r="W85" s="31">
        <v>57</v>
      </c>
      <c r="X85" s="36"/>
      <c r="Y85" s="29">
        <f t="shared" si="1"/>
        <v>624.36</v>
      </c>
      <c r="Z85" s="37">
        <f t="shared" si="2"/>
        <v>624.36</v>
      </c>
      <c r="AA85" s="38"/>
    </row>
    <row r="86" spans="1:27" ht="14.5">
      <c r="A86" s="19">
        <v>110400</v>
      </c>
      <c r="B86" s="20">
        <v>110401</v>
      </c>
      <c r="C86" s="10" t="s">
        <v>1195</v>
      </c>
      <c r="D86" s="11">
        <v>9309950</v>
      </c>
      <c r="E86" s="18" t="s">
        <v>1429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2798</v>
      </c>
      <c r="M86" s="25">
        <v>45881</v>
      </c>
      <c r="N86" s="25">
        <v>45885</v>
      </c>
      <c r="O86" s="13"/>
      <c r="P86" s="13"/>
      <c r="Q86" s="13"/>
      <c r="R86" s="13"/>
      <c r="S86" s="29">
        <f t="shared" si="3"/>
        <v>0</v>
      </c>
      <c r="T86" s="30">
        <v>4</v>
      </c>
      <c r="U86" s="31">
        <v>120</v>
      </c>
      <c r="V86" s="30">
        <v>1</v>
      </c>
      <c r="W86" s="31">
        <v>55</v>
      </c>
      <c r="X86" s="36"/>
      <c r="Y86" s="29">
        <f t="shared" si="1"/>
        <v>535</v>
      </c>
      <c r="Z86" s="37">
        <f t="shared" si="2"/>
        <v>535</v>
      </c>
      <c r="AA86" s="38"/>
    </row>
    <row r="87" spans="1:27" ht="14.5">
      <c r="A87" s="19">
        <v>110400</v>
      </c>
      <c r="B87" s="20">
        <v>110401</v>
      </c>
      <c r="C87" s="14" t="s">
        <v>1196</v>
      </c>
      <c r="D87" s="15">
        <v>9310240</v>
      </c>
      <c r="E87" s="17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2798</v>
      </c>
      <c r="M87" s="25">
        <v>45881</v>
      </c>
      <c r="N87" s="25">
        <v>45885</v>
      </c>
      <c r="O87" s="13"/>
      <c r="P87" s="13"/>
      <c r="Q87" s="13"/>
      <c r="R87" s="13"/>
      <c r="S87" s="29">
        <f t="shared" si="3"/>
        <v>0</v>
      </c>
      <c r="T87" s="30">
        <v>3</v>
      </c>
      <c r="U87" s="31">
        <v>120</v>
      </c>
      <c r="V87" s="30">
        <v>2</v>
      </c>
      <c r="W87" s="31">
        <v>55</v>
      </c>
      <c r="X87" s="36"/>
      <c r="Y87" s="29">
        <f t="shared" si="1"/>
        <v>470</v>
      </c>
      <c r="Z87" s="37">
        <f t="shared" si="2"/>
        <v>470</v>
      </c>
      <c r="AA87" s="38"/>
    </row>
    <row r="88" spans="1:27" ht="14.5">
      <c r="A88" s="19">
        <v>110400</v>
      </c>
      <c r="B88" s="20">
        <v>110401</v>
      </c>
      <c r="C88" s="10" t="s">
        <v>1728</v>
      </c>
      <c r="D88" s="11">
        <v>9105832</v>
      </c>
      <c r="E88" s="11" t="s">
        <v>1419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2809</v>
      </c>
      <c r="M88" s="25">
        <v>45891</v>
      </c>
      <c r="N88" s="25">
        <v>45892</v>
      </c>
      <c r="O88" s="13"/>
      <c r="P88" s="13"/>
      <c r="Q88" s="13"/>
      <c r="R88" s="13"/>
      <c r="S88" s="29">
        <f t="shared" si="3"/>
        <v>0</v>
      </c>
      <c r="T88" s="30">
        <v>1</v>
      </c>
      <c r="U88" s="31">
        <v>421.86</v>
      </c>
      <c r="V88" s="30">
        <v>1</v>
      </c>
      <c r="W88" s="31">
        <v>72.540000000000006</v>
      </c>
      <c r="X88" s="36"/>
      <c r="Y88" s="29">
        <f t="shared" si="1"/>
        <v>494.40000000000003</v>
      </c>
      <c r="Z88" s="37">
        <f t="shared" si="2"/>
        <v>494.40000000000003</v>
      </c>
      <c r="AA88" s="38"/>
    </row>
    <row r="89" spans="1:27" ht="14.5">
      <c r="A89" s="19">
        <v>110400</v>
      </c>
      <c r="B89" s="20">
        <v>110401</v>
      </c>
      <c r="C89" s="14" t="s">
        <v>1057</v>
      </c>
      <c r="D89" s="15">
        <v>1105817</v>
      </c>
      <c r="E89" s="15" t="s">
        <v>1416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2809</v>
      </c>
      <c r="M89" s="25">
        <v>45891</v>
      </c>
      <c r="N89" s="25">
        <v>45892</v>
      </c>
      <c r="O89" s="13"/>
      <c r="P89" s="13"/>
      <c r="Q89" s="13"/>
      <c r="R89" s="13"/>
      <c r="S89" s="29">
        <f t="shared" si="3"/>
        <v>0</v>
      </c>
      <c r="T89" s="30">
        <v>1</v>
      </c>
      <c r="U89" s="31">
        <v>300</v>
      </c>
      <c r="V89" s="30">
        <v>1</v>
      </c>
      <c r="W89" s="31">
        <v>55</v>
      </c>
      <c r="X89" s="36"/>
      <c r="Y89" s="29">
        <f t="shared" si="1"/>
        <v>355</v>
      </c>
      <c r="Z89" s="37">
        <f t="shared" si="2"/>
        <v>355</v>
      </c>
      <c r="AA89" s="38"/>
    </row>
    <row r="90" spans="1:27" ht="14.5">
      <c r="A90" s="19">
        <v>110400</v>
      </c>
      <c r="B90" s="20">
        <v>110401</v>
      </c>
      <c r="C90" s="10" t="s">
        <v>892</v>
      </c>
      <c r="D90" s="11">
        <v>1076299</v>
      </c>
      <c r="E90" s="16" t="s">
        <v>1429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308</v>
      </c>
      <c r="M90" s="25">
        <v>45842</v>
      </c>
      <c r="N90" s="25">
        <v>45844</v>
      </c>
      <c r="O90" s="13"/>
      <c r="P90" s="13"/>
      <c r="Q90" s="13"/>
      <c r="R90" s="13"/>
      <c r="S90" s="29">
        <f t="shared" si="3"/>
        <v>0</v>
      </c>
      <c r="T90" s="30">
        <v>0</v>
      </c>
      <c r="U90" s="31">
        <v>120</v>
      </c>
      <c r="V90" s="30">
        <v>1</v>
      </c>
      <c r="W90" s="31">
        <v>55</v>
      </c>
      <c r="X90" s="36"/>
      <c r="Y90" s="29">
        <f t="shared" si="1"/>
        <v>55</v>
      </c>
      <c r="Z90" s="37">
        <f t="shared" si="2"/>
        <v>55</v>
      </c>
      <c r="AA90" s="38"/>
    </row>
    <row r="91" spans="1:27" ht="14.5">
      <c r="A91" s="19">
        <v>110400</v>
      </c>
      <c r="B91" s="20">
        <v>110401</v>
      </c>
      <c r="C91" s="14" t="s">
        <v>897</v>
      </c>
      <c r="D91" s="15">
        <v>1038605</v>
      </c>
      <c r="E91" s="17" t="s">
        <v>1429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308</v>
      </c>
      <c r="M91" s="25">
        <v>45842</v>
      </c>
      <c r="N91" s="25">
        <v>45844</v>
      </c>
      <c r="O91" s="13"/>
      <c r="P91" s="13"/>
      <c r="Q91" s="13"/>
      <c r="R91" s="13"/>
      <c r="S91" s="29">
        <f t="shared" si="3"/>
        <v>0</v>
      </c>
      <c r="T91" s="30">
        <v>0</v>
      </c>
      <c r="U91" s="31">
        <v>120</v>
      </c>
      <c r="V91" s="30">
        <v>2</v>
      </c>
      <c r="W91" s="31">
        <v>55</v>
      </c>
      <c r="X91" s="36"/>
      <c r="Y91" s="29">
        <f t="shared" si="1"/>
        <v>110</v>
      </c>
      <c r="Z91" s="37">
        <f t="shared" si="2"/>
        <v>110</v>
      </c>
      <c r="AA91" s="38"/>
    </row>
    <row r="92" spans="1:27" ht="14.5">
      <c r="A92" s="19">
        <v>110400</v>
      </c>
      <c r="B92" s="20">
        <v>110401</v>
      </c>
      <c r="C92" s="10" t="s">
        <v>1274</v>
      </c>
      <c r="D92" s="11">
        <v>1110276</v>
      </c>
      <c r="E92" s="18" t="s">
        <v>1429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308</v>
      </c>
      <c r="M92" s="25">
        <v>45842</v>
      </c>
      <c r="N92" s="25">
        <v>45844</v>
      </c>
      <c r="O92" s="13"/>
      <c r="P92" s="13"/>
      <c r="Q92" s="13"/>
      <c r="R92" s="13"/>
      <c r="S92" s="29">
        <f t="shared" si="3"/>
        <v>0</v>
      </c>
      <c r="T92" s="30">
        <v>0</v>
      </c>
      <c r="U92" s="31">
        <v>120</v>
      </c>
      <c r="V92" s="30">
        <v>1</v>
      </c>
      <c r="W92" s="31">
        <v>55</v>
      </c>
      <c r="X92" s="36"/>
      <c r="Y92" s="29">
        <f t="shared" si="1"/>
        <v>55</v>
      </c>
      <c r="Z92" s="37">
        <f t="shared" si="2"/>
        <v>55</v>
      </c>
      <c r="AA92" s="38"/>
    </row>
    <row r="93" spans="1:27" ht="14.5">
      <c r="A93" s="19">
        <v>110400</v>
      </c>
      <c r="B93" s="20">
        <v>110401</v>
      </c>
      <c r="C93" s="14" t="s">
        <v>1155</v>
      </c>
      <c r="D93" s="15">
        <v>7070527</v>
      </c>
      <c r="E93" s="17" t="s">
        <v>1712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308</v>
      </c>
      <c r="M93" s="25">
        <v>45842</v>
      </c>
      <c r="N93" s="25">
        <v>45844</v>
      </c>
      <c r="O93" s="13"/>
      <c r="P93" s="13"/>
      <c r="Q93" s="13"/>
      <c r="R93" s="13"/>
      <c r="S93" s="29">
        <f t="shared" si="3"/>
        <v>0</v>
      </c>
      <c r="T93" s="30">
        <v>1</v>
      </c>
      <c r="U93" s="31">
        <v>120</v>
      </c>
      <c r="V93" s="30">
        <v>1</v>
      </c>
      <c r="W93" s="31">
        <v>55</v>
      </c>
      <c r="X93" s="36"/>
      <c r="Y93" s="29">
        <f t="shared" si="1"/>
        <v>175</v>
      </c>
      <c r="Z93" s="37">
        <f t="shared" si="2"/>
        <v>175</v>
      </c>
      <c r="AA93" s="38"/>
    </row>
    <row r="94" spans="1:27" ht="14.5">
      <c r="A94" s="19">
        <v>110400</v>
      </c>
      <c r="B94" s="20">
        <v>110401</v>
      </c>
      <c r="C94" s="10" t="s">
        <v>705</v>
      </c>
      <c r="D94" s="11">
        <v>7102496</v>
      </c>
      <c r="E94" s="18" t="s">
        <v>1712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308</v>
      </c>
      <c r="M94" s="25">
        <v>45842</v>
      </c>
      <c r="N94" s="25">
        <v>45844</v>
      </c>
      <c r="O94" s="13"/>
      <c r="P94" s="13"/>
      <c r="Q94" s="13"/>
      <c r="R94" s="13"/>
      <c r="S94" s="29">
        <f t="shared" si="3"/>
        <v>0</v>
      </c>
      <c r="T94" s="30">
        <v>0</v>
      </c>
      <c r="U94" s="31">
        <v>120</v>
      </c>
      <c r="V94" s="30">
        <v>1</v>
      </c>
      <c r="W94" s="31">
        <v>55</v>
      </c>
      <c r="X94" s="36"/>
      <c r="Y94" s="29">
        <f t="shared" si="1"/>
        <v>55</v>
      </c>
      <c r="Z94" s="37">
        <f t="shared" si="2"/>
        <v>55</v>
      </c>
      <c r="AA94" s="38"/>
    </row>
    <row r="95" spans="1:27" ht="14.5">
      <c r="A95" s="19">
        <v>110400</v>
      </c>
      <c r="B95" s="20">
        <v>110401</v>
      </c>
      <c r="C95" s="14" t="s">
        <v>864</v>
      </c>
      <c r="D95" s="15">
        <v>7101287</v>
      </c>
      <c r="E95" s="17" t="s">
        <v>1712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308</v>
      </c>
      <c r="M95" s="25">
        <v>45842</v>
      </c>
      <c r="N95" s="25">
        <v>45844</v>
      </c>
      <c r="O95" s="13"/>
      <c r="P95" s="13"/>
      <c r="Q95" s="13"/>
      <c r="R95" s="13"/>
      <c r="S95" s="29">
        <f t="shared" si="3"/>
        <v>0</v>
      </c>
      <c r="T95" s="30">
        <v>1</v>
      </c>
      <c r="U95" s="31">
        <v>120</v>
      </c>
      <c r="V95" s="30">
        <v>1</v>
      </c>
      <c r="W95" s="31">
        <v>55</v>
      </c>
      <c r="X95" s="36"/>
      <c r="Y95" s="29">
        <f t="shared" si="1"/>
        <v>175</v>
      </c>
      <c r="Z95" s="37">
        <f t="shared" si="2"/>
        <v>175</v>
      </c>
      <c r="AA95" s="38"/>
    </row>
    <row r="96" spans="1:27" ht="14.5">
      <c r="A96" s="19">
        <v>110400</v>
      </c>
      <c r="B96" s="20">
        <v>110401</v>
      </c>
      <c r="C96" s="10" t="s">
        <v>2352</v>
      </c>
      <c r="D96" s="11">
        <v>1065580</v>
      </c>
      <c r="E96" s="18" t="s">
        <v>1511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308</v>
      </c>
      <c r="M96" s="25">
        <v>45842</v>
      </c>
      <c r="N96" s="25">
        <v>45844</v>
      </c>
      <c r="O96" s="13"/>
      <c r="P96" s="13"/>
      <c r="Q96" s="13"/>
      <c r="R96" s="13"/>
      <c r="S96" s="29">
        <f t="shared" si="3"/>
        <v>0</v>
      </c>
      <c r="T96" s="30">
        <v>0</v>
      </c>
      <c r="U96" s="31">
        <v>120</v>
      </c>
      <c r="V96" s="30">
        <v>2</v>
      </c>
      <c r="W96" s="31">
        <v>55</v>
      </c>
      <c r="X96" s="36"/>
      <c r="Y96" s="29">
        <f t="shared" si="1"/>
        <v>110</v>
      </c>
      <c r="Z96" s="37">
        <f t="shared" si="2"/>
        <v>110</v>
      </c>
      <c r="AA96" s="38"/>
    </row>
    <row r="97" spans="1:27" ht="14.5">
      <c r="A97" s="19">
        <v>110400</v>
      </c>
      <c r="B97" s="20">
        <v>110401</v>
      </c>
      <c r="C97" s="14" t="s">
        <v>2684</v>
      </c>
      <c r="D97" s="15">
        <v>1075217</v>
      </c>
      <c r="E97" s="17" t="s">
        <v>1511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308</v>
      </c>
      <c r="M97" s="25">
        <v>45842</v>
      </c>
      <c r="N97" s="25">
        <v>45844</v>
      </c>
      <c r="O97" s="13"/>
      <c r="P97" s="13"/>
      <c r="Q97" s="47"/>
      <c r="R97" s="47"/>
      <c r="S97" s="29">
        <f t="shared" si="3"/>
        <v>0</v>
      </c>
      <c r="T97" s="30">
        <v>1</v>
      </c>
      <c r="U97" s="31">
        <v>165</v>
      </c>
      <c r="V97" s="30">
        <v>0</v>
      </c>
      <c r="W97" s="31">
        <v>55</v>
      </c>
      <c r="X97" s="36"/>
      <c r="Y97" s="29">
        <f t="shared" si="1"/>
        <v>165</v>
      </c>
      <c r="Z97" s="37">
        <f t="shared" si="2"/>
        <v>165</v>
      </c>
      <c r="AA97" s="38"/>
    </row>
    <row r="98" spans="1:27" ht="14.5">
      <c r="A98" s="19">
        <v>110400</v>
      </c>
      <c r="B98" s="20">
        <v>110401</v>
      </c>
      <c r="C98" s="10" t="s">
        <v>872</v>
      </c>
      <c r="D98" s="11">
        <v>1093185</v>
      </c>
      <c r="E98" s="18" t="s">
        <v>1511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308</v>
      </c>
      <c r="M98" s="25">
        <v>45842</v>
      </c>
      <c r="N98" s="25">
        <v>45844</v>
      </c>
      <c r="O98" s="13"/>
      <c r="P98" s="13"/>
      <c r="Q98" s="13"/>
      <c r="R98" s="13"/>
      <c r="S98" s="29">
        <f t="shared" si="3"/>
        <v>0</v>
      </c>
      <c r="T98" s="30">
        <v>1</v>
      </c>
      <c r="U98" s="31">
        <v>120</v>
      </c>
      <c r="V98" s="30">
        <v>1</v>
      </c>
      <c r="W98" s="31">
        <v>55</v>
      </c>
      <c r="X98" s="36"/>
      <c r="Y98" s="29">
        <f t="shared" si="1"/>
        <v>175</v>
      </c>
      <c r="Z98" s="37">
        <f t="shared" si="2"/>
        <v>175</v>
      </c>
      <c r="AA98" s="38"/>
    </row>
    <row r="99" spans="1:27" ht="14.5">
      <c r="A99" s="19">
        <v>110400</v>
      </c>
      <c r="B99" s="20">
        <v>110401</v>
      </c>
      <c r="C99" s="14" t="s">
        <v>1235</v>
      </c>
      <c r="D99" s="15">
        <v>1133420</v>
      </c>
      <c r="E99" s="17" t="s">
        <v>1414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308</v>
      </c>
      <c r="M99" s="25">
        <v>45842</v>
      </c>
      <c r="N99" s="25">
        <v>45844</v>
      </c>
      <c r="O99" s="13"/>
      <c r="P99" s="13"/>
      <c r="Q99" s="13"/>
      <c r="R99" s="13"/>
      <c r="S99" s="29">
        <f t="shared" si="3"/>
        <v>0</v>
      </c>
      <c r="T99" s="30">
        <v>1</v>
      </c>
      <c r="U99" s="31">
        <v>120</v>
      </c>
      <c r="V99" s="30">
        <v>1</v>
      </c>
      <c r="W99" s="31">
        <v>55</v>
      </c>
      <c r="X99" s="36"/>
      <c r="Y99" s="29">
        <f t="shared" si="1"/>
        <v>175</v>
      </c>
      <c r="Z99" s="37">
        <f t="shared" si="2"/>
        <v>175</v>
      </c>
      <c r="AA99" s="38"/>
    </row>
    <row r="100" spans="1:27" ht="14.5">
      <c r="A100" s="19">
        <v>110400</v>
      </c>
      <c r="B100" s="20">
        <v>110401</v>
      </c>
      <c r="C100" s="10" t="s">
        <v>2810</v>
      </c>
      <c r="D100" s="11">
        <v>1266624</v>
      </c>
      <c r="E100" s="18" t="s">
        <v>2811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308</v>
      </c>
      <c r="M100" s="25">
        <v>45842</v>
      </c>
      <c r="N100" s="25">
        <v>45844</v>
      </c>
      <c r="O100" s="13"/>
      <c r="P100" s="13"/>
      <c r="Q100" s="13"/>
      <c r="R100" s="13"/>
      <c r="S100" s="29">
        <f t="shared" si="3"/>
        <v>0</v>
      </c>
      <c r="T100" s="30">
        <v>0</v>
      </c>
      <c r="U100" s="31">
        <v>120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4" t="s">
        <v>1189</v>
      </c>
      <c r="D101" s="15">
        <v>1040243</v>
      </c>
      <c r="E101" s="17" t="s">
        <v>1739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308</v>
      </c>
      <c r="M101" s="25">
        <v>45842</v>
      </c>
      <c r="N101" s="25">
        <v>45844</v>
      </c>
      <c r="O101" s="13"/>
      <c r="P101" s="13"/>
      <c r="Q101" s="13"/>
      <c r="R101" s="13"/>
      <c r="S101" s="29">
        <f t="shared" si="3"/>
        <v>0</v>
      </c>
      <c r="T101" s="30">
        <v>0</v>
      </c>
      <c r="U101" s="31">
        <v>120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0" t="s">
        <v>1768</v>
      </c>
      <c r="D102" s="11">
        <v>1040804</v>
      </c>
      <c r="E102" s="18" t="s">
        <v>1711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308</v>
      </c>
      <c r="M102" s="25">
        <v>45842</v>
      </c>
      <c r="N102" s="25">
        <v>45844</v>
      </c>
      <c r="O102" s="13"/>
      <c r="P102" s="13"/>
      <c r="Q102" s="13"/>
      <c r="R102" s="13"/>
      <c r="S102" s="29">
        <f t="shared" si="3"/>
        <v>0</v>
      </c>
      <c r="T102" s="30">
        <v>1</v>
      </c>
      <c r="U102" s="31">
        <v>120</v>
      </c>
      <c r="V102" s="30">
        <v>1</v>
      </c>
      <c r="W102" s="31">
        <v>55</v>
      </c>
      <c r="X102" s="36"/>
      <c r="Y102" s="29">
        <f t="shared" si="1"/>
        <v>175</v>
      </c>
      <c r="Z102" s="37">
        <f t="shared" si="2"/>
        <v>175</v>
      </c>
      <c r="AA102" s="38"/>
    </row>
    <row r="103" spans="1:27" ht="14.5">
      <c r="A103" s="19">
        <v>110400</v>
      </c>
      <c r="B103" s="20">
        <v>110401</v>
      </c>
      <c r="C103" s="14" t="s">
        <v>1611</v>
      </c>
      <c r="D103" s="15">
        <v>305111</v>
      </c>
      <c r="E103" s="17" t="s">
        <v>1711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308</v>
      </c>
      <c r="M103" s="25">
        <v>45842</v>
      </c>
      <c r="N103" s="25">
        <v>45844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2</v>
      </c>
      <c r="W103" s="31">
        <v>55</v>
      </c>
      <c r="X103" s="36"/>
      <c r="Y103" s="29">
        <f t="shared" si="1"/>
        <v>110</v>
      </c>
      <c r="Z103" s="37">
        <f t="shared" si="2"/>
        <v>110</v>
      </c>
      <c r="AA103" s="38"/>
    </row>
    <row r="104" spans="1:27" ht="14.5">
      <c r="A104" s="19">
        <v>110400</v>
      </c>
      <c r="B104" s="20">
        <v>110401</v>
      </c>
      <c r="C104" s="10" t="s">
        <v>889</v>
      </c>
      <c r="D104" s="11">
        <v>311600</v>
      </c>
      <c r="E104" s="18" t="s">
        <v>1711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308</v>
      </c>
      <c r="M104" s="25">
        <v>45842</v>
      </c>
      <c r="N104" s="25">
        <v>45844</v>
      </c>
      <c r="O104" s="13"/>
      <c r="P104" s="13"/>
      <c r="Q104" s="13"/>
      <c r="R104" s="13"/>
      <c r="S104" s="29">
        <f t="shared" si="3"/>
        <v>0</v>
      </c>
      <c r="T104" s="30">
        <v>0</v>
      </c>
      <c r="U104" s="31">
        <v>120</v>
      </c>
      <c r="V104" s="30">
        <v>1</v>
      </c>
      <c r="W104" s="31">
        <v>55</v>
      </c>
      <c r="X104" s="36"/>
      <c r="Y104" s="29">
        <f t="shared" si="1"/>
        <v>55</v>
      </c>
      <c r="Z104" s="37">
        <f t="shared" si="2"/>
        <v>55</v>
      </c>
      <c r="AA104" s="38"/>
    </row>
    <row r="105" spans="1:27" ht="14.5">
      <c r="A105" s="19">
        <v>110400</v>
      </c>
      <c r="B105" s="20">
        <v>110401</v>
      </c>
      <c r="C105" s="14" t="s">
        <v>905</v>
      </c>
      <c r="D105" s="15">
        <v>9805621</v>
      </c>
      <c r="E105" s="17" t="s">
        <v>1711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308</v>
      </c>
      <c r="M105" s="25">
        <v>45842</v>
      </c>
      <c r="N105" s="25">
        <v>45844</v>
      </c>
      <c r="O105" s="13"/>
      <c r="P105" s="13"/>
      <c r="Q105" s="13"/>
      <c r="R105" s="13"/>
      <c r="S105" s="29">
        <f t="shared" si="3"/>
        <v>0</v>
      </c>
      <c r="T105" s="30">
        <v>1</v>
      </c>
      <c r="U105" s="31">
        <v>120</v>
      </c>
      <c r="V105" s="30">
        <v>1</v>
      </c>
      <c r="W105" s="31">
        <v>55</v>
      </c>
      <c r="X105" s="36"/>
      <c r="Y105" s="29">
        <f t="shared" si="1"/>
        <v>175</v>
      </c>
      <c r="Z105" s="37">
        <f t="shared" si="2"/>
        <v>175</v>
      </c>
      <c r="AA105" s="38"/>
    </row>
    <row r="106" spans="1:27" ht="14.5">
      <c r="A106" s="19">
        <v>110400</v>
      </c>
      <c r="B106" s="20">
        <v>110401</v>
      </c>
      <c r="C106" s="10" t="s">
        <v>904</v>
      </c>
      <c r="D106" s="11">
        <v>9404430</v>
      </c>
      <c r="E106" s="18" t="s">
        <v>1720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308</v>
      </c>
      <c r="M106" s="25">
        <v>45842</v>
      </c>
      <c r="N106" s="25">
        <v>45844</v>
      </c>
      <c r="O106" s="13"/>
      <c r="P106" s="13"/>
      <c r="Q106" s="13"/>
      <c r="R106" s="13"/>
      <c r="S106" s="29">
        <f t="shared" si="3"/>
        <v>0</v>
      </c>
      <c r="T106" s="30">
        <v>1</v>
      </c>
      <c r="U106" s="31">
        <v>120</v>
      </c>
      <c r="V106" s="30">
        <v>1</v>
      </c>
      <c r="W106" s="31">
        <v>55</v>
      </c>
      <c r="X106" s="36"/>
      <c r="Y106" s="29">
        <f t="shared" si="1"/>
        <v>175</v>
      </c>
      <c r="Z106" s="37">
        <f t="shared" si="2"/>
        <v>175</v>
      </c>
      <c r="AA106" s="38"/>
    </row>
    <row r="107" spans="1:27" ht="14.5">
      <c r="A107" s="19">
        <v>110400</v>
      </c>
      <c r="B107" s="20">
        <v>110401</v>
      </c>
      <c r="C107" s="14" t="s">
        <v>702</v>
      </c>
      <c r="D107" s="15">
        <v>9805923</v>
      </c>
      <c r="E107" s="17" t="s">
        <v>1429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308</v>
      </c>
      <c r="M107" s="25">
        <v>45842</v>
      </c>
      <c r="N107" s="25">
        <v>45844</v>
      </c>
      <c r="O107" s="13"/>
      <c r="P107" s="13"/>
      <c r="Q107" s="13"/>
      <c r="R107" s="13"/>
      <c r="S107" s="29">
        <f t="shared" si="3"/>
        <v>0</v>
      </c>
      <c r="T107" s="30">
        <v>1</v>
      </c>
      <c r="U107" s="31">
        <v>120</v>
      </c>
      <c r="V107" s="30">
        <v>1</v>
      </c>
      <c r="W107" s="31">
        <v>55</v>
      </c>
      <c r="X107" s="36"/>
      <c r="Y107" s="29">
        <f t="shared" si="1"/>
        <v>175</v>
      </c>
      <c r="Z107" s="37">
        <f t="shared" si="2"/>
        <v>175</v>
      </c>
      <c r="AA107" s="38"/>
    </row>
    <row r="108" spans="1:27" ht="14.5">
      <c r="A108" s="19">
        <v>110400</v>
      </c>
      <c r="B108" s="20">
        <v>110401</v>
      </c>
      <c r="C108" s="40" t="s">
        <v>1199</v>
      </c>
      <c r="D108" s="41">
        <v>1031198</v>
      </c>
      <c r="E108" s="42" t="s">
        <v>1429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308</v>
      </c>
      <c r="M108" s="25">
        <v>45842</v>
      </c>
      <c r="N108" s="25">
        <v>45844</v>
      </c>
      <c r="O108" s="13"/>
      <c r="P108" s="13"/>
      <c r="Q108" s="13"/>
      <c r="R108" s="13"/>
      <c r="S108" s="29">
        <f t="shared" si="3"/>
        <v>0</v>
      </c>
      <c r="T108" s="30">
        <v>0</v>
      </c>
      <c r="U108" s="31">
        <v>120</v>
      </c>
      <c r="V108" s="30">
        <v>2</v>
      </c>
      <c r="W108" s="31">
        <v>55</v>
      </c>
      <c r="X108" s="36"/>
      <c r="Y108" s="29">
        <f t="shared" si="1"/>
        <v>110</v>
      </c>
      <c r="Z108" s="37">
        <f t="shared" si="2"/>
        <v>110</v>
      </c>
      <c r="AA108" s="38"/>
    </row>
    <row r="109" spans="1:27" ht="14.5">
      <c r="A109" s="19">
        <v>110400</v>
      </c>
      <c r="B109" s="20">
        <v>110401</v>
      </c>
      <c r="C109" s="43" t="s">
        <v>886</v>
      </c>
      <c r="D109" s="44">
        <v>1035398</v>
      </c>
      <c r="E109" s="45" t="s">
        <v>1429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308</v>
      </c>
      <c r="M109" s="25">
        <v>45842</v>
      </c>
      <c r="N109" s="25">
        <v>45844</v>
      </c>
      <c r="O109" s="13"/>
      <c r="P109" s="13"/>
      <c r="Q109" s="13"/>
      <c r="R109" s="13"/>
      <c r="S109" s="29">
        <f t="shared" si="3"/>
        <v>0</v>
      </c>
      <c r="T109" s="30">
        <v>0</v>
      </c>
      <c r="U109" s="31">
        <v>120</v>
      </c>
      <c r="V109" s="30">
        <v>2</v>
      </c>
      <c r="W109" s="31">
        <v>55</v>
      </c>
      <c r="X109" s="36"/>
      <c r="Y109" s="29">
        <f t="shared" si="1"/>
        <v>110</v>
      </c>
      <c r="Z109" s="37">
        <f t="shared" si="2"/>
        <v>110</v>
      </c>
      <c r="AA109" s="38"/>
    </row>
    <row r="110" spans="1:27" ht="14.5">
      <c r="A110" s="19">
        <v>110400</v>
      </c>
      <c r="B110" s="20">
        <v>110401</v>
      </c>
      <c r="C110" s="10" t="s">
        <v>2413</v>
      </c>
      <c r="D110" s="11">
        <v>9302247</v>
      </c>
      <c r="E110" s="11" t="s">
        <v>1711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2812</v>
      </c>
      <c r="M110" s="25">
        <v>45881</v>
      </c>
      <c r="N110" s="25">
        <v>45881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2</v>
      </c>
      <c r="W110" s="31">
        <v>55</v>
      </c>
      <c r="X110" s="36"/>
      <c r="Y110" s="29">
        <f t="shared" si="1"/>
        <v>110</v>
      </c>
      <c r="Z110" s="37">
        <f t="shared" si="2"/>
        <v>110</v>
      </c>
      <c r="AA110" s="38"/>
    </row>
    <row r="111" spans="1:27" ht="14.5">
      <c r="A111" s="19">
        <v>110400</v>
      </c>
      <c r="B111" s="20">
        <v>110401</v>
      </c>
      <c r="C111" s="10" t="s">
        <v>489</v>
      </c>
      <c r="D111" s="11">
        <v>9901000</v>
      </c>
      <c r="E111" s="11" t="s">
        <v>1711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308</v>
      </c>
      <c r="M111" s="25">
        <v>45891</v>
      </c>
      <c r="N111" s="25">
        <v>45892</v>
      </c>
      <c r="O111" s="13"/>
      <c r="P111" s="13"/>
      <c r="Q111" s="13"/>
      <c r="R111" s="13"/>
      <c r="S111" s="29">
        <f t="shared" si="3"/>
        <v>0</v>
      </c>
      <c r="T111" s="30">
        <v>1</v>
      </c>
      <c r="U111" s="31">
        <v>180</v>
      </c>
      <c r="V111" s="30">
        <v>1</v>
      </c>
      <c r="W111" s="31">
        <v>55</v>
      </c>
      <c r="X111" s="36"/>
      <c r="Y111" s="29">
        <f t="shared" si="1"/>
        <v>235</v>
      </c>
      <c r="Z111" s="37">
        <f>S111+Y111</f>
        <v>235</v>
      </c>
      <c r="AA111" s="38"/>
    </row>
    <row r="112" spans="1:27" ht="14.5">
      <c r="A112" s="19">
        <v>110400</v>
      </c>
      <c r="B112" s="20">
        <v>110401</v>
      </c>
      <c r="C112" s="10" t="s">
        <v>2356</v>
      </c>
      <c r="D112" s="11">
        <v>1104420</v>
      </c>
      <c r="E112" s="11" t="s">
        <v>1416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656</v>
      </c>
      <c r="M112" s="25">
        <v>45900</v>
      </c>
      <c r="N112" s="25">
        <v>45900</v>
      </c>
      <c r="O112" s="13"/>
      <c r="P112" s="13"/>
      <c r="Q112" s="13"/>
      <c r="R112" s="13"/>
      <c r="S112" s="29">
        <f t="shared" si="3"/>
        <v>0</v>
      </c>
      <c r="T112" s="30">
        <v>0</v>
      </c>
      <c r="U112" s="31">
        <v>120</v>
      </c>
      <c r="V112" s="30">
        <v>1</v>
      </c>
      <c r="W112" s="31">
        <v>55</v>
      </c>
      <c r="X112" s="36"/>
      <c r="Y112" s="29">
        <f t="shared" si="1"/>
        <v>55</v>
      </c>
      <c r="Z112" s="37">
        <f t="shared" si="2"/>
        <v>55</v>
      </c>
      <c r="AA112" s="38"/>
    </row>
    <row r="113" spans="1:27" ht="14.5">
      <c r="A113" s="19">
        <v>110400</v>
      </c>
      <c r="B113" s="20">
        <v>110401</v>
      </c>
      <c r="C113" s="14" t="s">
        <v>2313</v>
      </c>
      <c r="D113" s="15">
        <v>1178814</v>
      </c>
      <c r="E113" s="15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656</v>
      </c>
      <c r="M113" s="25">
        <v>45900</v>
      </c>
      <c r="N113" s="25">
        <v>45900</v>
      </c>
      <c r="O113" s="13"/>
      <c r="P113" s="13"/>
      <c r="Q113" s="13"/>
      <c r="R113" s="13"/>
      <c r="S113" s="29">
        <f t="shared" si="3"/>
        <v>0</v>
      </c>
      <c r="T113" s="30">
        <v>0</v>
      </c>
      <c r="U113" s="31">
        <v>120</v>
      </c>
      <c r="V113" s="30">
        <v>1</v>
      </c>
      <c r="W113" s="31">
        <v>55</v>
      </c>
      <c r="X113" s="36"/>
      <c r="Y113" s="29">
        <f t="shared" si="1"/>
        <v>55</v>
      </c>
      <c r="Z113" s="37">
        <f t="shared" si="2"/>
        <v>55</v>
      </c>
      <c r="AA113" s="38"/>
    </row>
    <row r="114" spans="1:27" ht="14.5">
      <c r="A114" s="19">
        <v>110400</v>
      </c>
      <c r="B114" s="20">
        <v>110401</v>
      </c>
      <c r="C114" s="10" t="s">
        <v>2687</v>
      </c>
      <c r="D114" s="11">
        <v>9500448</v>
      </c>
      <c r="E114" s="11" t="s">
        <v>1516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656</v>
      </c>
      <c r="M114" s="25">
        <v>45900</v>
      </c>
      <c r="N114" s="25">
        <v>45900</v>
      </c>
      <c r="O114" s="13"/>
      <c r="P114" s="13"/>
      <c r="Q114" s="13"/>
      <c r="R114" s="13"/>
      <c r="S114" s="29">
        <f t="shared" si="3"/>
        <v>0</v>
      </c>
      <c r="T114" s="30">
        <v>0</v>
      </c>
      <c r="U114" s="31">
        <v>120</v>
      </c>
      <c r="V114" s="30">
        <v>1</v>
      </c>
      <c r="W114" s="31">
        <v>57</v>
      </c>
      <c r="X114" s="36"/>
      <c r="Y114" s="29">
        <f t="shared" si="1"/>
        <v>57</v>
      </c>
      <c r="Z114" s="37">
        <f t="shared" si="2"/>
        <v>57</v>
      </c>
      <c r="AA114" s="38"/>
    </row>
    <row r="115" spans="1:27" ht="14.5">
      <c r="A115" s="19">
        <v>110400</v>
      </c>
      <c r="B115" s="20">
        <v>110401</v>
      </c>
      <c r="C115" s="10" t="s">
        <v>1216</v>
      </c>
      <c r="D115" s="11">
        <v>1092855</v>
      </c>
      <c r="E115" s="11" t="s">
        <v>1416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24" t="s">
        <v>54</v>
      </c>
      <c r="M115" s="25">
        <v>45908</v>
      </c>
      <c r="N115" s="25">
        <v>45914</v>
      </c>
      <c r="O115" s="13"/>
      <c r="P115" s="13"/>
      <c r="Q115" s="13"/>
      <c r="R115" s="13"/>
      <c r="S115" s="29">
        <f t="shared" si="3"/>
        <v>0</v>
      </c>
      <c r="T115" s="30">
        <v>6</v>
      </c>
      <c r="U115" s="31">
        <v>241.25</v>
      </c>
      <c r="V115" s="30">
        <v>1</v>
      </c>
      <c r="W115" s="31">
        <v>72.37</v>
      </c>
      <c r="X115" s="36"/>
      <c r="Y115" s="29">
        <f t="shared" si="1"/>
        <v>1519.87</v>
      </c>
      <c r="Z115" s="37">
        <f t="shared" si="2"/>
        <v>1519.87</v>
      </c>
      <c r="AA115" s="38"/>
    </row>
    <row r="116" spans="1:27" ht="14.5">
      <c r="A116" s="19">
        <v>110400</v>
      </c>
      <c r="B116" s="20">
        <v>110401</v>
      </c>
      <c r="C116" s="10" t="s">
        <v>332</v>
      </c>
      <c r="D116" s="11">
        <v>7074310</v>
      </c>
      <c r="E116" s="11" t="s">
        <v>1411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856</v>
      </c>
      <c r="M116" s="25">
        <v>45887</v>
      </c>
      <c r="N116" s="25">
        <v>45887</v>
      </c>
      <c r="O116" s="13"/>
      <c r="P116" s="13"/>
      <c r="Q116" s="13"/>
      <c r="R116" s="13"/>
      <c r="S116" s="29">
        <f t="shared" si="3"/>
        <v>0</v>
      </c>
      <c r="T116" s="30">
        <v>0</v>
      </c>
      <c r="U116" s="31">
        <v>120</v>
      </c>
      <c r="V116" s="30">
        <v>1</v>
      </c>
      <c r="W116" s="31">
        <v>57</v>
      </c>
      <c r="X116" s="36"/>
      <c r="Y116" s="29">
        <f t="shared" si="1"/>
        <v>57</v>
      </c>
      <c r="Z116" s="37">
        <f t="shared" si="2"/>
        <v>57</v>
      </c>
      <c r="AA116" s="38"/>
    </row>
    <row r="117" spans="1:27" ht="14.5">
      <c r="A117" s="19">
        <v>110400</v>
      </c>
      <c r="B117" s="20">
        <v>110401</v>
      </c>
      <c r="C117" s="10" t="s">
        <v>2695</v>
      </c>
      <c r="D117" s="11">
        <v>1189476</v>
      </c>
      <c r="E117" s="11" t="s">
        <v>1653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54</v>
      </c>
      <c r="M117" s="25">
        <v>45915</v>
      </c>
      <c r="N117" s="25">
        <v>45926</v>
      </c>
      <c r="O117" s="13"/>
      <c r="P117" s="13"/>
      <c r="Q117" s="13"/>
      <c r="R117" s="13"/>
      <c r="S117" s="29">
        <f t="shared" si="3"/>
        <v>0</v>
      </c>
      <c r="T117" s="30">
        <v>11</v>
      </c>
      <c r="U117" s="31">
        <v>350.87</v>
      </c>
      <c r="V117" s="30">
        <v>1</v>
      </c>
      <c r="W117" s="31">
        <v>105.28</v>
      </c>
      <c r="X117" s="36"/>
      <c r="Y117" s="29">
        <f t="shared" si="1"/>
        <v>3964.8500000000004</v>
      </c>
      <c r="Z117" s="37">
        <f t="shared" si="2"/>
        <v>3964.8500000000004</v>
      </c>
      <c r="AA117" s="38"/>
    </row>
    <row r="118" spans="1:27" ht="14.5">
      <c r="A118" s="19">
        <v>110400</v>
      </c>
      <c r="B118" s="20">
        <v>110401</v>
      </c>
      <c r="C118" s="10" t="s">
        <v>1207</v>
      </c>
      <c r="D118" s="11">
        <v>1065548</v>
      </c>
      <c r="E118" s="16" t="s">
        <v>1429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1794</v>
      </c>
      <c r="M118" s="25">
        <v>45874</v>
      </c>
      <c r="N118" s="25">
        <v>45874</v>
      </c>
      <c r="O118" s="13"/>
      <c r="P118" s="13"/>
      <c r="Q118" s="13"/>
      <c r="R118" s="13"/>
      <c r="S118" s="29">
        <f t="shared" si="3"/>
        <v>0</v>
      </c>
      <c r="T118" s="30">
        <v>0</v>
      </c>
      <c r="U118" s="31">
        <v>120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4.5">
      <c r="A119" s="19">
        <v>110400</v>
      </c>
      <c r="B119" s="20">
        <v>110401</v>
      </c>
      <c r="C119" s="14" t="s">
        <v>1148</v>
      </c>
      <c r="D119" s="15">
        <v>1076914</v>
      </c>
      <c r="E119" s="17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1794</v>
      </c>
      <c r="M119" s="25">
        <v>45874</v>
      </c>
      <c r="N119" s="25">
        <v>45874</v>
      </c>
      <c r="O119" s="13"/>
      <c r="P119" s="13"/>
      <c r="Q119" s="13"/>
      <c r="R119" s="13"/>
      <c r="S119" s="29">
        <f t="shared" si="3"/>
        <v>0</v>
      </c>
      <c r="T119" s="30">
        <v>0</v>
      </c>
      <c r="U119" s="31">
        <v>120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4.5">
      <c r="A120" s="19">
        <v>110400</v>
      </c>
      <c r="B120" s="20">
        <v>110401</v>
      </c>
      <c r="C120" s="10" t="s">
        <v>1219</v>
      </c>
      <c r="D120" s="11">
        <v>1089471</v>
      </c>
      <c r="E120" s="18" t="s">
        <v>1511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1794</v>
      </c>
      <c r="M120" s="25">
        <v>45874</v>
      </c>
      <c r="N120" s="25">
        <v>45874</v>
      </c>
      <c r="O120" s="13"/>
      <c r="P120" s="13"/>
      <c r="Q120" s="13"/>
      <c r="R120" s="13"/>
      <c r="S120" s="29">
        <f t="shared" si="3"/>
        <v>0</v>
      </c>
      <c r="T120" s="30">
        <v>0</v>
      </c>
      <c r="U120" s="31">
        <v>120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4.5">
      <c r="A121" s="19">
        <v>110400</v>
      </c>
      <c r="B121" s="20">
        <v>110401</v>
      </c>
      <c r="C121" s="14" t="s">
        <v>1180</v>
      </c>
      <c r="D121" s="15">
        <v>1025104</v>
      </c>
      <c r="E121" s="17" t="s">
        <v>1411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1794</v>
      </c>
      <c r="M121" s="25">
        <v>45874</v>
      </c>
      <c r="N121" s="25">
        <v>45874</v>
      </c>
      <c r="O121" s="13"/>
      <c r="P121" s="13"/>
      <c r="Q121" s="13"/>
      <c r="R121" s="13"/>
      <c r="S121" s="29">
        <f t="shared" si="3"/>
        <v>0</v>
      </c>
      <c r="T121" s="30">
        <v>0</v>
      </c>
      <c r="U121" s="31">
        <v>120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4.5">
      <c r="A122" s="19">
        <v>110400</v>
      </c>
      <c r="B122" s="20">
        <v>110401</v>
      </c>
      <c r="C122" s="10" t="s">
        <v>1237</v>
      </c>
      <c r="D122" s="11">
        <v>1134302</v>
      </c>
      <c r="E122" s="18" t="s">
        <v>1414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1794</v>
      </c>
      <c r="M122" s="25">
        <v>45874</v>
      </c>
      <c r="N122" s="25">
        <v>45874</v>
      </c>
      <c r="O122" s="13"/>
      <c r="P122" s="13"/>
      <c r="Q122" s="13"/>
      <c r="R122" s="13"/>
      <c r="S122" s="29">
        <f t="shared" si="3"/>
        <v>0</v>
      </c>
      <c r="T122" s="30">
        <v>0</v>
      </c>
      <c r="U122" s="31">
        <v>120</v>
      </c>
      <c r="V122" s="30">
        <v>1</v>
      </c>
      <c r="W122" s="31">
        <v>55</v>
      </c>
      <c r="X122" s="36"/>
      <c r="Y122" s="29">
        <f t="shared" si="1"/>
        <v>55</v>
      </c>
      <c r="Z122" s="37">
        <f t="shared" si="2"/>
        <v>55</v>
      </c>
      <c r="AA122" s="38"/>
    </row>
    <row r="123" spans="1:27" ht="14.5">
      <c r="A123" s="19">
        <v>110400</v>
      </c>
      <c r="B123" s="20">
        <v>110401</v>
      </c>
      <c r="C123" s="14" t="s">
        <v>1150</v>
      </c>
      <c r="D123" s="15">
        <v>1157167</v>
      </c>
      <c r="E123" s="17" t="s">
        <v>1414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1794</v>
      </c>
      <c r="M123" s="25">
        <v>45874</v>
      </c>
      <c r="N123" s="25">
        <v>45874</v>
      </c>
      <c r="O123" s="13"/>
      <c r="P123" s="13"/>
      <c r="Q123" s="13"/>
      <c r="R123" s="13"/>
      <c r="S123" s="29">
        <f t="shared" si="3"/>
        <v>0</v>
      </c>
      <c r="T123" s="30">
        <v>0</v>
      </c>
      <c r="U123" s="31">
        <v>120</v>
      </c>
      <c r="V123" s="30">
        <v>1</v>
      </c>
      <c r="W123" s="31">
        <v>55</v>
      </c>
      <c r="X123" s="36"/>
      <c r="Y123" s="29">
        <f t="shared" si="1"/>
        <v>55</v>
      </c>
      <c r="Z123" s="37">
        <f t="shared" si="2"/>
        <v>55</v>
      </c>
      <c r="AA123" s="38"/>
    </row>
    <row r="124" spans="1:27" ht="14.5">
      <c r="A124" s="19">
        <v>110400</v>
      </c>
      <c r="B124" s="20">
        <v>110401</v>
      </c>
      <c r="C124" s="10" t="s">
        <v>2807</v>
      </c>
      <c r="D124" s="11">
        <v>9502505</v>
      </c>
      <c r="E124" s="18" t="s">
        <v>2418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1794</v>
      </c>
      <c r="M124" s="25">
        <v>45874</v>
      </c>
      <c r="N124" s="25">
        <v>45874</v>
      </c>
      <c r="O124" s="28"/>
      <c r="P124" s="13"/>
      <c r="Q124" s="48"/>
      <c r="R124" s="48"/>
      <c r="S124" s="29">
        <f t="shared" si="3"/>
        <v>0</v>
      </c>
      <c r="T124" s="30">
        <v>0</v>
      </c>
      <c r="U124" s="31">
        <v>120</v>
      </c>
      <c r="V124" s="30">
        <v>1</v>
      </c>
      <c r="W124" s="31">
        <v>57</v>
      </c>
      <c r="X124" s="36"/>
      <c r="Y124" s="29">
        <f t="shared" si="1"/>
        <v>57</v>
      </c>
      <c r="Z124" s="37">
        <f t="shared" si="2"/>
        <v>57</v>
      </c>
      <c r="AA124" s="38"/>
    </row>
    <row r="125" spans="1:27" ht="14.5">
      <c r="A125" s="19">
        <v>110400</v>
      </c>
      <c r="B125" s="20">
        <v>110401</v>
      </c>
      <c r="C125" s="14" t="s">
        <v>1193</v>
      </c>
      <c r="D125" s="15">
        <v>9201793</v>
      </c>
      <c r="E125" s="17" t="s">
        <v>1429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1794</v>
      </c>
      <c r="M125" s="25">
        <v>45874</v>
      </c>
      <c r="N125" s="25">
        <v>45874</v>
      </c>
      <c r="O125" s="13"/>
      <c r="P125" s="13"/>
      <c r="Q125" s="13"/>
      <c r="R125" s="13"/>
      <c r="S125" s="29">
        <f t="shared" si="3"/>
        <v>0</v>
      </c>
      <c r="T125" s="30">
        <v>0</v>
      </c>
      <c r="U125" s="31">
        <v>120</v>
      </c>
      <c r="V125" s="30">
        <v>1</v>
      </c>
      <c r="W125" s="31">
        <v>55</v>
      </c>
      <c r="X125" s="36"/>
      <c r="Y125" s="29">
        <f t="shared" si="1"/>
        <v>55</v>
      </c>
      <c r="Z125" s="37">
        <f t="shared" si="2"/>
        <v>55</v>
      </c>
      <c r="AA125" s="38"/>
    </row>
    <row r="126" spans="1:27" ht="14.5">
      <c r="A126" s="19">
        <v>110400</v>
      </c>
      <c r="B126" s="20">
        <v>110401</v>
      </c>
      <c r="C126" s="10" t="s">
        <v>2364</v>
      </c>
      <c r="D126" s="11">
        <v>9803831</v>
      </c>
      <c r="E126" s="18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1794</v>
      </c>
      <c r="M126" s="25">
        <v>45874</v>
      </c>
      <c r="N126" s="25">
        <v>45874</v>
      </c>
      <c r="O126" s="13"/>
      <c r="P126" s="13"/>
      <c r="Q126" s="13"/>
      <c r="R126" s="13"/>
      <c r="S126" s="29">
        <f t="shared" si="3"/>
        <v>0</v>
      </c>
      <c r="T126" s="30">
        <v>0</v>
      </c>
      <c r="U126" s="31">
        <v>120</v>
      </c>
      <c r="V126" s="30">
        <v>1</v>
      </c>
      <c r="W126" s="31">
        <v>55</v>
      </c>
      <c r="X126" s="36"/>
      <c r="Y126" s="29">
        <f t="shared" si="1"/>
        <v>55</v>
      </c>
      <c r="Z126" s="37">
        <f t="shared" si="2"/>
        <v>55</v>
      </c>
      <c r="AA126" s="38"/>
    </row>
    <row r="127" spans="1:27" ht="14.5">
      <c r="A127" s="19">
        <v>110400</v>
      </c>
      <c r="B127" s="20">
        <v>110401</v>
      </c>
      <c r="C127" s="10" t="s">
        <v>880</v>
      </c>
      <c r="D127" s="11">
        <v>1010743</v>
      </c>
      <c r="E127" s="16" t="s">
        <v>1717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46" t="s">
        <v>50</v>
      </c>
      <c r="M127" s="25">
        <v>45896</v>
      </c>
      <c r="N127" s="25">
        <v>45897</v>
      </c>
      <c r="O127" s="13"/>
      <c r="P127" s="13"/>
      <c r="Q127" s="33"/>
      <c r="R127" s="33"/>
      <c r="S127" s="29">
        <f t="shared" si="3"/>
        <v>0</v>
      </c>
      <c r="T127" s="30">
        <v>0</v>
      </c>
      <c r="U127" s="31">
        <v>120</v>
      </c>
      <c r="V127" s="30">
        <v>1</v>
      </c>
      <c r="W127" s="31">
        <v>57</v>
      </c>
      <c r="X127" s="36"/>
      <c r="Y127" s="29">
        <f t="shared" si="1"/>
        <v>57</v>
      </c>
      <c r="Z127" s="37">
        <f t="shared" si="2"/>
        <v>57</v>
      </c>
      <c r="AA127" s="38"/>
    </row>
    <row r="128" spans="1:27" ht="14.5">
      <c r="A128" s="19">
        <v>110400</v>
      </c>
      <c r="B128" s="20">
        <v>110401</v>
      </c>
      <c r="C128" s="14" t="s">
        <v>487</v>
      </c>
      <c r="D128" s="15">
        <v>1050834</v>
      </c>
      <c r="E128" s="17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46" t="s">
        <v>50</v>
      </c>
      <c r="M128" s="25">
        <v>45896</v>
      </c>
      <c r="N128" s="25">
        <v>45897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0</v>
      </c>
      <c r="W128" s="31">
        <v>55</v>
      </c>
      <c r="X128" s="36"/>
      <c r="Y128" s="29">
        <f t="shared" si="1"/>
        <v>180</v>
      </c>
      <c r="Z128" s="37">
        <f t="shared" si="2"/>
        <v>180</v>
      </c>
      <c r="AA128" s="38"/>
    </row>
    <row r="129" spans="1:27" ht="14.5">
      <c r="A129" s="19">
        <v>110400</v>
      </c>
      <c r="B129" s="20">
        <v>110401</v>
      </c>
      <c r="C129" s="10" t="s">
        <v>201</v>
      </c>
      <c r="D129" s="11">
        <v>1036670</v>
      </c>
      <c r="E129" s="18" t="s">
        <v>1429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46" t="s">
        <v>50</v>
      </c>
      <c r="M129" s="25">
        <v>45896</v>
      </c>
      <c r="N129" s="25">
        <v>45897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300</v>
      </c>
      <c r="V129" s="30">
        <v>0</v>
      </c>
      <c r="W129" s="31">
        <v>55</v>
      </c>
      <c r="X129" s="36"/>
      <c r="Y129" s="29">
        <f t="shared" si="1"/>
        <v>300</v>
      </c>
      <c r="Z129" s="37">
        <f t="shared" si="2"/>
        <v>300</v>
      </c>
      <c r="AA129" s="38"/>
    </row>
    <row r="130" spans="1:27" ht="14.5">
      <c r="A130" s="19">
        <v>110400</v>
      </c>
      <c r="B130" s="20">
        <v>110401</v>
      </c>
      <c r="C130" s="14" t="s">
        <v>2656</v>
      </c>
      <c r="D130" s="15">
        <v>1069411</v>
      </c>
      <c r="E130" s="17" t="s">
        <v>1429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46" t="s">
        <v>50</v>
      </c>
      <c r="M130" s="25">
        <v>45896</v>
      </c>
      <c r="N130" s="25">
        <v>45897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0</v>
      </c>
      <c r="W130" s="31">
        <v>55</v>
      </c>
      <c r="X130" s="36"/>
      <c r="Y130" s="29">
        <f t="shared" si="1"/>
        <v>180</v>
      </c>
      <c r="Z130" s="37">
        <f t="shared" si="2"/>
        <v>180</v>
      </c>
      <c r="AA130" s="38"/>
    </row>
    <row r="131" spans="1:27" ht="14.5">
      <c r="A131" s="19">
        <v>110400</v>
      </c>
      <c r="B131" s="20">
        <v>110401</v>
      </c>
      <c r="C131" s="10" t="s">
        <v>1202</v>
      </c>
      <c r="D131" s="11">
        <v>1033280</v>
      </c>
      <c r="E131" s="18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46" t="s">
        <v>50</v>
      </c>
      <c r="M131" s="25">
        <v>45896</v>
      </c>
      <c r="N131" s="25">
        <v>45897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180</v>
      </c>
      <c r="V131" s="30">
        <v>0</v>
      </c>
      <c r="W131" s="31">
        <v>55</v>
      </c>
      <c r="X131" s="36"/>
      <c r="Y131" s="29">
        <f t="shared" si="1"/>
        <v>180</v>
      </c>
      <c r="Z131" s="37">
        <f t="shared" si="2"/>
        <v>180</v>
      </c>
      <c r="AA131" s="38"/>
    </row>
    <row r="132" spans="1:27" ht="15.75" customHeight="1">
      <c r="A132" s="19">
        <v>110400</v>
      </c>
      <c r="B132" s="20">
        <v>110401</v>
      </c>
      <c r="C132" s="14" t="s">
        <v>897</v>
      </c>
      <c r="D132" s="15">
        <v>1038605</v>
      </c>
      <c r="E132" s="17" t="s">
        <v>1429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46" t="s">
        <v>50</v>
      </c>
      <c r="M132" s="25">
        <v>45896</v>
      </c>
      <c r="N132" s="25">
        <v>45897</v>
      </c>
      <c r="O132" s="13"/>
      <c r="P132" s="13"/>
      <c r="Q132" s="13"/>
      <c r="R132" s="13"/>
      <c r="S132" s="29">
        <f t="shared" si="3"/>
        <v>0</v>
      </c>
      <c r="T132" s="30">
        <v>1</v>
      </c>
      <c r="U132" s="31">
        <v>180</v>
      </c>
      <c r="V132" s="30">
        <v>0</v>
      </c>
      <c r="W132" s="31">
        <v>55</v>
      </c>
      <c r="X132" s="36"/>
      <c r="Y132" s="29">
        <f t="shared" si="1"/>
        <v>180</v>
      </c>
      <c r="Z132" s="37">
        <f t="shared" si="2"/>
        <v>180</v>
      </c>
      <c r="AA132" s="38"/>
    </row>
    <row r="133" spans="1:27" ht="15.75" customHeight="1">
      <c r="A133" s="19">
        <v>110400</v>
      </c>
      <c r="B133" s="20">
        <v>110401</v>
      </c>
      <c r="C133" s="10" t="s">
        <v>1261</v>
      </c>
      <c r="D133" s="11">
        <v>7040695</v>
      </c>
      <c r="E133" s="18" t="s">
        <v>1712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46" t="s">
        <v>50</v>
      </c>
      <c r="M133" s="25">
        <v>45896</v>
      </c>
      <c r="N133" s="25">
        <v>45897</v>
      </c>
      <c r="O133" s="13"/>
      <c r="P133" s="13"/>
      <c r="Q133" s="13"/>
      <c r="R133" s="13"/>
      <c r="S133" s="29">
        <f t="shared" si="3"/>
        <v>0</v>
      </c>
      <c r="T133" s="30">
        <v>1</v>
      </c>
      <c r="U133" s="31">
        <v>180</v>
      </c>
      <c r="V133" s="30">
        <v>0</v>
      </c>
      <c r="W133" s="31">
        <v>55</v>
      </c>
      <c r="X133" s="36"/>
      <c r="Y133" s="29">
        <f t="shared" si="1"/>
        <v>180</v>
      </c>
      <c r="Z133" s="37">
        <f t="shared" si="2"/>
        <v>180</v>
      </c>
      <c r="AA133" s="38"/>
    </row>
    <row r="134" spans="1:27" ht="14.5">
      <c r="A134" s="19">
        <v>110400</v>
      </c>
      <c r="B134" s="20">
        <v>110401</v>
      </c>
      <c r="C134" s="14" t="s">
        <v>891</v>
      </c>
      <c r="D134" s="15">
        <v>1081543</v>
      </c>
      <c r="E134" s="17" t="s">
        <v>1511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46" t="s">
        <v>50</v>
      </c>
      <c r="M134" s="25">
        <v>45896</v>
      </c>
      <c r="N134" s="25">
        <v>45897</v>
      </c>
      <c r="O134" s="13"/>
      <c r="P134" s="13"/>
      <c r="Q134" s="13"/>
      <c r="R134" s="13"/>
      <c r="S134" s="29">
        <f t="shared" si="3"/>
        <v>0</v>
      </c>
      <c r="T134" s="30">
        <v>1</v>
      </c>
      <c r="U134" s="31">
        <v>180</v>
      </c>
      <c r="V134" s="30">
        <v>0</v>
      </c>
      <c r="W134" s="31">
        <v>55</v>
      </c>
      <c r="X134" s="36"/>
      <c r="Y134" s="29">
        <f t="shared" si="1"/>
        <v>180</v>
      </c>
      <c r="Z134" s="37">
        <f t="shared" si="2"/>
        <v>180</v>
      </c>
      <c r="AA134" s="38"/>
    </row>
    <row r="135" spans="1:27" ht="14.5">
      <c r="A135" s="19">
        <v>110400</v>
      </c>
      <c r="B135" s="20">
        <v>110401</v>
      </c>
      <c r="C135" s="10" t="s">
        <v>2558</v>
      </c>
      <c r="D135" s="11">
        <v>1010867</v>
      </c>
      <c r="E135" s="18" t="s">
        <v>1411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46" t="s">
        <v>50</v>
      </c>
      <c r="M135" s="25">
        <v>45896</v>
      </c>
      <c r="N135" s="25">
        <v>45897</v>
      </c>
      <c r="O135" s="13"/>
      <c r="P135" s="13"/>
      <c r="Q135" s="13"/>
      <c r="R135" s="13"/>
      <c r="S135" s="29">
        <f t="shared" si="3"/>
        <v>0</v>
      </c>
      <c r="T135" s="30">
        <v>1</v>
      </c>
      <c r="U135" s="31">
        <v>170.12</v>
      </c>
      <c r="V135" s="30">
        <v>1</v>
      </c>
      <c r="W135" s="31">
        <v>57</v>
      </c>
      <c r="X135" s="36"/>
      <c r="Y135" s="29">
        <f t="shared" ref="Y135:Y302" si="4">(T135*U135)+(V135*W135)</f>
        <v>227.12</v>
      </c>
      <c r="Z135" s="37">
        <f t="shared" ref="Z135:Z302" si="5">S135+Y135</f>
        <v>227.12</v>
      </c>
      <c r="AA135" s="38"/>
    </row>
    <row r="136" spans="1:27" ht="14.5">
      <c r="A136" s="19">
        <v>110400</v>
      </c>
      <c r="B136" s="20">
        <v>110401</v>
      </c>
      <c r="C136" s="14" t="s">
        <v>1211</v>
      </c>
      <c r="D136" s="15">
        <v>1079310</v>
      </c>
      <c r="E136" s="17" t="s">
        <v>1511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46" t="s">
        <v>50</v>
      </c>
      <c r="M136" s="25">
        <v>45896</v>
      </c>
      <c r="N136" s="25">
        <v>45897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180</v>
      </c>
      <c r="V136" s="30">
        <v>0</v>
      </c>
      <c r="W136" s="31">
        <v>55</v>
      </c>
      <c r="X136" s="36"/>
      <c r="Y136" s="29">
        <f t="shared" si="4"/>
        <v>180</v>
      </c>
      <c r="Z136" s="37">
        <f t="shared" si="5"/>
        <v>180</v>
      </c>
      <c r="AA136" s="38"/>
    </row>
    <row r="137" spans="1:27" ht="14.5">
      <c r="A137" s="19">
        <v>110400</v>
      </c>
      <c r="B137" s="20">
        <v>110401</v>
      </c>
      <c r="C137" s="10" t="s">
        <v>872</v>
      </c>
      <c r="D137" s="11">
        <v>1093185</v>
      </c>
      <c r="E137" s="18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46" t="s">
        <v>50</v>
      </c>
      <c r="M137" s="25">
        <v>45896</v>
      </c>
      <c r="N137" s="25">
        <v>45897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180</v>
      </c>
      <c r="V137" s="30">
        <v>0</v>
      </c>
      <c r="W137" s="31">
        <v>55</v>
      </c>
      <c r="X137" s="36"/>
      <c r="Y137" s="29">
        <f t="shared" si="4"/>
        <v>180</v>
      </c>
      <c r="Z137" s="37">
        <f t="shared" si="5"/>
        <v>180</v>
      </c>
      <c r="AA137" s="38"/>
    </row>
    <row r="138" spans="1:27" ht="14.5">
      <c r="A138" s="19">
        <v>110400</v>
      </c>
      <c r="B138" s="20">
        <v>110401</v>
      </c>
      <c r="C138" s="14" t="s">
        <v>2701</v>
      </c>
      <c r="D138" s="15">
        <v>1089854</v>
      </c>
      <c r="E138" s="17" t="s">
        <v>1511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46" t="s">
        <v>50</v>
      </c>
      <c r="M138" s="25">
        <v>45896</v>
      </c>
      <c r="N138" s="25">
        <v>45897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180</v>
      </c>
      <c r="V138" s="30">
        <v>0</v>
      </c>
      <c r="W138" s="31">
        <v>55</v>
      </c>
      <c r="X138" s="36"/>
      <c r="Y138" s="29">
        <f t="shared" si="4"/>
        <v>180</v>
      </c>
      <c r="Z138" s="37">
        <f t="shared" si="5"/>
        <v>180</v>
      </c>
      <c r="AA138" s="38"/>
    </row>
    <row r="139" spans="1:27" ht="14.5">
      <c r="A139" s="19">
        <v>110400</v>
      </c>
      <c r="B139" s="20">
        <v>110401</v>
      </c>
      <c r="C139" s="10" t="s">
        <v>513</v>
      </c>
      <c r="D139" s="11">
        <v>1107712</v>
      </c>
      <c r="E139" s="18" t="s">
        <v>1511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46" t="s">
        <v>50</v>
      </c>
      <c r="M139" s="25">
        <v>45896</v>
      </c>
      <c r="N139" s="25">
        <v>45897</v>
      </c>
      <c r="O139" s="13"/>
      <c r="P139" s="13"/>
      <c r="Q139" s="13"/>
      <c r="R139" s="13"/>
      <c r="S139" s="29">
        <f t="shared" si="3"/>
        <v>0</v>
      </c>
      <c r="T139" s="30">
        <v>1</v>
      </c>
      <c r="U139" s="31">
        <v>180</v>
      </c>
      <c r="V139" s="30">
        <v>0</v>
      </c>
      <c r="W139" s="31">
        <v>72.540000000000006</v>
      </c>
      <c r="X139" s="36"/>
      <c r="Y139" s="29">
        <f t="shared" si="4"/>
        <v>180</v>
      </c>
      <c r="Z139" s="37">
        <f t="shared" si="5"/>
        <v>180</v>
      </c>
      <c r="AA139" s="38"/>
    </row>
    <row r="140" spans="1:27" ht="14.5">
      <c r="A140" s="19">
        <v>110400</v>
      </c>
      <c r="B140" s="20">
        <v>110401</v>
      </c>
      <c r="C140" s="14" t="s">
        <v>1234</v>
      </c>
      <c r="D140" s="15">
        <v>1132296</v>
      </c>
      <c r="E140" s="17" t="s">
        <v>1414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46" t="s">
        <v>50</v>
      </c>
      <c r="M140" s="25">
        <v>45896</v>
      </c>
      <c r="N140" s="25">
        <v>45897</v>
      </c>
      <c r="O140" s="13"/>
      <c r="P140" s="13"/>
      <c r="Q140" s="13"/>
      <c r="R140" s="13"/>
      <c r="S140" s="29">
        <f t="shared" si="3"/>
        <v>0</v>
      </c>
      <c r="T140" s="30">
        <v>1</v>
      </c>
      <c r="U140" s="31">
        <v>180</v>
      </c>
      <c r="V140" s="30">
        <v>0</v>
      </c>
      <c r="W140" s="31">
        <v>55</v>
      </c>
      <c r="X140" s="36"/>
      <c r="Y140" s="29">
        <f t="shared" si="4"/>
        <v>180</v>
      </c>
      <c r="Z140" s="37">
        <f t="shared" si="5"/>
        <v>180</v>
      </c>
      <c r="AA140" s="38"/>
    </row>
    <row r="141" spans="1:27" ht="14.5">
      <c r="A141" s="19">
        <v>110400</v>
      </c>
      <c r="B141" s="20">
        <v>110401</v>
      </c>
      <c r="C141" s="10" t="s">
        <v>1235</v>
      </c>
      <c r="D141" s="11">
        <v>1133420</v>
      </c>
      <c r="E141" s="18" t="s">
        <v>1414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46" t="s">
        <v>50</v>
      </c>
      <c r="M141" s="25">
        <v>45896</v>
      </c>
      <c r="N141" s="25">
        <v>45897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180</v>
      </c>
      <c r="V141" s="30">
        <v>0</v>
      </c>
      <c r="W141" s="31">
        <v>55</v>
      </c>
      <c r="X141" s="36"/>
      <c r="Y141" s="29">
        <f t="shared" si="4"/>
        <v>180</v>
      </c>
      <c r="Z141" s="37">
        <f t="shared" si="5"/>
        <v>180</v>
      </c>
      <c r="AA141" s="38"/>
    </row>
    <row r="142" spans="1:27" ht="14.5">
      <c r="A142" s="19">
        <v>110400</v>
      </c>
      <c r="B142" s="20">
        <v>110401</v>
      </c>
      <c r="C142" s="14" t="s">
        <v>1236</v>
      </c>
      <c r="D142" s="15">
        <v>1133632</v>
      </c>
      <c r="E142" s="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46" t="s">
        <v>50</v>
      </c>
      <c r="M142" s="25">
        <v>45896</v>
      </c>
      <c r="N142" s="25">
        <v>45897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0</v>
      </c>
      <c r="W142" s="31">
        <v>55</v>
      </c>
      <c r="X142" s="36"/>
      <c r="Y142" s="29">
        <f t="shared" si="4"/>
        <v>180</v>
      </c>
      <c r="Z142" s="37">
        <f t="shared" si="5"/>
        <v>180</v>
      </c>
      <c r="AA142" s="38"/>
    </row>
    <row r="143" spans="1:27" ht="14.5">
      <c r="A143" s="19">
        <v>110400</v>
      </c>
      <c r="B143" s="20">
        <v>110401</v>
      </c>
      <c r="C143" s="10" t="s">
        <v>1238</v>
      </c>
      <c r="D143" s="11">
        <v>1152300</v>
      </c>
      <c r="E143" s="18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46" t="s">
        <v>50</v>
      </c>
      <c r="M143" s="25">
        <v>45896</v>
      </c>
      <c r="N143" s="25">
        <v>45897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180</v>
      </c>
      <c r="V143" s="30">
        <v>0</v>
      </c>
      <c r="W143" s="31">
        <v>55</v>
      </c>
      <c r="X143" s="36"/>
      <c r="Y143" s="29">
        <f t="shared" si="4"/>
        <v>180</v>
      </c>
      <c r="Z143" s="37">
        <f t="shared" si="5"/>
        <v>180</v>
      </c>
      <c r="AA143" s="38"/>
    </row>
    <row r="144" spans="1:27" ht="14.5">
      <c r="A144" s="19">
        <v>110400</v>
      </c>
      <c r="B144" s="20">
        <v>110401</v>
      </c>
      <c r="C144" s="14" t="s">
        <v>2682</v>
      </c>
      <c r="D144" s="15">
        <v>1267604</v>
      </c>
      <c r="E144" s="17" t="s">
        <v>2418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46" t="s">
        <v>50</v>
      </c>
      <c r="M144" s="25">
        <v>45896</v>
      </c>
      <c r="N144" s="25">
        <v>45897</v>
      </c>
      <c r="O144" s="13"/>
      <c r="P144" s="13"/>
      <c r="Q144" s="13"/>
      <c r="R144" s="13"/>
      <c r="S144" s="29">
        <f t="shared" si="3"/>
        <v>0</v>
      </c>
      <c r="T144" s="30">
        <v>1</v>
      </c>
      <c r="U144" s="31">
        <v>170.12</v>
      </c>
      <c r="V144" s="30">
        <v>1</v>
      </c>
      <c r="W144" s="31">
        <v>57</v>
      </c>
      <c r="X144" s="36"/>
      <c r="Y144" s="29">
        <f t="shared" si="4"/>
        <v>227.12</v>
      </c>
      <c r="Z144" s="37">
        <f t="shared" si="5"/>
        <v>227.12</v>
      </c>
      <c r="AA144" s="38"/>
    </row>
    <row r="145" spans="1:27" ht="14.5">
      <c r="A145" s="19">
        <v>110400</v>
      </c>
      <c r="B145" s="20">
        <v>110401</v>
      </c>
      <c r="C145" s="10" t="s">
        <v>2762</v>
      </c>
      <c r="D145" s="11">
        <v>1040090</v>
      </c>
      <c r="E145" s="18" t="s">
        <v>1739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46" t="s">
        <v>50</v>
      </c>
      <c r="M145" s="25">
        <v>45896</v>
      </c>
      <c r="N145" s="25">
        <v>45897</v>
      </c>
      <c r="O145" s="13"/>
      <c r="P145" s="13"/>
      <c r="Q145" s="13"/>
      <c r="R145" s="13"/>
      <c r="S145" s="29">
        <f t="shared" si="3"/>
        <v>0</v>
      </c>
      <c r="T145" s="30">
        <v>1</v>
      </c>
      <c r="U145" s="31">
        <v>180</v>
      </c>
      <c r="V145" s="30">
        <v>0</v>
      </c>
      <c r="W145" s="31">
        <v>55</v>
      </c>
      <c r="X145" s="36"/>
      <c r="Y145" s="29">
        <f t="shared" si="4"/>
        <v>180</v>
      </c>
      <c r="Z145" s="37">
        <f t="shared" si="5"/>
        <v>180</v>
      </c>
      <c r="AA145" s="38"/>
    </row>
    <row r="146" spans="1:27" ht="14.5">
      <c r="A146" s="19">
        <v>110400</v>
      </c>
      <c r="B146" s="20">
        <v>110401</v>
      </c>
      <c r="C146" s="14" t="s">
        <v>2813</v>
      </c>
      <c r="D146" s="15">
        <v>308773</v>
      </c>
      <c r="E146" s="17" t="s">
        <v>1711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46" t="s">
        <v>50</v>
      </c>
      <c r="M146" s="25">
        <v>45896</v>
      </c>
      <c r="N146" s="25">
        <v>45897</v>
      </c>
      <c r="O146" s="13"/>
      <c r="P146" s="13"/>
      <c r="Q146" s="13"/>
      <c r="R146" s="13"/>
      <c r="S146" s="29">
        <f t="shared" si="3"/>
        <v>0</v>
      </c>
      <c r="T146" s="30">
        <v>1</v>
      </c>
      <c r="U146" s="31">
        <v>180</v>
      </c>
      <c r="V146" s="30">
        <v>0</v>
      </c>
      <c r="W146" s="31">
        <v>55</v>
      </c>
      <c r="X146" s="36"/>
      <c r="Y146" s="29">
        <f t="shared" si="4"/>
        <v>180</v>
      </c>
      <c r="Z146" s="37">
        <f t="shared" si="5"/>
        <v>180</v>
      </c>
      <c r="AA146" s="38"/>
    </row>
    <row r="147" spans="1:27" ht="14.5">
      <c r="A147" s="19">
        <v>110400</v>
      </c>
      <c r="B147" s="20">
        <v>110401</v>
      </c>
      <c r="C147" s="10" t="s">
        <v>905</v>
      </c>
      <c r="D147" s="11">
        <v>9805621</v>
      </c>
      <c r="E147" s="18" t="s">
        <v>1711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46" t="s">
        <v>50</v>
      </c>
      <c r="M147" s="25">
        <v>45896</v>
      </c>
      <c r="N147" s="25">
        <v>45897</v>
      </c>
      <c r="O147" s="13"/>
      <c r="P147" s="13"/>
      <c r="Q147" s="13"/>
      <c r="R147" s="13"/>
      <c r="S147" s="29">
        <f t="shared" si="3"/>
        <v>0</v>
      </c>
      <c r="T147" s="30">
        <v>1</v>
      </c>
      <c r="U147" s="31">
        <v>180</v>
      </c>
      <c r="V147" s="30">
        <v>0</v>
      </c>
      <c r="W147" s="31">
        <v>55</v>
      </c>
      <c r="X147" s="36"/>
      <c r="Y147" s="29">
        <f t="shared" si="4"/>
        <v>180</v>
      </c>
      <c r="Z147" s="37">
        <f t="shared" si="5"/>
        <v>180</v>
      </c>
      <c r="AA147" s="38"/>
    </row>
    <row r="148" spans="1:27" ht="14.5">
      <c r="A148" s="19">
        <v>110400</v>
      </c>
      <c r="B148" s="20">
        <v>110401</v>
      </c>
      <c r="C148" s="14" t="s">
        <v>1191</v>
      </c>
      <c r="D148" s="15">
        <v>9106294</v>
      </c>
      <c r="E148" s="17" t="s">
        <v>1429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46" t="s">
        <v>50</v>
      </c>
      <c r="M148" s="25">
        <v>45896</v>
      </c>
      <c r="N148" s="25">
        <v>45897</v>
      </c>
      <c r="O148" s="13"/>
      <c r="P148" s="13"/>
      <c r="Q148" s="13"/>
      <c r="R148" s="13"/>
      <c r="S148" s="29">
        <f t="shared" si="3"/>
        <v>0</v>
      </c>
      <c r="T148" s="30">
        <v>1</v>
      </c>
      <c r="U148" s="31">
        <v>180</v>
      </c>
      <c r="V148" s="30">
        <v>0</v>
      </c>
      <c r="W148" s="31">
        <v>55</v>
      </c>
      <c r="X148" s="36"/>
      <c r="Y148" s="29">
        <f t="shared" si="4"/>
        <v>180</v>
      </c>
      <c r="Z148" s="37">
        <f t="shared" si="5"/>
        <v>180</v>
      </c>
      <c r="AA148" s="38"/>
    </row>
    <row r="149" spans="1:27" ht="14.5">
      <c r="A149" s="19">
        <v>110400</v>
      </c>
      <c r="B149" s="20">
        <v>110401</v>
      </c>
      <c r="C149" s="10" t="s">
        <v>886</v>
      </c>
      <c r="D149" s="11">
        <v>1035398</v>
      </c>
      <c r="E149" s="18" t="s">
        <v>1429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46" t="s">
        <v>50</v>
      </c>
      <c r="M149" s="25">
        <v>45896</v>
      </c>
      <c r="N149" s="25">
        <v>45897</v>
      </c>
      <c r="O149" s="13"/>
      <c r="P149" s="13"/>
      <c r="Q149" s="13"/>
      <c r="R149" s="13"/>
      <c r="S149" s="29">
        <f t="shared" si="3"/>
        <v>0</v>
      </c>
      <c r="T149" s="30">
        <v>1</v>
      </c>
      <c r="U149" s="31">
        <v>180</v>
      </c>
      <c r="V149" s="30">
        <v>0</v>
      </c>
      <c r="W149" s="31">
        <v>55</v>
      </c>
      <c r="X149" s="36"/>
      <c r="Y149" s="29">
        <f t="shared" si="4"/>
        <v>180</v>
      </c>
      <c r="Z149" s="37">
        <f t="shared" si="5"/>
        <v>180</v>
      </c>
      <c r="AA149" s="38"/>
    </row>
    <row r="150" spans="1:27" ht="14.5">
      <c r="A150" s="19">
        <v>110400</v>
      </c>
      <c r="B150" s="20">
        <v>110401</v>
      </c>
      <c r="C150" s="10" t="s">
        <v>333</v>
      </c>
      <c r="D150" s="11">
        <v>7041497</v>
      </c>
      <c r="E150" s="11" t="s">
        <v>1653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46" t="s">
        <v>511</v>
      </c>
      <c r="M150" s="25">
        <v>45896</v>
      </c>
      <c r="N150" s="25">
        <v>45898</v>
      </c>
      <c r="O150" s="13"/>
      <c r="P150" s="13"/>
      <c r="Q150" s="13"/>
      <c r="R150" s="13"/>
      <c r="S150" s="29">
        <f t="shared" si="3"/>
        <v>0</v>
      </c>
      <c r="T150" s="30">
        <v>2</v>
      </c>
      <c r="U150" s="31">
        <v>170.12</v>
      </c>
      <c r="V150" s="30">
        <v>1</v>
      </c>
      <c r="W150" s="31">
        <v>57</v>
      </c>
      <c r="X150" s="36"/>
      <c r="Y150" s="29">
        <f t="shared" si="4"/>
        <v>397.24</v>
      </c>
      <c r="Z150" s="37">
        <f t="shared" si="5"/>
        <v>397.24</v>
      </c>
      <c r="AA150" s="38"/>
    </row>
    <row r="151" spans="1:27" ht="14.5">
      <c r="A151" s="19">
        <v>110400</v>
      </c>
      <c r="B151" s="20">
        <v>110401</v>
      </c>
      <c r="C151" s="10" t="s">
        <v>1772</v>
      </c>
      <c r="D151" s="11">
        <v>7071892</v>
      </c>
      <c r="E151" s="11" t="s">
        <v>2814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46" t="s">
        <v>161</v>
      </c>
      <c r="M151" s="25">
        <v>45898</v>
      </c>
      <c r="N151" s="25">
        <v>45899</v>
      </c>
      <c r="O151" s="13"/>
      <c r="P151" s="13"/>
      <c r="Q151" s="13"/>
      <c r="R151" s="13"/>
      <c r="S151" s="29">
        <f t="shared" si="3"/>
        <v>0</v>
      </c>
      <c r="T151" s="30">
        <v>1</v>
      </c>
      <c r="U151" s="31">
        <v>180</v>
      </c>
      <c r="V151" s="30">
        <v>1</v>
      </c>
      <c r="W151" s="31">
        <v>57</v>
      </c>
      <c r="X151" s="36"/>
      <c r="Y151" s="29">
        <f t="shared" si="4"/>
        <v>237</v>
      </c>
      <c r="Z151" s="37">
        <f t="shared" si="5"/>
        <v>237</v>
      </c>
      <c r="AA151" s="38"/>
    </row>
    <row r="152" spans="1:27" ht="14.5">
      <c r="A152" s="19">
        <v>110400</v>
      </c>
      <c r="B152" s="20">
        <v>110401</v>
      </c>
      <c r="C152" s="49" t="s">
        <v>2767</v>
      </c>
      <c r="D152" s="50">
        <v>1163396</v>
      </c>
      <c r="E152" s="50" t="s">
        <v>1414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59" t="s">
        <v>50</v>
      </c>
      <c r="M152" s="60">
        <v>45891</v>
      </c>
      <c r="N152" s="25">
        <v>45892</v>
      </c>
      <c r="O152" s="13"/>
      <c r="P152" s="13"/>
      <c r="Q152" s="13"/>
      <c r="R152" s="13"/>
      <c r="S152" s="29">
        <f t="shared" si="3"/>
        <v>0</v>
      </c>
      <c r="T152" s="30">
        <v>0</v>
      </c>
      <c r="U152" s="31">
        <v>120</v>
      </c>
      <c r="V152" s="30">
        <v>2</v>
      </c>
      <c r="W152" s="31">
        <v>55</v>
      </c>
      <c r="X152" s="36"/>
      <c r="Y152" s="29">
        <f t="shared" si="4"/>
        <v>110</v>
      </c>
      <c r="Z152" s="37">
        <f t="shared" si="5"/>
        <v>110</v>
      </c>
      <c r="AA152" s="38"/>
    </row>
    <row r="153" spans="1:27" ht="14.5">
      <c r="A153" s="19">
        <v>110400</v>
      </c>
      <c r="B153" s="20">
        <v>110401</v>
      </c>
      <c r="C153" s="10" t="s">
        <v>700</v>
      </c>
      <c r="D153" s="11">
        <v>9309608</v>
      </c>
      <c r="E153" s="11" t="s">
        <v>1711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46" t="s">
        <v>161</v>
      </c>
      <c r="M153" s="25">
        <v>45898</v>
      </c>
      <c r="N153" s="25">
        <v>45899</v>
      </c>
      <c r="O153" s="13"/>
      <c r="P153" s="13"/>
      <c r="Q153" s="13"/>
      <c r="R153" s="13"/>
      <c r="S153" s="29">
        <f t="shared" si="3"/>
        <v>0</v>
      </c>
      <c r="T153" s="30">
        <v>1</v>
      </c>
      <c r="U153" s="31">
        <v>180</v>
      </c>
      <c r="V153" s="30">
        <v>1</v>
      </c>
      <c r="W153" s="31">
        <v>55</v>
      </c>
      <c r="X153" s="36"/>
      <c r="Y153" s="29">
        <f t="shared" si="4"/>
        <v>235</v>
      </c>
      <c r="Z153" s="37">
        <f t="shared" si="5"/>
        <v>235</v>
      </c>
      <c r="AA153" s="38"/>
    </row>
    <row r="154" spans="1:27" ht="14.5">
      <c r="A154" s="19">
        <v>110400</v>
      </c>
      <c r="B154" s="20">
        <v>110401</v>
      </c>
      <c r="C154" s="53" t="s">
        <v>267</v>
      </c>
      <c r="D154" s="54">
        <v>9901906</v>
      </c>
      <c r="E154" s="54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1794</v>
      </c>
      <c r="M154" s="25">
        <v>45898</v>
      </c>
      <c r="N154" s="25">
        <v>45899</v>
      </c>
      <c r="O154" s="13"/>
      <c r="P154" s="13"/>
      <c r="Q154" s="13"/>
      <c r="R154" s="13"/>
      <c r="S154" s="29">
        <f t="shared" si="3"/>
        <v>0</v>
      </c>
      <c r="T154" s="30">
        <v>2</v>
      </c>
      <c r="U154" s="31">
        <v>120</v>
      </c>
      <c r="V154" s="30">
        <v>1</v>
      </c>
      <c r="W154" s="31">
        <v>55</v>
      </c>
      <c r="X154" s="36"/>
      <c r="Y154" s="29">
        <f t="shared" si="4"/>
        <v>295</v>
      </c>
      <c r="Z154" s="37">
        <f t="shared" si="5"/>
        <v>295</v>
      </c>
      <c r="AA154" s="38"/>
    </row>
    <row r="155" spans="1:27" ht="14.5">
      <c r="A155" s="19">
        <v>110400</v>
      </c>
      <c r="B155" s="20">
        <v>110401</v>
      </c>
      <c r="C155" s="10" t="s">
        <v>1337</v>
      </c>
      <c r="D155" s="11">
        <v>1168819</v>
      </c>
      <c r="E155" s="11" t="s">
        <v>2815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211</v>
      </c>
      <c r="M155" s="25">
        <v>45883</v>
      </c>
      <c r="N155" s="25">
        <v>45884</v>
      </c>
      <c r="O155" s="13"/>
      <c r="P155" s="13"/>
      <c r="Q155" s="13"/>
      <c r="R155" s="13"/>
      <c r="S155" s="29">
        <f t="shared" si="3"/>
        <v>0</v>
      </c>
      <c r="T155" s="30">
        <v>1</v>
      </c>
      <c r="U155" s="31">
        <v>180</v>
      </c>
      <c r="V155" s="30">
        <v>1</v>
      </c>
      <c r="W155" s="31">
        <v>55</v>
      </c>
      <c r="X155" s="36"/>
      <c r="Y155" s="29">
        <f t="shared" si="4"/>
        <v>235</v>
      </c>
      <c r="Z155" s="37">
        <f t="shared" si="5"/>
        <v>235</v>
      </c>
      <c r="AA155" s="38"/>
    </row>
    <row r="156" spans="1:27" ht="14.5">
      <c r="A156" s="19">
        <v>110400</v>
      </c>
      <c r="B156" s="20">
        <v>110401</v>
      </c>
      <c r="C156" s="10" t="s">
        <v>1207</v>
      </c>
      <c r="D156" s="11">
        <v>1065548</v>
      </c>
      <c r="E156" s="16" t="s">
        <v>1429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2816</v>
      </c>
      <c r="M156" s="25">
        <v>45881</v>
      </c>
      <c r="N156" s="25">
        <v>45885</v>
      </c>
      <c r="O156" s="13"/>
      <c r="P156" s="13"/>
      <c r="Q156" s="13"/>
      <c r="R156" s="13"/>
      <c r="S156" s="29">
        <f t="shared" si="3"/>
        <v>0</v>
      </c>
      <c r="T156" s="30">
        <v>1</v>
      </c>
      <c r="U156" s="31">
        <v>420</v>
      </c>
      <c r="V156" s="30">
        <v>2</v>
      </c>
      <c r="W156" s="31">
        <v>55</v>
      </c>
      <c r="X156" s="36"/>
      <c r="Y156" s="29">
        <f t="shared" si="4"/>
        <v>530</v>
      </c>
      <c r="Z156" s="37">
        <f t="shared" si="5"/>
        <v>530</v>
      </c>
      <c r="AA156" s="38"/>
    </row>
    <row r="157" spans="1:27" ht="14.5">
      <c r="A157" s="19">
        <v>110400</v>
      </c>
      <c r="B157" s="20">
        <v>110401</v>
      </c>
      <c r="C157" s="14" t="s">
        <v>990</v>
      </c>
      <c r="D157" s="15">
        <v>1076965</v>
      </c>
      <c r="E157" s="17" t="s">
        <v>1429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2816</v>
      </c>
      <c r="M157" s="25">
        <v>45881</v>
      </c>
      <c r="N157" s="25">
        <v>45885</v>
      </c>
      <c r="O157" s="13"/>
      <c r="P157" s="13"/>
      <c r="Q157" s="13"/>
      <c r="R157" s="13"/>
      <c r="S157" s="29">
        <f t="shared" si="3"/>
        <v>0</v>
      </c>
      <c r="T157" s="30">
        <v>1</v>
      </c>
      <c r="U157" s="31">
        <v>420</v>
      </c>
      <c r="V157" s="30">
        <v>2</v>
      </c>
      <c r="W157" s="31">
        <v>55</v>
      </c>
      <c r="X157" s="36"/>
      <c r="Y157" s="29">
        <f t="shared" si="4"/>
        <v>530</v>
      </c>
      <c r="Z157" s="37">
        <f t="shared" si="5"/>
        <v>530</v>
      </c>
      <c r="AA157" s="38"/>
    </row>
    <row r="158" spans="1:27" ht="30" customHeight="1">
      <c r="A158" s="19">
        <v>110400</v>
      </c>
      <c r="B158" s="20">
        <v>110401</v>
      </c>
      <c r="C158" s="10" t="s">
        <v>891</v>
      </c>
      <c r="D158" s="11">
        <v>1081543</v>
      </c>
      <c r="E158" s="18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2816</v>
      </c>
      <c r="M158" s="25">
        <v>45881</v>
      </c>
      <c r="N158" s="25">
        <v>45885</v>
      </c>
      <c r="O158" s="13"/>
      <c r="P158" s="13"/>
      <c r="Q158" s="13"/>
      <c r="R158" s="13"/>
      <c r="S158" s="29">
        <f t="shared" si="3"/>
        <v>0</v>
      </c>
      <c r="T158" s="30">
        <v>1</v>
      </c>
      <c r="U158" s="31">
        <v>540</v>
      </c>
      <c r="V158" s="30">
        <v>1</v>
      </c>
      <c r="W158" s="31">
        <v>55</v>
      </c>
      <c r="X158" s="36"/>
      <c r="Y158" s="29">
        <f t="shared" si="4"/>
        <v>595</v>
      </c>
      <c r="Z158" s="37">
        <f t="shared" si="5"/>
        <v>595</v>
      </c>
      <c r="AA158" s="38"/>
    </row>
    <row r="159" spans="1:27" ht="14.5">
      <c r="A159" s="19">
        <v>110400</v>
      </c>
      <c r="B159" s="20">
        <v>110401</v>
      </c>
      <c r="C159" s="14" t="s">
        <v>1273</v>
      </c>
      <c r="D159" s="15">
        <v>1076175</v>
      </c>
      <c r="E159" s="17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2816</v>
      </c>
      <c r="M159" s="25">
        <v>45881</v>
      </c>
      <c r="N159" s="25">
        <v>45885</v>
      </c>
      <c r="O159" s="13"/>
      <c r="P159" s="13"/>
      <c r="Q159" s="13"/>
      <c r="R159" s="13"/>
      <c r="S159" s="29">
        <f t="shared" si="3"/>
        <v>0</v>
      </c>
      <c r="T159" s="30">
        <v>1</v>
      </c>
      <c r="U159" s="31">
        <v>420</v>
      </c>
      <c r="V159" s="30">
        <v>2</v>
      </c>
      <c r="W159" s="31">
        <v>55</v>
      </c>
      <c r="X159" s="36"/>
      <c r="Y159" s="29">
        <f t="shared" si="4"/>
        <v>530</v>
      </c>
      <c r="Z159" s="37">
        <f t="shared" si="5"/>
        <v>530</v>
      </c>
      <c r="AA159" s="38"/>
    </row>
    <row r="160" spans="1:27" ht="14.5">
      <c r="A160" s="19">
        <v>110400</v>
      </c>
      <c r="B160" s="20">
        <v>110401</v>
      </c>
      <c r="C160" s="10" t="s">
        <v>1148</v>
      </c>
      <c r="D160" s="11">
        <v>1076914</v>
      </c>
      <c r="E160" s="18" t="s">
        <v>1511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2816</v>
      </c>
      <c r="M160" s="25">
        <v>45881</v>
      </c>
      <c r="N160" s="25">
        <v>45885</v>
      </c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420</v>
      </c>
      <c r="V160" s="30">
        <v>2</v>
      </c>
      <c r="W160" s="31">
        <v>55</v>
      </c>
      <c r="X160" s="36"/>
      <c r="Y160" s="29">
        <f t="shared" si="4"/>
        <v>530</v>
      </c>
      <c r="Z160" s="37">
        <f t="shared" si="5"/>
        <v>530</v>
      </c>
      <c r="AA160" s="38"/>
    </row>
    <row r="161" spans="1:27" ht="14.5">
      <c r="A161" s="19">
        <v>110400</v>
      </c>
      <c r="B161" s="20">
        <v>110401</v>
      </c>
      <c r="C161" s="14" t="s">
        <v>1219</v>
      </c>
      <c r="D161" s="15">
        <v>1089471</v>
      </c>
      <c r="E161" s="17" t="s">
        <v>1511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2816</v>
      </c>
      <c r="M161" s="25">
        <v>45881</v>
      </c>
      <c r="N161" s="25">
        <v>45885</v>
      </c>
      <c r="O161" s="13"/>
      <c r="P161" s="13"/>
      <c r="Q161" s="13"/>
      <c r="R161" s="13"/>
      <c r="S161" s="29">
        <f t="shared" si="3"/>
        <v>0</v>
      </c>
      <c r="T161" s="30">
        <v>1</v>
      </c>
      <c r="U161" s="31">
        <v>540</v>
      </c>
      <c r="V161" s="30">
        <v>1</v>
      </c>
      <c r="W161" s="31">
        <v>55</v>
      </c>
      <c r="X161" s="36"/>
      <c r="Y161" s="29">
        <f t="shared" si="4"/>
        <v>595</v>
      </c>
      <c r="Z161" s="37">
        <f t="shared" si="5"/>
        <v>595</v>
      </c>
      <c r="AA161" s="38"/>
    </row>
    <row r="162" spans="1:27" ht="14.5">
      <c r="A162" s="19">
        <v>110400</v>
      </c>
      <c r="B162" s="20">
        <v>110401</v>
      </c>
      <c r="C162" s="10" t="s">
        <v>1286</v>
      </c>
      <c r="D162" s="11">
        <v>1084526</v>
      </c>
      <c r="E162" s="18" t="s">
        <v>1511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2816</v>
      </c>
      <c r="M162" s="25">
        <v>45881</v>
      </c>
      <c r="N162" s="25">
        <v>45885</v>
      </c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420</v>
      </c>
      <c r="V162" s="30">
        <v>1</v>
      </c>
      <c r="W162" s="31">
        <v>55</v>
      </c>
      <c r="X162" s="36"/>
      <c r="Y162" s="29">
        <f t="shared" si="4"/>
        <v>475</v>
      </c>
      <c r="Z162" s="37">
        <f t="shared" si="5"/>
        <v>475</v>
      </c>
      <c r="AA162" s="38"/>
    </row>
    <row r="163" spans="1:27" ht="14.5">
      <c r="A163" s="19">
        <v>110400</v>
      </c>
      <c r="B163" s="20">
        <v>110401</v>
      </c>
      <c r="C163" s="14" t="s">
        <v>2252</v>
      </c>
      <c r="D163" s="15">
        <v>1087479</v>
      </c>
      <c r="E163" s="17" t="s">
        <v>1511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2816</v>
      </c>
      <c r="M163" s="25">
        <v>45881</v>
      </c>
      <c r="N163" s="25">
        <v>45885</v>
      </c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420</v>
      </c>
      <c r="V163" s="30">
        <v>2</v>
      </c>
      <c r="W163" s="31">
        <v>55</v>
      </c>
      <c r="X163" s="36"/>
      <c r="Y163" s="29">
        <f t="shared" si="4"/>
        <v>530</v>
      </c>
      <c r="Z163" s="37">
        <f t="shared" si="5"/>
        <v>530</v>
      </c>
      <c r="AA163" s="38"/>
    </row>
    <row r="164" spans="1:27" ht="14.5">
      <c r="A164" s="19">
        <v>110400</v>
      </c>
      <c r="B164" s="20">
        <v>110401</v>
      </c>
      <c r="C164" s="10" t="s">
        <v>898</v>
      </c>
      <c r="D164" s="11">
        <v>1130153</v>
      </c>
      <c r="E164" s="18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2816</v>
      </c>
      <c r="M164" s="25">
        <v>45881</v>
      </c>
      <c r="N164" s="25">
        <v>45885</v>
      </c>
      <c r="O164" s="13"/>
      <c r="P164" s="13"/>
      <c r="Q164" s="13"/>
      <c r="R164" s="13"/>
      <c r="S164" s="29">
        <f t="shared" si="3"/>
        <v>0</v>
      </c>
      <c r="T164" s="30">
        <v>1</v>
      </c>
      <c r="U164" s="31">
        <v>420</v>
      </c>
      <c r="V164" s="30">
        <v>1</v>
      </c>
      <c r="W164" s="31">
        <v>55</v>
      </c>
      <c r="X164" s="36"/>
      <c r="Y164" s="29">
        <f t="shared" si="4"/>
        <v>475</v>
      </c>
      <c r="Z164" s="37">
        <f t="shared" si="5"/>
        <v>475</v>
      </c>
      <c r="AA164" s="38"/>
    </row>
    <row r="165" spans="1:27" ht="14.5">
      <c r="A165" s="19">
        <v>110400</v>
      </c>
      <c r="B165" s="20">
        <v>110401</v>
      </c>
      <c r="C165" s="14" t="s">
        <v>296</v>
      </c>
      <c r="D165" s="15">
        <v>1139428</v>
      </c>
      <c r="E165" s="17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2816</v>
      </c>
      <c r="M165" s="25">
        <v>45881</v>
      </c>
      <c r="N165" s="25">
        <v>45885</v>
      </c>
      <c r="O165" s="13"/>
      <c r="P165" s="13"/>
      <c r="Q165" s="13"/>
      <c r="R165" s="13"/>
      <c r="S165" s="29">
        <f t="shared" si="3"/>
        <v>0</v>
      </c>
      <c r="T165" s="30">
        <v>1</v>
      </c>
      <c r="U165" s="31">
        <v>300</v>
      </c>
      <c r="V165" s="30">
        <v>2</v>
      </c>
      <c r="W165" s="31">
        <v>55</v>
      </c>
      <c r="X165" s="36"/>
      <c r="Y165" s="29">
        <f t="shared" si="4"/>
        <v>410</v>
      </c>
      <c r="Z165" s="37">
        <f t="shared" si="5"/>
        <v>410</v>
      </c>
      <c r="AA165" s="38"/>
    </row>
    <row r="166" spans="1:27" ht="14.5">
      <c r="A166" s="19">
        <v>110400</v>
      </c>
      <c r="B166" s="20">
        <v>110401</v>
      </c>
      <c r="C166" s="10" t="s">
        <v>1239</v>
      </c>
      <c r="D166" s="11">
        <v>1154206</v>
      </c>
      <c r="E166" s="18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2816</v>
      </c>
      <c r="M166" s="25">
        <v>45881</v>
      </c>
      <c r="N166" s="25">
        <v>45885</v>
      </c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420</v>
      </c>
      <c r="V166" s="30">
        <v>2</v>
      </c>
      <c r="W166" s="31">
        <v>55</v>
      </c>
      <c r="X166" s="36"/>
      <c r="Y166" s="29">
        <f t="shared" si="4"/>
        <v>530</v>
      </c>
      <c r="Z166" s="37">
        <f t="shared" si="5"/>
        <v>530</v>
      </c>
      <c r="AA166" s="38"/>
    </row>
    <row r="167" spans="1:27" ht="14.5">
      <c r="A167" s="19">
        <v>110400</v>
      </c>
      <c r="B167" s="20">
        <v>110401</v>
      </c>
      <c r="C167" s="14" t="s">
        <v>697</v>
      </c>
      <c r="D167" s="15">
        <v>9509712</v>
      </c>
      <c r="E167" s="17" t="s">
        <v>2418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2816</v>
      </c>
      <c r="M167" s="25">
        <v>45881</v>
      </c>
      <c r="N167" s="25">
        <v>45885</v>
      </c>
      <c r="O167" s="13"/>
      <c r="P167" s="13"/>
      <c r="Q167" s="13"/>
      <c r="R167" s="13"/>
      <c r="S167" s="29">
        <f t="shared" si="3"/>
        <v>0</v>
      </c>
      <c r="T167" s="30">
        <v>3</v>
      </c>
      <c r="U167" s="31">
        <v>170.12</v>
      </c>
      <c r="V167" s="30">
        <v>1</v>
      </c>
      <c r="W167" s="31">
        <v>57</v>
      </c>
      <c r="X167" s="36"/>
      <c r="Y167" s="29">
        <f t="shared" si="4"/>
        <v>567.36</v>
      </c>
      <c r="Z167" s="37">
        <f t="shared" si="5"/>
        <v>567.36</v>
      </c>
      <c r="AA167" s="38"/>
    </row>
    <row r="168" spans="1:27" ht="14.5">
      <c r="A168" s="19">
        <v>110400</v>
      </c>
      <c r="B168" s="20">
        <v>110401</v>
      </c>
      <c r="C168" s="10" t="s">
        <v>901</v>
      </c>
      <c r="D168" s="11">
        <v>1036955</v>
      </c>
      <c r="E168" s="18" t="s">
        <v>1739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2816</v>
      </c>
      <c r="M168" s="25">
        <v>45881</v>
      </c>
      <c r="N168" s="25">
        <v>45885</v>
      </c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420</v>
      </c>
      <c r="V168" s="30">
        <v>1</v>
      </c>
      <c r="W168" s="31">
        <v>55</v>
      </c>
      <c r="X168" s="36"/>
      <c r="Y168" s="29">
        <f t="shared" si="4"/>
        <v>475</v>
      </c>
      <c r="Z168" s="37">
        <f t="shared" si="5"/>
        <v>475</v>
      </c>
      <c r="AA168" s="38"/>
    </row>
    <row r="169" spans="1:27" ht="14.5">
      <c r="A169" s="19">
        <v>110400</v>
      </c>
      <c r="B169" s="20">
        <v>110401</v>
      </c>
      <c r="C169" s="14" t="s">
        <v>2375</v>
      </c>
      <c r="D169" s="15">
        <v>1041240</v>
      </c>
      <c r="E169" s="17" t="s">
        <v>1739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2816</v>
      </c>
      <c r="M169" s="25">
        <v>45881</v>
      </c>
      <c r="N169" s="25">
        <v>45885</v>
      </c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420</v>
      </c>
      <c r="V169" s="30">
        <v>1</v>
      </c>
      <c r="W169" s="31">
        <v>55</v>
      </c>
      <c r="X169" s="36"/>
      <c r="Y169" s="29">
        <f t="shared" si="4"/>
        <v>475</v>
      </c>
      <c r="Z169" s="37">
        <f t="shared" si="5"/>
        <v>475</v>
      </c>
      <c r="AA169" s="38"/>
    </row>
    <row r="170" spans="1:27" ht="14.5">
      <c r="A170" s="19">
        <v>110400</v>
      </c>
      <c r="B170" s="20">
        <v>110401</v>
      </c>
      <c r="C170" s="10" t="s">
        <v>1149</v>
      </c>
      <c r="D170" s="11">
        <v>9901302</v>
      </c>
      <c r="E170" s="18" t="s">
        <v>1429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2816</v>
      </c>
      <c r="M170" s="25">
        <v>45881</v>
      </c>
      <c r="N170" s="25">
        <v>45885</v>
      </c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420</v>
      </c>
      <c r="V170" s="30">
        <v>1</v>
      </c>
      <c r="W170" s="31">
        <v>55</v>
      </c>
      <c r="X170" s="36"/>
      <c r="Y170" s="29">
        <f t="shared" si="4"/>
        <v>475</v>
      </c>
      <c r="Z170" s="37">
        <f t="shared" si="5"/>
        <v>475</v>
      </c>
      <c r="AA170" s="38"/>
    </row>
    <row r="171" spans="1:27" ht="14.5">
      <c r="A171" s="19">
        <v>110400</v>
      </c>
      <c r="B171" s="20">
        <v>110401</v>
      </c>
      <c r="C171" s="14" t="s">
        <v>857</v>
      </c>
      <c r="D171" s="15">
        <v>1064126</v>
      </c>
      <c r="E171" s="17" t="s">
        <v>1429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46" t="s">
        <v>2816</v>
      </c>
      <c r="M171" s="25">
        <v>45881</v>
      </c>
      <c r="N171" s="25">
        <v>45885</v>
      </c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420</v>
      </c>
      <c r="V171" s="30">
        <v>1</v>
      </c>
      <c r="W171" s="31">
        <v>55</v>
      </c>
      <c r="X171" s="36"/>
      <c r="Y171" s="29">
        <f t="shared" si="4"/>
        <v>475</v>
      </c>
      <c r="Z171" s="37">
        <f t="shared" si="5"/>
        <v>475</v>
      </c>
      <c r="AA171" s="38"/>
    </row>
    <row r="172" spans="1:27" ht="14.5">
      <c r="A172" s="19">
        <v>110400</v>
      </c>
      <c r="B172" s="20">
        <v>110401</v>
      </c>
      <c r="C172" s="10" t="s">
        <v>487</v>
      </c>
      <c r="D172" s="11">
        <v>1050834</v>
      </c>
      <c r="E172" s="16" t="s">
        <v>1429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46" t="s">
        <v>856</v>
      </c>
      <c r="M172" s="25">
        <v>45884</v>
      </c>
      <c r="N172" s="25">
        <v>45886</v>
      </c>
      <c r="O172" s="13"/>
      <c r="P172" s="13"/>
      <c r="Q172" s="13"/>
      <c r="R172" s="13"/>
      <c r="S172" s="29">
        <f t="shared" si="3"/>
        <v>0</v>
      </c>
      <c r="T172" s="30">
        <v>0</v>
      </c>
      <c r="U172" s="31">
        <v>120</v>
      </c>
      <c r="V172" s="30">
        <v>1</v>
      </c>
      <c r="W172" s="31">
        <v>55</v>
      </c>
      <c r="X172" s="36"/>
      <c r="Y172" s="29">
        <f t="shared" si="4"/>
        <v>55</v>
      </c>
      <c r="Z172" s="37">
        <f t="shared" si="5"/>
        <v>55</v>
      </c>
      <c r="AA172" s="38"/>
    </row>
    <row r="173" spans="1:27" ht="14.5">
      <c r="A173" s="19">
        <v>110400</v>
      </c>
      <c r="B173" s="20">
        <v>110401</v>
      </c>
      <c r="C173" s="14" t="s">
        <v>897</v>
      </c>
      <c r="D173" s="15">
        <v>1038605</v>
      </c>
      <c r="E173" s="17" t="s">
        <v>1429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46" t="s">
        <v>856</v>
      </c>
      <c r="M173" s="25">
        <v>45884</v>
      </c>
      <c r="N173" s="25">
        <v>45886</v>
      </c>
      <c r="O173" s="13"/>
      <c r="P173" s="13"/>
      <c r="Q173" s="13"/>
      <c r="R173" s="13"/>
      <c r="S173" s="29">
        <f t="shared" si="3"/>
        <v>0</v>
      </c>
      <c r="T173" s="30">
        <v>0</v>
      </c>
      <c r="U173" s="31">
        <v>120</v>
      </c>
      <c r="V173" s="30">
        <v>1</v>
      </c>
      <c r="W173" s="31">
        <v>55</v>
      </c>
      <c r="X173" s="36"/>
      <c r="Y173" s="29">
        <f t="shared" si="4"/>
        <v>55</v>
      </c>
      <c r="Z173" s="37">
        <f t="shared" si="5"/>
        <v>55</v>
      </c>
      <c r="AA173" s="38"/>
    </row>
    <row r="174" spans="1:27" ht="14.5">
      <c r="A174" s="19">
        <v>110400</v>
      </c>
      <c r="B174" s="20">
        <v>110401</v>
      </c>
      <c r="C174" s="10" t="s">
        <v>1212</v>
      </c>
      <c r="D174" s="11">
        <v>1075470</v>
      </c>
      <c r="E174" s="18" t="s">
        <v>1511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46" t="s">
        <v>856</v>
      </c>
      <c r="M174" s="25">
        <v>45884</v>
      </c>
      <c r="N174" s="25">
        <v>45886</v>
      </c>
      <c r="O174" s="13"/>
      <c r="P174" s="13"/>
      <c r="Q174" s="13"/>
      <c r="R174" s="13"/>
      <c r="S174" s="29">
        <f t="shared" si="3"/>
        <v>0</v>
      </c>
      <c r="T174" s="30">
        <v>0</v>
      </c>
      <c r="U174" s="31">
        <v>120</v>
      </c>
      <c r="V174" s="30">
        <v>1</v>
      </c>
      <c r="W174" s="31">
        <v>55</v>
      </c>
      <c r="X174" s="36"/>
      <c r="Y174" s="29">
        <f t="shared" si="4"/>
        <v>55</v>
      </c>
      <c r="Z174" s="37">
        <f t="shared" si="5"/>
        <v>55</v>
      </c>
      <c r="AA174" s="38"/>
    </row>
    <row r="175" spans="1:27" ht="14.5">
      <c r="A175" s="19">
        <v>110400</v>
      </c>
      <c r="B175" s="20">
        <v>110401</v>
      </c>
      <c r="C175" s="14" t="s">
        <v>884</v>
      </c>
      <c r="D175" s="15">
        <v>1021214</v>
      </c>
      <c r="E175" s="17" t="s">
        <v>1411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46" t="s">
        <v>856</v>
      </c>
      <c r="M175" s="25">
        <v>45884</v>
      </c>
      <c r="N175" s="25">
        <v>45886</v>
      </c>
      <c r="O175" s="13"/>
      <c r="P175" s="13"/>
      <c r="Q175" s="13"/>
      <c r="R175" s="13"/>
      <c r="S175" s="29">
        <f t="shared" si="3"/>
        <v>0</v>
      </c>
      <c r="T175" s="30">
        <v>0</v>
      </c>
      <c r="U175" s="31">
        <v>120</v>
      </c>
      <c r="V175" s="30">
        <v>2</v>
      </c>
      <c r="W175" s="31">
        <v>57</v>
      </c>
      <c r="X175" s="36"/>
      <c r="Y175" s="29">
        <f t="shared" si="4"/>
        <v>114</v>
      </c>
      <c r="Z175" s="37">
        <f t="shared" si="5"/>
        <v>114</v>
      </c>
      <c r="AA175" s="38"/>
    </row>
    <row r="176" spans="1:27" ht="14.5">
      <c r="A176" s="19">
        <v>110400</v>
      </c>
      <c r="B176" s="20">
        <v>110401</v>
      </c>
      <c r="C176" s="10" t="s">
        <v>335</v>
      </c>
      <c r="D176" s="11">
        <v>1099132</v>
      </c>
      <c r="E176" s="18" t="s">
        <v>1511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46" t="s">
        <v>856</v>
      </c>
      <c r="M176" s="25">
        <v>45884</v>
      </c>
      <c r="N176" s="25">
        <v>45886</v>
      </c>
      <c r="O176" s="13"/>
      <c r="P176" s="13"/>
      <c r="Q176" s="13"/>
      <c r="R176" s="13"/>
      <c r="S176" s="29">
        <f t="shared" si="3"/>
        <v>0</v>
      </c>
      <c r="T176" s="30">
        <v>0</v>
      </c>
      <c r="U176" s="31">
        <v>120</v>
      </c>
      <c r="V176" s="30">
        <v>1</v>
      </c>
      <c r="W176" s="31">
        <v>55</v>
      </c>
      <c r="X176" s="36"/>
      <c r="Y176" s="29">
        <f t="shared" si="4"/>
        <v>55</v>
      </c>
      <c r="Z176" s="37">
        <f t="shared" si="5"/>
        <v>55</v>
      </c>
      <c r="AA176" s="38"/>
    </row>
    <row r="177" spans="1:27" ht="14.5">
      <c r="A177" s="19">
        <v>110400</v>
      </c>
      <c r="B177" s="20">
        <v>110401</v>
      </c>
      <c r="C177" s="14" t="s">
        <v>1223</v>
      </c>
      <c r="D177" s="15">
        <v>1110080</v>
      </c>
      <c r="E177" s="17" t="s">
        <v>1511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46" t="s">
        <v>856</v>
      </c>
      <c r="M177" s="25">
        <v>45884</v>
      </c>
      <c r="N177" s="25">
        <v>45886</v>
      </c>
      <c r="O177" s="13"/>
      <c r="P177" s="13"/>
      <c r="Q177" s="13"/>
      <c r="R177" s="13"/>
      <c r="S177" s="29">
        <f t="shared" si="3"/>
        <v>0</v>
      </c>
      <c r="T177" s="30">
        <v>0</v>
      </c>
      <c r="U177" s="31">
        <v>120</v>
      </c>
      <c r="V177" s="30">
        <v>1</v>
      </c>
      <c r="W177" s="31">
        <v>55</v>
      </c>
      <c r="X177" s="36"/>
      <c r="Y177" s="29">
        <f t="shared" si="4"/>
        <v>55</v>
      </c>
      <c r="Z177" s="37">
        <f t="shared" si="5"/>
        <v>55</v>
      </c>
      <c r="AA177" s="38"/>
    </row>
    <row r="178" spans="1:27" ht="14.5">
      <c r="A178" s="19">
        <v>110400</v>
      </c>
      <c r="B178" s="20">
        <v>110401</v>
      </c>
      <c r="C178" s="10" t="s">
        <v>1275</v>
      </c>
      <c r="D178" s="11">
        <v>1086022</v>
      </c>
      <c r="E178" s="18" t="s">
        <v>1511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46" t="s">
        <v>856</v>
      </c>
      <c r="M178" s="25">
        <v>45884</v>
      </c>
      <c r="N178" s="25">
        <v>45886</v>
      </c>
      <c r="O178" s="13"/>
      <c r="P178" s="13"/>
      <c r="Q178" s="13"/>
      <c r="R178" s="13"/>
      <c r="S178" s="29">
        <f t="shared" si="3"/>
        <v>0</v>
      </c>
      <c r="T178" s="30">
        <v>0</v>
      </c>
      <c r="U178" s="31">
        <v>120</v>
      </c>
      <c r="V178" s="30">
        <v>1</v>
      </c>
      <c r="W178" s="31">
        <v>55</v>
      </c>
      <c r="X178" s="36"/>
      <c r="Y178" s="29">
        <f t="shared" si="4"/>
        <v>55</v>
      </c>
      <c r="Z178" s="37">
        <f t="shared" si="5"/>
        <v>55</v>
      </c>
      <c r="AA178" s="38"/>
    </row>
    <row r="179" spans="1:27" ht="14.5">
      <c r="A179" s="19">
        <v>110400</v>
      </c>
      <c r="B179" s="20">
        <v>110401</v>
      </c>
      <c r="C179" s="14" t="s">
        <v>1230</v>
      </c>
      <c r="D179" s="15">
        <v>1123408</v>
      </c>
      <c r="E179" s="17" t="s">
        <v>1414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46" t="s">
        <v>856</v>
      </c>
      <c r="M179" s="25">
        <v>45884</v>
      </c>
      <c r="N179" s="25">
        <v>45886</v>
      </c>
      <c r="O179" s="13"/>
      <c r="P179" s="13"/>
      <c r="Q179" s="13"/>
      <c r="R179" s="13"/>
      <c r="S179" s="29">
        <f t="shared" si="3"/>
        <v>0</v>
      </c>
      <c r="T179" s="30">
        <v>0</v>
      </c>
      <c r="U179" s="31">
        <v>120</v>
      </c>
      <c r="V179" s="30">
        <v>1</v>
      </c>
      <c r="W179" s="31">
        <v>55</v>
      </c>
      <c r="X179" s="36"/>
      <c r="Y179" s="29">
        <f t="shared" si="4"/>
        <v>55</v>
      </c>
      <c r="Z179" s="37">
        <f t="shared" si="5"/>
        <v>55</v>
      </c>
      <c r="AA179" s="38"/>
    </row>
    <row r="180" spans="1:27" ht="14.5">
      <c r="A180" s="19">
        <v>110400</v>
      </c>
      <c r="B180" s="20">
        <v>110401</v>
      </c>
      <c r="C180" s="10" t="s">
        <v>706</v>
      </c>
      <c r="D180" s="11">
        <v>1138278</v>
      </c>
      <c r="E180" s="18" t="s">
        <v>1414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46" t="s">
        <v>856</v>
      </c>
      <c r="M180" s="25">
        <v>45884</v>
      </c>
      <c r="N180" s="25">
        <v>45886</v>
      </c>
      <c r="O180" s="13"/>
      <c r="P180" s="13"/>
      <c r="Q180" s="13"/>
      <c r="R180" s="13"/>
      <c r="S180" s="29">
        <f t="shared" si="3"/>
        <v>0</v>
      </c>
      <c r="T180" s="30">
        <v>0</v>
      </c>
      <c r="U180" s="31">
        <v>120</v>
      </c>
      <c r="V180" s="30">
        <v>1</v>
      </c>
      <c r="W180" s="31">
        <v>55</v>
      </c>
      <c r="X180" s="36"/>
      <c r="Y180" s="29">
        <f t="shared" si="4"/>
        <v>55</v>
      </c>
      <c r="Z180" s="37">
        <f t="shared" si="5"/>
        <v>55</v>
      </c>
      <c r="AA180" s="38"/>
    </row>
    <row r="181" spans="1:27" ht="14.5">
      <c r="A181" s="19">
        <v>110400</v>
      </c>
      <c r="B181" s="20">
        <v>110401</v>
      </c>
      <c r="C181" s="14" t="s">
        <v>1238</v>
      </c>
      <c r="D181" s="15">
        <v>1152300</v>
      </c>
      <c r="E181" s="17" t="s">
        <v>1414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46" t="s">
        <v>856</v>
      </c>
      <c r="M181" s="25">
        <v>45884</v>
      </c>
      <c r="N181" s="25">
        <v>45886</v>
      </c>
      <c r="O181" s="13"/>
      <c r="P181" s="13"/>
      <c r="Q181" s="13"/>
      <c r="R181" s="13"/>
      <c r="S181" s="29">
        <f t="shared" si="3"/>
        <v>0</v>
      </c>
      <c r="T181" s="30">
        <v>0</v>
      </c>
      <c r="U181" s="31">
        <v>120</v>
      </c>
      <c r="V181" s="30">
        <v>1</v>
      </c>
      <c r="W181" s="31">
        <v>55</v>
      </c>
      <c r="X181" s="36"/>
      <c r="Y181" s="29">
        <f t="shared" si="4"/>
        <v>55</v>
      </c>
      <c r="Z181" s="37">
        <f t="shared" si="5"/>
        <v>55</v>
      </c>
      <c r="AA181" s="38"/>
    </row>
    <row r="182" spans="1:27" ht="14.5">
      <c r="A182" s="19">
        <v>110400</v>
      </c>
      <c r="B182" s="20">
        <v>110401</v>
      </c>
      <c r="C182" s="10" t="s">
        <v>1240</v>
      </c>
      <c r="D182" s="11">
        <v>1154257</v>
      </c>
      <c r="E182" s="18" t="s">
        <v>1414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46" t="s">
        <v>856</v>
      </c>
      <c r="M182" s="25">
        <v>45884</v>
      </c>
      <c r="N182" s="25">
        <v>45886</v>
      </c>
      <c r="O182" s="13"/>
      <c r="P182" s="13"/>
      <c r="Q182" s="13"/>
      <c r="R182" s="13"/>
      <c r="S182" s="29">
        <f t="shared" si="3"/>
        <v>0</v>
      </c>
      <c r="T182" s="30">
        <v>0</v>
      </c>
      <c r="U182" s="31">
        <v>120</v>
      </c>
      <c r="V182" s="30">
        <v>1</v>
      </c>
      <c r="W182" s="31">
        <v>55</v>
      </c>
      <c r="X182" s="36"/>
      <c r="Y182" s="29">
        <f t="shared" si="4"/>
        <v>55</v>
      </c>
      <c r="Z182" s="37">
        <f t="shared" si="5"/>
        <v>55</v>
      </c>
      <c r="AA182" s="38"/>
    </row>
    <row r="183" spans="1:27" ht="14.5">
      <c r="A183" s="19">
        <v>110400</v>
      </c>
      <c r="B183" s="20">
        <v>110401</v>
      </c>
      <c r="C183" s="14" t="s">
        <v>1150</v>
      </c>
      <c r="D183" s="15">
        <v>1157167</v>
      </c>
      <c r="E183" s="17" t="s">
        <v>1414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46" t="s">
        <v>856</v>
      </c>
      <c r="M183" s="25">
        <v>45884</v>
      </c>
      <c r="N183" s="25">
        <v>45886</v>
      </c>
      <c r="O183" s="13"/>
      <c r="P183" s="13"/>
      <c r="Q183" s="13"/>
      <c r="R183" s="13"/>
      <c r="S183" s="29">
        <f t="shared" si="3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4"/>
        <v>55</v>
      </c>
      <c r="Z183" s="37">
        <f t="shared" si="5"/>
        <v>55</v>
      </c>
      <c r="AA183" s="38"/>
    </row>
    <row r="184" spans="1:27" ht="14.5">
      <c r="A184" s="19">
        <v>110400</v>
      </c>
      <c r="B184" s="20">
        <v>110401</v>
      </c>
      <c r="C184" s="10" t="s">
        <v>908</v>
      </c>
      <c r="D184" s="11">
        <v>1157396</v>
      </c>
      <c r="E184" s="18" t="s">
        <v>1414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46" t="s">
        <v>856</v>
      </c>
      <c r="M184" s="25">
        <v>45884</v>
      </c>
      <c r="N184" s="25">
        <v>45886</v>
      </c>
      <c r="O184" s="13"/>
      <c r="P184" s="13"/>
      <c r="Q184" s="13"/>
      <c r="R184" s="13"/>
      <c r="S184" s="29">
        <f t="shared" si="3"/>
        <v>0</v>
      </c>
      <c r="T184" s="30">
        <v>0</v>
      </c>
      <c r="U184" s="31">
        <v>120</v>
      </c>
      <c r="V184" s="30">
        <v>1</v>
      </c>
      <c r="W184" s="31">
        <v>55</v>
      </c>
      <c r="X184" s="36"/>
      <c r="Y184" s="29">
        <f t="shared" si="4"/>
        <v>55</v>
      </c>
      <c r="Z184" s="37">
        <f t="shared" si="5"/>
        <v>55</v>
      </c>
      <c r="AA184" s="38"/>
    </row>
    <row r="185" spans="1:27" ht="14.5">
      <c r="A185" s="19">
        <v>110400</v>
      </c>
      <c r="B185" s="20">
        <v>110401</v>
      </c>
      <c r="C185" s="14" t="s">
        <v>2683</v>
      </c>
      <c r="D185" s="15">
        <v>1127845</v>
      </c>
      <c r="E185" s="17" t="s">
        <v>2418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46" t="s">
        <v>856</v>
      </c>
      <c r="M185" s="25">
        <v>45884</v>
      </c>
      <c r="N185" s="25">
        <v>45886</v>
      </c>
      <c r="O185" s="13"/>
      <c r="P185" s="13"/>
      <c r="Q185" s="13"/>
      <c r="R185" s="13"/>
      <c r="S185" s="29">
        <f t="shared" si="3"/>
        <v>0</v>
      </c>
      <c r="T185" s="30">
        <v>0</v>
      </c>
      <c r="U185" s="31">
        <v>180</v>
      </c>
      <c r="V185" s="30">
        <v>1</v>
      </c>
      <c r="W185" s="31">
        <v>57</v>
      </c>
      <c r="X185" s="36"/>
      <c r="Y185" s="29">
        <f t="shared" si="4"/>
        <v>57</v>
      </c>
      <c r="Z185" s="37">
        <f t="shared" si="5"/>
        <v>57</v>
      </c>
      <c r="AA185" s="38"/>
    </row>
    <row r="186" spans="1:27" ht="14.5">
      <c r="A186" s="19">
        <v>110400</v>
      </c>
      <c r="B186" s="20">
        <v>110401</v>
      </c>
      <c r="C186" s="10" t="s">
        <v>2817</v>
      </c>
      <c r="D186" s="11">
        <v>1250426</v>
      </c>
      <c r="E186" s="18" t="s">
        <v>2583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46" t="s">
        <v>856</v>
      </c>
      <c r="M186" s="25">
        <v>45884</v>
      </c>
      <c r="N186" s="25">
        <v>45886</v>
      </c>
      <c r="O186" s="13"/>
      <c r="P186" s="13"/>
      <c r="Q186" s="13"/>
      <c r="R186" s="13"/>
      <c r="S186" s="29">
        <f t="shared" si="3"/>
        <v>0</v>
      </c>
      <c r="T186" s="30">
        <v>0</v>
      </c>
      <c r="U186" s="31">
        <v>120</v>
      </c>
      <c r="V186" s="30">
        <v>1</v>
      </c>
      <c r="W186" s="31">
        <v>55</v>
      </c>
      <c r="X186" s="36"/>
      <c r="Y186" s="29">
        <f t="shared" si="4"/>
        <v>55</v>
      </c>
      <c r="Z186" s="37">
        <f t="shared" si="5"/>
        <v>55</v>
      </c>
      <c r="AA186" s="38"/>
    </row>
    <row r="187" spans="1:27" ht="14.5">
      <c r="A187" s="19">
        <v>110400</v>
      </c>
      <c r="B187" s="20">
        <v>110401</v>
      </c>
      <c r="C187" s="14" t="s">
        <v>1270</v>
      </c>
      <c r="D187" s="15">
        <v>9901434</v>
      </c>
      <c r="E187" s="17" t="s">
        <v>1739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46" t="s">
        <v>856</v>
      </c>
      <c r="M187" s="25">
        <v>45884</v>
      </c>
      <c r="N187" s="25">
        <v>45886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5"/>
        <v>55</v>
      </c>
      <c r="AA187" s="38"/>
    </row>
    <row r="188" spans="1:27" ht="14.5">
      <c r="A188" s="19">
        <v>110400</v>
      </c>
      <c r="B188" s="20">
        <v>110401</v>
      </c>
      <c r="C188" s="10" t="s">
        <v>2419</v>
      </c>
      <c r="D188" s="11">
        <v>1036858</v>
      </c>
      <c r="E188" s="18" t="s">
        <v>1739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46" t="s">
        <v>856</v>
      </c>
      <c r="M188" s="25">
        <v>45884</v>
      </c>
      <c r="N188" s="25">
        <v>45886</v>
      </c>
      <c r="O188" s="13"/>
      <c r="P188" s="13"/>
      <c r="Q188" s="13"/>
      <c r="R188" s="13"/>
      <c r="S188" s="29">
        <f t="shared" si="3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4"/>
        <v>55</v>
      </c>
      <c r="Z188" s="37">
        <f t="shared" si="5"/>
        <v>55</v>
      </c>
      <c r="AA188" s="38"/>
    </row>
    <row r="189" spans="1:27" ht="14.5">
      <c r="A189" s="19">
        <v>110400</v>
      </c>
      <c r="B189" s="20">
        <v>110401</v>
      </c>
      <c r="C189" s="14" t="s">
        <v>885</v>
      </c>
      <c r="D189" s="15">
        <v>1028456</v>
      </c>
      <c r="E189" s="17" t="s">
        <v>1711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46" t="s">
        <v>856</v>
      </c>
      <c r="M189" s="25">
        <v>45884</v>
      </c>
      <c r="N189" s="25">
        <v>45886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4.5">
      <c r="A190" s="19">
        <v>110400</v>
      </c>
      <c r="B190" s="20">
        <v>110401</v>
      </c>
      <c r="C190" s="10" t="s">
        <v>1177</v>
      </c>
      <c r="D190" s="11">
        <v>9800107</v>
      </c>
      <c r="E190" s="18" t="s">
        <v>1717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46" t="s">
        <v>856</v>
      </c>
      <c r="M190" s="25">
        <v>45884</v>
      </c>
      <c r="N190" s="25">
        <v>45886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57</v>
      </c>
      <c r="X190" s="36"/>
      <c r="Y190" s="29">
        <f t="shared" si="4"/>
        <v>57</v>
      </c>
      <c r="Z190" s="37">
        <f t="shared" si="5"/>
        <v>57</v>
      </c>
      <c r="AA190" s="38"/>
    </row>
    <row r="191" spans="1:27" ht="14.5">
      <c r="A191" s="19">
        <v>110400</v>
      </c>
      <c r="B191" s="20">
        <v>110401</v>
      </c>
      <c r="C191" s="14" t="s">
        <v>1198</v>
      </c>
      <c r="D191" s="15">
        <v>9802410</v>
      </c>
      <c r="E191" s="17" t="s">
        <v>1711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46" t="s">
        <v>856</v>
      </c>
      <c r="M191" s="25">
        <v>45884</v>
      </c>
      <c r="N191" s="25">
        <v>45886</v>
      </c>
      <c r="O191" s="13"/>
      <c r="P191" s="13"/>
      <c r="Q191" s="13"/>
      <c r="R191" s="13"/>
      <c r="S191" s="29">
        <f t="shared" si="3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4"/>
        <v>55</v>
      </c>
      <c r="Z191" s="37">
        <f t="shared" si="5"/>
        <v>55</v>
      </c>
      <c r="AA191" s="38"/>
    </row>
    <row r="192" spans="1:27" ht="14.5">
      <c r="A192" s="19">
        <v>110400</v>
      </c>
      <c r="B192" s="20">
        <v>110401</v>
      </c>
      <c r="C192" s="10" t="s">
        <v>904</v>
      </c>
      <c r="D192" s="11">
        <v>9404430</v>
      </c>
      <c r="E192" s="18" t="s">
        <v>1720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46" t="s">
        <v>856</v>
      </c>
      <c r="M192" s="25">
        <v>45884</v>
      </c>
      <c r="N192" s="25">
        <v>45886</v>
      </c>
      <c r="O192" s="13"/>
      <c r="P192" s="13"/>
      <c r="Q192" s="13"/>
      <c r="R192" s="13"/>
      <c r="S192" s="29">
        <f t="shared" si="3"/>
        <v>0</v>
      </c>
      <c r="T192" s="30">
        <v>0</v>
      </c>
      <c r="U192" s="31">
        <v>120</v>
      </c>
      <c r="V192" s="30">
        <v>1</v>
      </c>
      <c r="W192" s="31">
        <v>55</v>
      </c>
      <c r="X192" s="36"/>
      <c r="Y192" s="29">
        <f t="shared" si="4"/>
        <v>55</v>
      </c>
      <c r="Z192" s="37">
        <f t="shared" si="5"/>
        <v>55</v>
      </c>
      <c r="AA192" s="38"/>
    </row>
    <row r="193" spans="1:27" ht="14.5">
      <c r="A193" s="19">
        <v>110400</v>
      </c>
      <c r="B193" s="20">
        <v>110401</v>
      </c>
      <c r="C193" s="14" t="s">
        <v>2187</v>
      </c>
      <c r="D193" s="15">
        <v>9901566</v>
      </c>
      <c r="E193" s="17" t="s">
        <v>1429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46" t="s">
        <v>856</v>
      </c>
      <c r="M193" s="25">
        <v>45884</v>
      </c>
      <c r="N193" s="25">
        <v>45886</v>
      </c>
      <c r="O193" s="13"/>
      <c r="P193" s="13"/>
      <c r="Q193" s="13"/>
      <c r="R193" s="13"/>
      <c r="S193" s="29">
        <f t="shared" si="3"/>
        <v>0</v>
      </c>
      <c r="T193" s="30">
        <v>0</v>
      </c>
      <c r="U193" s="31">
        <v>120</v>
      </c>
      <c r="V193" s="30">
        <v>1</v>
      </c>
      <c r="W193" s="31">
        <v>55</v>
      </c>
      <c r="X193" s="36"/>
      <c r="Y193" s="29">
        <f t="shared" si="4"/>
        <v>55</v>
      </c>
      <c r="Z193" s="37">
        <f t="shared" si="5"/>
        <v>55</v>
      </c>
      <c r="AA193" s="38"/>
    </row>
    <row r="194" spans="1:27" ht="14.5">
      <c r="A194" s="19">
        <v>110400</v>
      </c>
      <c r="B194" s="20">
        <v>110401</v>
      </c>
      <c r="C194" s="10" t="s">
        <v>886</v>
      </c>
      <c r="D194" s="11">
        <v>1035398</v>
      </c>
      <c r="E194" s="18" t="s">
        <v>1429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46" t="s">
        <v>856</v>
      </c>
      <c r="M194" s="25">
        <v>45884</v>
      </c>
      <c r="N194" s="25">
        <v>45886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4.5">
      <c r="A195" s="19">
        <v>110400</v>
      </c>
      <c r="B195" s="20">
        <v>110401</v>
      </c>
      <c r="C195" s="10" t="s">
        <v>2818</v>
      </c>
      <c r="D195" s="11">
        <v>1036670</v>
      </c>
      <c r="E195" s="16" t="s">
        <v>1429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64" t="s">
        <v>2788</v>
      </c>
      <c r="M195" s="25">
        <v>45877</v>
      </c>
      <c r="N195" s="25">
        <v>45878</v>
      </c>
      <c r="O195" s="13"/>
      <c r="P195" s="13"/>
      <c r="Q195" s="13"/>
      <c r="R195" s="13"/>
      <c r="S195" s="29">
        <f t="shared" si="3"/>
        <v>0</v>
      </c>
      <c r="T195" s="30">
        <v>1</v>
      </c>
      <c r="U195" s="31">
        <v>180</v>
      </c>
      <c r="V195" s="30">
        <v>1</v>
      </c>
      <c r="W195" s="31">
        <v>55</v>
      </c>
      <c r="X195" s="36"/>
      <c r="Y195" s="29">
        <f t="shared" si="4"/>
        <v>235</v>
      </c>
      <c r="Z195" s="37">
        <f t="shared" si="5"/>
        <v>235</v>
      </c>
      <c r="AA195" s="38"/>
    </row>
    <row r="196" spans="1:27" ht="14.5">
      <c r="A196" s="19">
        <v>110400</v>
      </c>
      <c r="B196" s="20">
        <v>110401</v>
      </c>
      <c r="C196" s="14" t="s">
        <v>1202</v>
      </c>
      <c r="D196" s="15">
        <v>1033280</v>
      </c>
      <c r="E196" s="17" t="s">
        <v>1429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64" t="s">
        <v>2788</v>
      </c>
      <c r="M196" s="25">
        <v>45877</v>
      </c>
      <c r="N196" s="25">
        <v>45878</v>
      </c>
      <c r="O196" s="13"/>
      <c r="P196" s="13"/>
      <c r="Q196" s="13"/>
      <c r="R196" s="13"/>
      <c r="S196" s="29">
        <f t="shared" si="3"/>
        <v>0</v>
      </c>
      <c r="T196" s="30">
        <v>1</v>
      </c>
      <c r="U196" s="31">
        <v>180</v>
      </c>
      <c r="V196" s="30">
        <v>1</v>
      </c>
      <c r="W196" s="31">
        <v>55</v>
      </c>
      <c r="X196" s="36"/>
      <c r="Y196" s="29">
        <f t="shared" si="4"/>
        <v>235</v>
      </c>
      <c r="Z196" s="37">
        <f t="shared" si="5"/>
        <v>235</v>
      </c>
      <c r="AA196" s="38"/>
    </row>
    <row r="197" spans="1:27" ht="14.5">
      <c r="A197" s="19">
        <v>110400</v>
      </c>
      <c r="B197" s="20">
        <v>110401</v>
      </c>
      <c r="C197" s="10" t="s">
        <v>1204</v>
      </c>
      <c r="D197" s="11">
        <v>1058266</v>
      </c>
      <c r="E197" s="18" t="s">
        <v>1429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64" t="s">
        <v>2788</v>
      </c>
      <c r="M197" s="25">
        <v>45877</v>
      </c>
      <c r="N197" s="25">
        <v>45878</v>
      </c>
      <c r="O197" s="13"/>
      <c r="P197" s="13"/>
      <c r="Q197" s="13"/>
      <c r="R197" s="13"/>
      <c r="S197" s="29">
        <f t="shared" si="3"/>
        <v>0</v>
      </c>
      <c r="T197" s="30">
        <v>1</v>
      </c>
      <c r="U197" s="31">
        <v>180</v>
      </c>
      <c r="V197" s="30">
        <v>1</v>
      </c>
      <c r="W197" s="31">
        <v>55</v>
      </c>
      <c r="X197" s="36"/>
      <c r="Y197" s="29">
        <f t="shared" si="4"/>
        <v>235</v>
      </c>
      <c r="Z197" s="37">
        <f t="shared" si="5"/>
        <v>235</v>
      </c>
      <c r="AA197" s="38"/>
    </row>
    <row r="198" spans="1:27" ht="14.5">
      <c r="A198" s="19">
        <v>110400</v>
      </c>
      <c r="B198" s="20">
        <v>110401</v>
      </c>
      <c r="C198" s="14" t="s">
        <v>990</v>
      </c>
      <c r="D198" s="15">
        <v>1076965</v>
      </c>
      <c r="E198" s="17" t="s">
        <v>1429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64" t="s">
        <v>2788</v>
      </c>
      <c r="M198" s="25">
        <v>45877</v>
      </c>
      <c r="N198" s="25">
        <v>45878</v>
      </c>
      <c r="O198" s="13"/>
      <c r="P198" s="13"/>
      <c r="Q198" s="13"/>
      <c r="R198" s="13"/>
      <c r="S198" s="29">
        <f t="shared" si="3"/>
        <v>0</v>
      </c>
      <c r="T198" s="30">
        <v>1</v>
      </c>
      <c r="U198" s="31">
        <v>180</v>
      </c>
      <c r="V198" s="30">
        <v>1</v>
      </c>
      <c r="W198" s="31">
        <v>55</v>
      </c>
      <c r="X198" s="36"/>
      <c r="Y198" s="29">
        <f t="shared" si="4"/>
        <v>235</v>
      </c>
      <c r="Z198" s="37">
        <f t="shared" si="5"/>
        <v>235</v>
      </c>
      <c r="AA198" s="38"/>
    </row>
    <row r="199" spans="1:27" ht="14.5">
      <c r="A199" s="19">
        <v>110400</v>
      </c>
      <c r="B199" s="20">
        <v>110401</v>
      </c>
      <c r="C199" s="10" t="s">
        <v>864</v>
      </c>
      <c r="D199" s="11">
        <v>7101287</v>
      </c>
      <c r="E199" s="18" t="s">
        <v>1712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64" t="s">
        <v>2788</v>
      </c>
      <c r="M199" s="25">
        <v>45877</v>
      </c>
      <c r="N199" s="25">
        <v>45878</v>
      </c>
      <c r="O199" s="13"/>
      <c r="P199" s="13"/>
      <c r="Q199" s="13"/>
      <c r="R199" s="13"/>
      <c r="S199" s="29">
        <f t="shared" si="3"/>
        <v>0</v>
      </c>
      <c r="T199" s="30">
        <v>1</v>
      </c>
      <c r="U199" s="31">
        <v>180</v>
      </c>
      <c r="V199" s="30">
        <v>1</v>
      </c>
      <c r="W199" s="31">
        <v>55</v>
      </c>
      <c r="X199" s="36"/>
      <c r="Y199" s="29">
        <f t="shared" si="4"/>
        <v>235</v>
      </c>
      <c r="Z199" s="37">
        <f t="shared" si="5"/>
        <v>235</v>
      </c>
      <c r="AA199" s="38"/>
    </row>
    <row r="200" spans="1:27" ht="14.5">
      <c r="A200" s="19">
        <v>110400</v>
      </c>
      <c r="B200" s="20">
        <v>110401</v>
      </c>
      <c r="C200" s="14" t="s">
        <v>1205</v>
      </c>
      <c r="D200" s="15">
        <v>1063227</v>
      </c>
      <c r="E200" s="17" t="s">
        <v>1511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64" t="s">
        <v>2788</v>
      </c>
      <c r="M200" s="25">
        <v>45877</v>
      </c>
      <c r="N200" s="25">
        <v>45878</v>
      </c>
      <c r="O200" s="13"/>
      <c r="P200" s="13"/>
      <c r="Q200" s="13"/>
      <c r="R200" s="13"/>
      <c r="S200" s="29">
        <f t="shared" si="3"/>
        <v>0</v>
      </c>
      <c r="T200" s="30">
        <v>1</v>
      </c>
      <c r="U200" s="31">
        <v>180</v>
      </c>
      <c r="V200" s="30">
        <v>1</v>
      </c>
      <c r="W200" s="31">
        <v>55</v>
      </c>
      <c r="X200" s="36"/>
      <c r="Y200" s="29">
        <f t="shared" si="4"/>
        <v>235</v>
      </c>
      <c r="Z200" s="37">
        <f t="shared" si="5"/>
        <v>235</v>
      </c>
      <c r="AA200" s="38"/>
    </row>
    <row r="201" spans="1:27" ht="14.5">
      <c r="A201" s="19">
        <v>110400</v>
      </c>
      <c r="B201" s="20">
        <v>110401</v>
      </c>
      <c r="C201" s="10" t="s">
        <v>1208</v>
      </c>
      <c r="D201" s="11">
        <v>1064150</v>
      </c>
      <c r="E201" s="18" t="s">
        <v>1511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64" t="s">
        <v>2788</v>
      </c>
      <c r="M201" s="25">
        <v>45877</v>
      </c>
      <c r="N201" s="25">
        <v>45878</v>
      </c>
      <c r="O201" s="13"/>
      <c r="P201" s="13"/>
      <c r="Q201" s="13"/>
      <c r="R201" s="13"/>
      <c r="S201" s="29">
        <f t="shared" si="3"/>
        <v>0</v>
      </c>
      <c r="T201" s="30">
        <v>1</v>
      </c>
      <c r="U201" s="31">
        <v>180</v>
      </c>
      <c r="V201" s="30">
        <v>1</v>
      </c>
      <c r="W201" s="31">
        <v>55</v>
      </c>
      <c r="X201" s="36"/>
      <c r="Y201" s="29">
        <f t="shared" si="4"/>
        <v>235</v>
      </c>
      <c r="Z201" s="37">
        <f t="shared" si="5"/>
        <v>235</v>
      </c>
      <c r="AA201" s="38"/>
    </row>
    <row r="202" spans="1:27" ht="14.5">
      <c r="A202" s="19">
        <v>110400</v>
      </c>
      <c r="B202" s="20">
        <v>110401</v>
      </c>
      <c r="C202" s="14" t="s">
        <v>1209</v>
      </c>
      <c r="D202" s="15">
        <v>1067710</v>
      </c>
      <c r="E202" s="17" t="s">
        <v>1511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64" t="s">
        <v>2788</v>
      </c>
      <c r="M202" s="25">
        <v>45877</v>
      </c>
      <c r="N202" s="25">
        <v>45878</v>
      </c>
      <c r="O202" s="13"/>
      <c r="P202" s="13"/>
      <c r="Q202" s="13"/>
      <c r="R202" s="13"/>
      <c r="S202" s="29">
        <f t="shared" si="3"/>
        <v>0</v>
      </c>
      <c r="T202" s="30">
        <v>1</v>
      </c>
      <c r="U202" s="31">
        <v>180</v>
      </c>
      <c r="V202" s="30">
        <v>1</v>
      </c>
      <c r="W202" s="31">
        <v>55</v>
      </c>
      <c r="X202" s="36"/>
      <c r="Y202" s="29">
        <f t="shared" si="4"/>
        <v>235</v>
      </c>
      <c r="Z202" s="37">
        <f t="shared" si="5"/>
        <v>235</v>
      </c>
      <c r="AA202" s="38"/>
    </row>
    <row r="203" spans="1:27" ht="14.5">
      <c r="A203" s="19">
        <v>110400</v>
      </c>
      <c r="B203" s="20">
        <v>110401</v>
      </c>
      <c r="C203" s="10" t="s">
        <v>2558</v>
      </c>
      <c r="D203" s="11">
        <v>1010867</v>
      </c>
      <c r="E203" s="18" t="s">
        <v>1411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64" t="s">
        <v>2788</v>
      </c>
      <c r="M203" s="25">
        <v>45877</v>
      </c>
      <c r="N203" s="25">
        <v>45878</v>
      </c>
      <c r="O203" s="13"/>
      <c r="P203" s="13"/>
      <c r="Q203" s="13"/>
      <c r="R203" s="13"/>
      <c r="S203" s="29">
        <f t="shared" si="3"/>
        <v>0</v>
      </c>
      <c r="T203" s="30">
        <v>1</v>
      </c>
      <c r="U203" s="31">
        <v>180</v>
      </c>
      <c r="V203" s="30">
        <v>1</v>
      </c>
      <c r="W203" s="31">
        <v>57</v>
      </c>
      <c r="X203" s="36"/>
      <c r="Y203" s="29">
        <f t="shared" si="4"/>
        <v>237</v>
      </c>
      <c r="Z203" s="37">
        <f t="shared" si="5"/>
        <v>237</v>
      </c>
      <c r="AA203" s="38"/>
    </row>
    <row r="204" spans="1:27" ht="14.5">
      <c r="A204" s="19">
        <v>110400</v>
      </c>
      <c r="B204" s="20">
        <v>110401</v>
      </c>
      <c r="C204" s="14" t="s">
        <v>1273</v>
      </c>
      <c r="D204" s="15">
        <v>1076175</v>
      </c>
      <c r="E204" s="17" t="s">
        <v>1511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64" t="s">
        <v>2788</v>
      </c>
      <c r="M204" s="25">
        <v>45877</v>
      </c>
      <c r="N204" s="25">
        <v>45878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180</v>
      </c>
      <c r="V204" s="30">
        <v>1</v>
      </c>
      <c r="W204" s="31">
        <v>55</v>
      </c>
      <c r="X204" s="36"/>
      <c r="Y204" s="29">
        <f t="shared" si="4"/>
        <v>235</v>
      </c>
      <c r="Z204" s="37">
        <f t="shared" si="5"/>
        <v>235</v>
      </c>
      <c r="AA204" s="38"/>
    </row>
    <row r="205" spans="1:27" ht="14.5">
      <c r="A205" s="19">
        <v>110400</v>
      </c>
      <c r="B205" s="20">
        <v>110401</v>
      </c>
      <c r="C205" s="10" t="s">
        <v>1212</v>
      </c>
      <c r="D205" s="11">
        <v>1075470</v>
      </c>
      <c r="E205" s="18" t="s">
        <v>1511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64" t="s">
        <v>2788</v>
      </c>
      <c r="M205" s="25">
        <v>45877</v>
      </c>
      <c r="N205" s="25">
        <v>45878</v>
      </c>
      <c r="O205" s="13"/>
      <c r="P205" s="13"/>
      <c r="Q205" s="13"/>
      <c r="R205" s="13"/>
      <c r="S205" s="29">
        <f t="shared" si="3"/>
        <v>0</v>
      </c>
      <c r="T205" s="30">
        <v>1</v>
      </c>
      <c r="U205" s="31">
        <v>180</v>
      </c>
      <c r="V205" s="30">
        <v>1</v>
      </c>
      <c r="W205" s="31">
        <v>55</v>
      </c>
      <c r="X205" s="36"/>
      <c r="Y205" s="29">
        <f t="shared" si="4"/>
        <v>235</v>
      </c>
      <c r="Z205" s="37">
        <f t="shared" si="5"/>
        <v>235</v>
      </c>
      <c r="AA205" s="38"/>
    </row>
    <row r="206" spans="1:27" ht="14.5">
      <c r="A206" s="19">
        <v>110400</v>
      </c>
      <c r="B206" s="20">
        <v>110401</v>
      </c>
      <c r="C206" s="14" t="s">
        <v>907</v>
      </c>
      <c r="D206" s="15">
        <v>1086138</v>
      </c>
      <c r="E206" s="17" t="s">
        <v>1511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64" t="s">
        <v>2788</v>
      </c>
      <c r="M206" s="25">
        <v>45877</v>
      </c>
      <c r="N206" s="25">
        <v>45878</v>
      </c>
      <c r="O206" s="13"/>
      <c r="P206" s="13"/>
      <c r="Q206" s="13"/>
      <c r="R206" s="13"/>
      <c r="S206" s="29">
        <f t="shared" si="3"/>
        <v>0</v>
      </c>
      <c r="T206" s="30">
        <v>1</v>
      </c>
      <c r="U206" s="31">
        <v>180</v>
      </c>
      <c r="V206" s="30">
        <v>1</v>
      </c>
      <c r="W206" s="31">
        <v>55</v>
      </c>
      <c r="X206" s="36"/>
      <c r="Y206" s="29">
        <f t="shared" si="4"/>
        <v>235</v>
      </c>
      <c r="Z206" s="37">
        <f t="shared" si="5"/>
        <v>235</v>
      </c>
      <c r="AA206" s="38"/>
    </row>
    <row r="207" spans="1:27" ht="14.5">
      <c r="A207" s="19">
        <v>110400</v>
      </c>
      <c r="B207" s="20">
        <v>110401</v>
      </c>
      <c r="C207" s="10" t="s">
        <v>1259</v>
      </c>
      <c r="D207" s="11">
        <v>1108387</v>
      </c>
      <c r="E207" s="18" t="s">
        <v>1511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64" t="s">
        <v>2788</v>
      </c>
      <c r="M207" s="25">
        <v>45877</v>
      </c>
      <c r="N207" s="25">
        <v>45878</v>
      </c>
      <c r="O207" s="13"/>
      <c r="P207" s="13"/>
      <c r="Q207" s="13"/>
      <c r="R207" s="13"/>
      <c r="S207" s="29">
        <f t="shared" si="3"/>
        <v>0</v>
      </c>
      <c r="T207" s="30">
        <v>1</v>
      </c>
      <c r="U207" s="31">
        <v>180</v>
      </c>
      <c r="V207" s="30">
        <v>1</v>
      </c>
      <c r="W207" s="31">
        <v>55</v>
      </c>
      <c r="X207" s="36"/>
      <c r="Y207" s="29">
        <f t="shared" si="4"/>
        <v>235</v>
      </c>
      <c r="Z207" s="37">
        <f t="shared" si="5"/>
        <v>235</v>
      </c>
      <c r="AA207" s="38"/>
    </row>
    <row r="208" spans="1:27" ht="14.5">
      <c r="A208" s="19">
        <v>110400</v>
      </c>
      <c r="B208" s="20">
        <v>110401</v>
      </c>
      <c r="C208" s="14" t="s">
        <v>2559</v>
      </c>
      <c r="D208" s="15">
        <v>1085816</v>
      </c>
      <c r="E208" s="17" t="s">
        <v>1511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64" t="s">
        <v>2788</v>
      </c>
      <c r="M208" s="25">
        <v>45877</v>
      </c>
      <c r="N208" s="25">
        <v>45878</v>
      </c>
      <c r="O208" s="13"/>
      <c r="P208" s="13"/>
      <c r="Q208" s="13"/>
      <c r="R208" s="13"/>
      <c r="S208" s="29">
        <f t="shared" si="3"/>
        <v>0</v>
      </c>
      <c r="T208" s="30">
        <v>1</v>
      </c>
      <c r="U208" s="31">
        <v>180</v>
      </c>
      <c r="V208" s="30">
        <v>1</v>
      </c>
      <c r="W208" s="31">
        <v>55</v>
      </c>
      <c r="X208" s="36"/>
      <c r="Y208" s="29">
        <f t="shared" si="4"/>
        <v>235</v>
      </c>
      <c r="Z208" s="37">
        <f t="shared" si="5"/>
        <v>235</v>
      </c>
      <c r="AA208" s="38"/>
    </row>
    <row r="209" spans="1:27" ht="14.5">
      <c r="A209" s="19">
        <v>110400</v>
      </c>
      <c r="B209" s="20">
        <v>110401</v>
      </c>
      <c r="C209" s="10" t="s">
        <v>2252</v>
      </c>
      <c r="D209" s="11">
        <v>1087479</v>
      </c>
      <c r="E209" s="18" t="s">
        <v>1511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64" t="s">
        <v>2788</v>
      </c>
      <c r="M209" s="25">
        <v>45877</v>
      </c>
      <c r="N209" s="25">
        <v>45878</v>
      </c>
      <c r="O209" s="13"/>
      <c r="P209" s="13"/>
      <c r="Q209" s="13"/>
      <c r="R209" s="13"/>
      <c r="S209" s="29">
        <f t="shared" si="3"/>
        <v>0</v>
      </c>
      <c r="T209" s="30">
        <v>1</v>
      </c>
      <c r="U209" s="31">
        <v>180</v>
      </c>
      <c r="V209" s="30">
        <v>1</v>
      </c>
      <c r="W209" s="31">
        <v>55</v>
      </c>
      <c r="X209" s="36"/>
      <c r="Y209" s="29">
        <f t="shared" si="4"/>
        <v>235</v>
      </c>
      <c r="Z209" s="37">
        <f t="shared" si="5"/>
        <v>235</v>
      </c>
      <c r="AA209" s="38"/>
    </row>
    <row r="210" spans="1:27" ht="14.5">
      <c r="A210" s="19">
        <v>110400</v>
      </c>
      <c r="B210" s="20">
        <v>110401</v>
      </c>
      <c r="C210" s="14" t="s">
        <v>2772</v>
      </c>
      <c r="D210" s="15">
        <v>7112254</v>
      </c>
      <c r="E210" s="17" t="s">
        <v>1719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64" t="s">
        <v>2788</v>
      </c>
      <c r="M210" s="25">
        <v>45877</v>
      </c>
      <c r="N210" s="25">
        <v>45878</v>
      </c>
      <c r="O210" s="13"/>
      <c r="P210" s="13"/>
      <c r="Q210" s="13"/>
      <c r="R210" s="13"/>
      <c r="S210" s="29">
        <f t="shared" si="3"/>
        <v>0</v>
      </c>
      <c r="T210" s="30">
        <v>1</v>
      </c>
      <c r="U210" s="31">
        <v>180</v>
      </c>
      <c r="V210" s="30">
        <v>1</v>
      </c>
      <c r="W210" s="31">
        <v>55</v>
      </c>
      <c r="X210" s="36"/>
      <c r="Y210" s="29">
        <f t="shared" si="4"/>
        <v>235</v>
      </c>
      <c r="Z210" s="37">
        <f t="shared" si="5"/>
        <v>235</v>
      </c>
      <c r="AA210" s="38"/>
    </row>
    <row r="211" spans="1:27" ht="14.5">
      <c r="A211" s="19">
        <v>110400</v>
      </c>
      <c r="B211" s="20">
        <v>110401</v>
      </c>
      <c r="C211" s="10" t="s">
        <v>1232</v>
      </c>
      <c r="D211" s="11">
        <v>1131494</v>
      </c>
      <c r="E211" s="18" t="s">
        <v>1414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64" t="s">
        <v>2788</v>
      </c>
      <c r="M211" s="25">
        <v>45877</v>
      </c>
      <c r="N211" s="25">
        <v>45878</v>
      </c>
      <c r="O211" s="13"/>
      <c r="P211" s="13"/>
      <c r="Q211" s="13"/>
      <c r="R211" s="13"/>
      <c r="S211" s="29">
        <f t="shared" si="3"/>
        <v>0</v>
      </c>
      <c r="T211" s="30">
        <v>1</v>
      </c>
      <c r="U211" s="31">
        <v>180</v>
      </c>
      <c r="V211" s="30">
        <v>1</v>
      </c>
      <c r="W211" s="31">
        <v>55</v>
      </c>
      <c r="X211" s="36"/>
      <c r="Y211" s="29">
        <f t="shared" si="4"/>
        <v>235</v>
      </c>
      <c r="Z211" s="37">
        <f t="shared" si="5"/>
        <v>235</v>
      </c>
      <c r="AA211" s="38"/>
    </row>
    <row r="212" spans="1:27" ht="14.5">
      <c r="A212" s="19">
        <v>110400</v>
      </c>
      <c r="B212" s="20">
        <v>110401</v>
      </c>
      <c r="C212" s="14" t="s">
        <v>1236</v>
      </c>
      <c r="D212" s="15">
        <v>1133632</v>
      </c>
      <c r="E212" s="17" t="s">
        <v>1414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64" t="s">
        <v>2788</v>
      </c>
      <c r="M212" s="25">
        <v>45877</v>
      </c>
      <c r="N212" s="25">
        <v>45878</v>
      </c>
      <c r="O212" s="13"/>
      <c r="P212" s="13"/>
      <c r="Q212" s="13"/>
      <c r="R212" s="13"/>
      <c r="S212" s="29">
        <f t="shared" si="3"/>
        <v>0</v>
      </c>
      <c r="T212" s="30">
        <v>1</v>
      </c>
      <c r="U212" s="31">
        <v>180</v>
      </c>
      <c r="V212" s="30">
        <v>1</v>
      </c>
      <c r="W212" s="31">
        <v>55</v>
      </c>
      <c r="X212" s="36"/>
      <c r="Y212" s="29">
        <f t="shared" si="4"/>
        <v>235</v>
      </c>
      <c r="Z212" s="37">
        <f t="shared" si="5"/>
        <v>235</v>
      </c>
      <c r="AA212" s="38"/>
    </row>
    <row r="213" spans="1:27" ht="14.5">
      <c r="A213" s="19">
        <v>110400</v>
      </c>
      <c r="B213" s="20">
        <v>110401</v>
      </c>
      <c r="C213" s="10" t="s">
        <v>1239</v>
      </c>
      <c r="D213" s="11">
        <v>1154206</v>
      </c>
      <c r="E213" s="18" t="s">
        <v>1414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64" t="s">
        <v>2788</v>
      </c>
      <c r="M213" s="25">
        <v>45877</v>
      </c>
      <c r="N213" s="25">
        <v>45878</v>
      </c>
      <c r="O213" s="13"/>
      <c r="P213" s="13"/>
      <c r="Q213" s="13"/>
      <c r="R213" s="13"/>
      <c r="S213" s="29">
        <f t="shared" si="3"/>
        <v>0</v>
      </c>
      <c r="T213" s="30">
        <v>1</v>
      </c>
      <c r="U213" s="31">
        <v>180</v>
      </c>
      <c r="V213" s="30">
        <v>1</v>
      </c>
      <c r="W213" s="31">
        <v>55</v>
      </c>
      <c r="X213" s="36"/>
      <c r="Y213" s="29">
        <f t="shared" si="4"/>
        <v>235</v>
      </c>
      <c r="Z213" s="37">
        <f t="shared" si="5"/>
        <v>235</v>
      </c>
      <c r="AA213" s="38"/>
    </row>
    <row r="214" spans="1:27" ht="14.5">
      <c r="A214" s="19">
        <v>110400</v>
      </c>
      <c r="B214" s="20">
        <v>110401</v>
      </c>
      <c r="C214" s="14" t="s">
        <v>1240</v>
      </c>
      <c r="D214" s="15">
        <v>1154257</v>
      </c>
      <c r="E214" s="17" t="s">
        <v>1414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64" t="s">
        <v>2788</v>
      </c>
      <c r="M214" s="25">
        <v>45877</v>
      </c>
      <c r="N214" s="25">
        <v>45878</v>
      </c>
      <c r="O214" s="13"/>
      <c r="P214" s="13"/>
      <c r="Q214" s="13"/>
      <c r="R214" s="13"/>
      <c r="S214" s="29">
        <f t="shared" si="3"/>
        <v>0</v>
      </c>
      <c r="T214" s="30">
        <v>1</v>
      </c>
      <c r="U214" s="31">
        <v>180</v>
      </c>
      <c r="V214" s="30">
        <v>1</v>
      </c>
      <c r="W214" s="31">
        <v>55</v>
      </c>
      <c r="X214" s="36"/>
      <c r="Y214" s="29">
        <f t="shared" si="4"/>
        <v>235</v>
      </c>
      <c r="Z214" s="37">
        <f t="shared" si="5"/>
        <v>235</v>
      </c>
      <c r="AA214" s="38"/>
    </row>
    <row r="215" spans="1:27" ht="14.5">
      <c r="A215" s="19">
        <v>110400</v>
      </c>
      <c r="B215" s="20">
        <v>110401</v>
      </c>
      <c r="C215" s="10" t="s">
        <v>1258</v>
      </c>
      <c r="D215" s="11">
        <v>7110391</v>
      </c>
      <c r="E215" s="18" t="s">
        <v>1527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64" t="s">
        <v>2788</v>
      </c>
      <c r="M215" s="25">
        <v>45877</v>
      </c>
      <c r="N215" s="25">
        <v>45878</v>
      </c>
      <c r="O215" s="13"/>
      <c r="P215" s="13"/>
      <c r="Q215" s="13"/>
      <c r="R215" s="13"/>
      <c r="S215" s="29">
        <f t="shared" si="3"/>
        <v>0</v>
      </c>
      <c r="T215" s="30">
        <v>1</v>
      </c>
      <c r="U215" s="31">
        <v>180</v>
      </c>
      <c r="V215" s="30">
        <v>1</v>
      </c>
      <c r="W215" s="31">
        <v>55</v>
      </c>
      <c r="X215" s="36"/>
      <c r="Y215" s="29">
        <f t="shared" si="4"/>
        <v>235</v>
      </c>
      <c r="Z215" s="37">
        <f t="shared" si="5"/>
        <v>235</v>
      </c>
      <c r="AA215" s="38"/>
    </row>
    <row r="216" spans="1:27" ht="14.5">
      <c r="A216" s="19">
        <v>110400</v>
      </c>
      <c r="B216" s="20">
        <v>110401</v>
      </c>
      <c r="C216" s="14" t="s">
        <v>2682</v>
      </c>
      <c r="D216" s="15">
        <v>1267604</v>
      </c>
      <c r="E216" s="17" t="s">
        <v>2418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64" t="s">
        <v>2788</v>
      </c>
      <c r="M216" s="25">
        <v>45877</v>
      </c>
      <c r="N216" s="25">
        <v>45878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180</v>
      </c>
      <c r="V216" s="30">
        <v>1</v>
      </c>
      <c r="W216" s="31">
        <v>57</v>
      </c>
      <c r="X216" s="36"/>
      <c r="Y216" s="29">
        <f t="shared" si="4"/>
        <v>237</v>
      </c>
      <c r="Z216" s="37">
        <f t="shared" si="5"/>
        <v>237</v>
      </c>
      <c r="AA216" s="38"/>
    </row>
    <row r="217" spans="1:27" ht="14.5">
      <c r="A217" s="19">
        <v>110400</v>
      </c>
      <c r="B217" s="20">
        <v>110401</v>
      </c>
      <c r="C217" s="10" t="s">
        <v>2807</v>
      </c>
      <c r="D217" s="11">
        <v>9502505</v>
      </c>
      <c r="E217" s="18" t="s">
        <v>2418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64" t="s">
        <v>2788</v>
      </c>
      <c r="M217" s="25">
        <v>45877</v>
      </c>
      <c r="N217" s="25">
        <v>45878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180</v>
      </c>
      <c r="V217" s="30">
        <v>1</v>
      </c>
      <c r="W217" s="31">
        <v>57</v>
      </c>
      <c r="X217" s="36"/>
      <c r="Y217" s="29">
        <f t="shared" si="4"/>
        <v>237</v>
      </c>
      <c r="Z217" s="37">
        <f t="shared" si="5"/>
        <v>237</v>
      </c>
      <c r="AA217" s="38"/>
    </row>
    <row r="218" spans="1:27" ht="14.5">
      <c r="A218" s="19">
        <v>110400</v>
      </c>
      <c r="B218" s="20">
        <v>110401</v>
      </c>
      <c r="C218" s="14" t="s">
        <v>1188</v>
      </c>
      <c r="D218" s="15">
        <v>1038680</v>
      </c>
      <c r="E218" s="17" t="s">
        <v>1739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64" t="s">
        <v>2788</v>
      </c>
      <c r="M218" s="25">
        <v>45877</v>
      </c>
      <c r="N218" s="25">
        <v>45878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180</v>
      </c>
      <c r="V218" s="30">
        <v>1</v>
      </c>
      <c r="W218" s="31">
        <v>55</v>
      </c>
      <c r="X218" s="36"/>
      <c r="Y218" s="29">
        <f t="shared" si="4"/>
        <v>235</v>
      </c>
      <c r="Z218" s="37">
        <f t="shared" si="5"/>
        <v>235</v>
      </c>
      <c r="AA218" s="38"/>
    </row>
    <row r="219" spans="1:27" ht="14.5">
      <c r="A219" s="19">
        <v>110400</v>
      </c>
      <c r="B219" s="20">
        <v>110401</v>
      </c>
      <c r="C219" s="10" t="s">
        <v>2762</v>
      </c>
      <c r="D219" s="11">
        <v>1040090</v>
      </c>
      <c r="E219" s="18" t="s">
        <v>1739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64" t="s">
        <v>2788</v>
      </c>
      <c r="M219" s="25">
        <v>45877</v>
      </c>
      <c r="N219" s="25">
        <v>45878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180</v>
      </c>
      <c r="V219" s="30">
        <v>1</v>
      </c>
      <c r="W219" s="31">
        <v>55</v>
      </c>
      <c r="X219" s="36"/>
      <c r="Y219" s="29">
        <f t="shared" si="4"/>
        <v>235</v>
      </c>
      <c r="Z219" s="37">
        <f t="shared" si="5"/>
        <v>235</v>
      </c>
      <c r="AA219" s="38"/>
    </row>
    <row r="220" spans="1:27" ht="14.5">
      <c r="A220" s="19">
        <v>110400</v>
      </c>
      <c r="B220" s="20">
        <v>110401</v>
      </c>
      <c r="C220" s="14" t="s">
        <v>2378</v>
      </c>
      <c r="D220" s="15">
        <v>1032836</v>
      </c>
      <c r="E220" s="17" t="s">
        <v>1739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64" t="s">
        <v>2788</v>
      </c>
      <c r="M220" s="25">
        <v>45877</v>
      </c>
      <c r="N220" s="25">
        <v>45878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180</v>
      </c>
      <c r="V220" s="30">
        <v>1</v>
      </c>
      <c r="W220" s="31">
        <v>55</v>
      </c>
      <c r="X220" s="36"/>
      <c r="Y220" s="29">
        <f t="shared" si="4"/>
        <v>235</v>
      </c>
      <c r="Z220" s="37">
        <f t="shared" si="5"/>
        <v>235</v>
      </c>
      <c r="AA220" s="38"/>
    </row>
    <row r="221" spans="1:27" ht="14.5">
      <c r="A221" s="19">
        <v>110400</v>
      </c>
      <c r="B221" s="20">
        <v>110401</v>
      </c>
      <c r="C221" s="10" t="s">
        <v>2380</v>
      </c>
      <c r="D221" s="11">
        <v>1033034</v>
      </c>
      <c r="E221" s="18" t="s">
        <v>1739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64" t="s">
        <v>2788</v>
      </c>
      <c r="M221" s="25">
        <v>45877</v>
      </c>
      <c r="N221" s="25">
        <v>45878</v>
      </c>
      <c r="O221" s="13"/>
      <c r="P221" s="13"/>
      <c r="Q221" s="13"/>
      <c r="R221" s="13"/>
      <c r="S221" s="29">
        <f t="shared" si="3"/>
        <v>0</v>
      </c>
      <c r="T221" s="30">
        <v>1</v>
      </c>
      <c r="U221" s="31">
        <v>180</v>
      </c>
      <c r="V221" s="30">
        <v>1</v>
      </c>
      <c r="W221" s="31">
        <v>55</v>
      </c>
      <c r="X221" s="36"/>
      <c r="Y221" s="29">
        <f t="shared" si="4"/>
        <v>235</v>
      </c>
      <c r="Z221" s="37">
        <f t="shared" si="5"/>
        <v>235</v>
      </c>
      <c r="AA221" s="38"/>
    </row>
    <row r="222" spans="1:27" ht="14.5">
      <c r="A222" s="19">
        <v>110400</v>
      </c>
      <c r="B222" s="20">
        <v>110401</v>
      </c>
      <c r="C222" s="14" t="s">
        <v>1768</v>
      </c>
      <c r="D222" s="15">
        <v>1040804</v>
      </c>
      <c r="E222" s="17" t="s">
        <v>1711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64" t="s">
        <v>2788</v>
      </c>
      <c r="M222" s="25">
        <v>45877</v>
      </c>
      <c r="N222" s="25">
        <v>45878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180</v>
      </c>
      <c r="V222" s="30">
        <v>1</v>
      </c>
      <c r="W222" s="31">
        <v>55</v>
      </c>
      <c r="X222" s="36"/>
      <c r="Y222" s="29">
        <f t="shared" si="4"/>
        <v>235</v>
      </c>
      <c r="Z222" s="37">
        <f t="shared" si="5"/>
        <v>235</v>
      </c>
      <c r="AA222" s="38"/>
    </row>
    <row r="223" spans="1:27" ht="14.5">
      <c r="A223" s="19">
        <v>110400</v>
      </c>
      <c r="B223" s="20">
        <v>110401</v>
      </c>
      <c r="C223" s="10" t="s">
        <v>885</v>
      </c>
      <c r="D223" s="11">
        <v>1028456</v>
      </c>
      <c r="E223" s="18" t="s">
        <v>1711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64" t="s">
        <v>2788</v>
      </c>
      <c r="M223" s="25">
        <v>45877</v>
      </c>
      <c r="N223" s="25">
        <v>45878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180</v>
      </c>
      <c r="V223" s="30">
        <v>1</v>
      </c>
      <c r="W223" s="31">
        <v>55</v>
      </c>
      <c r="X223" s="36"/>
      <c r="Y223" s="29">
        <f t="shared" si="4"/>
        <v>235</v>
      </c>
      <c r="Z223" s="37">
        <f t="shared" si="5"/>
        <v>235</v>
      </c>
      <c r="AA223" s="38"/>
    </row>
    <row r="224" spans="1:27" ht="14.5">
      <c r="A224" s="19">
        <v>110400</v>
      </c>
      <c r="B224" s="20">
        <v>110401</v>
      </c>
      <c r="C224" s="14" t="s">
        <v>1177</v>
      </c>
      <c r="D224" s="15">
        <v>9800107</v>
      </c>
      <c r="E224" s="17" t="s">
        <v>1717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64" t="s">
        <v>2788</v>
      </c>
      <c r="M224" s="25">
        <v>45877</v>
      </c>
      <c r="N224" s="25">
        <v>45878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180</v>
      </c>
      <c r="V224" s="30">
        <v>1</v>
      </c>
      <c r="W224" s="31">
        <v>57</v>
      </c>
      <c r="X224" s="36"/>
      <c r="Y224" s="29">
        <f t="shared" si="4"/>
        <v>237</v>
      </c>
      <c r="Z224" s="37">
        <f t="shared" si="5"/>
        <v>237</v>
      </c>
      <c r="AA224" s="38"/>
    </row>
    <row r="225" spans="1:27" ht="14.5">
      <c r="A225" s="19">
        <v>110400</v>
      </c>
      <c r="B225" s="20">
        <v>110401</v>
      </c>
      <c r="C225" s="10" t="s">
        <v>943</v>
      </c>
      <c r="D225" s="11">
        <v>9101187</v>
      </c>
      <c r="E225" s="18" t="s">
        <v>1711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64" t="s">
        <v>2788</v>
      </c>
      <c r="M225" s="25">
        <v>45877</v>
      </c>
      <c r="N225" s="25">
        <v>45878</v>
      </c>
      <c r="O225" s="13"/>
      <c r="P225" s="13"/>
      <c r="Q225" s="13"/>
      <c r="R225" s="13"/>
      <c r="S225" s="29">
        <f t="shared" si="3"/>
        <v>0</v>
      </c>
      <c r="T225" s="30">
        <v>1</v>
      </c>
      <c r="U225" s="31">
        <v>180</v>
      </c>
      <c r="V225" s="30">
        <v>1</v>
      </c>
      <c r="W225" s="31">
        <v>55</v>
      </c>
      <c r="X225" s="36"/>
      <c r="Y225" s="29">
        <f t="shared" si="4"/>
        <v>235</v>
      </c>
      <c r="Z225" s="37">
        <f t="shared" si="5"/>
        <v>235</v>
      </c>
      <c r="AA225" s="38"/>
    </row>
    <row r="226" spans="1:27" ht="14.5">
      <c r="A226" s="19">
        <v>110400</v>
      </c>
      <c r="B226" s="20">
        <v>110401</v>
      </c>
      <c r="C226" s="14" t="s">
        <v>1191</v>
      </c>
      <c r="D226" s="15">
        <v>9106294</v>
      </c>
      <c r="E226" s="17" t="s">
        <v>1429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64" t="s">
        <v>2788</v>
      </c>
      <c r="M226" s="25">
        <v>45877</v>
      </c>
      <c r="N226" s="25">
        <v>45878</v>
      </c>
      <c r="O226" s="13"/>
      <c r="P226" s="13"/>
      <c r="Q226" s="13"/>
      <c r="R226" s="13"/>
      <c r="S226" s="29">
        <f t="shared" si="3"/>
        <v>0</v>
      </c>
      <c r="T226" s="30">
        <v>1</v>
      </c>
      <c r="U226" s="31">
        <v>180</v>
      </c>
      <c r="V226" s="30">
        <v>1</v>
      </c>
      <c r="W226" s="31">
        <v>55</v>
      </c>
      <c r="X226" s="36"/>
      <c r="Y226" s="29">
        <f t="shared" si="4"/>
        <v>235</v>
      </c>
      <c r="Z226" s="37">
        <f t="shared" si="5"/>
        <v>235</v>
      </c>
      <c r="AA226" s="38"/>
    </row>
    <row r="227" spans="1:27" ht="14.5">
      <c r="A227" s="19">
        <v>110400</v>
      </c>
      <c r="B227" s="20">
        <v>110401</v>
      </c>
      <c r="C227" s="10" t="s">
        <v>1195</v>
      </c>
      <c r="D227" s="11">
        <v>9309950</v>
      </c>
      <c r="E227" s="18" t="s">
        <v>1429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64" t="s">
        <v>2788</v>
      </c>
      <c r="M227" s="25">
        <v>45877</v>
      </c>
      <c r="N227" s="25">
        <v>45878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180</v>
      </c>
      <c r="V227" s="30">
        <v>1</v>
      </c>
      <c r="W227" s="31">
        <v>55</v>
      </c>
      <c r="X227" s="36"/>
      <c r="Y227" s="29">
        <f t="shared" si="4"/>
        <v>235</v>
      </c>
      <c r="Z227" s="37">
        <f t="shared" si="5"/>
        <v>235</v>
      </c>
      <c r="AA227" s="38"/>
    </row>
    <row r="228" spans="1:27" ht="14.5">
      <c r="A228" s="19">
        <v>110400</v>
      </c>
      <c r="B228" s="20">
        <v>110401</v>
      </c>
      <c r="C228" s="14" t="s">
        <v>702</v>
      </c>
      <c r="D228" s="15">
        <v>9805923</v>
      </c>
      <c r="E228" s="17" t="s">
        <v>1429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64" t="s">
        <v>2788</v>
      </c>
      <c r="M228" s="25">
        <v>45877</v>
      </c>
      <c r="N228" s="25">
        <v>45878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180</v>
      </c>
      <c r="V228" s="30">
        <v>1</v>
      </c>
      <c r="W228" s="31">
        <v>55</v>
      </c>
      <c r="X228" s="36"/>
      <c r="Y228" s="29">
        <f t="shared" si="4"/>
        <v>235</v>
      </c>
      <c r="Z228" s="37">
        <f t="shared" si="5"/>
        <v>235</v>
      </c>
      <c r="AA228" s="38"/>
    </row>
    <row r="229" spans="1:27" ht="14.5">
      <c r="A229" s="19">
        <v>110400</v>
      </c>
      <c r="B229" s="20">
        <v>110401</v>
      </c>
      <c r="C229" s="10" t="s">
        <v>880</v>
      </c>
      <c r="D229" s="11">
        <v>1010743</v>
      </c>
      <c r="E229" s="11" t="s">
        <v>1427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58</v>
      </c>
      <c r="L229" s="46" t="s">
        <v>59</v>
      </c>
      <c r="M229" s="25">
        <v>45893</v>
      </c>
      <c r="N229" s="25">
        <v>45895</v>
      </c>
      <c r="O229" s="13"/>
      <c r="P229" s="13"/>
      <c r="Q229" s="13"/>
      <c r="R229" s="13"/>
      <c r="S229" s="29">
        <f t="shared" si="3"/>
        <v>0</v>
      </c>
      <c r="T229" s="30">
        <v>2</v>
      </c>
      <c r="U229" s="31">
        <v>332.08</v>
      </c>
      <c r="V229" s="30">
        <v>1</v>
      </c>
      <c r="W229" s="31">
        <v>99.64</v>
      </c>
      <c r="X229" s="36"/>
      <c r="Y229" s="29">
        <f t="shared" si="4"/>
        <v>763.8</v>
      </c>
      <c r="Z229" s="37">
        <f t="shared" si="5"/>
        <v>763.8</v>
      </c>
      <c r="AA229" s="38"/>
    </row>
    <row r="230" spans="1:27" ht="14.5">
      <c r="A230" s="19">
        <v>110400</v>
      </c>
      <c r="B230" s="20">
        <v>110401</v>
      </c>
      <c r="C230" s="10" t="s">
        <v>880</v>
      </c>
      <c r="D230" s="11">
        <v>1010743</v>
      </c>
      <c r="E230" s="16" t="s">
        <v>1717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46" t="s">
        <v>2819</v>
      </c>
      <c r="M230" s="25">
        <v>45870</v>
      </c>
      <c r="N230" s="25">
        <v>45871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180</v>
      </c>
      <c r="V230" s="30">
        <v>1</v>
      </c>
      <c r="W230" s="31">
        <v>57</v>
      </c>
      <c r="X230" s="36"/>
      <c r="Y230" s="29">
        <f t="shared" si="4"/>
        <v>237</v>
      </c>
      <c r="Z230" s="37">
        <f t="shared" si="5"/>
        <v>237</v>
      </c>
      <c r="AA230" s="38"/>
    </row>
    <row r="231" spans="1:27" ht="14.5">
      <c r="A231" s="19">
        <v>110400</v>
      </c>
      <c r="B231" s="20">
        <v>110401</v>
      </c>
      <c r="C231" s="14" t="s">
        <v>487</v>
      </c>
      <c r="D231" s="15">
        <v>1050834</v>
      </c>
      <c r="E231" s="17" t="s">
        <v>1429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46" t="s">
        <v>2819</v>
      </c>
      <c r="M231" s="25">
        <v>45870</v>
      </c>
      <c r="N231" s="25">
        <v>45871</v>
      </c>
      <c r="O231" s="13"/>
      <c r="P231" s="13"/>
      <c r="Q231" s="13"/>
      <c r="R231" s="13"/>
      <c r="S231" s="29">
        <f t="shared" si="3"/>
        <v>0</v>
      </c>
      <c r="T231" s="30">
        <v>1</v>
      </c>
      <c r="U231" s="31">
        <v>180</v>
      </c>
      <c r="V231" s="30">
        <v>1</v>
      </c>
      <c r="W231" s="31">
        <v>55</v>
      </c>
      <c r="X231" s="36"/>
      <c r="Y231" s="29">
        <f t="shared" si="4"/>
        <v>235</v>
      </c>
      <c r="Z231" s="37">
        <f t="shared" si="5"/>
        <v>235</v>
      </c>
      <c r="AA231" s="38"/>
    </row>
    <row r="232" spans="1:27" ht="14.5">
      <c r="A232" s="19">
        <v>110400</v>
      </c>
      <c r="B232" s="20">
        <v>110401</v>
      </c>
      <c r="C232" s="10" t="s">
        <v>201</v>
      </c>
      <c r="D232" s="11">
        <v>1036670</v>
      </c>
      <c r="E232" s="18" t="s">
        <v>1429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22" t="s">
        <v>45</v>
      </c>
      <c r="L232" s="46" t="s">
        <v>2819</v>
      </c>
      <c r="M232" s="25">
        <v>45870</v>
      </c>
      <c r="N232" s="25">
        <v>45871</v>
      </c>
      <c r="O232" s="13"/>
      <c r="P232" s="13"/>
      <c r="Q232" s="13"/>
      <c r="R232" s="13"/>
      <c r="S232" s="29">
        <f t="shared" si="3"/>
        <v>0</v>
      </c>
      <c r="T232" s="30">
        <v>1</v>
      </c>
      <c r="U232" s="31">
        <v>180</v>
      </c>
      <c r="V232" s="30">
        <v>1</v>
      </c>
      <c r="W232" s="31">
        <v>55</v>
      </c>
      <c r="X232" s="36"/>
      <c r="Y232" s="29">
        <f t="shared" si="4"/>
        <v>235</v>
      </c>
      <c r="Z232" s="37">
        <f t="shared" si="5"/>
        <v>235</v>
      </c>
      <c r="AA232" s="38"/>
    </row>
    <row r="233" spans="1:27" ht="14.5">
      <c r="A233" s="19">
        <v>110400</v>
      </c>
      <c r="B233" s="20">
        <v>110401</v>
      </c>
      <c r="C233" s="14" t="s">
        <v>1206</v>
      </c>
      <c r="D233" s="15">
        <v>1063600</v>
      </c>
      <c r="E233" s="17" t="s">
        <v>1429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22" t="s">
        <v>45</v>
      </c>
      <c r="L233" s="46" t="s">
        <v>2819</v>
      </c>
      <c r="M233" s="25">
        <v>45870</v>
      </c>
      <c r="N233" s="25">
        <v>45871</v>
      </c>
      <c r="O233" s="13"/>
      <c r="P233" s="13"/>
      <c r="Q233" s="13"/>
      <c r="R233" s="13"/>
      <c r="S233" s="29">
        <f t="shared" si="3"/>
        <v>0</v>
      </c>
      <c r="T233" s="30">
        <v>1</v>
      </c>
      <c r="U233" s="31">
        <v>180</v>
      </c>
      <c r="V233" s="30">
        <v>1</v>
      </c>
      <c r="W233" s="31">
        <v>55</v>
      </c>
      <c r="X233" s="36"/>
      <c r="Y233" s="29">
        <f t="shared" si="4"/>
        <v>235</v>
      </c>
      <c r="Z233" s="37">
        <f t="shared" si="5"/>
        <v>235</v>
      </c>
      <c r="AA233" s="38"/>
    </row>
    <row r="234" spans="1:27" ht="14.5">
      <c r="A234" s="19">
        <v>110400</v>
      </c>
      <c r="B234" s="20">
        <v>110401</v>
      </c>
      <c r="C234" s="10" t="s">
        <v>1207</v>
      </c>
      <c r="D234" s="11">
        <v>1065548</v>
      </c>
      <c r="E234" s="18" t="s">
        <v>1429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46" t="s">
        <v>2819</v>
      </c>
      <c r="M234" s="25">
        <v>45870</v>
      </c>
      <c r="N234" s="25">
        <v>45871</v>
      </c>
      <c r="O234" s="13"/>
      <c r="P234" s="13"/>
      <c r="Q234" s="13"/>
      <c r="R234" s="13"/>
      <c r="S234" s="29">
        <f t="shared" si="3"/>
        <v>0</v>
      </c>
      <c r="T234" s="30">
        <v>1</v>
      </c>
      <c r="U234" s="31">
        <v>180</v>
      </c>
      <c r="V234" s="30">
        <v>1</v>
      </c>
      <c r="W234" s="31">
        <v>55</v>
      </c>
      <c r="X234" s="36"/>
      <c r="Y234" s="29">
        <f t="shared" si="4"/>
        <v>235</v>
      </c>
      <c r="Z234" s="37">
        <f t="shared" si="5"/>
        <v>235</v>
      </c>
      <c r="AA234" s="38"/>
    </row>
    <row r="235" spans="1:27" ht="14.5">
      <c r="A235" s="19">
        <v>110400</v>
      </c>
      <c r="B235" s="20">
        <v>110401</v>
      </c>
      <c r="C235" s="14" t="s">
        <v>892</v>
      </c>
      <c r="D235" s="15">
        <v>1076299</v>
      </c>
      <c r="E235" s="17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46" t="s">
        <v>2819</v>
      </c>
      <c r="M235" s="25">
        <v>45870</v>
      </c>
      <c r="N235" s="25">
        <v>45871</v>
      </c>
      <c r="O235" s="13"/>
      <c r="P235" s="13"/>
      <c r="Q235" s="13"/>
      <c r="R235" s="13"/>
      <c r="S235" s="29">
        <f t="shared" si="3"/>
        <v>0</v>
      </c>
      <c r="T235" s="30">
        <v>1</v>
      </c>
      <c r="U235" s="31">
        <v>300</v>
      </c>
      <c r="V235" s="30">
        <v>1</v>
      </c>
      <c r="W235" s="31">
        <v>55</v>
      </c>
      <c r="X235" s="36"/>
      <c r="Y235" s="29">
        <f t="shared" si="4"/>
        <v>355</v>
      </c>
      <c r="Z235" s="37">
        <f t="shared" si="5"/>
        <v>355</v>
      </c>
      <c r="AA235" s="38"/>
    </row>
    <row r="236" spans="1:27" ht="14.5">
      <c r="A236" s="19">
        <v>110400</v>
      </c>
      <c r="B236" s="20">
        <v>110401</v>
      </c>
      <c r="C236" s="10" t="s">
        <v>1261</v>
      </c>
      <c r="D236" s="11">
        <v>7040695</v>
      </c>
      <c r="E236" s="18" t="s">
        <v>1712</v>
      </c>
      <c r="F236" s="39" t="s">
        <v>132</v>
      </c>
      <c r="G236" s="13"/>
      <c r="H236" s="63" t="s">
        <v>44</v>
      </c>
      <c r="I236" s="65" t="s">
        <v>45</v>
      </c>
      <c r="J236" s="66" t="s">
        <v>46</v>
      </c>
      <c r="K236" s="22" t="s">
        <v>45</v>
      </c>
      <c r="L236" s="46" t="s">
        <v>2819</v>
      </c>
      <c r="M236" s="25">
        <v>45870</v>
      </c>
      <c r="N236" s="25">
        <v>45871</v>
      </c>
      <c r="O236" s="67"/>
      <c r="P236" s="67"/>
      <c r="Q236" s="67"/>
      <c r="R236" s="67"/>
      <c r="S236" s="70">
        <f t="shared" si="3"/>
        <v>0</v>
      </c>
      <c r="T236" s="30">
        <v>1</v>
      </c>
      <c r="U236" s="31">
        <v>300</v>
      </c>
      <c r="V236" s="30">
        <v>1</v>
      </c>
      <c r="W236" s="31">
        <v>55</v>
      </c>
      <c r="X236" s="71"/>
      <c r="Y236" s="70">
        <f t="shared" si="4"/>
        <v>355</v>
      </c>
      <c r="Z236" s="37">
        <f t="shared" si="5"/>
        <v>355</v>
      </c>
      <c r="AA236" s="74"/>
    </row>
    <row r="237" spans="1:27" ht="14.5">
      <c r="A237" s="19">
        <v>110400</v>
      </c>
      <c r="B237" s="20">
        <v>110401</v>
      </c>
      <c r="C237" s="14" t="s">
        <v>1155</v>
      </c>
      <c r="D237" s="15">
        <v>7070527</v>
      </c>
      <c r="E237" s="17" t="s">
        <v>1712</v>
      </c>
      <c r="F237" s="39" t="s">
        <v>132</v>
      </c>
      <c r="G237" s="13"/>
      <c r="H237" s="63" t="s">
        <v>44</v>
      </c>
      <c r="I237" s="68" t="s">
        <v>45</v>
      </c>
      <c r="J237" s="69" t="s">
        <v>46</v>
      </c>
      <c r="K237" s="22" t="s">
        <v>45</v>
      </c>
      <c r="L237" s="46" t="s">
        <v>2819</v>
      </c>
      <c r="M237" s="25">
        <v>45870</v>
      </c>
      <c r="N237" s="25">
        <v>45871</v>
      </c>
      <c r="O237" s="67"/>
      <c r="P237" s="67"/>
      <c r="Q237" s="67"/>
      <c r="R237" s="67"/>
      <c r="S237" s="72">
        <f t="shared" si="3"/>
        <v>0</v>
      </c>
      <c r="T237" s="30">
        <v>1</v>
      </c>
      <c r="U237" s="31">
        <v>300</v>
      </c>
      <c r="V237" s="30">
        <v>1</v>
      </c>
      <c r="W237" s="31">
        <v>55</v>
      </c>
      <c r="X237" s="36"/>
      <c r="Y237" s="72">
        <f t="shared" si="4"/>
        <v>355</v>
      </c>
      <c r="Z237" s="37">
        <f t="shared" si="5"/>
        <v>355</v>
      </c>
      <c r="AA237" s="74"/>
    </row>
    <row r="238" spans="1:27" ht="14.5">
      <c r="A238" s="19">
        <v>110400</v>
      </c>
      <c r="B238" s="20">
        <v>110401</v>
      </c>
      <c r="C238" s="10" t="s">
        <v>2352</v>
      </c>
      <c r="D238" s="11">
        <v>1065580</v>
      </c>
      <c r="E238" s="18" t="s">
        <v>1511</v>
      </c>
      <c r="F238" s="39" t="s">
        <v>132</v>
      </c>
      <c r="G238" s="13"/>
      <c r="H238" s="63" t="s">
        <v>44</v>
      </c>
      <c r="I238" s="68" t="s">
        <v>45</v>
      </c>
      <c r="J238" s="69" t="s">
        <v>46</v>
      </c>
      <c r="K238" s="22" t="s">
        <v>45</v>
      </c>
      <c r="L238" s="46" t="s">
        <v>2819</v>
      </c>
      <c r="M238" s="25">
        <v>45870</v>
      </c>
      <c r="N238" s="25">
        <v>45871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31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4.5">
      <c r="A239" s="19">
        <v>110400</v>
      </c>
      <c r="B239" s="20">
        <v>110401</v>
      </c>
      <c r="C239" s="14" t="s">
        <v>1208</v>
      </c>
      <c r="D239" s="15">
        <v>1064150</v>
      </c>
      <c r="E239" s="17" t="s">
        <v>1511</v>
      </c>
      <c r="F239" s="39" t="s">
        <v>132</v>
      </c>
      <c r="G239" s="13"/>
      <c r="H239" s="63" t="s">
        <v>44</v>
      </c>
      <c r="I239" s="68" t="s">
        <v>45</v>
      </c>
      <c r="J239" s="69" t="s">
        <v>46</v>
      </c>
      <c r="K239" s="22" t="s">
        <v>45</v>
      </c>
      <c r="L239" s="46" t="s">
        <v>2819</v>
      </c>
      <c r="M239" s="25">
        <v>45870</v>
      </c>
      <c r="N239" s="25">
        <v>45871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31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4.5">
      <c r="A240" s="19">
        <v>110400</v>
      </c>
      <c r="B240" s="20">
        <v>110401</v>
      </c>
      <c r="C240" s="10" t="s">
        <v>2315</v>
      </c>
      <c r="D240" s="11">
        <v>1078054</v>
      </c>
      <c r="E240" s="18" t="s">
        <v>1511</v>
      </c>
      <c r="F240" s="39" t="s">
        <v>132</v>
      </c>
      <c r="G240" s="13"/>
      <c r="H240" s="63" t="s">
        <v>44</v>
      </c>
      <c r="I240" s="68" t="s">
        <v>45</v>
      </c>
      <c r="J240" s="69" t="s">
        <v>46</v>
      </c>
      <c r="K240" s="22" t="s">
        <v>45</v>
      </c>
      <c r="L240" s="46" t="s">
        <v>2819</v>
      </c>
      <c r="M240" s="25">
        <v>45870</v>
      </c>
      <c r="N240" s="25">
        <v>45871</v>
      </c>
      <c r="O240" s="67"/>
      <c r="P240" s="67"/>
      <c r="Q240" s="67"/>
      <c r="R240" s="67"/>
      <c r="S240" s="72">
        <f t="shared" si="3"/>
        <v>0</v>
      </c>
      <c r="T240" s="30">
        <v>1</v>
      </c>
      <c r="U240" s="31">
        <v>180</v>
      </c>
      <c r="V240" s="30">
        <v>1</v>
      </c>
      <c r="W240" s="31">
        <v>55</v>
      </c>
      <c r="X240" s="36"/>
      <c r="Y240" s="72">
        <f t="shared" si="4"/>
        <v>235</v>
      </c>
      <c r="Z240" s="37">
        <f t="shared" si="5"/>
        <v>235</v>
      </c>
      <c r="AA240" s="74"/>
    </row>
    <row r="241" spans="1:27" ht="14.5">
      <c r="A241" s="19">
        <v>110400</v>
      </c>
      <c r="B241" s="20">
        <v>110401</v>
      </c>
      <c r="C241" s="14" t="s">
        <v>1148</v>
      </c>
      <c r="D241" s="15">
        <v>1076914</v>
      </c>
      <c r="E241" s="17" t="s">
        <v>1511</v>
      </c>
      <c r="F241" s="39" t="s">
        <v>132</v>
      </c>
      <c r="G241" s="13"/>
      <c r="H241" s="63" t="s">
        <v>44</v>
      </c>
      <c r="I241" s="68" t="s">
        <v>45</v>
      </c>
      <c r="J241" s="69" t="s">
        <v>46</v>
      </c>
      <c r="K241" s="22" t="s">
        <v>45</v>
      </c>
      <c r="L241" s="46" t="s">
        <v>2819</v>
      </c>
      <c r="M241" s="25">
        <v>45870</v>
      </c>
      <c r="N241" s="25">
        <v>45871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180</v>
      </c>
      <c r="V241" s="30">
        <v>1</v>
      </c>
      <c r="W241" s="31">
        <v>55</v>
      </c>
      <c r="X241" s="36"/>
      <c r="Y241" s="72">
        <f t="shared" si="4"/>
        <v>235</v>
      </c>
      <c r="Z241" s="37">
        <f t="shared" si="5"/>
        <v>235</v>
      </c>
      <c r="AA241" s="74"/>
    </row>
    <row r="242" spans="1:27" ht="14.5">
      <c r="A242" s="19">
        <v>110400</v>
      </c>
      <c r="B242" s="20">
        <v>110401</v>
      </c>
      <c r="C242" s="10" t="s">
        <v>1180</v>
      </c>
      <c r="D242" s="11">
        <v>1025104</v>
      </c>
      <c r="E242" s="18" t="s">
        <v>1411</v>
      </c>
      <c r="F242" s="39" t="s">
        <v>132</v>
      </c>
      <c r="G242" s="13"/>
      <c r="H242" s="63" t="s">
        <v>44</v>
      </c>
      <c r="I242" s="68" t="s">
        <v>45</v>
      </c>
      <c r="J242" s="69" t="s">
        <v>46</v>
      </c>
      <c r="K242" s="22" t="s">
        <v>45</v>
      </c>
      <c r="L242" s="46" t="s">
        <v>2819</v>
      </c>
      <c r="M242" s="25">
        <v>45870</v>
      </c>
      <c r="N242" s="25">
        <v>45871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350.12</v>
      </c>
      <c r="V242" s="30">
        <v>1</v>
      </c>
      <c r="W242" s="73">
        <v>57</v>
      </c>
      <c r="X242" s="36"/>
      <c r="Y242" s="72">
        <f t="shared" si="4"/>
        <v>407.12</v>
      </c>
      <c r="Z242" s="75">
        <f t="shared" si="5"/>
        <v>407.12</v>
      </c>
      <c r="AA242" s="74"/>
    </row>
    <row r="243" spans="1:27" ht="14.5">
      <c r="A243" s="19">
        <v>110400</v>
      </c>
      <c r="B243" s="20">
        <v>110401</v>
      </c>
      <c r="C243" s="14" t="s">
        <v>1220</v>
      </c>
      <c r="D243" s="15">
        <v>1093983</v>
      </c>
      <c r="E243" s="17" t="s">
        <v>1511</v>
      </c>
      <c r="F243" s="39" t="s">
        <v>132</v>
      </c>
      <c r="G243" s="13"/>
      <c r="H243" s="63" t="s">
        <v>44</v>
      </c>
      <c r="I243" s="68" t="s">
        <v>45</v>
      </c>
      <c r="J243" s="69" t="s">
        <v>46</v>
      </c>
      <c r="K243" s="22" t="s">
        <v>45</v>
      </c>
      <c r="L243" s="46" t="s">
        <v>2819</v>
      </c>
      <c r="M243" s="25">
        <v>45870</v>
      </c>
      <c r="N243" s="25">
        <v>45871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31">
        <v>55</v>
      </c>
      <c r="X243" s="36"/>
      <c r="Y243" s="72">
        <f t="shared" si="4"/>
        <v>235</v>
      </c>
      <c r="Z243" s="75">
        <f t="shared" si="5"/>
        <v>235</v>
      </c>
      <c r="AA243" s="74"/>
    </row>
    <row r="244" spans="1:27" ht="14.5">
      <c r="A244" s="19">
        <v>110400</v>
      </c>
      <c r="B244" s="20">
        <v>110401</v>
      </c>
      <c r="C244" s="10" t="s">
        <v>1334</v>
      </c>
      <c r="D244" s="11">
        <v>1110250</v>
      </c>
      <c r="E244" s="18" t="s">
        <v>1511</v>
      </c>
      <c r="F244" s="39" t="s">
        <v>132</v>
      </c>
      <c r="G244" s="13"/>
      <c r="H244" s="63" t="s">
        <v>44</v>
      </c>
      <c r="I244" s="68" t="s">
        <v>45</v>
      </c>
      <c r="J244" s="69" t="s">
        <v>46</v>
      </c>
      <c r="K244" s="22" t="s">
        <v>45</v>
      </c>
      <c r="L244" s="46" t="s">
        <v>2819</v>
      </c>
      <c r="M244" s="25">
        <v>45870</v>
      </c>
      <c r="N244" s="25">
        <v>45871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31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4.5">
      <c r="A245" s="19">
        <v>110400</v>
      </c>
      <c r="B245" s="20">
        <v>110401</v>
      </c>
      <c r="C245" s="14" t="s">
        <v>335</v>
      </c>
      <c r="D245" s="15">
        <v>1099132</v>
      </c>
      <c r="E245" s="17" t="s">
        <v>1511</v>
      </c>
      <c r="F245" s="39" t="s">
        <v>132</v>
      </c>
      <c r="G245" s="13"/>
      <c r="H245" s="63" t="s">
        <v>44</v>
      </c>
      <c r="I245" s="68" t="s">
        <v>45</v>
      </c>
      <c r="J245" s="69" t="s">
        <v>46</v>
      </c>
      <c r="K245" s="22" t="s">
        <v>45</v>
      </c>
      <c r="L245" s="46" t="s">
        <v>2819</v>
      </c>
      <c r="M245" s="25">
        <v>45870</v>
      </c>
      <c r="N245" s="25">
        <v>45871</v>
      </c>
      <c r="O245" s="67"/>
      <c r="P245" s="67"/>
      <c r="Q245" s="67"/>
      <c r="R245" s="67"/>
      <c r="S245" s="72">
        <f t="shared" si="3"/>
        <v>0</v>
      </c>
      <c r="T245" s="30">
        <v>1</v>
      </c>
      <c r="U245" s="31">
        <v>180</v>
      </c>
      <c r="V245" s="30">
        <v>1</v>
      </c>
      <c r="W245" s="31">
        <v>55</v>
      </c>
      <c r="X245" s="36"/>
      <c r="Y245" s="72">
        <f t="shared" si="4"/>
        <v>235</v>
      </c>
      <c r="Z245" s="75">
        <f t="shared" si="5"/>
        <v>235</v>
      </c>
      <c r="AA245" s="74"/>
    </row>
    <row r="246" spans="1:27" ht="14.5">
      <c r="A246" s="19">
        <v>110400</v>
      </c>
      <c r="B246" s="20">
        <v>110401</v>
      </c>
      <c r="C246" s="10" t="s">
        <v>1223</v>
      </c>
      <c r="D246" s="11">
        <v>1110080</v>
      </c>
      <c r="E246" s="18" t="s">
        <v>1511</v>
      </c>
      <c r="F246" s="39" t="s">
        <v>132</v>
      </c>
      <c r="G246" s="13"/>
      <c r="H246" s="63" t="s">
        <v>44</v>
      </c>
      <c r="I246" s="68" t="s">
        <v>45</v>
      </c>
      <c r="J246" s="69" t="s">
        <v>46</v>
      </c>
      <c r="K246" s="22" t="s">
        <v>45</v>
      </c>
      <c r="L246" s="46" t="s">
        <v>2819</v>
      </c>
      <c r="M246" s="25">
        <v>45870</v>
      </c>
      <c r="N246" s="25">
        <v>45871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300</v>
      </c>
      <c r="V246" s="30">
        <v>1</v>
      </c>
      <c r="W246" s="31">
        <v>55</v>
      </c>
      <c r="X246" s="36"/>
      <c r="Y246" s="72">
        <f t="shared" si="4"/>
        <v>355</v>
      </c>
      <c r="Z246" s="75">
        <f t="shared" si="5"/>
        <v>355</v>
      </c>
      <c r="AA246" s="74"/>
    </row>
    <row r="247" spans="1:27" ht="29">
      <c r="A247" s="19">
        <v>110400</v>
      </c>
      <c r="B247" s="20">
        <v>110401</v>
      </c>
      <c r="C247" s="14" t="s">
        <v>1224</v>
      </c>
      <c r="D247" s="15">
        <v>1088831</v>
      </c>
      <c r="E247" s="17" t="s">
        <v>1511</v>
      </c>
      <c r="F247" s="39" t="s">
        <v>132</v>
      </c>
      <c r="G247" s="13"/>
      <c r="H247" s="63" t="s">
        <v>44</v>
      </c>
      <c r="I247" s="68" t="s">
        <v>45</v>
      </c>
      <c r="J247" s="69" t="s">
        <v>46</v>
      </c>
      <c r="K247" s="22" t="s">
        <v>45</v>
      </c>
      <c r="L247" s="46" t="s">
        <v>2819</v>
      </c>
      <c r="M247" s="25">
        <v>45870</v>
      </c>
      <c r="N247" s="25">
        <v>45871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31">
        <v>55</v>
      </c>
      <c r="X247" s="36"/>
      <c r="Y247" s="72">
        <f t="shared" si="4"/>
        <v>235</v>
      </c>
      <c r="Z247" s="75">
        <f t="shared" si="5"/>
        <v>235</v>
      </c>
      <c r="AA247" s="74"/>
    </row>
    <row r="248" spans="1:27" ht="14.5">
      <c r="A248" s="19">
        <v>110400</v>
      </c>
      <c r="B248" s="20">
        <v>110401</v>
      </c>
      <c r="C248" s="10" t="s">
        <v>1229</v>
      </c>
      <c r="D248" s="11">
        <v>1123386</v>
      </c>
      <c r="E248" s="18" t="s">
        <v>1414</v>
      </c>
      <c r="F248" s="39" t="s">
        <v>132</v>
      </c>
      <c r="G248" s="13"/>
      <c r="H248" s="63" t="s">
        <v>44</v>
      </c>
      <c r="I248" s="68" t="s">
        <v>45</v>
      </c>
      <c r="J248" s="69" t="s">
        <v>46</v>
      </c>
      <c r="K248" s="22" t="s">
        <v>45</v>
      </c>
      <c r="L248" s="46" t="s">
        <v>2819</v>
      </c>
      <c r="M248" s="25">
        <v>45870</v>
      </c>
      <c r="N248" s="25">
        <v>45871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31">
        <v>55</v>
      </c>
      <c r="X248" s="36"/>
      <c r="Y248" s="72">
        <f t="shared" si="4"/>
        <v>235</v>
      </c>
      <c r="Z248" s="75">
        <f t="shared" si="5"/>
        <v>235</v>
      </c>
      <c r="AA248" s="74"/>
    </row>
    <row r="249" spans="1:27" ht="14.5">
      <c r="A249" s="19">
        <v>110400</v>
      </c>
      <c r="B249" s="20">
        <v>110401</v>
      </c>
      <c r="C249" s="14" t="s">
        <v>1151</v>
      </c>
      <c r="D249" s="15">
        <v>1128221</v>
      </c>
      <c r="E249" s="17" t="s">
        <v>1414</v>
      </c>
      <c r="F249" s="39" t="s">
        <v>132</v>
      </c>
      <c r="G249" s="13"/>
      <c r="H249" s="63" t="s">
        <v>44</v>
      </c>
      <c r="I249" s="68" t="s">
        <v>45</v>
      </c>
      <c r="J249" s="69" t="s">
        <v>46</v>
      </c>
      <c r="K249" s="22" t="s">
        <v>45</v>
      </c>
      <c r="L249" s="46" t="s">
        <v>2819</v>
      </c>
      <c r="M249" s="25">
        <v>45870</v>
      </c>
      <c r="N249" s="25">
        <v>45871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31">
        <v>55</v>
      </c>
      <c r="X249" s="36"/>
      <c r="Y249" s="72">
        <f t="shared" si="4"/>
        <v>235</v>
      </c>
      <c r="Z249" s="75">
        <f t="shared" si="5"/>
        <v>235</v>
      </c>
      <c r="AA249" s="74"/>
    </row>
    <row r="250" spans="1:27" ht="14.5">
      <c r="A250" s="19">
        <v>110400</v>
      </c>
      <c r="B250" s="20">
        <v>110401</v>
      </c>
      <c r="C250" s="10" t="s">
        <v>529</v>
      </c>
      <c r="D250" s="11">
        <v>1130951</v>
      </c>
      <c r="E250" s="18" t="s">
        <v>1414</v>
      </c>
      <c r="F250" s="39" t="s">
        <v>132</v>
      </c>
      <c r="G250" s="13"/>
      <c r="H250" s="63" t="s">
        <v>44</v>
      </c>
      <c r="I250" s="68" t="s">
        <v>45</v>
      </c>
      <c r="J250" s="69" t="s">
        <v>46</v>
      </c>
      <c r="K250" s="22" t="s">
        <v>45</v>
      </c>
      <c r="L250" s="46" t="s">
        <v>2819</v>
      </c>
      <c r="M250" s="25">
        <v>45870</v>
      </c>
      <c r="N250" s="25">
        <v>45871</v>
      </c>
      <c r="O250" s="67"/>
      <c r="P250" s="67"/>
      <c r="Q250" s="67"/>
      <c r="R250" s="67"/>
      <c r="S250" s="72">
        <f t="shared" si="3"/>
        <v>0</v>
      </c>
      <c r="T250" s="30">
        <v>1</v>
      </c>
      <c r="U250" s="31">
        <v>180</v>
      </c>
      <c r="V250" s="30">
        <v>1</v>
      </c>
      <c r="W250" s="31">
        <v>55</v>
      </c>
      <c r="X250" s="36"/>
      <c r="Y250" s="72">
        <f t="shared" si="4"/>
        <v>235</v>
      </c>
      <c r="Z250" s="75">
        <f t="shared" si="5"/>
        <v>235</v>
      </c>
      <c r="AA250" s="74"/>
    </row>
    <row r="251" spans="1:27" ht="14.5">
      <c r="A251" s="19">
        <v>110400</v>
      </c>
      <c r="B251" s="20">
        <v>110401</v>
      </c>
      <c r="C251" s="14" t="s">
        <v>1234</v>
      </c>
      <c r="D251" s="15">
        <v>1132296</v>
      </c>
      <c r="E251" s="17" t="s">
        <v>1414</v>
      </c>
      <c r="F251" s="39" t="s">
        <v>132</v>
      </c>
      <c r="G251" s="13"/>
      <c r="H251" s="63" t="s">
        <v>44</v>
      </c>
      <c r="I251" s="68" t="s">
        <v>45</v>
      </c>
      <c r="J251" s="69" t="s">
        <v>46</v>
      </c>
      <c r="K251" s="22" t="s">
        <v>45</v>
      </c>
      <c r="L251" s="46" t="s">
        <v>2819</v>
      </c>
      <c r="M251" s="25">
        <v>45870</v>
      </c>
      <c r="N251" s="25">
        <v>45871</v>
      </c>
      <c r="O251" s="67"/>
      <c r="P251" s="67"/>
      <c r="Q251" s="67"/>
      <c r="R251" s="67"/>
      <c r="S251" s="72">
        <f t="shared" si="3"/>
        <v>0</v>
      </c>
      <c r="T251" s="30">
        <v>1</v>
      </c>
      <c r="U251" s="31">
        <v>300</v>
      </c>
      <c r="V251" s="30">
        <v>1</v>
      </c>
      <c r="W251" s="31">
        <v>55</v>
      </c>
      <c r="X251" s="36"/>
      <c r="Y251" s="72">
        <f t="shared" si="4"/>
        <v>355</v>
      </c>
      <c r="Z251" s="75">
        <f t="shared" si="5"/>
        <v>355</v>
      </c>
      <c r="AA251" s="74"/>
    </row>
    <row r="252" spans="1:27" ht="14.5">
      <c r="A252" s="19">
        <v>110400</v>
      </c>
      <c r="B252" s="20">
        <v>110401</v>
      </c>
      <c r="C252" s="10" t="s">
        <v>1235</v>
      </c>
      <c r="D252" s="11">
        <v>1133420</v>
      </c>
      <c r="E252" s="18" t="s">
        <v>1414</v>
      </c>
      <c r="F252" s="39" t="s">
        <v>132</v>
      </c>
      <c r="G252" s="13"/>
      <c r="H252" s="63" t="s">
        <v>44</v>
      </c>
      <c r="I252" s="68" t="s">
        <v>45</v>
      </c>
      <c r="J252" s="69" t="s">
        <v>46</v>
      </c>
      <c r="K252" s="22" t="s">
        <v>45</v>
      </c>
      <c r="L252" s="46" t="s">
        <v>2819</v>
      </c>
      <c r="M252" s="25">
        <v>45870</v>
      </c>
      <c r="N252" s="25">
        <v>45871</v>
      </c>
      <c r="O252" s="67"/>
      <c r="P252" s="67"/>
      <c r="Q252" s="67"/>
      <c r="R252" s="67"/>
      <c r="S252" s="72">
        <f t="shared" si="3"/>
        <v>0</v>
      </c>
      <c r="T252" s="30">
        <v>1</v>
      </c>
      <c r="U252" s="31">
        <v>300</v>
      </c>
      <c r="V252" s="30">
        <v>1</v>
      </c>
      <c r="W252" s="31">
        <v>55</v>
      </c>
      <c r="X252" s="36"/>
      <c r="Y252" s="72">
        <f t="shared" si="4"/>
        <v>355</v>
      </c>
      <c r="Z252" s="75">
        <f t="shared" si="5"/>
        <v>355</v>
      </c>
      <c r="AA252" s="74"/>
    </row>
    <row r="253" spans="1:27" ht="14.5">
      <c r="A253" s="19">
        <v>110400</v>
      </c>
      <c r="B253" s="20">
        <v>110401</v>
      </c>
      <c r="C253" s="14" t="s">
        <v>1236</v>
      </c>
      <c r="D253" s="15">
        <v>1133632</v>
      </c>
      <c r="E253" s="17" t="s">
        <v>1414</v>
      </c>
      <c r="F253" s="39" t="s">
        <v>132</v>
      </c>
      <c r="G253" s="13"/>
      <c r="H253" s="63" t="s">
        <v>44</v>
      </c>
      <c r="I253" s="68" t="s">
        <v>45</v>
      </c>
      <c r="J253" s="69" t="s">
        <v>46</v>
      </c>
      <c r="K253" s="22" t="s">
        <v>45</v>
      </c>
      <c r="L253" s="46" t="s">
        <v>2819</v>
      </c>
      <c r="M253" s="25">
        <v>45870</v>
      </c>
      <c r="N253" s="25">
        <v>45871</v>
      </c>
      <c r="O253" s="67"/>
      <c r="P253" s="67"/>
      <c r="Q253" s="67"/>
      <c r="R253" s="67"/>
      <c r="S253" s="72">
        <f t="shared" si="3"/>
        <v>0</v>
      </c>
      <c r="T253" s="30">
        <v>1</v>
      </c>
      <c r="U253" s="31">
        <v>180</v>
      </c>
      <c r="V253" s="30">
        <v>1</v>
      </c>
      <c r="W253" s="31">
        <v>55</v>
      </c>
      <c r="X253" s="36"/>
      <c r="Y253" s="72">
        <f t="shared" si="4"/>
        <v>235</v>
      </c>
      <c r="Z253" s="75">
        <f t="shared" si="5"/>
        <v>235</v>
      </c>
      <c r="AA253" s="74"/>
    </row>
    <row r="254" spans="1:27" ht="14.5">
      <c r="A254" s="19">
        <v>110400</v>
      </c>
      <c r="B254" s="20">
        <v>110401</v>
      </c>
      <c r="C254" s="10" t="s">
        <v>1237</v>
      </c>
      <c r="D254" s="11">
        <v>1134302</v>
      </c>
      <c r="E254" s="18" t="s">
        <v>1414</v>
      </c>
      <c r="F254" s="39" t="s">
        <v>132</v>
      </c>
      <c r="G254" s="13"/>
      <c r="H254" s="63" t="s">
        <v>44</v>
      </c>
      <c r="I254" s="68" t="s">
        <v>45</v>
      </c>
      <c r="J254" s="69" t="s">
        <v>46</v>
      </c>
      <c r="K254" s="22" t="s">
        <v>45</v>
      </c>
      <c r="L254" s="46" t="s">
        <v>2819</v>
      </c>
      <c r="M254" s="25">
        <v>45870</v>
      </c>
      <c r="N254" s="25">
        <v>45871</v>
      </c>
      <c r="O254" s="67"/>
      <c r="P254" s="67"/>
      <c r="Q254" s="67"/>
      <c r="R254" s="67"/>
      <c r="S254" s="72">
        <f t="shared" si="3"/>
        <v>0</v>
      </c>
      <c r="T254" s="30">
        <v>1</v>
      </c>
      <c r="U254" s="31">
        <v>180</v>
      </c>
      <c r="V254" s="30">
        <v>1</v>
      </c>
      <c r="W254" s="73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4.5">
      <c r="A255" s="19">
        <v>110400</v>
      </c>
      <c r="B255" s="20">
        <v>110401</v>
      </c>
      <c r="C255" s="14" t="s">
        <v>1240</v>
      </c>
      <c r="D255" s="15">
        <v>1154257</v>
      </c>
      <c r="E255" s="17" t="s">
        <v>1414</v>
      </c>
      <c r="F255" s="39" t="s">
        <v>132</v>
      </c>
      <c r="G255" s="13"/>
      <c r="H255" s="63" t="s">
        <v>44</v>
      </c>
      <c r="I255" s="68" t="s">
        <v>45</v>
      </c>
      <c r="J255" s="69" t="s">
        <v>46</v>
      </c>
      <c r="K255" s="22" t="s">
        <v>45</v>
      </c>
      <c r="L255" s="46" t="s">
        <v>2819</v>
      </c>
      <c r="M255" s="25">
        <v>45870</v>
      </c>
      <c r="N255" s="25">
        <v>45871</v>
      </c>
      <c r="O255" s="67"/>
      <c r="P255" s="67"/>
      <c r="Q255" s="67"/>
      <c r="R255" s="67"/>
      <c r="S255" s="72">
        <f t="shared" si="3"/>
        <v>0</v>
      </c>
      <c r="T255" s="30">
        <v>1</v>
      </c>
      <c r="U255" s="31">
        <v>180</v>
      </c>
      <c r="V255" s="30">
        <v>1</v>
      </c>
      <c r="W255" s="31">
        <v>55</v>
      </c>
      <c r="X255" s="36"/>
      <c r="Y255" s="72">
        <f t="shared" si="4"/>
        <v>235</v>
      </c>
      <c r="Z255" s="75">
        <f t="shared" si="5"/>
        <v>235</v>
      </c>
      <c r="AA255" s="74"/>
    </row>
    <row r="256" spans="1:27" ht="14.5">
      <c r="A256" s="19">
        <v>110400</v>
      </c>
      <c r="B256" s="20">
        <v>110401</v>
      </c>
      <c r="C256" s="10" t="s">
        <v>2398</v>
      </c>
      <c r="D256" s="11">
        <v>1205986</v>
      </c>
      <c r="E256" s="18" t="s">
        <v>1555</v>
      </c>
      <c r="F256" s="39" t="s">
        <v>132</v>
      </c>
      <c r="G256" s="13"/>
      <c r="H256" s="63" t="s">
        <v>44</v>
      </c>
      <c r="I256" s="68" t="s">
        <v>45</v>
      </c>
      <c r="J256" s="69" t="s">
        <v>46</v>
      </c>
      <c r="K256" s="22" t="s">
        <v>45</v>
      </c>
      <c r="L256" s="46" t="s">
        <v>2819</v>
      </c>
      <c r="M256" s="25">
        <v>45870</v>
      </c>
      <c r="N256" s="25">
        <v>45871</v>
      </c>
      <c r="O256" s="67"/>
      <c r="P256" s="67"/>
      <c r="Q256" s="67"/>
      <c r="R256" s="67"/>
      <c r="S256" s="72">
        <f t="shared" si="3"/>
        <v>0</v>
      </c>
      <c r="T256" s="30">
        <v>1</v>
      </c>
      <c r="U256" s="31">
        <v>180</v>
      </c>
      <c r="V256" s="30">
        <v>1</v>
      </c>
      <c r="W256" s="31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4.5">
      <c r="A257" s="19">
        <v>110400</v>
      </c>
      <c r="B257" s="20">
        <v>110401</v>
      </c>
      <c r="C257" s="14" t="s">
        <v>697</v>
      </c>
      <c r="D257" s="15">
        <v>9509712</v>
      </c>
      <c r="E257" s="17" t="s">
        <v>2418</v>
      </c>
      <c r="F257" s="39" t="s">
        <v>132</v>
      </c>
      <c r="G257" s="13"/>
      <c r="H257" s="63" t="s">
        <v>44</v>
      </c>
      <c r="I257" s="68" t="s">
        <v>45</v>
      </c>
      <c r="J257" s="69" t="s">
        <v>46</v>
      </c>
      <c r="K257" s="22" t="s">
        <v>45</v>
      </c>
      <c r="L257" s="46" t="s">
        <v>2819</v>
      </c>
      <c r="M257" s="25">
        <v>45870</v>
      </c>
      <c r="N257" s="25">
        <v>45871</v>
      </c>
      <c r="O257" s="67"/>
      <c r="P257" s="67"/>
      <c r="Q257" s="67"/>
      <c r="R257" s="67"/>
      <c r="S257" s="72">
        <f t="shared" si="3"/>
        <v>0</v>
      </c>
      <c r="T257" s="30">
        <v>1</v>
      </c>
      <c r="U257" s="31">
        <v>350.12</v>
      </c>
      <c r="V257" s="30">
        <v>1</v>
      </c>
      <c r="W257" s="73">
        <v>57</v>
      </c>
      <c r="X257" s="36"/>
      <c r="Y257" s="72">
        <f t="shared" si="4"/>
        <v>407.12</v>
      </c>
      <c r="Z257" s="75">
        <f t="shared" si="5"/>
        <v>407.12</v>
      </c>
      <c r="AA257" s="74"/>
    </row>
    <row r="258" spans="1:27" ht="14.5">
      <c r="A258" s="19">
        <v>110400</v>
      </c>
      <c r="B258" s="20">
        <v>110401</v>
      </c>
      <c r="C258" s="10" t="s">
        <v>2419</v>
      </c>
      <c r="D258" s="11">
        <v>1036858</v>
      </c>
      <c r="E258" s="18" t="s">
        <v>1739</v>
      </c>
      <c r="F258" s="39" t="s">
        <v>132</v>
      </c>
      <c r="G258" s="13"/>
      <c r="H258" s="63" t="s">
        <v>44</v>
      </c>
      <c r="I258" s="68" t="s">
        <v>45</v>
      </c>
      <c r="J258" s="69" t="s">
        <v>46</v>
      </c>
      <c r="K258" s="22" t="s">
        <v>45</v>
      </c>
      <c r="L258" s="46" t="s">
        <v>2819</v>
      </c>
      <c r="M258" s="25">
        <v>45870</v>
      </c>
      <c r="N258" s="25">
        <v>45871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31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4.5">
      <c r="A259" s="19">
        <v>110400</v>
      </c>
      <c r="B259" s="20">
        <v>110401</v>
      </c>
      <c r="C259" s="14" t="s">
        <v>2762</v>
      </c>
      <c r="D259" s="15">
        <v>1040090</v>
      </c>
      <c r="E259" s="17" t="s">
        <v>1739</v>
      </c>
      <c r="F259" s="39" t="s">
        <v>132</v>
      </c>
      <c r="G259" s="13"/>
      <c r="H259" s="63" t="s">
        <v>44</v>
      </c>
      <c r="I259" s="68" t="s">
        <v>45</v>
      </c>
      <c r="J259" s="69" t="s">
        <v>46</v>
      </c>
      <c r="K259" s="22" t="s">
        <v>45</v>
      </c>
      <c r="L259" s="46" t="s">
        <v>2819</v>
      </c>
      <c r="M259" s="25">
        <v>45870</v>
      </c>
      <c r="N259" s="25">
        <v>45871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180</v>
      </c>
      <c r="V259" s="30">
        <v>1</v>
      </c>
      <c r="W259" s="31">
        <v>55</v>
      </c>
      <c r="X259" s="36"/>
      <c r="Y259" s="72">
        <f t="shared" si="4"/>
        <v>235</v>
      </c>
      <c r="Z259" s="75">
        <f t="shared" si="5"/>
        <v>235</v>
      </c>
      <c r="AA259" s="74"/>
    </row>
    <row r="260" spans="1:27" ht="14.5">
      <c r="A260" s="19">
        <v>110400</v>
      </c>
      <c r="B260" s="20">
        <v>110401</v>
      </c>
      <c r="C260" s="10" t="s">
        <v>1611</v>
      </c>
      <c r="D260" s="11">
        <v>305111</v>
      </c>
      <c r="E260" s="18" t="s">
        <v>1711</v>
      </c>
      <c r="F260" s="39" t="s">
        <v>132</v>
      </c>
      <c r="G260" s="13"/>
      <c r="H260" s="63" t="s">
        <v>44</v>
      </c>
      <c r="I260" s="68" t="s">
        <v>45</v>
      </c>
      <c r="J260" s="69" t="s">
        <v>46</v>
      </c>
      <c r="K260" s="22" t="s">
        <v>45</v>
      </c>
      <c r="L260" s="46" t="s">
        <v>2819</v>
      </c>
      <c r="M260" s="25">
        <v>45870</v>
      </c>
      <c r="N260" s="25">
        <v>45871</v>
      </c>
      <c r="O260" s="25"/>
      <c r="P260" s="25"/>
      <c r="Q260" s="25"/>
      <c r="R260" s="25"/>
      <c r="S260" s="72">
        <v>0</v>
      </c>
      <c r="T260" s="30">
        <v>1</v>
      </c>
      <c r="U260" s="31">
        <v>300</v>
      </c>
      <c r="V260" s="30">
        <v>1</v>
      </c>
      <c r="W260" s="31">
        <v>55</v>
      </c>
      <c r="X260" s="36"/>
      <c r="Y260" s="72">
        <f t="shared" si="4"/>
        <v>355</v>
      </c>
      <c r="Z260" s="75">
        <f t="shared" si="5"/>
        <v>355</v>
      </c>
      <c r="AA260" s="74"/>
    </row>
    <row r="261" spans="1:27" ht="14.5">
      <c r="A261" s="19">
        <v>110400</v>
      </c>
      <c r="B261" s="20">
        <v>110401</v>
      </c>
      <c r="C261" s="14" t="s">
        <v>1191</v>
      </c>
      <c r="D261" s="15">
        <v>9106294</v>
      </c>
      <c r="E261" s="17" t="s">
        <v>1429</v>
      </c>
      <c r="F261" s="39" t="s">
        <v>132</v>
      </c>
      <c r="G261" s="13"/>
      <c r="H261" s="63" t="s">
        <v>44</v>
      </c>
      <c r="I261" s="68" t="s">
        <v>45</v>
      </c>
      <c r="J261" s="69" t="s">
        <v>46</v>
      </c>
      <c r="K261" s="22" t="s">
        <v>45</v>
      </c>
      <c r="L261" s="46" t="s">
        <v>2819</v>
      </c>
      <c r="M261" s="25">
        <v>45870</v>
      </c>
      <c r="N261" s="25">
        <v>45871</v>
      </c>
      <c r="O261" s="67"/>
      <c r="P261" s="67"/>
      <c r="Q261" s="67"/>
      <c r="R261" s="67"/>
      <c r="S261" s="72">
        <f t="shared" si="3"/>
        <v>0</v>
      </c>
      <c r="T261" s="30">
        <v>1</v>
      </c>
      <c r="U261" s="31">
        <v>180</v>
      </c>
      <c r="V261" s="30">
        <v>1</v>
      </c>
      <c r="W261" s="31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4.5">
      <c r="A262" s="19">
        <v>110400</v>
      </c>
      <c r="B262" s="20">
        <v>110401</v>
      </c>
      <c r="C262" s="10" t="s">
        <v>1193</v>
      </c>
      <c r="D262" s="11">
        <v>9201793</v>
      </c>
      <c r="E262" s="18" t="s">
        <v>1429</v>
      </c>
      <c r="F262" s="39" t="s">
        <v>132</v>
      </c>
      <c r="G262" s="13"/>
      <c r="H262" s="63" t="s">
        <v>44</v>
      </c>
      <c r="I262" s="68" t="s">
        <v>45</v>
      </c>
      <c r="J262" s="69" t="s">
        <v>46</v>
      </c>
      <c r="K262" s="22" t="s">
        <v>45</v>
      </c>
      <c r="L262" s="46" t="s">
        <v>2819</v>
      </c>
      <c r="M262" s="25">
        <v>45870</v>
      </c>
      <c r="N262" s="25">
        <v>45871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31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4.5">
      <c r="A263" s="19">
        <v>110400</v>
      </c>
      <c r="B263" s="20">
        <v>110401</v>
      </c>
      <c r="C263" s="14" t="s">
        <v>1271</v>
      </c>
      <c r="D263" s="15">
        <v>9302921</v>
      </c>
      <c r="E263" s="17" t="s">
        <v>1429</v>
      </c>
      <c r="F263" s="39" t="s">
        <v>132</v>
      </c>
      <c r="G263" s="13"/>
      <c r="H263" s="63" t="s">
        <v>44</v>
      </c>
      <c r="I263" s="68" t="s">
        <v>45</v>
      </c>
      <c r="J263" s="69" t="s">
        <v>46</v>
      </c>
      <c r="K263" s="22" t="s">
        <v>45</v>
      </c>
      <c r="L263" s="46" t="s">
        <v>2819</v>
      </c>
      <c r="M263" s="25">
        <v>45870</v>
      </c>
      <c r="N263" s="25">
        <v>45871</v>
      </c>
      <c r="O263" s="67"/>
      <c r="P263" s="67"/>
      <c r="Q263" s="67"/>
      <c r="R263" s="67"/>
      <c r="S263" s="72">
        <f t="shared" si="3"/>
        <v>0</v>
      </c>
      <c r="T263" s="30">
        <v>1</v>
      </c>
      <c r="U263" s="31">
        <v>300</v>
      </c>
      <c r="V263" s="30">
        <v>1</v>
      </c>
      <c r="W263" s="31">
        <v>55</v>
      </c>
      <c r="X263" s="36"/>
      <c r="Y263" s="72">
        <f t="shared" si="4"/>
        <v>355</v>
      </c>
      <c r="Z263" s="75">
        <f t="shared" si="5"/>
        <v>355</v>
      </c>
      <c r="AA263" s="74"/>
    </row>
    <row r="264" spans="1:27" ht="14.5">
      <c r="A264" s="19">
        <v>110400</v>
      </c>
      <c r="B264" s="20">
        <v>110401</v>
      </c>
      <c r="C264" s="10" t="s">
        <v>1598</v>
      </c>
      <c r="D264" s="11">
        <v>9805338</v>
      </c>
      <c r="E264" s="18" t="s">
        <v>1429</v>
      </c>
      <c r="F264" s="39" t="s">
        <v>132</v>
      </c>
      <c r="G264" s="13"/>
      <c r="H264" s="63" t="s">
        <v>44</v>
      </c>
      <c r="I264" s="68" t="s">
        <v>45</v>
      </c>
      <c r="J264" s="69" t="s">
        <v>46</v>
      </c>
      <c r="K264" s="22" t="s">
        <v>45</v>
      </c>
      <c r="L264" s="46" t="s">
        <v>2819</v>
      </c>
      <c r="M264" s="25">
        <v>45870</v>
      </c>
      <c r="N264" s="25">
        <v>45871</v>
      </c>
      <c r="O264" s="67"/>
      <c r="P264" s="67"/>
      <c r="Q264" s="67"/>
      <c r="R264" s="67"/>
      <c r="S264" s="72">
        <f t="shared" si="3"/>
        <v>0</v>
      </c>
      <c r="T264" s="30">
        <v>1</v>
      </c>
      <c r="U264" s="31">
        <v>180</v>
      </c>
      <c r="V264" s="30">
        <v>1</v>
      </c>
      <c r="W264" s="31">
        <v>55</v>
      </c>
      <c r="X264" s="36"/>
      <c r="Y264" s="72">
        <f t="shared" si="4"/>
        <v>235</v>
      </c>
      <c r="Z264" s="75">
        <f t="shared" si="5"/>
        <v>235</v>
      </c>
      <c r="AA264" s="74"/>
    </row>
    <row r="265" spans="1:27" ht="14.5">
      <c r="A265" s="19">
        <v>110400</v>
      </c>
      <c r="B265" s="20">
        <v>110401</v>
      </c>
      <c r="C265" s="14" t="s">
        <v>2678</v>
      </c>
      <c r="D265" s="15">
        <v>1030655</v>
      </c>
      <c r="E265" s="17" t="s">
        <v>1429</v>
      </c>
      <c r="F265" s="39" t="s">
        <v>132</v>
      </c>
      <c r="G265" s="13"/>
      <c r="H265" s="63" t="s">
        <v>44</v>
      </c>
      <c r="I265" s="68" t="s">
        <v>45</v>
      </c>
      <c r="J265" s="69" t="s">
        <v>46</v>
      </c>
      <c r="K265" s="22" t="s">
        <v>45</v>
      </c>
      <c r="L265" s="46" t="s">
        <v>2819</v>
      </c>
      <c r="M265" s="25">
        <v>45870</v>
      </c>
      <c r="N265" s="25">
        <v>45871</v>
      </c>
      <c r="O265" s="67"/>
      <c r="P265" s="67"/>
      <c r="Q265" s="67"/>
      <c r="R265" s="67"/>
      <c r="S265" s="72">
        <f t="shared" si="3"/>
        <v>0</v>
      </c>
      <c r="T265" s="30">
        <v>1</v>
      </c>
      <c r="U265" s="31">
        <v>180</v>
      </c>
      <c r="V265" s="30">
        <v>1</v>
      </c>
      <c r="W265" s="31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4.5">
      <c r="A266" s="19">
        <v>110400</v>
      </c>
      <c r="B266" s="20">
        <v>110401</v>
      </c>
      <c r="C266" s="10" t="s">
        <v>1185</v>
      </c>
      <c r="D266" s="11">
        <v>7981090</v>
      </c>
      <c r="E266" s="11" t="s">
        <v>1751</v>
      </c>
      <c r="F266" s="39" t="s">
        <v>132</v>
      </c>
      <c r="G266" s="13"/>
      <c r="H266" s="63" t="s">
        <v>44</v>
      </c>
      <c r="I266" s="68" t="s">
        <v>45</v>
      </c>
      <c r="J266" s="69" t="s">
        <v>46</v>
      </c>
      <c r="K266" s="65" t="s">
        <v>58</v>
      </c>
      <c r="L266" s="46" t="s">
        <v>59</v>
      </c>
      <c r="M266" s="25">
        <v>45888</v>
      </c>
      <c r="N266" s="25">
        <v>45889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332.08</v>
      </c>
      <c r="V266" s="30">
        <v>1</v>
      </c>
      <c r="W266" s="73">
        <v>99.64</v>
      </c>
      <c r="X266" s="36"/>
      <c r="Y266" s="72">
        <f t="shared" si="4"/>
        <v>431.71999999999997</v>
      </c>
      <c r="Z266" s="75">
        <f t="shared" si="5"/>
        <v>431.71999999999997</v>
      </c>
      <c r="AA266" s="74"/>
    </row>
    <row r="267" spans="1:27" ht="14.5">
      <c r="A267" s="19">
        <v>110400</v>
      </c>
      <c r="B267" s="20">
        <v>110401</v>
      </c>
      <c r="C267" s="10" t="s">
        <v>880</v>
      </c>
      <c r="D267" s="11">
        <v>1010743</v>
      </c>
      <c r="E267" s="11" t="s">
        <v>1427</v>
      </c>
      <c r="F267" s="39" t="s">
        <v>132</v>
      </c>
      <c r="G267" s="13"/>
      <c r="H267" s="63" t="s">
        <v>44</v>
      </c>
      <c r="I267" s="68" t="s">
        <v>45</v>
      </c>
      <c r="J267" s="69" t="s">
        <v>46</v>
      </c>
      <c r="K267" s="65" t="s">
        <v>53</v>
      </c>
      <c r="L267" s="46" t="s">
        <v>54</v>
      </c>
      <c r="M267" s="25">
        <v>45906</v>
      </c>
      <c r="N267" s="25">
        <v>45908</v>
      </c>
      <c r="O267" s="67"/>
      <c r="P267" s="67"/>
      <c r="Q267" s="67"/>
      <c r="R267" s="67"/>
      <c r="S267" s="72">
        <f t="shared" si="3"/>
        <v>0</v>
      </c>
      <c r="T267" s="30">
        <v>2</v>
      </c>
      <c r="U267" s="31">
        <v>350.87</v>
      </c>
      <c r="V267" s="30">
        <v>1</v>
      </c>
      <c r="W267" s="73">
        <v>105.28</v>
      </c>
      <c r="X267" s="36"/>
      <c r="Y267" s="72">
        <f t="shared" si="4"/>
        <v>807.02</v>
      </c>
      <c r="Z267" s="75">
        <f t="shared" si="5"/>
        <v>807.02</v>
      </c>
      <c r="AA267" s="74"/>
    </row>
    <row r="268" spans="1:27" ht="14.5">
      <c r="A268" s="19">
        <v>110400</v>
      </c>
      <c r="B268" s="20">
        <v>110401</v>
      </c>
      <c r="C268" s="10" t="s">
        <v>1185</v>
      </c>
      <c r="D268" s="11">
        <v>7981090</v>
      </c>
      <c r="E268" s="11" t="s">
        <v>1751</v>
      </c>
      <c r="F268" s="39" t="s">
        <v>132</v>
      </c>
      <c r="G268" s="13"/>
      <c r="H268" s="63" t="s">
        <v>44</v>
      </c>
      <c r="I268" s="68" t="s">
        <v>45</v>
      </c>
      <c r="J268" s="69" t="s">
        <v>46</v>
      </c>
      <c r="K268" s="65" t="s">
        <v>53</v>
      </c>
      <c r="L268" s="46" t="s">
        <v>54</v>
      </c>
      <c r="M268" s="25">
        <v>45894</v>
      </c>
      <c r="N268" s="25">
        <v>45896</v>
      </c>
      <c r="O268" s="67"/>
      <c r="P268" s="67"/>
      <c r="Q268" s="67"/>
      <c r="R268" s="67"/>
      <c r="S268" s="72">
        <f t="shared" si="3"/>
        <v>0</v>
      </c>
      <c r="T268" s="30">
        <v>1</v>
      </c>
      <c r="U268" s="31">
        <v>350.87</v>
      </c>
      <c r="V268" s="30">
        <v>2</v>
      </c>
      <c r="W268" s="73">
        <v>105.28</v>
      </c>
      <c r="X268" s="36"/>
      <c r="Y268" s="72">
        <f t="shared" si="4"/>
        <v>561.43000000000006</v>
      </c>
      <c r="Z268" s="75">
        <f t="shared" si="5"/>
        <v>561.43000000000006</v>
      </c>
      <c r="AA268" s="74"/>
    </row>
    <row r="269" spans="1:27" ht="14.5">
      <c r="A269" s="19">
        <v>110400</v>
      </c>
      <c r="B269" s="20">
        <v>110401</v>
      </c>
      <c r="C269" s="10" t="s">
        <v>302</v>
      </c>
      <c r="D269" s="11">
        <v>1102346</v>
      </c>
      <c r="E269" s="11" t="s">
        <v>1416</v>
      </c>
      <c r="F269" s="39" t="s">
        <v>132</v>
      </c>
      <c r="G269" s="13"/>
      <c r="H269" s="63" t="s">
        <v>44</v>
      </c>
      <c r="I269" s="68" t="s">
        <v>45</v>
      </c>
      <c r="J269" s="69" t="s">
        <v>46</v>
      </c>
      <c r="K269" s="65" t="s">
        <v>45</v>
      </c>
      <c r="L269" s="46" t="s">
        <v>1965</v>
      </c>
      <c r="M269" s="25">
        <v>45908</v>
      </c>
      <c r="N269" s="25">
        <v>45909</v>
      </c>
      <c r="O269" s="67"/>
      <c r="P269" s="67"/>
      <c r="Q269" s="67"/>
      <c r="R269" s="67"/>
      <c r="S269" s="72">
        <f t="shared" si="3"/>
        <v>0</v>
      </c>
      <c r="T269" s="30">
        <v>0</v>
      </c>
      <c r="U269" s="31">
        <v>120</v>
      </c>
      <c r="V269" s="30">
        <v>2</v>
      </c>
      <c r="W269" s="73">
        <v>55</v>
      </c>
      <c r="X269" s="36"/>
      <c r="Y269" s="72">
        <f t="shared" si="4"/>
        <v>110</v>
      </c>
      <c r="Z269" s="75">
        <f t="shared" si="5"/>
        <v>110</v>
      </c>
      <c r="AA269" s="74"/>
    </row>
    <row r="270" spans="1:27" ht="14.5">
      <c r="A270" s="19">
        <v>110400</v>
      </c>
      <c r="B270" s="20">
        <v>110401</v>
      </c>
      <c r="C270" s="14" t="s">
        <v>731</v>
      </c>
      <c r="D270" s="15">
        <v>1134078</v>
      </c>
      <c r="E270" s="15" t="s">
        <v>1414</v>
      </c>
      <c r="F270" s="39" t="s">
        <v>132</v>
      </c>
      <c r="G270" s="13"/>
      <c r="H270" s="63" t="s">
        <v>44</v>
      </c>
      <c r="I270" s="68" t="s">
        <v>45</v>
      </c>
      <c r="J270" s="69" t="s">
        <v>46</v>
      </c>
      <c r="K270" s="65" t="s">
        <v>45</v>
      </c>
      <c r="L270" s="46" t="s">
        <v>1965</v>
      </c>
      <c r="M270" s="25">
        <v>45908</v>
      </c>
      <c r="N270" s="25">
        <v>45909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2</v>
      </c>
      <c r="W270" s="73">
        <v>55</v>
      </c>
      <c r="X270" s="36"/>
      <c r="Y270" s="72">
        <f t="shared" si="4"/>
        <v>110</v>
      </c>
      <c r="Z270" s="75">
        <f t="shared" si="5"/>
        <v>110</v>
      </c>
      <c r="AA270" s="74"/>
    </row>
    <row r="271" spans="1:27" ht="14.5">
      <c r="A271" s="19">
        <v>110400</v>
      </c>
      <c r="B271" s="20">
        <v>110401</v>
      </c>
      <c r="C271" s="10" t="s">
        <v>2687</v>
      </c>
      <c r="D271" s="11">
        <v>9500448</v>
      </c>
      <c r="E271" s="11" t="s">
        <v>1516</v>
      </c>
      <c r="F271" s="39" t="s">
        <v>132</v>
      </c>
      <c r="G271" s="13"/>
      <c r="H271" s="63" t="s">
        <v>44</v>
      </c>
      <c r="I271" s="68" t="s">
        <v>45</v>
      </c>
      <c r="J271" s="69" t="s">
        <v>46</v>
      </c>
      <c r="K271" s="65" t="s">
        <v>45</v>
      </c>
      <c r="L271" s="46" t="s">
        <v>1965</v>
      </c>
      <c r="M271" s="25">
        <v>45908</v>
      </c>
      <c r="N271" s="25">
        <v>45909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120</v>
      </c>
      <c r="V271" s="30">
        <v>2</v>
      </c>
      <c r="W271" s="73">
        <v>57</v>
      </c>
      <c r="X271" s="36"/>
      <c r="Y271" s="72">
        <f t="shared" si="4"/>
        <v>114</v>
      </c>
      <c r="Z271" s="75">
        <f t="shared" si="5"/>
        <v>114</v>
      </c>
      <c r="AA271" s="74"/>
    </row>
    <row r="272" spans="1:27" ht="14.5">
      <c r="A272" s="19">
        <v>110400</v>
      </c>
      <c r="B272" s="20">
        <v>110401</v>
      </c>
      <c r="C272" s="10" t="s">
        <v>489</v>
      </c>
      <c r="D272" s="11">
        <v>9901000</v>
      </c>
      <c r="E272" s="11" t="s">
        <v>1711</v>
      </c>
      <c r="F272" s="39" t="s">
        <v>132</v>
      </c>
      <c r="G272" s="13"/>
      <c r="H272" s="63" t="s">
        <v>44</v>
      </c>
      <c r="I272" s="68" t="s">
        <v>45</v>
      </c>
      <c r="J272" s="69" t="s">
        <v>46</v>
      </c>
      <c r="K272" s="65" t="s">
        <v>45</v>
      </c>
      <c r="L272" s="46" t="s">
        <v>50</v>
      </c>
      <c r="M272" s="25">
        <v>45905</v>
      </c>
      <c r="N272" s="25">
        <v>45906</v>
      </c>
      <c r="O272" s="67"/>
      <c r="P272" s="67"/>
      <c r="Q272" s="67"/>
      <c r="R272" s="67"/>
      <c r="S272" s="72">
        <f t="shared" si="3"/>
        <v>0</v>
      </c>
      <c r="T272" s="30">
        <v>1</v>
      </c>
      <c r="U272" s="31">
        <v>180</v>
      </c>
      <c r="V272" s="30">
        <v>1</v>
      </c>
      <c r="W272" s="73">
        <v>55</v>
      </c>
      <c r="X272" s="36"/>
      <c r="Y272" s="72">
        <f t="shared" si="4"/>
        <v>235</v>
      </c>
      <c r="Z272" s="75">
        <f t="shared" si="5"/>
        <v>235</v>
      </c>
      <c r="AA272" s="74"/>
    </row>
    <row r="273" spans="1:27" ht="14.5">
      <c r="A273" s="19">
        <v>110400</v>
      </c>
      <c r="B273" s="20">
        <v>110401</v>
      </c>
      <c r="C273" s="10" t="s">
        <v>880</v>
      </c>
      <c r="D273" s="76" t="s">
        <v>1717</v>
      </c>
      <c r="E273" s="11">
        <v>1010743</v>
      </c>
      <c r="F273" s="39" t="s">
        <v>132</v>
      </c>
      <c r="G273" s="13"/>
      <c r="H273" s="63" t="s">
        <v>44</v>
      </c>
      <c r="I273" s="68" t="s">
        <v>45</v>
      </c>
      <c r="J273" s="69" t="s">
        <v>46</v>
      </c>
      <c r="K273" s="65" t="s">
        <v>45</v>
      </c>
      <c r="L273" s="46" t="s">
        <v>308</v>
      </c>
      <c r="M273" s="25">
        <v>45891</v>
      </c>
      <c r="N273" s="25">
        <v>45892</v>
      </c>
      <c r="O273" s="67"/>
      <c r="P273" s="67"/>
      <c r="Q273" s="67"/>
      <c r="R273" s="67"/>
      <c r="S273" s="72">
        <f t="shared" si="3"/>
        <v>0</v>
      </c>
      <c r="T273" s="30">
        <v>1</v>
      </c>
      <c r="U273" s="31">
        <v>180</v>
      </c>
      <c r="V273" s="30">
        <v>1</v>
      </c>
      <c r="W273" s="73">
        <v>57</v>
      </c>
      <c r="X273" s="36"/>
      <c r="Y273" s="72">
        <f t="shared" si="4"/>
        <v>237</v>
      </c>
      <c r="Z273" s="75">
        <f t="shared" si="5"/>
        <v>237</v>
      </c>
      <c r="AA273" s="74"/>
    </row>
    <row r="274" spans="1:27" ht="14.5">
      <c r="A274" s="19">
        <v>110400</v>
      </c>
      <c r="B274" s="20">
        <v>110401</v>
      </c>
      <c r="C274" s="14" t="s">
        <v>201</v>
      </c>
      <c r="D274" s="77" t="s">
        <v>1429</v>
      </c>
      <c r="E274" s="15">
        <v>1036670</v>
      </c>
      <c r="F274" s="39" t="s">
        <v>132</v>
      </c>
      <c r="G274" s="13"/>
      <c r="H274" s="63" t="s">
        <v>44</v>
      </c>
      <c r="I274" s="68" t="s">
        <v>45</v>
      </c>
      <c r="J274" s="69" t="s">
        <v>46</v>
      </c>
      <c r="K274" s="65" t="s">
        <v>45</v>
      </c>
      <c r="L274" s="46" t="s">
        <v>308</v>
      </c>
      <c r="M274" s="25">
        <v>45891</v>
      </c>
      <c r="N274" s="25">
        <v>45892</v>
      </c>
      <c r="O274" s="67"/>
      <c r="P274" s="67"/>
      <c r="Q274" s="67"/>
      <c r="R274" s="67"/>
      <c r="S274" s="72">
        <f t="shared" si="3"/>
        <v>0</v>
      </c>
      <c r="T274" s="30">
        <v>1</v>
      </c>
      <c r="U274" s="31">
        <v>180</v>
      </c>
      <c r="V274" s="30">
        <v>1</v>
      </c>
      <c r="W274" s="73">
        <v>55</v>
      </c>
      <c r="X274" s="36"/>
      <c r="Y274" s="72">
        <f t="shared" si="4"/>
        <v>235</v>
      </c>
      <c r="Z274" s="75">
        <f t="shared" si="5"/>
        <v>235</v>
      </c>
      <c r="AA274" s="74"/>
    </row>
    <row r="275" spans="1:27" ht="14.5">
      <c r="A275" s="19">
        <v>110400</v>
      </c>
      <c r="B275" s="20">
        <v>110401</v>
      </c>
      <c r="C275" s="10" t="s">
        <v>2656</v>
      </c>
      <c r="D275" s="76" t="s">
        <v>1429</v>
      </c>
      <c r="E275" s="11">
        <v>1069411</v>
      </c>
      <c r="F275" s="39" t="s">
        <v>132</v>
      </c>
      <c r="G275" s="13"/>
      <c r="H275" s="63" t="s">
        <v>44</v>
      </c>
      <c r="I275" s="68" t="s">
        <v>45</v>
      </c>
      <c r="J275" s="69" t="s">
        <v>46</v>
      </c>
      <c r="K275" s="65" t="s">
        <v>45</v>
      </c>
      <c r="L275" s="46" t="s">
        <v>308</v>
      </c>
      <c r="M275" s="25">
        <v>45891</v>
      </c>
      <c r="N275" s="25">
        <v>45892</v>
      </c>
      <c r="O275" s="67"/>
      <c r="P275" s="67"/>
      <c r="Q275" s="67"/>
      <c r="R275" s="67"/>
      <c r="S275" s="72">
        <f t="shared" si="3"/>
        <v>0</v>
      </c>
      <c r="T275" s="30">
        <v>1</v>
      </c>
      <c r="U275" s="31">
        <v>300</v>
      </c>
      <c r="V275" s="30">
        <v>1</v>
      </c>
      <c r="W275" s="73">
        <v>55</v>
      </c>
      <c r="X275" s="36"/>
      <c r="Y275" s="72">
        <f t="shared" si="4"/>
        <v>355</v>
      </c>
      <c r="Z275" s="75">
        <f t="shared" si="5"/>
        <v>355</v>
      </c>
      <c r="AA275" s="74"/>
    </row>
    <row r="276" spans="1:27" ht="14.5">
      <c r="A276" s="19">
        <v>110400</v>
      </c>
      <c r="B276" s="20">
        <v>110401</v>
      </c>
      <c r="C276" s="14" t="s">
        <v>897</v>
      </c>
      <c r="D276" s="77" t="s">
        <v>1429</v>
      </c>
      <c r="E276" s="15">
        <v>1038605</v>
      </c>
      <c r="F276" s="39" t="s">
        <v>132</v>
      </c>
      <c r="G276" s="13"/>
      <c r="H276" s="63" t="s">
        <v>44</v>
      </c>
      <c r="I276" s="68" t="s">
        <v>45</v>
      </c>
      <c r="J276" s="69" t="s">
        <v>46</v>
      </c>
      <c r="K276" s="65" t="s">
        <v>45</v>
      </c>
      <c r="L276" s="46" t="s">
        <v>308</v>
      </c>
      <c r="M276" s="25">
        <v>45891</v>
      </c>
      <c r="N276" s="25">
        <v>45892</v>
      </c>
      <c r="O276" s="67"/>
      <c r="P276" s="67"/>
      <c r="Q276" s="67"/>
      <c r="R276" s="67"/>
      <c r="S276" s="72">
        <f t="shared" si="3"/>
        <v>0</v>
      </c>
      <c r="T276" s="30">
        <v>1</v>
      </c>
      <c r="U276" s="31">
        <v>300</v>
      </c>
      <c r="V276" s="30">
        <v>1</v>
      </c>
      <c r="W276" s="73">
        <v>55</v>
      </c>
      <c r="X276" s="36"/>
      <c r="Y276" s="72">
        <f t="shared" si="4"/>
        <v>355</v>
      </c>
      <c r="Z276" s="75">
        <f t="shared" si="5"/>
        <v>355</v>
      </c>
      <c r="AA276" s="74"/>
    </row>
    <row r="277" spans="1:27" ht="14.5">
      <c r="A277" s="19">
        <v>110400</v>
      </c>
      <c r="B277" s="20">
        <v>110401</v>
      </c>
      <c r="C277" s="10" t="s">
        <v>1205</v>
      </c>
      <c r="D277" s="76" t="s">
        <v>1511</v>
      </c>
      <c r="E277" s="11">
        <v>1063227</v>
      </c>
      <c r="F277" s="39" t="s">
        <v>132</v>
      </c>
      <c r="G277" s="13"/>
      <c r="H277" s="63" t="s">
        <v>44</v>
      </c>
      <c r="I277" s="68" t="s">
        <v>45</v>
      </c>
      <c r="J277" s="69" t="s">
        <v>46</v>
      </c>
      <c r="K277" s="65" t="s">
        <v>45</v>
      </c>
      <c r="L277" s="46" t="s">
        <v>308</v>
      </c>
      <c r="M277" s="25">
        <v>45891</v>
      </c>
      <c r="N277" s="25">
        <v>45892</v>
      </c>
      <c r="O277" s="67"/>
      <c r="P277" s="67"/>
      <c r="Q277" s="67"/>
      <c r="R277" s="67"/>
      <c r="S277" s="72">
        <f t="shared" si="3"/>
        <v>0</v>
      </c>
      <c r="T277" s="30">
        <v>1</v>
      </c>
      <c r="U277" s="31">
        <v>180</v>
      </c>
      <c r="V277" s="30">
        <v>1</v>
      </c>
      <c r="W277" s="73">
        <v>55</v>
      </c>
      <c r="X277" s="36"/>
      <c r="Y277" s="72">
        <f t="shared" si="4"/>
        <v>235</v>
      </c>
      <c r="Z277" s="75">
        <f t="shared" si="5"/>
        <v>235</v>
      </c>
      <c r="AA277" s="74"/>
    </row>
    <row r="278" spans="1:27" ht="14.5">
      <c r="A278" s="19">
        <v>110400</v>
      </c>
      <c r="B278" s="20">
        <v>110401</v>
      </c>
      <c r="C278" s="14" t="s">
        <v>1208</v>
      </c>
      <c r="D278" s="77" t="s">
        <v>1511</v>
      </c>
      <c r="E278" s="15">
        <v>1064150</v>
      </c>
      <c r="F278" s="39" t="s">
        <v>132</v>
      </c>
      <c r="G278" s="13"/>
      <c r="H278" s="63" t="s">
        <v>44</v>
      </c>
      <c r="I278" s="68" t="s">
        <v>45</v>
      </c>
      <c r="J278" s="69" t="s">
        <v>46</v>
      </c>
      <c r="K278" s="65" t="s">
        <v>45</v>
      </c>
      <c r="L278" s="46" t="s">
        <v>308</v>
      </c>
      <c r="M278" s="25">
        <v>45891</v>
      </c>
      <c r="N278" s="25">
        <v>45892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300</v>
      </c>
      <c r="V278" s="30">
        <v>1</v>
      </c>
      <c r="W278" s="73">
        <v>55</v>
      </c>
      <c r="X278" s="36"/>
      <c r="Y278" s="72">
        <f t="shared" si="4"/>
        <v>355</v>
      </c>
      <c r="Z278" s="75">
        <f t="shared" si="5"/>
        <v>355</v>
      </c>
      <c r="AA278" s="74"/>
    </row>
    <row r="279" spans="1:27" ht="14.5">
      <c r="A279" s="19">
        <v>110400</v>
      </c>
      <c r="B279" s="20">
        <v>110401</v>
      </c>
      <c r="C279" s="10" t="s">
        <v>891</v>
      </c>
      <c r="D279" s="76" t="s">
        <v>1511</v>
      </c>
      <c r="E279" s="11">
        <v>1081543</v>
      </c>
      <c r="F279" s="39" t="s">
        <v>132</v>
      </c>
      <c r="G279" s="13"/>
      <c r="H279" s="63" t="s">
        <v>44</v>
      </c>
      <c r="I279" s="68" t="s">
        <v>45</v>
      </c>
      <c r="J279" s="69" t="s">
        <v>46</v>
      </c>
      <c r="K279" s="65" t="s">
        <v>45</v>
      </c>
      <c r="L279" s="46" t="s">
        <v>308</v>
      </c>
      <c r="M279" s="25">
        <v>45891</v>
      </c>
      <c r="N279" s="25">
        <v>45892</v>
      </c>
      <c r="O279" s="67"/>
      <c r="P279" s="67"/>
      <c r="Q279" s="67"/>
      <c r="R279" s="67"/>
      <c r="S279" s="72">
        <f t="shared" si="3"/>
        <v>0</v>
      </c>
      <c r="T279" s="30">
        <v>1</v>
      </c>
      <c r="U279" s="31">
        <v>300</v>
      </c>
      <c r="V279" s="30">
        <v>1</v>
      </c>
      <c r="W279" s="73">
        <v>55</v>
      </c>
      <c r="X279" s="36"/>
      <c r="Y279" s="72">
        <f t="shared" si="4"/>
        <v>355</v>
      </c>
      <c r="Z279" s="75">
        <f t="shared" si="5"/>
        <v>355</v>
      </c>
      <c r="AA279" s="74"/>
    </row>
    <row r="280" spans="1:27" ht="14.5">
      <c r="A280" s="19">
        <v>110400</v>
      </c>
      <c r="B280" s="20">
        <v>110401</v>
      </c>
      <c r="C280" s="14" t="s">
        <v>491</v>
      </c>
      <c r="D280" s="77" t="s">
        <v>1511</v>
      </c>
      <c r="E280" s="15">
        <v>1092839</v>
      </c>
      <c r="F280" s="39" t="s">
        <v>132</v>
      </c>
      <c r="G280" s="13"/>
      <c r="H280" s="63" t="s">
        <v>44</v>
      </c>
      <c r="I280" s="68" t="s">
        <v>45</v>
      </c>
      <c r="J280" s="69" t="s">
        <v>46</v>
      </c>
      <c r="K280" s="65" t="s">
        <v>45</v>
      </c>
      <c r="L280" s="46" t="s">
        <v>308</v>
      </c>
      <c r="M280" s="25">
        <v>45891</v>
      </c>
      <c r="N280" s="25">
        <v>45892</v>
      </c>
      <c r="O280" s="67"/>
      <c r="P280" s="67"/>
      <c r="Q280" s="67"/>
      <c r="R280" s="67"/>
      <c r="S280" s="72">
        <f t="shared" si="3"/>
        <v>0</v>
      </c>
      <c r="T280" s="30">
        <v>1</v>
      </c>
      <c r="U280" s="31">
        <v>180</v>
      </c>
      <c r="V280" s="30">
        <v>1</v>
      </c>
      <c r="W280" s="31">
        <v>55</v>
      </c>
      <c r="X280" s="36"/>
      <c r="Y280" s="72">
        <f t="shared" si="4"/>
        <v>235</v>
      </c>
      <c r="Z280" s="75">
        <f t="shared" si="5"/>
        <v>235</v>
      </c>
      <c r="AA280" s="74"/>
    </row>
    <row r="281" spans="1:27" ht="14.5">
      <c r="A281" s="19">
        <v>110400</v>
      </c>
      <c r="B281" s="20">
        <v>110401</v>
      </c>
      <c r="C281" s="10" t="s">
        <v>335</v>
      </c>
      <c r="D281" s="76" t="s">
        <v>1511</v>
      </c>
      <c r="E281" s="11">
        <v>1099132</v>
      </c>
      <c r="F281" s="39" t="s">
        <v>132</v>
      </c>
      <c r="G281" s="13"/>
      <c r="H281" s="63" t="s">
        <v>44</v>
      </c>
      <c r="I281" s="68" t="s">
        <v>45</v>
      </c>
      <c r="J281" s="69" t="s">
        <v>46</v>
      </c>
      <c r="K281" s="65" t="s">
        <v>45</v>
      </c>
      <c r="L281" s="46" t="s">
        <v>308</v>
      </c>
      <c r="M281" s="25">
        <v>45891</v>
      </c>
      <c r="N281" s="25">
        <v>45892</v>
      </c>
      <c r="O281" s="67"/>
      <c r="P281" s="67"/>
      <c r="Q281" s="67"/>
      <c r="R281" s="67"/>
      <c r="S281" s="72">
        <f t="shared" si="3"/>
        <v>0</v>
      </c>
      <c r="T281" s="30">
        <v>1</v>
      </c>
      <c r="U281" s="31">
        <v>180</v>
      </c>
      <c r="V281" s="30">
        <v>1</v>
      </c>
      <c r="W281" s="31">
        <v>55</v>
      </c>
      <c r="X281" s="36"/>
      <c r="Y281" s="72">
        <f t="shared" si="4"/>
        <v>235</v>
      </c>
      <c r="Z281" s="75">
        <f t="shared" si="5"/>
        <v>235</v>
      </c>
      <c r="AA281" s="74"/>
    </row>
    <row r="282" spans="1:27" ht="29">
      <c r="A282" s="19">
        <v>110400</v>
      </c>
      <c r="B282" s="20">
        <v>110401</v>
      </c>
      <c r="C282" s="14" t="s">
        <v>1224</v>
      </c>
      <c r="D282" s="77" t="s">
        <v>1511</v>
      </c>
      <c r="E282" s="15">
        <v>1088831</v>
      </c>
      <c r="F282" s="39" t="s">
        <v>132</v>
      </c>
      <c r="G282" s="13"/>
      <c r="H282" s="63" t="s">
        <v>44</v>
      </c>
      <c r="I282" s="68" t="s">
        <v>45</v>
      </c>
      <c r="J282" s="69" t="s">
        <v>46</v>
      </c>
      <c r="K282" s="65" t="s">
        <v>45</v>
      </c>
      <c r="L282" s="46" t="s">
        <v>308</v>
      </c>
      <c r="M282" s="25">
        <v>45891</v>
      </c>
      <c r="N282" s="25">
        <v>45892</v>
      </c>
      <c r="O282" s="67"/>
      <c r="P282" s="67"/>
      <c r="Q282" s="67"/>
      <c r="R282" s="67"/>
      <c r="S282" s="72">
        <f t="shared" si="3"/>
        <v>0</v>
      </c>
      <c r="T282" s="30">
        <v>1</v>
      </c>
      <c r="U282" s="31">
        <v>180</v>
      </c>
      <c r="V282" s="30">
        <v>1</v>
      </c>
      <c r="W282" s="31">
        <v>55</v>
      </c>
      <c r="X282" s="36"/>
      <c r="Y282" s="72">
        <f t="shared" si="4"/>
        <v>235</v>
      </c>
      <c r="Z282" s="75">
        <f t="shared" si="5"/>
        <v>235</v>
      </c>
      <c r="AA282" s="74"/>
    </row>
    <row r="283" spans="1:27" ht="14.5">
      <c r="A283" s="19">
        <v>110400</v>
      </c>
      <c r="B283" s="20">
        <v>110401</v>
      </c>
      <c r="C283" s="10" t="s">
        <v>1225</v>
      </c>
      <c r="D283" s="76" t="s">
        <v>1511</v>
      </c>
      <c r="E283" s="11">
        <v>1087827</v>
      </c>
      <c r="F283" s="39" t="s">
        <v>132</v>
      </c>
      <c r="G283" s="13"/>
      <c r="H283" s="63" t="s">
        <v>44</v>
      </c>
      <c r="I283" s="68" t="s">
        <v>45</v>
      </c>
      <c r="J283" s="69" t="s">
        <v>46</v>
      </c>
      <c r="K283" s="65" t="s">
        <v>45</v>
      </c>
      <c r="L283" s="46" t="s">
        <v>308</v>
      </c>
      <c r="M283" s="25">
        <v>45891</v>
      </c>
      <c r="N283" s="25">
        <v>45892</v>
      </c>
      <c r="O283" s="67"/>
      <c r="P283" s="67"/>
      <c r="Q283" s="67"/>
      <c r="R283" s="67"/>
      <c r="S283" s="72">
        <f t="shared" si="3"/>
        <v>0</v>
      </c>
      <c r="T283" s="30">
        <v>1</v>
      </c>
      <c r="U283" s="31">
        <v>180</v>
      </c>
      <c r="V283" s="30">
        <v>1</v>
      </c>
      <c r="W283" s="31">
        <v>55</v>
      </c>
      <c r="X283" s="36"/>
      <c r="Y283" s="72">
        <f t="shared" si="4"/>
        <v>235</v>
      </c>
      <c r="Z283" s="75">
        <f t="shared" si="5"/>
        <v>235</v>
      </c>
      <c r="AA283" s="74"/>
    </row>
    <row r="284" spans="1:27" ht="14.5">
      <c r="A284" s="19">
        <v>110400</v>
      </c>
      <c r="B284" s="20">
        <v>110401</v>
      </c>
      <c r="C284" s="14" t="s">
        <v>1226</v>
      </c>
      <c r="D284" s="77" t="s">
        <v>1511</v>
      </c>
      <c r="E284" s="15">
        <v>1090895</v>
      </c>
      <c r="F284" s="39" t="s">
        <v>132</v>
      </c>
      <c r="G284" s="13"/>
      <c r="H284" s="63" t="s">
        <v>44</v>
      </c>
      <c r="I284" s="68" t="s">
        <v>45</v>
      </c>
      <c r="J284" s="69" t="s">
        <v>46</v>
      </c>
      <c r="K284" s="65" t="s">
        <v>45</v>
      </c>
      <c r="L284" s="46" t="s">
        <v>308</v>
      </c>
      <c r="M284" s="25">
        <v>45891</v>
      </c>
      <c r="N284" s="25">
        <v>45892</v>
      </c>
      <c r="O284" s="67"/>
      <c r="P284" s="67"/>
      <c r="Q284" s="67"/>
      <c r="R284" s="67"/>
      <c r="S284" s="72">
        <f t="shared" si="3"/>
        <v>0</v>
      </c>
      <c r="T284" s="30">
        <v>1</v>
      </c>
      <c r="U284" s="31">
        <v>180</v>
      </c>
      <c r="V284" s="30">
        <v>1</v>
      </c>
      <c r="W284" s="31">
        <v>55</v>
      </c>
      <c r="X284" s="36"/>
      <c r="Y284" s="72">
        <f t="shared" si="4"/>
        <v>235</v>
      </c>
      <c r="Z284" s="75">
        <f t="shared" si="5"/>
        <v>235</v>
      </c>
      <c r="AA284" s="74"/>
    </row>
    <row r="285" spans="1:27" ht="14.5">
      <c r="A285" s="19">
        <v>110400</v>
      </c>
      <c r="B285" s="20">
        <v>110401</v>
      </c>
      <c r="C285" s="10" t="s">
        <v>1259</v>
      </c>
      <c r="D285" s="76" t="s">
        <v>1511</v>
      </c>
      <c r="E285" s="11">
        <v>1108387</v>
      </c>
      <c r="F285" s="39" t="s">
        <v>132</v>
      </c>
      <c r="G285" s="13"/>
      <c r="H285" s="63" t="s">
        <v>44</v>
      </c>
      <c r="I285" s="68" t="s">
        <v>45</v>
      </c>
      <c r="J285" s="69" t="s">
        <v>46</v>
      </c>
      <c r="K285" s="65" t="s">
        <v>45</v>
      </c>
      <c r="L285" s="46" t="s">
        <v>308</v>
      </c>
      <c r="M285" s="25">
        <v>45891</v>
      </c>
      <c r="N285" s="25">
        <v>45892</v>
      </c>
      <c r="O285" s="67"/>
      <c r="P285" s="67"/>
      <c r="Q285" s="67"/>
      <c r="R285" s="67"/>
      <c r="S285" s="72">
        <f t="shared" si="3"/>
        <v>0</v>
      </c>
      <c r="T285" s="30">
        <v>1</v>
      </c>
      <c r="U285" s="31">
        <v>180</v>
      </c>
      <c r="V285" s="30">
        <v>1</v>
      </c>
      <c r="W285" s="31">
        <v>55</v>
      </c>
      <c r="X285" s="36"/>
      <c r="Y285" s="72">
        <f t="shared" si="4"/>
        <v>235</v>
      </c>
      <c r="Z285" s="75">
        <f t="shared" si="5"/>
        <v>235</v>
      </c>
      <c r="AA285" s="74"/>
    </row>
    <row r="286" spans="1:27" ht="14.5">
      <c r="A286" s="19">
        <v>110400</v>
      </c>
      <c r="B286" s="20">
        <v>110401</v>
      </c>
      <c r="C286" s="14" t="s">
        <v>1275</v>
      </c>
      <c r="D286" s="77" t="s">
        <v>1511</v>
      </c>
      <c r="E286" s="15">
        <v>1086022</v>
      </c>
      <c r="F286" s="39" t="s">
        <v>132</v>
      </c>
      <c r="G286" s="13"/>
      <c r="H286" s="63" t="s">
        <v>44</v>
      </c>
      <c r="I286" s="68" t="s">
        <v>45</v>
      </c>
      <c r="J286" s="69" t="s">
        <v>46</v>
      </c>
      <c r="K286" s="65" t="s">
        <v>45</v>
      </c>
      <c r="L286" s="46" t="s">
        <v>308</v>
      </c>
      <c r="M286" s="25">
        <v>45891</v>
      </c>
      <c r="N286" s="25">
        <v>45892</v>
      </c>
      <c r="O286" s="67"/>
      <c r="P286" s="67"/>
      <c r="Q286" s="67"/>
      <c r="R286" s="67"/>
      <c r="S286" s="72">
        <f t="shared" si="3"/>
        <v>0</v>
      </c>
      <c r="T286" s="30">
        <v>1</v>
      </c>
      <c r="U286" s="31">
        <v>180</v>
      </c>
      <c r="V286" s="30">
        <v>1</v>
      </c>
      <c r="W286" s="31">
        <v>55</v>
      </c>
      <c r="X286" s="36"/>
      <c r="Y286" s="72">
        <f t="shared" si="4"/>
        <v>235</v>
      </c>
      <c r="Z286" s="75">
        <f t="shared" si="5"/>
        <v>235</v>
      </c>
      <c r="AA286" s="74"/>
    </row>
    <row r="287" spans="1:27" ht="14.5">
      <c r="A287" s="19">
        <v>110400</v>
      </c>
      <c r="B287" s="20">
        <v>110401</v>
      </c>
      <c r="C287" s="10" t="s">
        <v>1772</v>
      </c>
      <c r="D287" s="76" t="s">
        <v>1613</v>
      </c>
      <c r="E287" s="11">
        <v>7071892</v>
      </c>
      <c r="F287" s="39" t="s">
        <v>132</v>
      </c>
      <c r="G287" s="13"/>
      <c r="H287" s="63" t="s">
        <v>44</v>
      </c>
      <c r="I287" s="68" t="s">
        <v>45</v>
      </c>
      <c r="J287" s="69" t="s">
        <v>46</v>
      </c>
      <c r="K287" s="65" t="s">
        <v>45</v>
      </c>
      <c r="L287" s="46" t="s">
        <v>308</v>
      </c>
      <c r="M287" s="25">
        <v>45891</v>
      </c>
      <c r="N287" s="25">
        <v>45892</v>
      </c>
      <c r="O287" s="67"/>
      <c r="P287" s="67"/>
      <c r="Q287" s="67"/>
      <c r="R287" s="67"/>
      <c r="S287" s="72">
        <f t="shared" si="3"/>
        <v>0</v>
      </c>
      <c r="T287" s="30">
        <v>1</v>
      </c>
      <c r="U287" s="31">
        <v>180</v>
      </c>
      <c r="V287" s="30">
        <v>1</v>
      </c>
      <c r="W287" s="73">
        <v>57</v>
      </c>
      <c r="X287" s="36"/>
      <c r="Y287" s="72">
        <f t="shared" si="4"/>
        <v>237</v>
      </c>
      <c r="Z287" s="75">
        <f t="shared" si="5"/>
        <v>237</v>
      </c>
      <c r="AA287" s="74"/>
    </row>
    <row r="288" spans="1:27" ht="14.5">
      <c r="A288" s="19">
        <v>110400</v>
      </c>
      <c r="B288" s="20">
        <v>110401</v>
      </c>
      <c r="C288" s="14" t="s">
        <v>1230</v>
      </c>
      <c r="D288" s="77" t="s">
        <v>1414</v>
      </c>
      <c r="E288" s="15">
        <v>1123408</v>
      </c>
      <c r="F288" s="39" t="s">
        <v>132</v>
      </c>
      <c r="G288" s="13"/>
      <c r="H288" s="63" t="s">
        <v>44</v>
      </c>
      <c r="I288" s="68" t="s">
        <v>45</v>
      </c>
      <c r="J288" s="69" t="s">
        <v>46</v>
      </c>
      <c r="K288" s="65" t="s">
        <v>45</v>
      </c>
      <c r="L288" s="46" t="s">
        <v>308</v>
      </c>
      <c r="M288" s="25">
        <v>45891</v>
      </c>
      <c r="N288" s="25">
        <v>45892</v>
      </c>
      <c r="O288" s="67"/>
      <c r="P288" s="67"/>
      <c r="Q288" s="67"/>
      <c r="R288" s="67"/>
      <c r="S288" s="72">
        <f t="shared" si="3"/>
        <v>0</v>
      </c>
      <c r="T288" s="30">
        <v>1</v>
      </c>
      <c r="U288" s="31">
        <v>180</v>
      </c>
      <c r="V288" s="30">
        <v>1</v>
      </c>
      <c r="W288" s="31">
        <v>55</v>
      </c>
      <c r="X288" s="36"/>
      <c r="Y288" s="72">
        <f t="shared" si="4"/>
        <v>235</v>
      </c>
      <c r="Z288" s="75">
        <f t="shared" si="5"/>
        <v>235</v>
      </c>
      <c r="AA288" s="74"/>
    </row>
    <row r="289" spans="1:27" ht="14.5">
      <c r="A289" s="19">
        <v>110400</v>
      </c>
      <c r="B289" s="20">
        <v>110401</v>
      </c>
      <c r="C289" s="10" t="s">
        <v>1276</v>
      </c>
      <c r="D289" s="76" t="s">
        <v>1414</v>
      </c>
      <c r="E289" s="11">
        <v>1137000</v>
      </c>
      <c r="F289" s="39" t="s">
        <v>132</v>
      </c>
      <c r="G289" s="13"/>
      <c r="H289" s="63" t="s">
        <v>44</v>
      </c>
      <c r="I289" s="68" t="s">
        <v>45</v>
      </c>
      <c r="J289" s="69" t="s">
        <v>46</v>
      </c>
      <c r="K289" s="65" t="s">
        <v>45</v>
      </c>
      <c r="L289" s="46" t="s">
        <v>308</v>
      </c>
      <c r="M289" s="25">
        <v>45891</v>
      </c>
      <c r="N289" s="25">
        <v>45892</v>
      </c>
      <c r="O289" s="67"/>
      <c r="P289" s="67"/>
      <c r="Q289" s="67"/>
      <c r="R289" s="67"/>
      <c r="S289" s="72">
        <f t="shared" si="3"/>
        <v>0</v>
      </c>
      <c r="T289" s="30">
        <v>1</v>
      </c>
      <c r="U289" s="31">
        <v>180</v>
      </c>
      <c r="V289" s="30">
        <v>1</v>
      </c>
      <c r="W289" s="31">
        <v>55</v>
      </c>
      <c r="X289" s="36"/>
      <c r="Y289" s="72">
        <f t="shared" si="4"/>
        <v>235</v>
      </c>
      <c r="Z289" s="75">
        <f t="shared" si="5"/>
        <v>235</v>
      </c>
      <c r="AA289" s="74"/>
    </row>
    <row r="290" spans="1:27" ht="14.5">
      <c r="A290" s="19">
        <v>110400</v>
      </c>
      <c r="B290" s="20">
        <v>110401</v>
      </c>
      <c r="C290" s="14" t="s">
        <v>1238</v>
      </c>
      <c r="D290" s="77" t="s">
        <v>1414</v>
      </c>
      <c r="E290" s="15">
        <v>1152300</v>
      </c>
      <c r="F290" s="39" t="s">
        <v>132</v>
      </c>
      <c r="G290" s="13"/>
      <c r="H290" s="63" t="s">
        <v>44</v>
      </c>
      <c r="I290" s="68" t="s">
        <v>45</v>
      </c>
      <c r="J290" s="69" t="s">
        <v>46</v>
      </c>
      <c r="K290" s="65" t="s">
        <v>45</v>
      </c>
      <c r="L290" s="46" t="s">
        <v>308</v>
      </c>
      <c r="M290" s="25">
        <v>45891</v>
      </c>
      <c r="N290" s="25">
        <v>45892</v>
      </c>
      <c r="O290" s="67"/>
      <c r="P290" s="67"/>
      <c r="Q290" s="67"/>
      <c r="R290" s="67"/>
      <c r="S290" s="72">
        <f t="shared" si="3"/>
        <v>0</v>
      </c>
      <c r="T290" s="30">
        <v>1</v>
      </c>
      <c r="U290" s="31">
        <v>300</v>
      </c>
      <c r="V290" s="30">
        <v>1</v>
      </c>
      <c r="W290" s="73">
        <v>55</v>
      </c>
      <c r="X290" s="36"/>
      <c r="Y290" s="72">
        <f t="shared" si="4"/>
        <v>355</v>
      </c>
      <c r="Z290" s="75">
        <f t="shared" si="5"/>
        <v>355</v>
      </c>
      <c r="AA290" s="74"/>
    </row>
    <row r="291" spans="1:27" ht="14.5">
      <c r="A291" s="19">
        <v>110400</v>
      </c>
      <c r="B291" s="20">
        <v>110401</v>
      </c>
      <c r="C291" s="10" t="s">
        <v>1240</v>
      </c>
      <c r="D291" s="76" t="s">
        <v>1414</v>
      </c>
      <c r="E291" s="11">
        <v>1154257</v>
      </c>
      <c r="F291" s="39" t="s">
        <v>132</v>
      </c>
      <c r="G291" s="13"/>
      <c r="H291" s="63" t="s">
        <v>44</v>
      </c>
      <c r="I291" s="68" t="s">
        <v>45</v>
      </c>
      <c r="J291" s="69" t="s">
        <v>46</v>
      </c>
      <c r="K291" s="65" t="s">
        <v>45</v>
      </c>
      <c r="L291" s="46" t="s">
        <v>308</v>
      </c>
      <c r="M291" s="25">
        <v>45891</v>
      </c>
      <c r="N291" s="25">
        <v>45892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180</v>
      </c>
      <c r="V291" s="30">
        <v>1</v>
      </c>
      <c r="W291" s="73">
        <v>55</v>
      </c>
      <c r="X291" s="36"/>
      <c r="Y291" s="72">
        <f t="shared" si="4"/>
        <v>235</v>
      </c>
      <c r="Z291" s="75">
        <f t="shared" si="5"/>
        <v>235</v>
      </c>
      <c r="AA291" s="74"/>
    </row>
    <row r="292" spans="1:27" ht="14.5">
      <c r="A292" s="19">
        <v>110400</v>
      </c>
      <c r="B292" s="20">
        <v>110401</v>
      </c>
      <c r="C292" s="14" t="s">
        <v>2663</v>
      </c>
      <c r="D292" s="77" t="s">
        <v>1653</v>
      </c>
      <c r="E292" s="15">
        <v>1126709</v>
      </c>
      <c r="F292" s="39" t="s">
        <v>132</v>
      </c>
      <c r="G292" s="13"/>
      <c r="H292" s="63" t="s">
        <v>44</v>
      </c>
      <c r="I292" s="68" t="s">
        <v>45</v>
      </c>
      <c r="J292" s="69" t="s">
        <v>46</v>
      </c>
      <c r="K292" s="65" t="s">
        <v>45</v>
      </c>
      <c r="L292" s="46" t="s">
        <v>308</v>
      </c>
      <c r="M292" s="25">
        <v>45891</v>
      </c>
      <c r="N292" s="25">
        <v>45892</v>
      </c>
      <c r="O292" s="67"/>
      <c r="P292" s="67"/>
      <c r="Q292" s="67"/>
      <c r="R292" s="67"/>
      <c r="S292" s="72">
        <f t="shared" ref="S292:S453" si="6">Q292+R292</f>
        <v>0</v>
      </c>
      <c r="T292" s="30">
        <v>1</v>
      </c>
      <c r="U292" s="31">
        <v>180</v>
      </c>
      <c r="V292" s="30">
        <v>1</v>
      </c>
      <c r="W292" s="73">
        <v>57</v>
      </c>
      <c r="X292" s="36"/>
      <c r="Y292" s="72">
        <f t="shared" si="4"/>
        <v>237</v>
      </c>
      <c r="Z292" s="75">
        <f t="shared" si="5"/>
        <v>237</v>
      </c>
      <c r="AA292" s="74"/>
    </row>
    <row r="293" spans="1:27" ht="14.5">
      <c r="A293" s="19">
        <v>110400</v>
      </c>
      <c r="B293" s="20">
        <v>110401</v>
      </c>
      <c r="C293" s="10" t="s">
        <v>1270</v>
      </c>
      <c r="D293" s="76" t="s">
        <v>1739</v>
      </c>
      <c r="E293" s="11">
        <v>9901434</v>
      </c>
      <c r="F293" s="39" t="s">
        <v>132</v>
      </c>
      <c r="G293" s="13"/>
      <c r="H293" s="63" t="s">
        <v>44</v>
      </c>
      <c r="I293" s="68" t="s">
        <v>45</v>
      </c>
      <c r="J293" s="69" t="s">
        <v>46</v>
      </c>
      <c r="K293" s="65" t="s">
        <v>45</v>
      </c>
      <c r="L293" s="46" t="s">
        <v>308</v>
      </c>
      <c r="M293" s="25">
        <v>45891</v>
      </c>
      <c r="N293" s="25">
        <v>45892</v>
      </c>
      <c r="O293" s="67"/>
      <c r="P293" s="67"/>
      <c r="Q293" s="67"/>
      <c r="R293" s="67"/>
      <c r="S293" s="72">
        <f t="shared" si="6"/>
        <v>0</v>
      </c>
      <c r="T293" s="30">
        <v>1</v>
      </c>
      <c r="U293" s="31">
        <v>180</v>
      </c>
      <c r="V293" s="30">
        <v>1</v>
      </c>
      <c r="W293" s="31">
        <v>55</v>
      </c>
      <c r="X293" s="36"/>
      <c r="Y293" s="72">
        <f t="shared" si="4"/>
        <v>235</v>
      </c>
      <c r="Z293" s="75">
        <f t="shared" si="5"/>
        <v>235</v>
      </c>
      <c r="AA293" s="74"/>
    </row>
    <row r="294" spans="1:27" ht="14.5">
      <c r="A294" s="19">
        <v>110400</v>
      </c>
      <c r="B294" s="20">
        <v>110401</v>
      </c>
      <c r="C294" s="14" t="s">
        <v>2762</v>
      </c>
      <c r="D294" s="77" t="s">
        <v>1739</v>
      </c>
      <c r="E294" s="15">
        <v>1040090</v>
      </c>
      <c r="F294" s="39" t="s">
        <v>132</v>
      </c>
      <c r="G294" s="13"/>
      <c r="H294" s="63" t="s">
        <v>44</v>
      </c>
      <c r="I294" s="68" t="s">
        <v>45</v>
      </c>
      <c r="J294" s="69" t="s">
        <v>46</v>
      </c>
      <c r="K294" s="65" t="s">
        <v>45</v>
      </c>
      <c r="L294" s="46" t="s">
        <v>308</v>
      </c>
      <c r="M294" s="25">
        <v>45891</v>
      </c>
      <c r="N294" s="25">
        <v>45892</v>
      </c>
      <c r="O294" s="67"/>
      <c r="P294" s="67"/>
      <c r="Q294" s="67"/>
      <c r="R294" s="67"/>
      <c r="S294" s="72">
        <f t="shared" si="6"/>
        <v>0</v>
      </c>
      <c r="T294" s="30">
        <v>1</v>
      </c>
      <c r="U294" s="31">
        <v>180</v>
      </c>
      <c r="V294" s="30">
        <v>1</v>
      </c>
      <c r="W294" s="31">
        <v>55</v>
      </c>
      <c r="X294" s="36"/>
      <c r="Y294" s="72">
        <f t="shared" si="4"/>
        <v>235</v>
      </c>
      <c r="Z294" s="75">
        <f t="shared" si="5"/>
        <v>235</v>
      </c>
      <c r="AA294" s="74"/>
    </row>
    <row r="295" spans="1:27" ht="14.5">
      <c r="A295" s="19">
        <v>110400</v>
      </c>
      <c r="B295" s="20">
        <v>110401</v>
      </c>
      <c r="C295" s="10" t="s">
        <v>1190</v>
      </c>
      <c r="D295" s="76" t="s">
        <v>1739</v>
      </c>
      <c r="E295" s="11">
        <v>1062930</v>
      </c>
      <c r="F295" s="39" t="s">
        <v>132</v>
      </c>
      <c r="G295" s="13"/>
      <c r="H295" s="63" t="s">
        <v>44</v>
      </c>
      <c r="I295" s="68" t="s">
        <v>45</v>
      </c>
      <c r="J295" s="69" t="s">
        <v>46</v>
      </c>
      <c r="K295" s="65" t="s">
        <v>45</v>
      </c>
      <c r="L295" s="46" t="s">
        <v>308</v>
      </c>
      <c r="M295" s="25">
        <v>45891</v>
      </c>
      <c r="N295" s="25">
        <v>45892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1</v>
      </c>
      <c r="W295" s="31">
        <v>55</v>
      </c>
      <c r="X295" s="36"/>
      <c r="Y295" s="72">
        <f t="shared" si="4"/>
        <v>235</v>
      </c>
      <c r="Z295" s="75">
        <f t="shared" si="5"/>
        <v>235</v>
      </c>
      <c r="AA295" s="74"/>
    </row>
    <row r="296" spans="1:27" ht="14.5">
      <c r="A296" s="19">
        <v>110400</v>
      </c>
      <c r="B296" s="20">
        <v>110401</v>
      </c>
      <c r="C296" s="14" t="s">
        <v>2380</v>
      </c>
      <c r="D296" s="77" t="s">
        <v>1739</v>
      </c>
      <c r="E296" s="15">
        <v>1033034</v>
      </c>
      <c r="F296" s="39" t="s">
        <v>132</v>
      </c>
      <c r="G296" s="13"/>
      <c r="H296" s="63" t="s">
        <v>44</v>
      </c>
      <c r="I296" s="68" t="s">
        <v>45</v>
      </c>
      <c r="J296" s="69" t="s">
        <v>46</v>
      </c>
      <c r="K296" s="65" t="s">
        <v>45</v>
      </c>
      <c r="L296" s="46" t="s">
        <v>308</v>
      </c>
      <c r="M296" s="25">
        <v>45891</v>
      </c>
      <c r="N296" s="25">
        <v>45892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300</v>
      </c>
      <c r="V296" s="30">
        <v>1</v>
      </c>
      <c r="W296" s="73">
        <v>55</v>
      </c>
      <c r="X296" s="36"/>
      <c r="Y296" s="72">
        <f t="shared" si="4"/>
        <v>355</v>
      </c>
      <c r="Z296" s="75">
        <f t="shared" si="5"/>
        <v>355</v>
      </c>
      <c r="AA296" s="74"/>
    </row>
    <row r="297" spans="1:27" ht="14.5">
      <c r="A297" s="19">
        <v>110400</v>
      </c>
      <c r="B297" s="20">
        <v>110401</v>
      </c>
      <c r="C297" s="10" t="s">
        <v>200</v>
      </c>
      <c r="D297" s="76" t="s">
        <v>2509</v>
      </c>
      <c r="E297" s="11">
        <v>9404139</v>
      </c>
      <c r="F297" s="39" t="s">
        <v>132</v>
      </c>
      <c r="G297" s="13"/>
      <c r="H297" s="63" t="s">
        <v>44</v>
      </c>
      <c r="I297" s="68" t="s">
        <v>45</v>
      </c>
      <c r="J297" s="69" t="s">
        <v>46</v>
      </c>
      <c r="K297" s="65" t="s">
        <v>45</v>
      </c>
      <c r="L297" s="46" t="s">
        <v>308</v>
      </c>
      <c r="M297" s="25">
        <v>45891</v>
      </c>
      <c r="N297" s="25">
        <v>45892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1</v>
      </c>
      <c r="W297" s="31">
        <v>55</v>
      </c>
      <c r="X297" s="36"/>
      <c r="Y297" s="72">
        <f t="shared" si="4"/>
        <v>235</v>
      </c>
      <c r="Z297" s="75">
        <f t="shared" si="5"/>
        <v>235</v>
      </c>
      <c r="AA297" s="74"/>
    </row>
    <row r="298" spans="1:27" ht="14.5">
      <c r="A298" s="19">
        <v>110400</v>
      </c>
      <c r="B298" s="20">
        <v>110401</v>
      </c>
      <c r="C298" s="14" t="s">
        <v>904</v>
      </c>
      <c r="D298" s="77" t="s">
        <v>1720</v>
      </c>
      <c r="E298" s="15">
        <v>9404430</v>
      </c>
      <c r="F298" s="39" t="s">
        <v>132</v>
      </c>
      <c r="G298" s="13"/>
      <c r="H298" s="63" t="s">
        <v>44</v>
      </c>
      <c r="I298" s="68" t="s">
        <v>45</v>
      </c>
      <c r="J298" s="69" t="s">
        <v>46</v>
      </c>
      <c r="K298" s="65" t="s">
        <v>45</v>
      </c>
      <c r="L298" s="46" t="s">
        <v>308</v>
      </c>
      <c r="M298" s="25">
        <v>45891</v>
      </c>
      <c r="N298" s="25">
        <v>45892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1</v>
      </c>
      <c r="W298" s="31">
        <v>55</v>
      </c>
      <c r="X298" s="36"/>
      <c r="Y298" s="72">
        <f t="shared" si="4"/>
        <v>235</v>
      </c>
      <c r="Z298" s="75">
        <f t="shared" si="5"/>
        <v>235</v>
      </c>
      <c r="AA298" s="74"/>
    </row>
    <row r="299" spans="1:27" ht="14.5">
      <c r="A299" s="19">
        <v>110400</v>
      </c>
      <c r="B299" s="20">
        <v>110401</v>
      </c>
      <c r="C299" s="10" t="s">
        <v>1193</v>
      </c>
      <c r="D299" s="76" t="s">
        <v>1429</v>
      </c>
      <c r="E299" s="11">
        <v>9201793</v>
      </c>
      <c r="F299" s="39" t="s">
        <v>132</v>
      </c>
      <c r="G299" s="13"/>
      <c r="H299" s="63" t="s">
        <v>44</v>
      </c>
      <c r="I299" s="68" t="s">
        <v>45</v>
      </c>
      <c r="J299" s="69" t="s">
        <v>46</v>
      </c>
      <c r="K299" s="65" t="s">
        <v>45</v>
      </c>
      <c r="L299" s="46" t="s">
        <v>308</v>
      </c>
      <c r="M299" s="25">
        <v>45891</v>
      </c>
      <c r="N299" s="25">
        <v>45892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300</v>
      </c>
      <c r="V299" s="30">
        <v>1</v>
      </c>
      <c r="W299" s="73">
        <v>55</v>
      </c>
      <c r="X299" s="36"/>
      <c r="Y299" s="72">
        <f t="shared" si="4"/>
        <v>355</v>
      </c>
      <c r="Z299" s="75">
        <f t="shared" si="5"/>
        <v>355</v>
      </c>
      <c r="AA299" s="74"/>
    </row>
    <row r="300" spans="1:27" ht="14.5">
      <c r="A300" s="19">
        <v>110400</v>
      </c>
      <c r="B300" s="20">
        <v>110401</v>
      </c>
      <c r="C300" s="14" t="s">
        <v>1195</v>
      </c>
      <c r="D300" s="77" t="s">
        <v>1429</v>
      </c>
      <c r="E300" s="15">
        <v>9309950</v>
      </c>
      <c r="F300" s="39" t="s">
        <v>132</v>
      </c>
      <c r="G300" s="13"/>
      <c r="H300" s="63" t="s">
        <v>44</v>
      </c>
      <c r="I300" s="68" t="s">
        <v>45</v>
      </c>
      <c r="J300" s="69" t="s">
        <v>46</v>
      </c>
      <c r="K300" s="65" t="s">
        <v>45</v>
      </c>
      <c r="L300" s="46" t="s">
        <v>308</v>
      </c>
      <c r="M300" s="25">
        <v>45891</v>
      </c>
      <c r="N300" s="25">
        <v>45892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1</v>
      </c>
      <c r="W300" s="31">
        <v>55</v>
      </c>
      <c r="X300" s="36"/>
      <c r="Y300" s="72">
        <f t="shared" si="4"/>
        <v>235</v>
      </c>
      <c r="Z300" s="75">
        <f t="shared" si="5"/>
        <v>235</v>
      </c>
      <c r="AA300" s="74"/>
    </row>
    <row r="301" spans="1:27" ht="14.5">
      <c r="A301" s="19">
        <v>110400</v>
      </c>
      <c r="B301" s="20">
        <v>110401</v>
      </c>
      <c r="C301" s="10" t="s">
        <v>2187</v>
      </c>
      <c r="D301" s="76" t="s">
        <v>1429</v>
      </c>
      <c r="E301" s="11">
        <v>9901566</v>
      </c>
      <c r="F301" s="39" t="s">
        <v>132</v>
      </c>
      <c r="G301" s="13"/>
      <c r="H301" s="63" t="s">
        <v>44</v>
      </c>
      <c r="I301" s="68" t="s">
        <v>45</v>
      </c>
      <c r="J301" s="69" t="s">
        <v>46</v>
      </c>
      <c r="K301" s="65" t="s">
        <v>45</v>
      </c>
      <c r="L301" s="46" t="s">
        <v>308</v>
      </c>
      <c r="M301" s="25">
        <v>45891</v>
      </c>
      <c r="N301" s="25">
        <v>45892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1</v>
      </c>
      <c r="W301" s="31">
        <v>55</v>
      </c>
      <c r="X301" s="36"/>
      <c r="Y301" s="72">
        <f t="shared" si="4"/>
        <v>235</v>
      </c>
      <c r="Z301" s="75">
        <f t="shared" si="5"/>
        <v>235</v>
      </c>
      <c r="AA301" s="74"/>
    </row>
    <row r="302" spans="1:27" ht="14.5">
      <c r="A302" s="19">
        <v>110400</v>
      </c>
      <c r="B302" s="20">
        <v>110401</v>
      </c>
      <c r="C302" s="14" t="s">
        <v>1272</v>
      </c>
      <c r="D302" s="77" t="s">
        <v>1429</v>
      </c>
      <c r="E302" s="15">
        <v>9902708</v>
      </c>
      <c r="F302" s="39" t="s">
        <v>132</v>
      </c>
      <c r="G302" s="13"/>
      <c r="H302" s="63" t="s">
        <v>44</v>
      </c>
      <c r="I302" s="68" t="s">
        <v>45</v>
      </c>
      <c r="J302" s="69" t="s">
        <v>46</v>
      </c>
      <c r="K302" s="65" t="s">
        <v>45</v>
      </c>
      <c r="L302" s="46" t="s">
        <v>308</v>
      </c>
      <c r="M302" s="25">
        <v>45891</v>
      </c>
      <c r="N302" s="25">
        <v>45892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1</v>
      </c>
      <c r="W302" s="31">
        <v>55</v>
      </c>
      <c r="X302" s="36"/>
      <c r="Y302" s="72">
        <f t="shared" si="4"/>
        <v>235</v>
      </c>
      <c r="Z302" s="75">
        <f t="shared" si="5"/>
        <v>235</v>
      </c>
      <c r="AA302" s="74"/>
    </row>
    <row r="303" spans="1:27" ht="14.5">
      <c r="A303" s="19">
        <v>110400</v>
      </c>
      <c r="B303" s="20">
        <v>110401</v>
      </c>
      <c r="C303" s="10" t="s">
        <v>886</v>
      </c>
      <c r="D303" s="76" t="s">
        <v>1429</v>
      </c>
      <c r="E303" s="11">
        <v>1035398</v>
      </c>
      <c r="F303" s="39" t="s">
        <v>132</v>
      </c>
      <c r="G303" s="13"/>
      <c r="H303" s="63" t="s">
        <v>44</v>
      </c>
      <c r="I303" s="68" t="s">
        <v>45</v>
      </c>
      <c r="J303" s="69" t="s">
        <v>46</v>
      </c>
      <c r="K303" s="65" t="s">
        <v>45</v>
      </c>
      <c r="L303" s="46" t="s">
        <v>308</v>
      </c>
      <c r="M303" s="25">
        <v>45891</v>
      </c>
      <c r="N303" s="25">
        <v>45892</v>
      </c>
      <c r="O303" s="67"/>
      <c r="P303" s="67"/>
      <c r="Q303" s="67"/>
      <c r="R303" s="67"/>
      <c r="S303" s="72">
        <f t="shared" si="6"/>
        <v>0</v>
      </c>
      <c r="T303" s="30">
        <v>1</v>
      </c>
      <c r="U303" s="31">
        <v>300</v>
      </c>
      <c r="V303" s="30">
        <v>1</v>
      </c>
      <c r="W303" s="73">
        <v>55</v>
      </c>
      <c r="X303" s="36"/>
      <c r="Y303" s="72">
        <f t="shared" ref="Y303:Y357" si="7">(T303*U303)+(V303*W303)</f>
        <v>355</v>
      </c>
      <c r="Z303" s="75">
        <f t="shared" ref="Z303:Z357" si="8">S303+Y303</f>
        <v>355</v>
      </c>
      <c r="AA303" s="74"/>
    </row>
    <row r="304" spans="1:27" ht="14.5">
      <c r="A304" s="19">
        <v>110400</v>
      </c>
      <c r="B304" s="20">
        <v>110401</v>
      </c>
      <c r="C304" s="10" t="s">
        <v>351</v>
      </c>
      <c r="D304" s="16" t="s">
        <v>1717</v>
      </c>
      <c r="E304" s="11">
        <v>1024990</v>
      </c>
      <c r="F304" s="39" t="s">
        <v>132</v>
      </c>
      <c r="G304" s="13"/>
      <c r="H304" s="63" t="s">
        <v>44</v>
      </c>
      <c r="I304" s="68" t="s">
        <v>45</v>
      </c>
      <c r="J304" s="69" t="s">
        <v>46</v>
      </c>
      <c r="K304" s="65" t="s">
        <v>45</v>
      </c>
      <c r="L304" s="46" t="s">
        <v>94</v>
      </c>
      <c r="M304" s="25">
        <v>45890</v>
      </c>
      <c r="N304" s="25">
        <v>45891</v>
      </c>
      <c r="O304" s="67"/>
      <c r="P304" s="67"/>
      <c r="Q304" s="67"/>
      <c r="R304" s="67"/>
      <c r="S304" s="72">
        <f t="shared" si="6"/>
        <v>0</v>
      </c>
      <c r="T304" s="79">
        <v>1</v>
      </c>
      <c r="U304" s="31">
        <v>170.12</v>
      </c>
      <c r="V304" s="80">
        <v>1</v>
      </c>
      <c r="W304" s="73">
        <v>57</v>
      </c>
      <c r="X304" s="36"/>
      <c r="Y304" s="72">
        <f t="shared" si="7"/>
        <v>227.12</v>
      </c>
      <c r="Z304" s="75">
        <f t="shared" si="8"/>
        <v>227.12</v>
      </c>
      <c r="AA304" s="74"/>
    </row>
    <row r="305" spans="1:27" ht="14.5">
      <c r="A305" s="19">
        <v>110400</v>
      </c>
      <c r="B305" s="20">
        <v>110401</v>
      </c>
      <c r="C305" s="14" t="s">
        <v>1203</v>
      </c>
      <c r="D305" s="17" t="s">
        <v>1511</v>
      </c>
      <c r="E305" s="15">
        <v>1042009</v>
      </c>
      <c r="F305" s="39" t="s">
        <v>132</v>
      </c>
      <c r="G305" s="13"/>
      <c r="H305" s="63" t="s">
        <v>44</v>
      </c>
      <c r="I305" s="68" t="s">
        <v>45</v>
      </c>
      <c r="J305" s="69" t="s">
        <v>46</v>
      </c>
      <c r="K305" s="65" t="s">
        <v>45</v>
      </c>
      <c r="L305" s="46" t="s">
        <v>94</v>
      </c>
      <c r="M305" s="25">
        <v>45890</v>
      </c>
      <c r="N305" s="25">
        <v>45891</v>
      </c>
      <c r="O305" s="67"/>
      <c r="P305" s="67"/>
      <c r="Q305" s="67"/>
      <c r="R305" s="67"/>
      <c r="S305" s="72">
        <f t="shared" si="6"/>
        <v>0</v>
      </c>
      <c r="T305" s="79">
        <v>1</v>
      </c>
      <c r="U305" s="31">
        <v>120</v>
      </c>
      <c r="V305" s="80">
        <v>1</v>
      </c>
      <c r="W305" s="73">
        <v>55</v>
      </c>
      <c r="X305" s="36"/>
      <c r="Y305" s="72">
        <f t="shared" si="7"/>
        <v>175</v>
      </c>
      <c r="Z305" s="75">
        <f t="shared" si="8"/>
        <v>175</v>
      </c>
      <c r="AA305" s="74"/>
    </row>
    <row r="306" spans="1:27" ht="14.5">
      <c r="A306" s="19">
        <v>110400</v>
      </c>
      <c r="B306" s="20">
        <v>110401</v>
      </c>
      <c r="C306" s="10" t="s">
        <v>1285</v>
      </c>
      <c r="D306" s="18" t="s">
        <v>1613</v>
      </c>
      <c r="E306" s="11">
        <v>7982623</v>
      </c>
      <c r="F306" s="39" t="s">
        <v>132</v>
      </c>
      <c r="G306" s="13"/>
      <c r="H306" s="63" t="s">
        <v>44</v>
      </c>
      <c r="I306" s="68" t="s">
        <v>45</v>
      </c>
      <c r="J306" s="69" t="s">
        <v>46</v>
      </c>
      <c r="K306" s="65" t="s">
        <v>45</v>
      </c>
      <c r="L306" s="46" t="s">
        <v>94</v>
      </c>
      <c r="M306" s="25">
        <v>45890</v>
      </c>
      <c r="N306" s="25">
        <v>45891</v>
      </c>
      <c r="O306" s="67"/>
      <c r="P306" s="67"/>
      <c r="Q306" s="67"/>
      <c r="R306" s="67"/>
      <c r="S306" s="72">
        <f t="shared" si="6"/>
        <v>0</v>
      </c>
      <c r="T306" s="79">
        <v>1</v>
      </c>
      <c r="U306" s="31">
        <v>170.12</v>
      </c>
      <c r="V306" s="80">
        <v>1</v>
      </c>
      <c r="W306" s="73">
        <v>57</v>
      </c>
      <c r="X306" s="36"/>
      <c r="Y306" s="72">
        <f t="shared" si="7"/>
        <v>227.12</v>
      </c>
      <c r="Z306" s="75">
        <f t="shared" si="8"/>
        <v>227.12</v>
      </c>
      <c r="AA306" s="74"/>
    </row>
    <row r="307" spans="1:27" ht="14.5">
      <c r="A307" s="19">
        <v>110400</v>
      </c>
      <c r="B307" s="20">
        <v>110401</v>
      </c>
      <c r="C307" s="14" t="s">
        <v>900</v>
      </c>
      <c r="D307" s="17" t="s">
        <v>1414</v>
      </c>
      <c r="E307" s="15">
        <v>1202006</v>
      </c>
      <c r="F307" s="39" t="s">
        <v>132</v>
      </c>
      <c r="G307" s="13"/>
      <c r="H307" s="63" t="s">
        <v>44</v>
      </c>
      <c r="I307" s="68" t="s">
        <v>45</v>
      </c>
      <c r="J307" s="69" t="s">
        <v>46</v>
      </c>
      <c r="K307" s="65" t="s">
        <v>45</v>
      </c>
      <c r="L307" s="46" t="s">
        <v>94</v>
      </c>
      <c r="M307" s="25">
        <v>45890</v>
      </c>
      <c r="N307" s="25">
        <v>45891</v>
      </c>
      <c r="O307" s="67"/>
      <c r="P307" s="67"/>
      <c r="Q307" s="67"/>
      <c r="R307" s="67"/>
      <c r="S307" s="72">
        <f t="shared" si="6"/>
        <v>0</v>
      </c>
      <c r="T307" s="79">
        <v>1</v>
      </c>
      <c r="U307" s="31">
        <v>120</v>
      </c>
      <c r="V307" s="80">
        <v>1</v>
      </c>
      <c r="W307" s="73">
        <v>55</v>
      </c>
      <c r="X307" s="36"/>
      <c r="Y307" s="72">
        <f t="shared" si="7"/>
        <v>175</v>
      </c>
      <c r="Z307" s="75">
        <f t="shared" si="8"/>
        <v>175</v>
      </c>
      <c r="AA307" s="74"/>
    </row>
    <row r="308" spans="1:27" ht="14.5">
      <c r="A308" s="19">
        <v>110400</v>
      </c>
      <c r="B308" s="20">
        <v>110401</v>
      </c>
      <c r="C308" s="10" t="s">
        <v>1183</v>
      </c>
      <c r="D308" s="18" t="s">
        <v>1653</v>
      </c>
      <c r="E308" s="11">
        <v>1063405</v>
      </c>
      <c r="F308" s="39" t="s">
        <v>132</v>
      </c>
      <c r="G308" s="13"/>
      <c r="H308" s="63" t="s">
        <v>44</v>
      </c>
      <c r="I308" s="68" t="s">
        <v>45</v>
      </c>
      <c r="J308" s="69" t="s">
        <v>46</v>
      </c>
      <c r="K308" s="65" t="s">
        <v>45</v>
      </c>
      <c r="L308" s="46" t="s">
        <v>94</v>
      </c>
      <c r="M308" s="25">
        <v>45890</v>
      </c>
      <c r="N308" s="25">
        <v>45891</v>
      </c>
      <c r="O308" s="67"/>
      <c r="P308" s="67"/>
      <c r="Q308" s="67"/>
      <c r="R308" s="67"/>
      <c r="S308" s="72">
        <f t="shared" si="6"/>
        <v>0</v>
      </c>
      <c r="T308" s="79">
        <v>1</v>
      </c>
      <c r="U308" s="31">
        <v>170.12</v>
      </c>
      <c r="V308" s="80">
        <v>1</v>
      </c>
      <c r="W308" s="73">
        <v>57</v>
      </c>
      <c r="X308" s="36"/>
      <c r="Y308" s="72">
        <f t="shared" si="7"/>
        <v>227.12</v>
      </c>
      <c r="Z308" s="75">
        <f t="shared" si="8"/>
        <v>227.12</v>
      </c>
      <c r="AA308" s="74"/>
    </row>
    <row r="309" spans="1:27" ht="29">
      <c r="A309" s="19">
        <v>110400</v>
      </c>
      <c r="B309" s="20">
        <v>110401</v>
      </c>
      <c r="C309" s="14" t="s">
        <v>2820</v>
      </c>
      <c r="D309" s="17" t="s">
        <v>2811</v>
      </c>
      <c r="E309" s="15">
        <v>1268929</v>
      </c>
      <c r="F309" s="39" t="s">
        <v>132</v>
      </c>
      <c r="G309" s="13"/>
      <c r="H309" s="63" t="s">
        <v>44</v>
      </c>
      <c r="I309" s="68" t="s">
        <v>45</v>
      </c>
      <c r="J309" s="69" t="s">
        <v>46</v>
      </c>
      <c r="K309" s="65" t="s">
        <v>45</v>
      </c>
      <c r="L309" s="46" t="s">
        <v>94</v>
      </c>
      <c r="M309" s="25">
        <v>45890</v>
      </c>
      <c r="N309" s="25">
        <v>45891</v>
      </c>
      <c r="O309" s="67"/>
      <c r="P309" s="67"/>
      <c r="Q309" s="67"/>
      <c r="R309" s="67"/>
      <c r="S309" s="72">
        <f t="shared" si="6"/>
        <v>0</v>
      </c>
      <c r="T309" s="79">
        <v>1</v>
      </c>
      <c r="U309" s="31">
        <v>120</v>
      </c>
      <c r="V309" s="80">
        <v>1</v>
      </c>
      <c r="W309" s="73">
        <v>55</v>
      </c>
      <c r="X309" s="36"/>
      <c r="Y309" s="72">
        <f t="shared" si="7"/>
        <v>175</v>
      </c>
      <c r="Z309" s="75">
        <f t="shared" si="8"/>
        <v>175</v>
      </c>
      <c r="AA309" s="74"/>
    </row>
    <row r="310" spans="1:27" ht="29">
      <c r="A310" s="19">
        <v>110400</v>
      </c>
      <c r="B310" s="20">
        <v>110401</v>
      </c>
      <c r="C310" s="10" t="s">
        <v>1619</v>
      </c>
      <c r="D310" s="18" t="s">
        <v>2591</v>
      </c>
      <c r="E310" s="11">
        <v>1211374</v>
      </c>
      <c r="F310" s="39" t="s">
        <v>132</v>
      </c>
      <c r="G310" s="13"/>
      <c r="H310" s="63" t="s">
        <v>44</v>
      </c>
      <c r="I310" s="68" t="s">
        <v>45</v>
      </c>
      <c r="J310" s="69" t="s">
        <v>46</v>
      </c>
      <c r="K310" s="65" t="s">
        <v>45</v>
      </c>
      <c r="L310" s="46" t="s">
        <v>94</v>
      </c>
      <c r="M310" s="25">
        <v>45890</v>
      </c>
      <c r="N310" s="25">
        <v>45891</v>
      </c>
      <c r="O310" s="67"/>
      <c r="P310" s="67"/>
      <c r="Q310" s="67"/>
      <c r="R310" s="67"/>
      <c r="S310" s="72">
        <f t="shared" si="6"/>
        <v>0</v>
      </c>
      <c r="T310" s="79">
        <v>1</v>
      </c>
      <c r="U310" s="31">
        <v>120</v>
      </c>
      <c r="V310" s="80">
        <v>1</v>
      </c>
      <c r="W310" s="73">
        <v>55</v>
      </c>
      <c r="X310" s="36"/>
      <c r="Y310" s="72">
        <f t="shared" si="7"/>
        <v>175</v>
      </c>
      <c r="Z310" s="75">
        <f t="shared" si="8"/>
        <v>175</v>
      </c>
      <c r="AA310" s="74"/>
    </row>
    <row r="311" spans="1:27" ht="14.5">
      <c r="A311" s="19">
        <v>110400</v>
      </c>
      <c r="B311" s="20">
        <v>110401</v>
      </c>
      <c r="C311" s="14" t="s">
        <v>885</v>
      </c>
      <c r="D311" s="17" t="s">
        <v>1711</v>
      </c>
      <c r="E311" s="15">
        <v>1028456</v>
      </c>
      <c r="F311" s="39" t="s">
        <v>132</v>
      </c>
      <c r="G311" s="13"/>
      <c r="H311" s="63" t="s">
        <v>44</v>
      </c>
      <c r="I311" s="68" t="s">
        <v>45</v>
      </c>
      <c r="J311" s="69" t="s">
        <v>46</v>
      </c>
      <c r="K311" s="65" t="s">
        <v>45</v>
      </c>
      <c r="L311" s="46" t="s">
        <v>94</v>
      </c>
      <c r="M311" s="25">
        <v>45890</v>
      </c>
      <c r="N311" s="25">
        <v>45891</v>
      </c>
      <c r="O311" s="67"/>
      <c r="P311" s="67"/>
      <c r="Q311" s="67"/>
      <c r="R311" s="67"/>
      <c r="S311" s="72">
        <f t="shared" si="6"/>
        <v>0</v>
      </c>
      <c r="T311" s="79">
        <v>1</v>
      </c>
      <c r="U311" s="31">
        <v>120</v>
      </c>
      <c r="V311" s="80">
        <v>1</v>
      </c>
      <c r="W311" s="73">
        <v>55</v>
      </c>
      <c r="X311" s="36"/>
      <c r="Y311" s="72">
        <f t="shared" si="7"/>
        <v>175</v>
      </c>
      <c r="Z311" s="75">
        <f t="shared" si="8"/>
        <v>175</v>
      </c>
      <c r="AA311" s="74"/>
    </row>
    <row r="312" spans="1:27" ht="14.5">
      <c r="A312" s="19">
        <v>110400</v>
      </c>
      <c r="B312" s="20">
        <v>110401</v>
      </c>
      <c r="C312" s="10" t="s">
        <v>701</v>
      </c>
      <c r="D312" s="18" t="s">
        <v>1429</v>
      </c>
      <c r="E312" s="11">
        <v>9404104</v>
      </c>
      <c r="F312" s="39" t="s">
        <v>132</v>
      </c>
      <c r="G312" s="13"/>
      <c r="H312" s="63" t="s">
        <v>44</v>
      </c>
      <c r="I312" s="68" t="s">
        <v>45</v>
      </c>
      <c r="J312" s="69" t="s">
        <v>46</v>
      </c>
      <c r="K312" s="65" t="s">
        <v>45</v>
      </c>
      <c r="L312" s="46" t="s">
        <v>94</v>
      </c>
      <c r="M312" s="25">
        <v>45890</v>
      </c>
      <c r="N312" s="25">
        <v>45891</v>
      </c>
      <c r="O312" s="67"/>
      <c r="P312" s="67"/>
      <c r="Q312" s="67"/>
      <c r="R312" s="67"/>
      <c r="S312" s="72">
        <f t="shared" si="6"/>
        <v>0</v>
      </c>
      <c r="T312" s="79">
        <v>1</v>
      </c>
      <c r="U312" s="31">
        <v>120</v>
      </c>
      <c r="V312" s="80">
        <v>1</v>
      </c>
      <c r="W312" s="73">
        <v>55</v>
      </c>
      <c r="X312" s="36"/>
      <c r="Y312" s="72">
        <f t="shared" si="7"/>
        <v>175</v>
      </c>
      <c r="Z312" s="75">
        <f t="shared" si="8"/>
        <v>175</v>
      </c>
      <c r="AA312" s="74"/>
    </row>
    <row r="313" spans="1:27" ht="14.5">
      <c r="A313" s="19">
        <v>110400</v>
      </c>
      <c r="B313" s="20">
        <v>110401</v>
      </c>
      <c r="C313" s="10" t="s">
        <v>864</v>
      </c>
      <c r="D313" s="16" t="s">
        <v>1712</v>
      </c>
      <c r="E313" s="11">
        <v>7101287</v>
      </c>
      <c r="F313" s="39" t="s">
        <v>132</v>
      </c>
      <c r="G313" s="13"/>
      <c r="H313" s="63" t="s">
        <v>44</v>
      </c>
      <c r="I313" s="68" t="s">
        <v>45</v>
      </c>
      <c r="J313" s="69" t="s">
        <v>46</v>
      </c>
      <c r="K313" s="65" t="s">
        <v>45</v>
      </c>
      <c r="L313" s="46" t="s">
        <v>2821</v>
      </c>
      <c r="M313" s="25">
        <v>45869</v>
      </c>
      <c r="N313" s="25">
        <v>45870</v>
      </c>
      <c r="O313" s="67"/>
      <c r="P313" s="67"/>
      <c r="Q313" s="67"/>
      <c r="R313" s="67"/>
      <c r="S313" s="72">
        <f t="shared" si="6"/>
        <v>0</v>
      </c>
      <c r="T313" s="79">
        <v>1</v>
      </c>
      <c r="U313" s="31">
        <v>120</v>
      </c>
      <c r="V313" s="80">
        <v>2</v>
      </c>
      <c r="W313" s="73">
        <v>55</v>
      </c>
      <c r="X313" s="36"/>
      <c r="Y313" s="72">
        <f t="shared" si="7"/>
        <v>230</v>
      </c>
      <c r="Z313" s="75">
        <f t="shared" si="8"/>
        <v>230</v>
      </c>
      <c r="AA313" s="74"/>
    </row>
    <row r="314" spans="1:27" ht="14.5">
      <c r="A314" s="19">
        <v>110400</v>
      </c>
      <c r="B314" s="20">
        <v>110401</v>
      </c>
      <c r="C314" s="14" t="s">
        <v>2559</v>
      </c>
      <c r="D314" s="17" t="s">
        <v>1511</v>
      </c>
      <c r="E314" s="15">
        <v>1085816</v>
      </c>
      <c r="F314" s="39" t="s">
        <v>132</v>
      </c>
      <c r="G314" s="13"/>
      <c r="H314" s="63" t="s">
        <v>44</v>
      </c>
      <c r="I314" s="68" t="s">
        <v>45</v>
      </c>
      <c r="J314" s="69" t="s">
        <v>46</v>
      </c>
      <c r="K314" s="65" t="s">
        <v>45</v>
      </c>
      <c r="L314" s="46" t="s">
        <v>2821</v>
      </c>
      <c r="M314" s="25">
        <v>45869</v>
      </c>
      <c r="N314" s="25">
        <v>45870</v>
      </c>
      <c r="O314" s="67"/>
      <c r="P314" s="67"/>
      <c r="Q314" s="67"/>
      <c r="R314" s="67"/>
      <c r="S314" s="72">
        <f t="shared" si="6"/>
        <v>0</v>
      </c>
      <c r="T314" s="79">
        <v>1</v>
      </c>
      <c r="U314" s="31">
        <v>120</v>
      </c>
      <c r="V314" s="80">
        <v>2</v>
      </c>
      <c r="W314" s="73">
        <v>55</v>
      </c>
      <c r="X314" s="36"/>
      <c r="Y314" s="72">
        <f t="shared" si="7"/>
        <v>230</v>
      </c>
      <c r="Z314" s="75">
        <f t="shared" si="8"/>
        <v>230</v>
      </c>
      <c r="AA314" s="74"/>
    </row>
    <row r="315" spans="1:27" ht="14.5">
      <c r="A315" s="19">
        <v>110400</v>
      </c>
      <c r="B315" s="20">
        <v>110401</v>
      </c>
      <c r="C315" s="10" t="s">
        <v>200</v>
      </c>
      <c r="D315" s="18" t="s">
        <v>2509</v>
      </c>
      <c r="E315" s="11">
        <v>9404139</v>
      </c>
      <c r="F315" s="39" t="s">
        <v>132</v>
      </c>
      <c r="G315" s="13"/>
      <c r="H315" s="63" t="s">
        <v>44</v>
      </c>
      <c r="I315" s="68" t="s">
        <v>45</v>
      </c>
      <c r="J315" s="69" t="s">
        <v>46</v>
      </c>
      <c r="K315" s="65" t="s">
        <v>45</v>
      </c>
      <c r="L315" s="46" t="s">
        <v>2821</v>
      </c>
      <c r="M315" s="25">
        <v>45869</v>
      </c>
      <c r="N315" s="25">
        <v>45870</v>
      </c>
      <c r="O315" s="67"/>
      <c r="P315" s="67"/>
      <c r="Q315" s="67"/>
      <c r="R315" s="67"/>
      <c r="S315" s="72">
        <f t="shared" si="6"/>
        <v>0</v>
      </c>
      <c r="T315" s="79">
        <v>1</v>
      </c>
      <c r="U315" s="31">
        <v>120</v>
      </c>
      <c r="V315" s="80">
        <v>1</v>
      </c>
      <c r="W315" s="73">
        <v>55</v>
      </c>
      <c r="X315" s="36"/>
      <c r="Y315" s="72">
        <f t="shared" si="7"/>
        <v>175</v>
      </c>
      <c r="Z315" s="75">
        <f t="shared" si="8"/>
        <v>175</v>
      </c>
      <c r="AA315" s="74"/>
    </row>
    <row r="316" spans="1:27" ht="14.5">
      <c r="A316" s="19">
        <v>110400</v>
      </c>
      <c r="B316" s="20">
        <v>110401</v>
      </c>
      <c r="C316" s="14" t="s">
        <v>1768</v>
      </c>
      <c r="D316" s="17" t="s">
        <v>1711</v>
      </c>
      <c r="E316" s="15">
        <v>1040804</v>
      </c>
      <c r="F316" s="39" t="s">
        <v>132</v>
      </c>
      <c r="G316" s="13"/>
      <c r="H316" s="63" t="s">
        <v>44</v>
      </c>
      <c r="I316" s="68" t="s">
        <v>45</v>
      </c>
      <c r="J316" s="69" t="s">
        <v>46</v>
      </c>
      <c r="K316" s="65" t="s">
        <v>45</v>
      </c>
      <c r="L316" s="46" t="s">
        <v>2821</v>
      </c>
      <c r="M316" s="25">
        <v>45869</v>
      </c>
      <c r="N316" s="25">
        <v>45870</v>
      </c>
      <c r="O316" s="67"/>
      <c r="P316" s="67"/>
      <c r="Q316" s="67"/>
      <c r="R316" s="67"/>
      <c r="S316" s="72">
        <f t="shared" si="6"/>
        <v>0</v>
      </c>
      <c r="T316" s="79">
        <v>1</v>
      </c>
      <c r="U316" s="31">
        <v>120</v>
      </c>
      <c r="V316" s="80">
        <v>2</v>
      </c>
      <c r="W316" s="73">
        <v>55</v>
      </c>
      <c r="X316" s="36"/>
      <c r="Y316" s="72">
        <f t="shared" si="7"/>
        <v>230</v>
      </c>
      <c r="Z316" s="75">
        <f t="shared" si="8"/>
        <v>230</v>
      </c>
      <c r="AA316" s="74"/>
    </row>
    <row r="317" spans="1:27" ht="14.5">
      <c r="A317" s="19">
        <v>110400</v>
      </c>
      <c r="B317" s="20">
        <v>110401</v>
      </c>
      <c r="C317" s="49" t="s">
        <v>904</v>
      </c>
      <c r="D317" s="78" t="s">
        <v>1720</v>
      </c>
      <c r="E317" s="50">
        <v>9404430</v>
      </c>
      <c r="F317" s="39" t="s">
        <v>132</v>
      </c>
      <c r="G317" s="13"/>
      <c r="H317" s="63" t="s">
        <v>44</v>
      </c>
      <c r="I317" s="68" t="s">
        <v>45</v>
      </c>
      <c r="J317" s="69" t="s">
        <v>46</v>
      </c>
      <c r="K317" s="65" t="s">
        <v>45</v>
      </c>
      <c r="L317" s="46" t="s">
        <v>2821</v>
      </c>
      <c r="M317" s="25">
        <v>45869</v>
      </c>
      <c r="N317" s="25">
        <v>45870</v>
      </c>
      <c r="O317" s="67"/>
      <c r="P317" s="67"/>
      <c r="Q317" s="67"/>
      <c r="R317" s="67"/>
      <c r="S317" s="72">
        <f t="shared" si="6"/>
        <v>0</v>
      </c>
      <c r="T317" s="79">
        <v>1</v>
      </c>
      <c r="U317" s="31">
        <v>120</v>
      </c>
      <c r="V317" s="80">
        <v>2</v>
      </c>
      <c r="W317" s="73">
        <v>55</v>
      </c>
      <c r="X317" s="36"/>
      <c r="Y317" s="72">
        <f t="shared" si="7"/>
        <v>230</v>
      </c>
      <c r="Z317" s="75">
        <f t="shared" si="8"/>
        <v>230</v>
      </c>
      <c r="AA317" s="74"/>
    </row>
    <row r="318" spans="1:27" ht="14.5">
      <c r="A318" s="19">
        <v>110400</v>
      </c>
      <c r="B318" s="20">
        <v>110401</v>
      </c>
      <c r="C318" s="40" t="s">
        <v>1618</v>
      </c>
      <c r="D318" s="41">
        <v>1025023</v>
      </c>
      <c r="E318" s="41" t="s">
        <v>1411</v>
      </c>
      <c r="F318" s="39" t="s">
        <v>132</v>
      </c>
      <c r="G318" s="13"/>
      <c r="H318" s="63" t="s">
        <v>44</v>
      </c>
      <c r="I318" s="68" t="s">
        <v>45</v>
      </c>
      <c r="J318" s="69" t="s">
        <v>46</v>
      </c>
      <c r="K318" s="65" t="s">
        <v>45</v>
      </c>
      <c r="L318" s="46" t="s">
        <v>50</v>
      </c>
      <c r="M318" s="25">
        <v>45897</v>
      </c>
      <c r="N318" s="25">
        <v>45897</v>
      </c>
      <c r="O318" s="67"/>
      <c r="P318" s="67"/>
      <c r="Q318" s="67"/>
      <c r="R318" s="67"/>
      <c r="S318" s="72">
        <f t="shared" si="6"/>
        <v>0</v>
      </c>
      <c r="T318" s="79">
        <v>1</v>
      </c>
      <c r="U318" s="31">
        <v>180</v>
      </c>
      <c r="V318" s="80">
        <v>0</v>
      </c>
      <c r="W318" s="73">
        <v>55</v>
      </c>
      <c r="X318" s="36"/>
      <c r="Y318" s="72">
        <f t="shared" si="7"/>
        <v>180</v>
      </c>
      <c r="Z318" s="75">
        <f t="shared" si="8"/>
        <v>180</v>
      </c>
      <c r="AA318" s="74"/>
    </row>
    <row r="319" spans="1:27" ht="14.5">
      <c r="A319" s="19">
        <v>110400</v>
      </c>
      <c r="B319" s="20">
        <v>110401</v>
      </c>
      <c r="C319" s="43" t="s">
        <v>302</v>
      </c>
      <c r="D319" s="44">
        <v>1102346</v>
      </c>
      <c r="E319" s="44" t="s">
        <v>1416</v>
      </c>
      <c r="F319" s="39" t="s">
        <v>132</v>
      </c>
      <c r="G319" s="13"/>
      <c r="H319" s="63" t="s">
        <v>44</v>
      </c>
      <c r="I319" s="68" t="s">
        <v>45</v>
      </c>
      <c r="J319" s="69" t="s">
        <v>46</v>
      </c>
      <c r="K319" s="65" t="s">
        <v>45</v>
      </c>
      <c r="L319" s="46" t="s">
        <v>50</v>
      </c>
      <c r="M319" s="25">
        <v>45897</v>
      </c>
      <c r="N319" s="25">
        <v>45897</v>
      </c>
      <c r="O319" s="67"/>
      <c r="P319" s="67"/>
      <c r="Q319" s="67"/>
      <c r="R319" s="67"/>
      <c r="S319" s="72">
        <f t="shared" si="6"/>
        <v>0</v>
      </c>
      <c r="T319" s="79">
        <v>1</v>
      </c>
      <c r="U319" s="31">
        <v>180</v>
      </c>
      <c r="V319" s="80">
        <v>0</v>
      </c>
      <c r="W319" s="73">
        <v>55</v>
      </c>
      <c r="X319" s="36"/>
      <c r="Y319" s="72">
        <f t="shared" si="7"/>
        <v>180</v>
      </c>
      <c r="Z319" s="75">
        <f t="shared" si="8"/>
        <v>180</v>
      </c>
      <c r="AA319" s="74"/>
    </row>
    <row r="320" spans="1:27" ht="14.5">
      <c r="A320" s="19">
        <v>110400</v>
      </c>
      <c r="B320" s="20">
        <v>110401</v>
      </c>
      <c r="C320" s="10" t="s">
        <v>1003</v>
      </c>
      <c r="D320" s="11">
        <v>1067613</v>
      </c>
      <c r="E320" s="11" t="s">
        <v>1416</v>
      </c>
      <c r="F320" s="39" t="s">
        <v>132</v>
      </c>
      <c r="G320" s="13"/>
      <c r="H320" s="63" t="s">
        <v>44</v>
      </c>
      <c r="I320" s="68" t="s">
        <v>45</v>
      </c>
      <c r="J320" s="69" t="s">
        <v>46</v>
      </c>
      <c r="K320" s="65" t="s">
        <v>45</v>
      </c>
      <c r="L320" s="46" t="s">
        <v>161</v>
      </c>
      <c r="M320" s="25">
        <v>45898</v>
      </c>
      <c r="N320" s="25">
        <v>45899</v>
      </c>
      <c r="O320" s="67"/>
      <c r="P320" s="67"/>
      <c r="Q320" s="67"/>
      <c r="R320" s="67"/>
      <c r="S320" s="72">
        <f t="shared" si="6"/>
        <v>0</v>
      </c>
      <c r="T320" s="79">
        <v>1</v>
      </c>
      <c r="U320" s="31">
        <v>180</v>
      </c>
      <c r="V320" s="80">
        <v>1</v>
      </c>
      <c r="W320" s="73">
        <v>55</v>
      </c>
      <c r="X320" s="36"/>
      <c r="Y320" s="72">
        <f t="shared" si="7"/>
        <v>235</v>
      </c>
      <c r="Z320" s="75">
        <f t="shared" si="8"/>
        <v>235</v>
      </c>
      <c r="AA320" s="74"/>
    </row>
    <row r="321" spans="1:27" ht="14.5">
      <c r="A321" s="19">
        <v>110400</v>
      </c>
      <c r="B321" s="20">
        <v>110401</v>
      </c>
      <c r="C321" s="14" t="s">
        <v>2313</v>
      </c>
      <c r="D321" s="15">
        <v>1178814</v>
      </c>
      <c r="E321" s="15" t="s">
        <v>1414</v>
      </c>
      <c r="F321" s="39" t="s">
        <v>132</v>
      </c>
      <c r="G321" s="13"/>
      <c r="H321" s="63" t="s">
        <v>44</v>
      </c>
      <c r="I321" s="68" t="s">
        <v>45</v>
      </c>
      <c r="J321" s="69" t="s">
        <v>46</v>
      </c>
      <c r="K321" s="65" t="s">
        <v>45</v>
      </c>
      <c r="L321" s="46" t="s">
        <v>161</v>
      </c>
      <c r="M321" s="25">
        <v>45898</v>
      </c>
      <c r="N321" s="25">
        <v>45899</v>
      </c>
      <c r="O321" s="67"/>
      <c r="P321" s="67"/>
      <c r="Q321" s="67"/>
      <c r="R321" s="67"/>
      <c r="S321" s="72">
        <f t="shared" si="6"/>
        <v>0</v>
      </c>
      <c r="T321" s="79">
        <v>1</v>
      </c>
      <c r="U321" s="31">
        <v>180</v>
      </c>
      <c r="V321" s="80">
        <v>1</v>
      </c>
      <c r="W321" s="73">
        <v>55</v>
      </c>
      <c r="X321" s="36"/>
      <c r="Y321" s="72">
        <f t="shared" si="7"/>
        <v>235</v>
      </c>
      <c r="Z321" s="75">
        <f t="shared" si="8"/>
        <v>235</v>
      </c>
      <c r="AA321" s="74"/>
    </row>
    <row r="322" spans="1:27" ht="14.5">
      <c r="A322" s="19">
        <v>110400</v>
      </c>
      <c r="B322" s="20">
        <v>110401</v>
      </c>
      <c r="C322" s="10" t="s">
        <v>2037</v>
      </c>
      <c r="D322" s="11">
        <v>9402969</v>
      </c>
      <c r="E322" s="11" t="s">
        <v>1419</v>
      </c>
      <c r="F322" s="39" t="s">
        <v>132</v>
      </c>
      <c r="G322" s="13"/>
      <c r="H322" s="63" t="s">
        <v>44</v>
      </c>
      <c r="I322" s="68" t="s">
        <v>45</v>
      </c>
      <c r="J322" s="69" t="s">
        <v>46</v>
      </c>
      <c r="K322" s="65" t="s">
        <v>45</v>
      </c>
      <c r="L322" s="46" t="s">
        <v>161</v>
      </c>
      <c r="M322" s="25">
        <v>45898</v>
      </c>
      <c r="N322" s="25">
        <v>45899</v>
      </c>
      <c r="O322" s="67"/>
      <c r="P322" s="67"/>
      <c r="Q322" s="67"/>
      <c r="R322" s="67"/>
      <c r="S322" s="72">
        <f t="shared" si="6"/>
        <v>0</v>
      </c>
      <c r="T322" s="79">
        <v>1</v>
      </c>
      <c r="U322" s="31">
        <v>180</v>
      </c>
      <c r="V322" s="80">
        <v>1</v>
      </c>
      <c r="W322" s="73">
        <v>57</v>
      </c>
      <c r="X322" s="36"/>
      <c r="Y322" s="72">
        <f t="shared" si="7"/>
        <v>237</v>
      </c>
      <c r="Z322" s="75">
        <f t="shared" si="8"/>
        <v>237</v>
      </c>
      <c r="AA322" s="74"/>
    </row>
    <row r="323" spans="1:27" ht="14.5">
      <c r="A323" s="19">
        <v>110400</v>
      </c>
      <c r="B323" s="20">
        <v>110401</v>
      </c>
      <c r="C323" s="10" t="s">
        <v>1003</v>
      </c>
      <c r="D323" s="11">
        <v>1067613</v>
      </c>
      <c r="E323" s="11" t="s">
        <v>1416</v>
      </c>
      <c r="F323" s="39" t="s">
        <v>132</v>
      </c>
      <c r="G323" s="13"/>
      <c r="H323" s="63" t="s">
        <v>44</v>
      </c>
      <c r="I323" s="68" t="s">
        <v>45</v>
      </c>
      <c r="J323" s="69" t="s">
        <v>46</v>
      </c>
      <c r="K323" s="65" t="s">
        <v>45</v>
      </c>
      <c r="L323" s="46" t="s">
        <v>511</v>
      </c>
      <c r="M323" s="25">
        <v>45897</v>
      </c>
      <c r="N323" s="25">
        <v>45898</v>
      </c>
      <c r="O323" s="67"/>
      <c r="P323" s="67"/>
      <c r="Q323" s="67"/>
      <c r="R323" s="67"/>
      <c r="S323" s="72">
        <f t="shared" si="6"/>
        <v>0</v>
      </c>
      <c r="T323" s="79">
        <v>0</v>
      </c>
      <c r="U323" s="31">
        <v>120</v>
      </c>
      <c r="V323" s="80">
        <v>2</v>
      </c>
      <c r="W323" s="73">
        <v>55</v>
      </c>
      <c r="X323" s="36"/>
      <c r="Y323" s="72">
        <f t="shared" si="7"/>
        <v>110</v>
      </c>
      <c r="Z323" s="75">
        <f t="shared" si="8"/>
        <v>110</v>
      </c>
      <c r="AA323" s="74"/>
    </row>
    <row r="324" spans="1:27" ht="14.5">
      <c r="A324" s="19">
        <v>110400</v>
      </c>
      <c r="B324" s="20">
        <v>110401</v>
      </c>
      <c r="C324" s="14" t="s">
        <v>306</v>
      </c>
      <c r="D324" s="15">
        <v>1174215</v>
      </c>
      <c r="E324" s="15" t="s">
        <v>1414</v>
      </c>
      <c r="F324" s="39" t="s">
        <v>132</v>
      </c>
      <c r="G324" s="13"/>
      <c r="H324" s="63" t="s">
        <v>44</v>
      </c>
      <c r="I324" s="68" t="s">
        <v>45</v>
      </c>
      <c r="J324" s="69" t="s">
        <v>46</v>
      </c>
      <c r="K324" s="65" t="s">
        <v>45</v>
      </c>
      <c r="L324" s="46" t="s">
        <v>511</v>
      </c>
      <c r="M324" s="25">
        <v>45897</v>
      </c>
      <c r="N324" s="25">
        <v>45898</v>
      </c>
      <c r="O324" s="67"/>
      <c r="P324" s="67"/>
      <c r="Q324" s="67"/>
      <c r="R324" s="67"/>
      <c r="S324" s="72">
        <f t="shared" si="6"/>
        <v>0</v>
      </c>
      <c r="T324" s="79">
        <v>0</v>
      </c>
      <c r="U324" s="31">
        <v>120</v>
      </c>
      <c r="V324" s="80">
        <v>2</v>
      </c>
      <c r="W324" s="73">
        <v>55</v>
      </c>
      <c r="X324" s="36"/>
      <c r="Y324" s="72">
        <f t="shared" si="7"/>
        <v>110</v>
      </c>
      <c r="Z324" s="75">
        <f t="shared" si="8"/>
        <v>110</v>
      </c>
      <c r="AA324" s="74"/>
    </row>
    <row r="325" spans="1:27" ht="14.5">
      <c r="A325" s="19">
        <v>110400</v>
      </c>
      <c r="B325" s="20">
        <v>110401</v>
      </c>
      <c r="C325" s="10" t="s">
        <v>2687</v>
      </c>
      <c r="D325" s="11">
        <v>9500448</v>
      </c>
      <c r="E325" s="11" t="s">
        <v>1419</v>
      </c>
      <c r="F325" s="39" t="s">
        <v>132</v>
      </c>
      <c r="G325" s="13"/>
      <c r="H325" s="63" t="s">
        <v>44</v>
      </c>
      <c r="I325" s="68" t="s">
        <v>45</v>
      </c>
      <c r="J325" s="69" t="s">
        <v>46</v>
      </c>
      <c r="K325" s="65" t="s">
        <v>45</v>
      </c>
      <c r="L325" s="46" t="s">
        <v>511</v>
      </c>
      <c r="M325" s="25">
        <v>45897</v>
      </c>
      <c r="N325" s="25">
        <v>45898</v>
      </c>
      <c r="O325" s="67"/>
      <c r="P325" s="67"/>
      <c r="Q325" s="67"/>
      <c r="R325" s="67"/>
      <c r="S325" s="72">
        <f t="shared" si="6"/>
        <v>0</v>
      </c>
      <c r="T325" s="79">
        <v>0</v>
      </c>
      <c r="U325" s="31">
        <v>120</v>
      </c>
      <c r="V325" s="80">
        <v>2</v>
      </c>
      <c r="W325" s="73">
        <v>57</v>
      </c>
      <c r="X325" s="36"/>
      <c r="Y325" s="72">
        <f t="shared" si="7"/>
        <v>114</v>
      </c>
      <c r="Z325" s="75">
        <f t="shared" si="8"/>
        <v>114</v>
      </c>
      <c r="AA325" s="74"/>
    </row>
    <row r="326" spans="1:27" ht="14.5">
      <c r="A326" s="19">
        <v>110400</v>
      </c>
      <c r="B326" s="20">
        <v>110401</v>
      </c>
      <c r="C326" s="10" t="s">
        <v>864</v>
      </c>
      <c r="D326" s="11">
        <v>7101287</v>
      </c>
      <c r="E326" s="16" t="s">
        <v>1712</v>
      </c>
      <c r="F326" s="39" t="s">
        <v>132</v>
      </c>
      <c r="G326" s="13"/>
      <c r="H326" s="63" t="s">
        <v>44</v>
      </c>
      <c r="I326" s="68" t="s">
        <v>45</v>
      </c>
      <c r="J326" s="69" t="s">
        <v>46</v>
      </c>
      <c r="K326" s="65" t="s">
        <v>45</v>
      </c>
      <c r="L326" s="46" t="s">
        <v>511</v>
      </c>
      <c r="M326" s="25">
        <v>45896</v>
      </c>
      <c r="N326" s="25">
        <v>45898</v>
      </c>
      <c r="O326" s="67"/>
      <c r="P326" s="67"/>
      <c r="Q326" s="67"/>
      <c r="R326" s="67"/>
      <c r="S326" s="72">
        <f t="shared" si="6"/>
        <v>0</v>
      </c>
      <c r="T326" s="79">
        <v>1</v>
      </c>
      <c r="U326" s="31">
        <v>120</v>
      </c>
      <c r="V326" s="80">
        <v>2</v>
      </c>
      <c r="W326" s="73">
        <v>55</v>
      </c>
      <c r="X326" s="36"/>
      <c r="Y326" s="72">
        <f t="shared" si="7"/>
        <v>230</v>
      </c>
      <c r="Z326" s="75">
        <f t="shared" si="8"/>
        <v>230</v>
      </c>
      <c r="AA326" s="74"/>
    </row>
    <row r="327" spans="1:27" ht="14.5">
      <c r="A327" s="19">
        <v>110400</v>
      </c>
      <c r="B327" s="20">
        <v>110401</v>
      </c>
      <c r="C327" s="14" t="s">
        <v>1203</v>
      </c>
      <c r="D327" s="15">
        <v>1042009</v>
      </c>
      <c r="E327" s="17" t="s">
        <v>1511</v>
      </c>
      <c r="F327" s="39" t="s">
        <v>132</v>
      </c>
      <c r="G327" s="13"/>
      <c r="H327" s="63" t="s">
        <v>44</v>
      </c>
      <c r="I327" s="68" t="s">
        <v>45</v>
      </c>
      <c r="J327" s="69" t="s">
        <v>46</v>
      </c>
      <c r="K327" s="65" t="s">
        <v>45</v>
      </c>
      <c r="L327" s="46" t="s">
        <v>511</v>
      </c>
      <c r="M327" s="25">
        <v>45896</v>
      </c>
      <c r="N327" s="25">
        <v>45898</v>
      </c>
      <c r="O327" s="67"/>
      <c r="P327" s="67"/>
      <c r="Q327" s="67"/>
      <c r="R327" s="67"/>
      <c r="S327" s="72">
        <f t="shared" si="6"/>
        <v>0</v>
      </c>
      <c r="T327" s="79">
        <v>1</v>
      </c>
      <c r="U327" s="31">
        <v>120</v>
      </c>
      <c r="V327" s="80">
        <v>1</v>
      </c>
      <c r="W327" s="73">
        <v>55</v>
      </c>
      <c r="X327" s="36"/>
      <c r="Y327" s="72">
        <f t="shared" si="7"/>
        <v>175</v>
      </c>
      <c r="Z327" s="75">
        <f t="shared" si="8"/>
        <v>175</v>
      </c>
      <c r="AA327" s="74"/>
    </row>
    <row r="328" spans="1:27" ht="14.5">
      <c r="A328" s="19">
        <v>110400</v>
      </c>
      <c r="B328" s="20">
        <v>110401</v>
      </c>
      <c r="C328" s="10" t="s">
        <v>1180</v>
      </c>
      <c r="D328" s="11">
        <v>1025104</v>
      </c>
      <c r="E328" s="18" t="s">
        <v>1411</v>
      </c>
      <c r="F328" s="39" t="s">
        <v>132</v>
      </c>
      <c r="G328" s="13"/>
      <c r="H328" s="63" t="s">
        <v>44</v>
      </c>
      <c r="I328" s="68" t="s">
        <v>45</v>
      </c>
      <c r="J328" s="69" t="s">
        <v>46</v>
      </c>
      <c r="K328" s="65" t="s">
        <v>45</v>
      </c>
      <c r="L328" s="46" t="s">
        <v>511</v>
      </c>
      <c r="M328" s="25">
        <v>45896</v>
      </c>
      <c r="N328" s="25">
        <v>45898</v>
      </c>
      <c r="O328" s="67"/>
      <c r="P328" s="67"/>
      <c r="Q328" s="67"/>
      <c r="R328" s="67"/>
      <c r="S328" s="72">
        <f t="shared" si="6"/>
        <v>0</v>
      </c>
      <c r="T328" s="79">
        <v>1</v>
      </c>
      <c r="U328" s="31">
        <v>170.12</v>
      </c>
      <c r="V328" s="80">
        <v>2</v>
      </c>
      <c r="W328" s="73">
        <v>57</v>
      </c>
      <c r="X328" s="36"/>
      <c r="Y328" s="72">
        <f t="shared" si="7"/>
        <v>284.12</v>
      </c>
      <c r="Z328" s="75">
        <f t="shared" si="8"/>
        <v>284.12</v>
      </c>
      <c r="AA328" s="74"/>
    </row>
    <row r="329" spans="1:27" ht="14.5">
      <c r="A329" s="19">
        <v>110400</v>
      </c>
      <c r="B329" s="20">
        <v>110401</v>
      </c>
      <c r="C329" s="14" t="s">
        <v>1220</v>
      </c>
      <c r="D329" s="15">
        <v>1093983</v>
      </c>
      <c r="E329" s="17" t="s">
        <v>1511</v>
      </c>
      <c r="F329" s="39" t="s">
        <v>132</v>
      </c>
      <c r="G329" s="13"/>
      <c r="H329" s="63" t="s">
        <v>44</v>
      </c>
      <c r="I329" s="68" t="s">
        <v>45</v>
      </c>
      <c r="J329" s="69" t="s">
        <v>46</v>
      </c>
      <c r="K329" s="65" t="s">
        <v>45</v>
      </c>
      <c r="L329" s="46" t="s">
        <v>511</v>
      </c>
      <c r="M329" s="25">
        <v>45896</v>
      </c>
      <c r="N329" s="25">
        <v>45898</v>
      </c>
      <c r="O329" s="67"/>
      <c r="P329" s="67"/>
      <c r="Q329" s="67"/>
      <c r="R329" s="67"/>
      <c r="S329" s="72">
        <f t="shared" si="6"/>
        <v>0</v>
      </c>
      <c r="T329" s="79">
        <v>1</v>
      </c>
      <c r="U329" s="31">
        <v>120</v>
      </c>
      <c r="V329" s="80">
        <v>1</v>
      </c>
      <c r="W329" s="73">
        <v>55</v>
      </c>
      <c r="X329" s="36"/>
      <c r="Y329" s="72">
        <f t="shared" si="7"/>
        <v>175</v>
      </c>
      <c r="Z329" s="75">
        <f t="shared" si="8"/>
        <v>175</v>
      </c>
      <c r="AA329" s="74"/>
    </row>
    <row r="330" spans="1:27" ht="14.5">
      <c r="A330" s="19">
        <v>110400</v>
      </c>
      <c r="B330" s="20">
        <v>110401</v>
      </c>
      <c r="C330" s="10" t="s">
        <v>1286</v>
      </c>
      <c r="D330" s="11">
        <v>1084526</v>
      </c>
      <c r="E330" s="18" t="s">
        <v>1511</v>
      </c>
      <c r="F330" s="39" t="s">
        <v>132</v>
      </c>
      <c r="G330" s="13"/>
      <c r="H330" s="63" t="s">
        <v>44</v>
      </c>
      <c r="I330" s="68" t="s">
        <v>45</v>
      </c>
      <c r="J330" s="69" t="s">
        <v>46</v>
      </c>
      <c r="K330" s="65" t="s">
        <v>45</v>
      </c>
      <c r="L330" s="46" t="s">
        <v>511</v>
      </c>
      <c r="M330" s="25">
        <v>45896</v>
      </c>
      <c r="N330" s="25">
        <v>45898</v>
      </c>
      <c r="O330" s="67"/>
      <c r="P330" s="67"/>
      <c r="Q330" s="67"/>
      <c r="R330" s="67"/>
      <c r="S330" s="72">
        <f t="shared" si="6"/>
        <v>0</v>
      </c>
      <c r="T330" s="79">
        <v>1</v>
      </c>
      <c r="U330" s="31">
        <v>120</v>
      </c>
      <c r="V330" s="80">
        <v>1</v>
      </c>
      <c r="W330" s="73">
        <v>55</v>
      </c>
      <c r="X330" s="36"/>
      <c r="Y330" s="72">
        <f t="shared" si="7"/>
        <v>175</v>
      </c>
      <c r="Z330" s="75">
        <f t="shared" si="8"/>
        <v>175</v>
      </c>
      <c r="AA330" s="74"/>
    </row>
    <row r="331" spans="1:27" ht="14.5">
      <c r="A331" s="19">
        <v>110400</v>
      </c>
      <c r="B331" s="20">
        <v>110401</v>
      </c>
      <c r="C331" s="14" t="s">
        <v>1223</v>
      </c>
      <c r="D331" s="15">
        <v>1110080</v>
      </c>
      <c r="E331" s="17" t="s">
        <v>1511</v>
      </c>
      <c r="F331" s="39" t="s">
        <v>132</v>
      </c>
      <c r="G331" s="13"/>
      <c r="H331" s="63" t="s">
        <v>44</v>
      </c>
      <c r="I331" s="68" t="s">
        <v>45</v>
      </c>
      <c r="J331" s="69" t="s">
        <v>46</v>
      </c>
      <c r="K331" s="65" t="s">
        <v>45</v>
      </c>
      <c r="L331" s="46" t="s">
        <v>511</v>
      </c>
      <c r="M331" s="25">
        <v>45896</v>
      </c>
      <c r="N331" s="25">
        <v>45898</v>
      </c>
      <c r="O331" s="67"/>
      <c r="P331" s="67"/>
      <c r="Q331" s="67"/>
      <c r="R331" s="67"/>
      <c r="S331" s="72">
        <f t="shared" si="6"/>
        <v>0</v>
      </c>
      <c r="T331" s="79">
        <v>1</v>
      </c>
      <c r="U331" s="31">
        <v>120</v>
      </c>
      <c r="V331" s="80">
        <v>1</v>
      </c>
      <c r="W331" s="73">
        <v>55</v>
      </c>
      <c r="X331" s="36"/>
      <c r="Y331" s="72">
        <f t="shared" si="7"/>
        <v>175</v>
      </c>
      <c r="Z331" s="75">
        <f t="shared" si="8"/>
        <v>175</v>
      </c>
      <c r="AA331" s="74"/>
    </row>
    <row r="332" spans="1:27" ht="14.5">
      <c r="A332" s="19">
        <v>110400</v>
      </c>
      <c r="B332" s="20">
        <v>110401</v>
      </c>
      <c r="C332" s="10" t="s">
        <v>2559</v>
      </c>
      <c r="D332" s="11">
        <v>1085816</v>
      </c>
      <c r="E332" s="18" t="s">
        <v>1511</v>
      </c>
      <c r="F332" s="39" t="s">
        <v>132</v>
      </c>
      <c r="G332" s="13"/>
      <c r="H332" s="63" t="s">
        <v>44</v>
      </c>
      <c r="I332" s="68" t="s">
        <v>45</v>
      </c>
      <c r="J332" s="69" t="s">
        <v>46</v>
      </c>
      <c r="K332" s="65" t="s">
        <v>45</v>
      </c>
      <c r="L332" s="46" t="s">
        <v>511</v>
      </c>
      <c r="M332" s="25">
        <v>45896</v>
      </c>
      <c r="N332" s="25">
        <v>45898</v>
      </c>
      <c r="O332" s="67"/>
      <c r="P332" s="67"/>
      <c r="Q332" s="67"/>
      <c r="R332" s="67"/>
      <c r="S332" s="72">
        <f t="shared" si="6"/>
        <v>0</v>
      </c>
      <c r="T332" s="79">
        <v>1</v>
      </c>
      <c r="U332" s="31">
        <v>120</v>
      </c>
      <c r="V332" s="80">
        <v>2</v>
      </c>
      <c r="W332" s="73">
        <v>55</v>
      </c>
      <c r="X332" s="36"/>
      <c r="Y332" s="72">
        <f t="shared" si="7"/>
        <v>230</v>
      </c>
      <c r="Z332" s="75">
        <f t="shared" si="8"/>
        <v>230</v>
      </c>
      <c r="AA332" s="74"/>
    </row>
    <row r="333" spans="1:27" ht="14.5">
      <c r="A333" s="19">
        <v>110400</v>
      </c>
      <c r="B333" s="20">
        <v>110401</v>
      </c>
      <c r="C333" s="14" t="s">
        <v>2772</v>
      </c>
      <c r="D333" s="15">
        <v>7112254</v>
      </c>
      <c r="E333" s="17" t="s">
        <v>1719</v>
      </c>
      <c r="F333" s="39" t="s">
        <v>132</v>
      </c>
      <c r="G333" s="13"/>
      <c r="H333" s="63" t="s">
        <v>44</v>
      </c>
      <c r="I333" s="68" t="s">
        <v>45</v>
      </c>
      <c r="J333" s="69" t="s">
        <v>46</v>
      </c>
      <c r="K333" s="65" t="s">
        <v>45</v>
      </c>
      <c r="L333" s="46" t="s">
        <v>511</v>
      </c>
      <c r="M333" s="25">
        <v>45896</v>
      </c>
      <c r="N333" s="25">
        <v>45898</v>
      </c>
      <c r="O333" s="67"/>
      <c r="P333" s="67"/>
      <c r="Q333" s="67"/>
      <c r="R333" s="67"/>
      <c r="S333" s="72">
        <f t="shared" si="6"/>
        <v>0</v>
      </c>
      <c r="T333" s="79">
        <v>1</v>
      </c>
      <c r="U333" s="31">
        <v>120</v>
      </c>
      <c r="V333" s="80">
        <v>1</v>
      </c>
      <c r="W333" s="73">
        <v>55</v>
      </c>
      <c r="X333" s="36"/>
      <c r="Y333" s="72">
        <f t="shared" si="7"/>
        <v>175</v>
      </c>
      <c r="Z333" s="75">
        <f t="shared" si="8"/>
        <v>175</v>
      </c>
      <c r="AA333" s="74"/>
    </row>
    <row r="334" spans="1:27" ht="14.5">
      <c r="A334" s="19">
        <v>110400</v>
      </c>
      <c r="B334" s="20">
        <v>110401</v>
      </c>
      <c r="C334" s="10" t="s">
        <v>1230</v>
      </c>
      <c r="D334" s="11">
        <v>1123408</v>
      </c>
      <c r="E334" s="18" t="s">
        <v>1414</v>
      </c>
      <c r="F334" s="39" t="s">
        <v>132</v>
      </c>
      <c r="G334" s="13"/>
      <c r="H334" s="63" t="s">
        <v>44</v>
      </c>
      <c r="I334" s="68" t="s">
        <v>45</v>
      </c>
      <c r="J334" s="69" t="s">
        <v>46</v>
      </c>
      <c r="K334" s="65" t="s">
        <v>45</v>
      </c>
      <c r="L334" s="46" t="s">
        <v>511</v>
      </c>
      <c r="M334" s="25">
        <v>45896</v>
      </c>
      <c r="N334" s="25">
        <v>45898</v>
      </c>
      <c r="O334" s="67"/>
      <c r="P334" s="67"/>
      <c r="Q334" s="67"/>
      <c r="R334" s="67"/>
      <c r="S334" s="72">
        <f t="shared" si="6"/>
        <v>0</v>
      </c>
      <c r="T334" s="79">
        <v>1</v>
      </c>
      <c r="U334" s="31">
        <v>120</v>
      </c>
      <c r="V334" s="80">
        <v>1</v>
      </c>
      <c r="W334" s="73">
        <v>55</v>
      </c>
      <c r="X334" s="36"/>
      <c r="Y334" s="72">
        <f t="shared" si="7"/>
        <v>175</v>
      </c>
      <c r="Z334" s="75">
        <f t="shared" si="8"/>
        <v>175</v>
      </c>
      <c r="AA334" s="74"/>
    </row>
    <row r="335" spans="1:27" ht="14.5">
      <c r="A335" s="19">
        <v>110400</v>
      </c>
      <c r="B335" s="20">
        <v>110401</v>
      </c>
      <c r="C335" s="14" t="s">
        <v>1233</v>
      </c>
      <c r="D335" s="15">
        <v>1131982</v>
      </c>
      <c r="E335" s="17" t="s">
        <v>1414</v>
      </c>
      <c r="F335" s="39" t="s">
        <v>132</v>
      </c>
      <c r="G335" s="13"/>
      <c r="H335" s="63" t="s">
        <v>44</v>
      </c>
      <c r="I335" s="68" t="s">
        <v>45</v>
      </c>
      <c r="J335" s="69" t="s">
        <v>46</v>
      </c>
      <c r="K335" s="65" t="s">
        <v>45</v>
      </c>
      <c r="L335" s="46" t="s">
        <v>511</v>
      </c>
      <c r="M335" s="25">
        <v>45896</v>
      </c>
      <c r="N335" s="25">
        <v>45898</v>
      </c>
      <c r="O335" s="67"/>
      <c r="P335" s="67"/>
      <c r="Q335" s="67"/>
      <c r="R335" s="67"/>
      <c r="S335" s="72">
        <f t="shared" si="6"/>
        <v>0</v>
      </c>
      <c r="T335" s="79">
        <v>1</v>
      </c>
      <c r="U335" s="31">
        <v>120</v>
      </c>
      <c r="V335" s="80">
        <v>1</v>
      </c>
      <c r="W335" s="73">
        <v>55</v>
      </c>
      <c r="X335" s="36"/>
      <c r="Y335" s="72">
        <f t="shared" si="7"/>
        <v>175</v>
      </c>
      <c r="Z335" s="75">
        <f t="shared" si="8"/>
        <v>175</v>
      </c>
      <c r="AA335" s="74"/>
    </row>
    <row r="336" spans="1:27" ht="14.5">
      <c r="A336" s="19">
        <v>110400</v>
      </c>
      <c r="B336" s="20">
        <v>110401</v>
      </c>
      <c r="C336" s="10" t="s">
        <v>900</v>
      </c>
      <c r="D336" s="11">
        <v>1202006</v>
      </c>
      <c r="E336" s="18" t="s">
        <v>1414</v>
      </c>
      <c r="F336" s="39" t="s">
        <v>132</v>
      </c>
      <c r="G336" s="13"/>
      <c r="H336" s="63" t="s">
        <v>44</v>
      </c>
      <c r="I336" s="68" t="s">
        <v>45</v>
      </c>
      <c r="J336" s="69" t="s">
        <v>46</v>
      </c>
      <c r="K336" s="65" t="s">
        <v>45</v>
      </c>
      <c r="L336" s="46" t="s">
        <v>511</v>
      </c>
      <c r="M336" s="25">
        <v>45896</v>
      </c>
      <c r="N336" s="25">
        <v>45898</v>
      </c>
      <c r="O336" s="67"/>
      <c r="P336" s="67"/>
      <c r="Q336" s="67"/>
      <c r="R336" s="67"/>
      <c r="S336" s="72">
        <f t="shared" si="6"/>
        <v>0</v>
      </c>
      <c r="T336" s="79">
        <v>1</v>
      </c>
      <c r="U336" s="31">
        <v>120</v>
      </c>
      <c r="V336" s="80">
        <v>1</v>
      </c>
      <c r="W336" s="73">
        <v>55</v>
      </c>
      <c r="X336" s="36"/>
      <c r="Y336" s="72">
        <f t="shared" si="7"/>
        <v>175</v>
      </c>
      <c r="Z336" s="75">
        <f t="shared" si="8"/>
        <v>175</v>
      </c>
      <c r="AA336" s="74"/>
    </row>
    <row r="337" spans="1:27" ht="14.5">
      <c r="A337" s="19">
        <v>110400</v>
      </c>
      <c r="B337" s="20">
        <v>110401</v>
      </c>
      <c r="C337" s="14" t="s">
        <v>1258</v>
      </c>
      <c r="D337" s="15">
        <v>7110391</v>
      </c>
      <c r="E337" s="17" t="s">
        <v>1527</v>
      </c>
      <c r="F337" s="39" t="s">
        <v>132</v>
      </c>
      <c r="G337" s="13"/>
      <c r="H337" s="63" t="s">
        <v>44</v>
      </c>
      <c r="I337" s="68" t="s">
        <v>45</v>
      </c>
      <c r="J337" s="69" t="s">
        <v>46</v>
      </c>
      <c r="K337" s="65" t="s">
        <v>45</v>
      </c>
      <c r="L337" s="46" t="s">
        <v>511</v>
      </c>
      <c r="M337" s="25">
        <v>45896</v>
      </c>
      <c r="N337" s="25">
        <v>45898</v>
      </c>
      <c r="O337" s="67"/>
      <c r="P337" s="67"/>
      <c r="Q337" s="67"/>
      <c r="R337" s="67"/>
      <c r="S337" s="72">
        <f t="shared" si="6"/>
        <v>0</v>
      </c>
      <c r="T337" s="79">
        <v>1</v>
      </c>
      <c r="U337" s="31">
        <v>120</v>
      </c>
      <c r="V337" s="80">
        <v>2</v>
      </c>
      <c r="W337" s="73">
        <v>55</v>
      </c>
      <c r="X337" s="36"/>
      <c r="Y337" s="72">
        <f t="shared" si="7"/>
        <v>230</v>
      </c>
      <c r="Z337" s="75">
        <f t="shared" si="8"/>
        <v>230</v>
      </c>
      <c r="AA337" s="74"/>
    </row>
    <row r="338" spans="1:27" ht="14.5">
      <c r="A338" s="19">
        <v>110400</v>
      </c>
      <c r="B338" s="20">
        <v>110401</v>
      </c>
      <c r="C338" s="10" t="s">
        <v>697</v>
      </c>
      <c r="D338" s="11">
        <v>9509712</v>
      </c>
      <c r="E338" s="18" t="s">
        <v>2418</v>
      </c>
      <c r="F338" s="39" t="s">
        <v>132</v>
      </c>
      <c r="G338" s="13"/>
      <c r="H338" s="63" t="s">
        <v>44</v>
      </c>
      <c r="I338" s="68" t="s">
        <v>45</v>
      </c>
      <c r="J338" s="69" t="s">
        <v>46</v>
      </c>
      <c r="K338" s="65" t="s">
        <v>45</v>
      </c>
      <c r="L338" s="46" t="s">
        <v>511</v>
      </c>
      <c r="M338" s="25">
        <v>45896</v>
      </c>
      <c r="N338" s="25">
        <v>45898</v>
      </c>
      <c r="O338" s="67"/>
      <c r="P338" s="67"/>
      <c r="Q338" s="67"/>
      <c r="R338" s="67"/>
      <c r="S338" s="72">
        <f t="shared" si="6"/>
        <v>0</v>
      </c>
      <c r="T338" s="79">
        <v>1</v>
      </c>
      <c r="U338" s="31">
        <v>170.12</v>
      </c>
      <c r="V338" s="80">
        <v>2</v>
      </c>
      <c r="W338" s="73">
        <v>57</v>
      </c>
      <c r="X338" s="36"/>
      <c r="Y338" s="72">
        <f t="shared" si="7"/>
        <v>284.12</v>
      </c>
      <c r="Z338" s="75">
        <f t="shared" si="8"/>
        <v>284.12</v>
      </c>
      <c r="AA338" s="74"/>
    </row>
    <row r="339" spans="1:27" ht="14.5">
      <c r="A339" s="19">
        <v>110400</v>
      </c>
      <c r="B339" s="20">
        <v>110401</v>
      </c>
      <c r="C339" s="14" t="s">
        <v>2378</v>
      </c>
      <c r="D339" s="15">
        <v>1032836</v>
      </c>
      <c r="E339" s="17" t="s">
        <v>1739</v>
      </c>
      <c r="F339" s="39" t="s">
        <v>132</v>
      </c>
      <c r="G339" s="13"/>
      <c r="H339" s="63" t="s">
        <v>44</v>
      </c>
      <c r="I339" s="68" t="s">
        <v>45</v>
      </c>
      <c r="J339" s="69" t="s">
        <v>46</v>
      </c>
      <c r="K339" s="65" t="s">
        <v>45</v>
      </c>
      <c r="L339" s="46" t="s">
        <v>511</v>
      </c>
      <c r="M339" s="25">
        <v>45896</v>
      </c>
      <c r="N339" s="25">
        <v>45898</v>
      </c>
      <c r="O339" s="67"/>
      <c r="P339" s="67"/>
      <c r="Q339" s="67"/>
      <c r="R339" s="67"/>
      <c r="S339" s="72">
        <f t="shared" si="6"/>
        <v>0</v>
      </c>
      <c r="T339" s="79">
        <v>1</v>
      </c>
      <c r="U339" s="31">
        <v>120</v>
      </c>
      <c r="V339" s="80">
        <v>2</v>
      </c>
      <c r="W339" s="73">
        <v>55</v>
      </c>
      <c r="X339" s="36"/>
      <c r="Y339" s="72">
        <f t="shared" si="7"/>
        <v>230</v>
      </c>
      <c r="Z339" s="75">
        <f t="shared" si="8"/>
        <v>230</v>
      </c>
      <c r="AA339" s="74"/>
    </row>
    <row r="340" spans="1:27" ht="14.5">
      <c r="A340" s="19">
        <v>110400</v>
      </c>
      <c r="B340" s="20">
        <v>110401</v>
      </c>
      <c r="C340" s="10" t="s">
        <v>200</v>
      </c>
      <c r="D340" s="11">
        <v>9404139</v>
      </c>
      <c r="E340" s="18" t="s">
        <v>2509</v>
      </c>
      <c r="F340" s="39" t="s">
        <v>132</v>
      </c>
      <c r="G340" s="13"/>
      <c r="H340" s="63" t="s">
        <v>44</v>
      </c>
      <c r="I340" s="68" t="s">
        <v>45</v>
      </c>
      <c r="J340" s="69" t="s">
        <v>46</v>
      </c>
      <c r="K340" s="65" t="s">
        <v>45</v>
      </c>
      <c r="L340" s="46" t="s">
        <v>511</v>
      </c>
      <c r="M340" s="25">
        <v>45896</v>
      </c>
      <c r="N340" s="25">
        <v>45898</v>
      </c>
      <c r="O340" s="67"/>
      <c r="P340" s="67"/>
      <c r="Q340" s="67"/>
      <c r="R340" s="67"/>
      <c r="S340" s="72">
        <f t="shared" si="6"/>
        <v>0</v>
      </c>
      <c r="T340" s="79">
        <v>1</v>
      </c>
      <c r="U340" s="31">
        <v>120</v>
      </c>
      <c r="V340" s="80">
        <v>1</v>
      </c>
      <c r="W340" s="73">
        <v>55</v>
      </c>
      <c r="X340" s="36"/>
      <c r="Y340" s="72">
        <f t="shared" si="7"/>
        <v>175</v>
      </c>
      <c r="Z340" s="75">
        <f t="shared" si="8"/>
        <v>175</v>
      </c>
      <c r="AA340" s="74"/>
    </row>
    <row r="341" spans="1:27" ht="14.5">
      <c r="A341" s="19">
        <v>110400</v>
      </c>
      <c r="B341" s="20">
        <v>110401</v>
      </c>
      <c r="C341" s="14" t="s">
        <v>1768</v>
      </c>
      <c r="D341" s="15">
        <v>1040804</v>
      </c>
      <c r="E341" s="17" t="s">
        <v>1711</v>
      </c>
      <c r="F341" s="39" t="s">
        <v>132</v>
      </c>
      <c r="G341" s="13"/>
      <c r="H341" s="63" t="s">
        <v>44</v>
      </c>
      <c r="I341" s="68" t="s">
        <v>45</v>
      </c>
      <c r="J341" s="69" t="s">
        <v>46</v>
      </c>
      <c r="K341" s="65" t="s">
        <v>45</v>
      </c>
      <c r="L341" s="46" t="s">
        <v>511</v>
      </c>
      <c r="M341" s="25">
        <v>45896</v>
      </c>
      <c r="N341" s="25">
        <v>45898</v>
      </c>
      <c r="O341" s="67"/>
      <c r="P341" s="67"/>
      <c r="Q341" s="67"/>
      <c r="R341" s="67"/>
      <c r="S341" s="72">
        <f t="shared" si="6"/>
        <v>0</v>
      </c>
      <c r="T341" s="79">
        <v>1</v>
      </c>
      <c r="U341" s="31">
        <v>120</v>
      </c>
      <c r="V341" s="80">
        <v>2</v>
      </c>
      <c r="W341" s="73">
        <v>55</v>
      </c>
      <c r="X341" s="36"/>
      <c r="Y341" s="72">
        <f t="shared" si="7"/>
        <v>230</v>
      </c>
      <c r="Z341" s="75">
        <f t="shared" si="8"/>
        <v>230</v>
      </c>
      <c r="AA341" s="74"/>
    </row>
    <row r="342" spans="1:27" ht="14.5">
      <c r="A342" s="19">
        <v>110400</v>
      </c>
      <c r="B342" s="20">
        <v>110401</v>
      </c>
      <c r="C342" s="14" t="s">
        <v>885</v>
      </c>
      <c r="D342" s="77">
        <v>1028456</v>
      </c>
      <c r="E342" s="15" t="s">
        <v>1416</v>
      </c>
      <c r="F342" s="39" t="s">
        <v>132</v>
      </c>
      <c r="G342" s="13"/>
      <c r="H342" s="63" t="s">
        <v>44</v>
      </c>
      <c r="I342" s="68" t="s">
        <v>45</v>
      </c>
      <c r="J342" s="69" t="s">
        <v>46</v>
      </c>
      <c r="K342" s="65" t="s">
        <v>45</v>
      </c>
      <c r="L342" s="46" t="s">
        <v>511</v>
      </c>
      <c r="M342" s="25">
        <v>45896</v>
      </c>
      <c r="N342" s="25">
        <v>45898</v>
      </c>
      <c r="O342" s="67"/>
      <c r="P342" s="67"/>
      <c r="Q342" s="67"/>
      <c r="R342" s="67"/>
      <c r="S342" s="72">
        <f t="shared" si="6"/>
        <v>0</v>
      </c>
      <c r="T342" s="79">
        <v>1</v>
      </c>
      <c r="U342" s="31">
        <v>120</v>
      </c>
      <c r="V342" s="80">
        <v>1</v>
      </c>
      <c r="W342" s="73">
        <v>55</v>
      </c>
      <c r="X342" s="36"/>
      <c r="Y342" s="72">
        <f t="shared" si="7"/>
        <v>175</v>
      </c>
      <c r="Z342" s="75">
        <f t="shared" si="8"/>
        <v>175</v>
      </c>
      <c r="AA342" s="74"/>
    </row>
    <row r="343" spans="1:27" ht="14.5">
      <c r="A343" s="19">
        <v>110400</v>
      </c>
      <c r="B343" s="20">
        <v>110401</v>
      </c>
      <c r="C343" s="14" t="s">
        <v>894</v>
      </c>
      <c r="D343" s="77">
        <v>97000323</v>
      </c>
      <c r="E343" s="15" t="s">
        <v>1427</v>
      </c>
      <c r="F343" s="39" t="s">
        <v>132</v>
      </c>
      <c r="G343" s="13"/>
      <c r="H343" s="63" t="s">
        <v>44</v>
      </c>
      <c r="I343" s="68" t="s">
        <v>45</v>
      </c>
      <c r="J343" s="69" t="s">
        <v>46</v>
      </c>
      <c r="K343" s="65" t="s">
        <v>45</v>
      </c>
      <c r="L343" s="46" t="s">
        <v>511</v>
      </c>
      <c r="M343" s="25">
        <v>45896</v>
      </c>
      <c r="N343" s="25">
        <v>45898</v>
      </c>
      <c r="O343" s="67"/>
      <c r="P343" s="67"/>
      <c r="Q343" s="67"/>
      <c r="R343" s="67"/>
      <c r="S343" s="72">
        <f t="shared" si="6"/>
        <v>0</v>
      </c>
      <c r="T343" s="79">
        <v>1</v>
      </c>
      <c r="U343" s="31">
        <v>170.12</v>
      </c>
      <c r="V343" s="80">
        <v>1</v>
      </c>
      <c r="W343" s="73">
        <v>57</v>
      </c>
      <c r="X343" s="36"/>
      <c r="Y343" s="72">
        <f t="shared" si="7"/>
        <v>227.12</v>
      </c>
      <c r="Z343" s="75">
        <f t="shared" si="8"/>
        <v>227.12</v>
      </c>
      <c r="AA343" s="74"/>
    </row>
    <row r="344" spans="1:27" ht="14.5">
      <c r="A344" s="19">
        <v>110400</v>
      </c>
      <c r="B344" s="20">
        <v>110401</v>
      </c>
      <c r="C344" s="14" t="s">
        <v>702</v>
      </c>
      <c r="D344" s="77">
        <v>9805923</v>
      </c>
      <c r="E344" s="15" t="s">
        <v>1416</v>
      </c>
      <c r="F344" s="39" t="s">
        <v>132</v>
      </c>
      <c r="G344" s="13"/>
      <c r="H344" s="63" t="s">
        <v>44</v>
      </c>
      <c r="I344" s="68" t="s">
        <v>45</v>
      </c>
      <c r="J344" s="69" t="s">
        <v>46</v>
      </c>
      <c r="K344" s="65" t="s">
        <v>45</v>
      </c>
      <c r="L344" s="46" t="s">
        <v>511</v>
      </c>
      <c r="M344" s="25">
        <v>45896</v>
      </c>
      <c r="N344" s="25">
        <v>45898</v>
      </c>
      <c r="O344" s="67"/>
      <c r="P344" s="67"/>
      <c r="Q344" s="67"/>
      <c r="R344" s="67"/>
      <c r="S344" s="72">
        <f t="shared" si="6"/>
        <v>0</v>
      </c>
      <c r="T344" s="79">
        <v>1</v>
      </c>
      <c r="U344" s="31">
        <v>120</v>
      </c>
      <c r="V344" s="80">
        <v>2</v>
      </c>
      <c r="W344" s="73">
        <v>55</v>
      </c>
      <c r="X344" s="36"/>
      <c r="Y344" s="72">
        <f t="shared" si="7"/>
        <v>230</v>
      </c>
      <c r="Z344" s="75">
        <f t="shared" si="8"/>
        <v>230</v>
      </c>
      <c r="AA344" s="74"/>
    </row>
    <row r="345" spans="1:27" ht="14.5">
      <c r="A345" s="19">
        <v>110400</v>
      </c>
      <c r="B345" s="20">
        <v>110401</v>
      </c>
      <c r="C345" s="10" t="s">
        <v>2665</v>
      </c>
      <c r="D345" s="11">
        <v>1237039</v>
      </c>
      <c r="E345" s="11" t="s">
        <v>2822</v>
      </c>
      <c r="F345" s="39" t="s">
        <v>132</v>
      </c>
      <c r="G345" s="13"/>
      <c r="H345" s="63" t="s">
        <v>44</v>
      </c>
      <c r="I345" s="68" t="s">
        <v>45</v>
      </c>
      <c r="J345" s="69" t="s">
        <v>46</v>
      </c>
      <c r="K345" s="65" t="s">
        <v>53</v>
      </c>
      <c r="L345" s="46" t="s">
        <v>54</v>
      </c>
      <c r="M345" s="25">
        <v>45879</v>
      </c>
      <c r="N345" s="25">
        <v>45880</v>
      </c>
      <c r="O345" s="67"/>
      <c r="P345" s="67"/>
      <c r="Q345" s="67"/>
      <c r="R345" s="67"/>
      <c r="S345" s="72">
        <f t="shared" si="6"/>
        <v>0</v>
      </c>
      <c r="T345" s="79">
        <v>1</v>
      </c>
      <c r="U345" s="31">
        <v>350.87</v>
      </c>
      <c r="V345" s="80">
        <v>1</v>
      </c>
      <c r="W345" s="73">
        <v>105.28</v>
      </c>
      <c r="X345" s="36"/>
      <c r="Y345" s="72">
        <f t="shared" si="7"/>
        <v>456.15</v>
      </c>
      <c r="Z345" s="75">
        <f t="shared" si="8"/>
        <v>456.15</v>
      </c>
      <c r="AA345" s="74"/>
    </row>
    <row r="346" spans="1:27" ht="14.5">
      <c r="A346" s="19">
        <v>110400</v>
      </c>
      <c r="B346" s="20">
        <v>110401</v>
      </c>
      <c r="C346" s="10" t="s">
        <v>1728</v>
      </c>
      <c r="D346" s="11">
        <v>9105832</v>
      </c>
      <c r="E346" s="11" t="s">
        <v>1419</v>
      </c>
      <c r="F346" s="39" t="s">
        <v>132</v>
      </c>
      <c r="G346" s="13"/>
      <c r="H346" s="63" t="s">
        <v>44</v>
      </c>
      <c r="I346" s="68" t="s">
        <v>45</v>
      </c>
      <c r="J346" s="69" t="s">
        <v>46</v>
      </c>
      <c r="K346" s="65" t="s">
        <v>45</v>
      </c>
      <c r="L346" s="46" t="s">
        <v>50</v>
      </c>
      <c r="M346" s="25">
        <v>45905</v>
      </c>
      <c r="N346" s="25">
        <v>45907</v>
      </c>
      <c r="O346" s="67"/>
      <c r="P346" s="67"/>
      <c r="Q346" s="67"/>
      <c r="R346" s="67"/>
      <c r="S346" s="72">
        <f t="shared" si="6"/>
        <v>0</v>
      </c>
      <c r="T346" s="79">
        <v>1</v>
      </c>
      <c r="U346" s="31">
        <v>180</v>
      </c>
      <c r="V346" s="80">
        <v>2</v>
      </c>
      <c r="W346" s="73">
        <v>72.540000000000006</v>
      </c>
      <c r="X346" s="36"/>
      <c r="Y346" s="72">
        <f t="shared" si="7"/>
        <v>325.08000000000004</v>
      </c>
      <c r="Z346" s="75">
        <f t="shared" si="8"/>
        <v>325.08000000000004</v>
      </c>
      <c r="AA346" s="74"/>
    </row>
    <row r="347" spans="1:27" ht="14.5">
      <c r="A347" s="19">
        <v>110400</v>
      </c>
      <c r="B347" s="20">
        <v>110401</v>
      </c>
      <c r="C347" s="14" t="s">
        <v>1058</v>
      </c>
      <c r="D347" s="15">
        <v>1104470</v>
      </c>
      <c r="E347" s="15" t="s">
        <v>1416</v>
      </c>
      <c r="F347" s="39" t="s">
        <v>132</v>
      </c>
      <c r="G347" s="13"/>
      <c r="H347" s="63" t="s">
        <v>44</v>
      </c>
      <c r="I347" s="68" t="s">
        <v>45</v>
      </c>
      <c r="J347" s="69" t="s">
        <v>46</v>
      </c>
      <c r="K347" s="65" t="s">
        <v>45</v>
      </c>
      <c r="L347" s="46" t="s">
        <v>50</v>
      </c>
      <c r="M347" s="25">
        <v>45905</v>
      </c>
      <c r="N347" s="25">
        <v>45907</v>
      </c>
      <c r="O347" s="67"/>
      <c r="P347" s="67"/>
      <c r="Q347" s="67"/>
      <c r="R347" s="67"/>
      <c r="S347" s="72">
        <f t="shared" si="6"/>
        <v>0</v>
      </c>
      <c r="T347" s="79">
        <v>1</v>
      </c>
      <c r="U347" s="31">
        <v>180</v>
      </c>
      <c r="V347" s="80">
        <v>2</v>
      </c>
      <c r="W347" s="73">
        <v>55</v>
      </c>
      <c r="X347" s="36"/>
      <c r="Y347" s="72">
        <f t="shared" si="7"/>
        <v>290</v>
      </c>
      <c r="Z347" s="75">
        <f t="shared" si="8"/>
        <v>290</v>
      </c>
      <c r="AA347" s="74"/>
    </row>
    <row r="348" spans="1:27" ht="29">
      <c r="A348" s="19">
        <v>110400</v>
      </c>
      <c r="B348" s="20">
        <v>110401</v>
      </c>
      <c r="C348" s="10" t="s">
        <v>1515</v>
      </c>
      <c r="D348" s="11">
        <v>1189476</v>
      </c>
      <c r="E348" s="11" t="s">
        <v>1653</v>
      </c>
      <c r="F348" s="39" t="s">
        <v>132</v>
      </c>
      <c r="G348" s="13"/>
      <c r="H348" s="63" t="s">
        <v>44</v>
      </c>
      <c r="I348" s="68" t="s">
        <v>45</v>
      </c>
      <c r="J348" s="69" t="s">
        <v>46</v>
      </c>
      <c r="K348" s="65" t="s">
        <v>45</v>
      </c>
      <c r="L348" s="46" t="s">
        <v>50</v>
      </c>
      <c r="M348" s="25">
        <v>45905</v>
      </c>
      <c r="N348" s="25">
        <v>45906</v>
      </c>
      <c r="O348" s="67"/>
      <c r="P348" s="67"/>
      <c r="Q348" s="67"/>
      <c r="R348" s="67"/>
      <c r="S348" s="72">
        <f t="shared" si="6"/>
        <v>0</v>
      </c>
      <c r="T348" s="79">
        <v>1</v>
      </c>
      <c r="U348" s="31">
        <v>180</v>
      </c>
      <c r="V348" s="80">
        <v>1</v>
      </c>
      <c r="W348" s="73">
        <v>57</v>
      </c>
      <c r="X348" s="36"/>
      <c r="Y348" s="72">
        <f t="shared" si="7"/>
        <v>237</v>
      </c>
      <c r="Z348" s="75">
        <f t="shared" si="8"/>
        <v>237</v>
      </c>
      <c r="AA348" s="74"/>
    </row>
    <row r="349" spans="1:27" ht="14.5">
      <c r="A349" s="19">
        <v>110400</v>
      </c>
      <c r="B349" s="20">
        <v>110401</v>
      </c>
      <c r="C349" s="10" t="s">
        <v>159</v>
      </c>
      <c r="D349" s="11">
        <v>1115227</v>
      </c>
      <c r="E349" s="11" t="s">
        <v>1416</v>
      </c>
      <c r="F349" s="39" t="s">
        <v>132</v>
      </c>
      <c r="G349" s="13"/>
      <c r="H349" s="63" t="s">
        <v>44</v>
      </c>
      <c r="I349" s="68" t="s">
        <v>45</v>
      </c>
      <c r="J349" s="69" t="s">
        <v>46</v>
      </c>
      <c r="K349" s="65" t="s">
        <v>45</v>
      </c>
      <c r="L349" s="46" t="s">
        <v>50</v>
      </c>
      <c r="M349" s="25">
        <v>45905</v>
      </c>
      <c r="N349" s="25">
        <v>45906</v>
      </c>
      <c r="O349" s="67"/>
      <c r="P349" s="67"/>
      <c r="Q349" s="67"/>
      <c r="R349" s="67"/>
      <c r="S349" s="72">
        <f t="shared" si="6"/>
        <v>0</v>
      </c>
      <c r="T349" s="79">
        <v>1</v>
      </c>
      <c r="U349" s="31">
        <v>180</v>
      </c>
      <c r="V349" s="80">
        <v>1</v>
      </c>
      <c r="W349" s="73">
        <v>55</v>
      </c>
      <c r="X349" s="36"/>
      <c r="Y349" s="72">
        <f t="shared" si="7"/>
        <v>235</v>
      </c>
      <c r="Z349" s="75">
        <f t="shared" si="8"/>
        <v>235</v>
      </c>
      <c r="AA349" s="74"/>
    </row>
    <row r="350" spans="1:27" ht="14.5">
      <c r="A350" s="19">
        <v>110400</v>
      </c>
      <c r="B350" s="20">
        <v>110401</v>
      </c>
      <c r="C350" s="14" t="s">
        <v>2313</v>
      </c>
      <c r="D350" s="15">
        <v>1178814</v>
      </c>
      <c r="E350" s="15" t="s">
        <v>1414</v>
      </c>
      <c r="F350" s="39" t="s">
        <v>132</v>
      </c>
      <c r="G350" s="13"/>
      <c r="H350" s="63" t="s">
        <v>44</v>
      </c>
      <c r="I350" s="68" t="s">
        <v>45</v>
      </c>
      <c r="J350" s="69" t="s">
        <v>46</v>
      </c>
      <c r="K350" s="65" t="s">
        <v>45</v>
      </c>
      <c r="L350" s="46" t="s">
        <v>50</v>
      </c>
      <c r="M350" s="25">
        <v>45905</v>
      </c>
      <c r="N350" s="25">
        <v>45906</v>
      </c>
      <c r="O350" s="67"/>
      <c r="P350" s="67"/>
      <c r="Q350" s="67"/>
      <c r="R350" s="67"/>
      <c r="S350" s="72">
        <f t="shared" si="6"/>
        <v>0</v>
      </c>
      <c r="T350" s="79">
        <v>1</v>
      </c>
      <c r="U350" s="31">
        <v>180</v>
      </c>
      <c r="V350" s="80">
        <v>1</v>
      </c>
      <c r="W350" s="73">
        <v>55</v>
      </c>
      <c r="X350" s="36"/>
      <c r="Y350" s="72">
        <f t="shared" si="7"/>
        <v>235</v>
      </c>
      <c r="Z350" s="75">
        <f t="shared" si="8"/>
        <v>235</v>
      </c>
      <c r="AA350" s="74"/>
    </row>
    <row r="351" spans="1:27" ht="14.5">
      <c r="A351" s="19">
        <v>110400</v>
      </c>
      <c r="B351" s="20">
        <v>110401</v>
      </c>
      <c r="C351" s="10" t="s">
        <v>2687</v>
      </c>
      <c r="D351" s="11">
        <v>9500448</v>
      </c>
      <c r="E351" s="11" t="s">
        <v>1516</v>
      </c>
      <c r="F351" s="39" t="s">
        <v>132</v>
      </c>
      <c r="G351" s="13"/>
      <c r="H351" s="63" t="s">
        <v>44</v>
      </c>
      <c r="I351" s="68" t="s">
        <v>45</v>
      </c>
      <c r="J351" s="69" t="s">
        <v>46</v>
      </c>
      <c r="K351" s="65" t="s">
        <v>45</v>
      </c>
      <c r="L351" s="46" t="s">
        <v>50</v>
      </c>
      <c r="M351" s="25">
        <v>45905</v>
      </c>
      <c r="N351" s="25">
        <v>45906</v>
      </c>
      <c r="O351" s="67"/>
      <c r="P351" s="67"/>
      <c r="Q351" s="67"/>
      <c r="R351" s="67"/>
      <c r="S351" s="72">
        <f t="shared" si="6"/>
        <v>0</v>
      </c>
      <c r="T351" s="79">
        <v>1</v>
      </c>
      <c r="U351" s="31">
        <v>180</v>
      </c>
      <c r="V351" s="80">
        <v>1</v>
      </c>
      <c r="W351" s="73">
        <v>57</v>
      </c>
      <c r="X351" s="36"/>
      <c r="Y351" s="72">
        <f t="shared" si="7"/>
        <v>237</v>
      </c>
      <c r="Z351" s="75">
        <f t="shared" si="8"/>
        <v>237</v>
      </c>
      <c r="AA351" s="74"/>
    </row>
    <row r="352" spans="1:27" ht="14.5">
      <c r="A352" s="19">
        <v>110400</v>
      </c>
      <c r="B352" s="20">
        <v>110401</v>
      </c>
      <c r="C352" s="10" t="s">
        <v>1772</v>
      </c>
      <c r="D352" s="11">
        <v>7071892</v>
      </c>
      <c r="E352" s="11" t="s">
        <v>1411</v>
      </c>
      <c r="F352" s="39" t="s">
        <v>132</v>
      </c>
      <c r="G352" s="13"/>
      <c r="H352" s="63" t="s">
        <v>44</v>
      </c>
      <c r="I352" s="68" t="s">
        <v>45</v>
      </c>
      <c r="J352" s="69" t="s">
        <v>46</v>
      </c>
      <c r="K352" s="65" t="s">
        <v>45</v>
      </c>
      <c r="L352" s="46" t="s">
        <v>1965</v>
      </c>
      <c r="M352" s="25">
        <v>45908</v>
      </c>
      <c r="N352" s="25">
        <v>45909</v>
      </c>
      <c r="O352" s="67"/>
      <c r="P352" s="67"/>
      <c r="Q352" s="67"/>
      <c r="R352" s="67"/>
      <c r="S352" s="72">
        <f t="shared" si="6"/>
        <v>0</v>
      </c>
      <c r="T352" s="79">
        <v>1</v>
      </c>
      <c r="U352" s="31">
        <v>170.12</v>
      </c>
      <c r="V352" s="80">
        <v>1</v>
      </c>
      <c r="W352" s="73">
        <v>57</v>
      </c>
      <c r="X352" s="36"/>
      <c r="Y352" s="72">
        <f t="shared" si="7"/>
        <v>227.12</v>
      </c>
      <c r="Z352" s="75">
        <f t="shared" si="8"/>
        <v>227.12</v>
      </c>
      <c r="AA352" s="74"/>
    </row>
    <row r="353" spans="1:27" ht="14.5">
      <c r="A353" s="19">
        <v>110400</v>
      </c>
      <c r="B353" s="20">
        <v>110401</v>
      </c>
      <c r="C353" s="10" t="s">
        <v>2783</v>
      </c>
      <c r="D353" s="11">
        <v>1048309</v>
      </c>
      <c r="E353" s="16" t="s">
        <v>1429</v>
      </c>
      <c r="F353" s="39" t="s">
        <v>132</v>
      </c>
      <c r="G353" s="13"/>
      <c r="H353" s="63" t="s">
        <v>44</v>
      </c>
      <c r="I353" s="68" t="s">
        <v>45</v>
      </c>
      <c r="J353" s="69" t="s">
        <v>46</v>
      </c>
      <c r="K353" s="65" t="s">
        <v>45</v>
      </c>
      <c r="L353" s="46" t="s">
        <v>2020</v>
      </c>
      <c r="M353" s="25">
        <v>45899</v>
      </c>
      <c r="N353" s="25">
        <v>45900</v>
      </c>
      <c r="O353" s="67"/>
      <c r="P353" s="67"/>
      <c r="Q353" s="67"/>
      <c r="R353" s="67"/>
      <c r="S353" s="72">
        <f t="shared" si="6"/>
        <v>0</v>
      </c>
      <c r="T353" s="79">
        <v>1</v>
      </c>
      <c r="U353" s="31">
        <v>180</v>
      </c>
      <c r="V353" s="80">
        <v>1</v>
      </c>
      <c r="W353" s="73">
        <v>55</v>
      </c>
      <c r="X353" s="36"/>
      <c r="Y353" s="72">
        <f t="shared" si="7"/>
        <v>235</v>
      </c>
      <c r="Z353" s="75">
        <f t="shared" si="8"/>
        <v>235</v>
      </c>
      <c r="AA353" s="74"/>
    </row>
    <row r="354" spans="1:27" ht="14.5">
      <c r="A354" s="19">
        <v>110400</v>
      </c>
      <c r="B354" s="20">
        <v>110401</v>
      </c>
      <c r="C354" s="14" t="s">
        <v>159</v>
      </c>
      <c r="D354" s="15">
        <v>1115227</v>
      </c>
      <c r="E354" s="17" t="s">
        <v>1511</v>
      </c>
      <c r="F354" s="39" t="s">
        <v>132</v>
      </c>
      <c r="G354" s="13"/>
      <c r="H354" s="63" t="s">
        <v>44</v>
      </c>
      <c r="I354" s="68" t="s">
        <v>45</v>
      </c>
      <c r="J354" s="69" t="s">
        <v>46</v>
      </c>
      <c r="K354" s="65" t="s">
        <v>45</v>
      </c>
      <c r="L354" s="46" t="s">
        <v>2020</v>
      </c>
      <c r="M354" s="25">
        <v>45899</v>
      </c>
      <c r="N354" s="25">
        <v>45900</v>
      </c>
      <c r="O354" s="67"/>
      <c r="P354" s="67"/>
      <c r="Q354" s="67"/>
      <c r="R354" s="67"/>
      <c r="S354" s="72">
        <f t="shared" si="6"/>
        <v>0</v>
      </c>
      <c r="T354" s="79">
        <v>1</v>
      </c>
      <c r="U354" s="31">
        <v>180</v>
      </c>
      <c r="V354" s="80">
        <v>1</v>
      </c>
      <c r="W354" s="73">
        <v>55</v>
      </c>
      <c r="X354" s="36"/>
      <c r="Y354" s="72">
        <f t="shared" si="7"/>
        <v>235</v>
      </c>
      <c r="Z354" s="75">
        <f t="shared" si="8"/>
        <v>235</v>
      </c>
      <c r="AA354" s="74"/>
    </row>
    <row r="355" spans="1:27" ht="14.5">
      <c r="A355" s="19">
        <v>110400</v>
      </c>
      <c r="B355" s="20">
        <v>110401</v>
      </c>
      <c r="C355" s="10" t="s">
        <v>1618</v>
      </c>
      <c r="D355" s="11">
        <v>1025023</v>
      </c>
      <c r="E355" s="18" t="s">
        <v>1411</v>
      </c>
      <c r="F355" s="39" t="s">
        <v>132</v>
      </c>
      <c r="G355" s="13"/>
      <c r="H355" s="63" t="s">
        <v>44</v>
      </c>
      <c r="I355" s="68" t="s">
        <v>45</v>
      </c>
      <c r="J355" s="69" t="s">
        <v>46</v>
      </c>
      <c r="K355" s="65" t="s">
        <v>45</v>
      </c>
      <c r="L355" s="46" t="s">
        <v>2020</v>
      </c>
      <c r="M355" s="25">
        <v>45899</v>
      </c>
      <c r="N355" s="25">
        <v>45900</v>
      </c>
      <c r="O355" s="67"/>
      <c r="P355" s="67"/>
      <c r="Q355" s="67"/>
      <c r="R355" s="67"/>
      <c r="S355" s="72">
        <f t="shared" si="6"/>
        <v>0</v>
      </c>
      <c r="T355" s="79">
        <v>1</v>
      </c>
      <c r="U355" s="31">
        <v>180</v>
      </c>
      <c r="V355" s="80">
        <v>1</v>
      </c>
      <c r="W355" s="73">
        <v>57</v>
      </c>
      <c r="X355" s="36"/>
      <c r="Y355" s="72">
        <f t="shared" si="7"/>
        <v>237</v>
      </c>
      <c r="Z355" s="75">
        <f t="shared" si="8"/>
        <v>237</v>
      </c>
      <c r="AA355" s="74"/>
    </row>
    <row r="356" spans="1:27" ht="14.5">
      <c r="A356" s="19">
        <v>110400</v>
      </c>
      <c r="B356" s="20">
        <v>110401</v>
      </c>
      <c r="C356" s="14" t="s">
        <v>1623</v>
      </c>
      <c r="D356" s="15">
        <v>1033360</v>
      </c>
      <c r="E356" s="17" t="s">
        <v>1429</v>
      </c>
      <c r="F356" s="39" t="s">
        <v>132</v>
      </c>
      <c r="G356" s="13"/>
      <c r="H356" s="63" t="s">
        <v>44</v>
      </c>
      <c r="I356" s="68" t="s">
        <v>45</v>
      </c>
      <c r="J356" s="69" t="s">
        <v>46</v>
      </c>
      <c r="K356" s="65" t="s">
        <v>45</v>
      </c>
      <c r="L356" s="46" t="s">
        <v>2020</v>
      </c>
      <c r="M356" s="25">
        <v>45899</v>
      </c>
      <c r="N356" s="25">
        <v>45900</v>
      </c>
      <c r="O356" s="67"/>
      <c r="P356" s="67"/>
      <c r="Q356" s="67"/>
      <c r="R356" s="67"/>
      <c r="S356" s="72">
        <f t="shared" si="6"/>
        <v>0</v>
      </c>
      <c r="T356" s="79">
        <v>1</v>
      </c>
      <c r="U356" s="31">
        <v>180</v>
      </c>
      <c r="V356" s="80">
        <v>1</v>
      </c>
      <c r="W356" s="73">
        <v>57</v>
      </c>
      <c r="X356" s="36"/>
      <c r="Y356" s="72">
        <f t="shared" si="7"/>
        <v>237</v>
      </c>
      <c r="Z356" s="75">
        <f t="shared" si="8"/>
        <v>237</v>
      </c>
      <c r="AA356" s="74"/>
    </row>
    <row r="357" spans="1:27" ht="14.5">
      <c r="A357" s="19">
        <v>110400</v>
      </c>
      <c r="B357" s="20">
        <v>110401</v>
      </c>
      <c r="C357" s="14" t="s">
        <v>333</v>
      </c>
      <c r="D357" s="77">
        <v>7041497</v>
      </c>
      <c r="E357" s="15" t="s">
        <v>2495</v>
      </c>
      <c r="F357" s="39" t="s">
        <v>132</v>
      </c>
      <c r="G357" s="13"/>
      <c r="H357" s="63" t="s">
        <v>44</v>
      </c>
      <c r="I357" s="68" t="s">
        <v>45</v>
      </c>
      <c r="J357" s="69" t="s">
        <v>46</v>
      </c>
      <c r="K357" s="65" t="s">
        <v>45</v>
      </c>
      <c r="L357" s="46" t="s">
        <v>50</v>
      </c>
      <c r="M357" s="25">
        <v>45902</v>
      </c>
      <c r="N357" s="25">
        <v>45903</v>
      </c>
      <c r="O357" s="67"/>
      <c r="P357" s="67"/>
      <c r="Q357" s="67"/>
      <c r="R357" s="67"/>
      <c r="S357" s="72">
        <f t="shared" si="6"/>
        <v>0</v>
      </c>
      <c r="T357" s="79">
        <v>1</v>
      </c>
      <c r="U357" s="31">
        <v>180</v>
      </c>
      <c r="V357" s="80">
        <v>1</v>
      </c>
      <c r="W357" s="73">
        <v>57</v>
      </c>
      <c r="X357" s="36"/>
      <c r="Y357" s="72">
        <f t="shared" si="7"/>
        <v>237</v>
      </c>
      <c r="Z357" s="75">
        <f t="shared" si="8"/>
        <v>237</v>
      </c>
      <c r="AA357" s="74"/>
    </row>
    <row r="358" spans="1:27" ht="14.5">
      <c r="A358" s="19">
        <v>110400</v>
      </c>
      <c r="B358" s="20">
        <v>110401</v>
      </c>
      <c r="C358" s="10" t="s">
        <v>880</v>
      </c>
      <c r="D358" s="11">
        <v>1010743</v>
      </c>
      <c r="E358" s="16" t="s">
        <v>1717</v>
      </c>
      <c r="F358" s="39" t="s">
        <v>132</v>
      </c>
      <c r="G358" s="13"/>
      <c r="H358" s="63" t="s">
        <v>44</v>
      </c>
      <c r="I358" s="68" t="s">
        <v>45</v>
      </c>
      <c r="J358" s="69" t="s">
        <v>46</v>
      </c>
      <c r="K358" s="65" t="s">
        <v>45</v>
      </c>
      <c r="L358" s="46" t="s">
        <v>161</v>
      </c>
      <c r="M358" s="25">
        <v>45898</v>
      </c>
      <c r="N358" s="25">
        <v>45899</v>
      </c>
      <c r="O358" s="67"/>
      <c r="P358" s="67"/>
      <c r="Q358" s="67"/>
      <c r="R358" s="67"/>
      <c r="S358" s="72">
        <f t="shared" si="6"/>
        <v>0</v>
      </c>
      <c r="T358" s="79">
        <v>1</v>
      </c>
      <c r="U358" s="31">
        <v>180</v>
      </c>
      <c r="V358" s="80">
        <v>1</v>
      </c>
      <c r="W358" s="73">
        <v>57</v>
      </c>
      <c r="X358" s="36"/>
      <c r="Y358" s="72">
        <f t="shared" ref="Y358:Y400" si="9">(T358*U358)+(V358*W358)</f>
        <v>237</v>
      </c>
      <c r="Z358" s="75">
        <f t="shared" ref="Z358:Z400" si="10">S358+Y358</f>
        <v>237</v>
      </c>
      <c r="AA358" s="74"/>
    </row>
    <row r="359" spans="1:27" ht="14.5">
      <c r="A359" s="19">
        <v>110400</v>
      </c>
      <c r="B359" s="20">
        <v>110401</v>
      </c>
      <c r="C359" s="14" t="s">
        <v>1207</v>
      </c>
      <c r="D359" s="15">
        <v>1065548</v>
      </c>
      <c r="E359" s="17" t="s">
        <v>1429</v>
      </c>
      <c r="F359" s="39" t="s">
        <v>132</v>
      </c>
      <c r="G359" s="13"/>
      <c r="H359" s="63" t="s">
        <v>44</v>
      </c>
      <c r="I359" s="68" t="s">
        <v>45</v>
      </c>
      <c r="J359" s="69" t="s">
        <v>46</v>
      </c>
      <c r="K359" s="65" t="s">
        <v>45</v>
      </c>
      <c r="L359" s="46" t="s">
        <v>161</v>
      </c>
      <c r="M359" s="25">
        <v>45898</v>
      </c>
      <c r="N359" s="25">
        <v>45899</v>
      </c>
      <c r="O359" s="67"/>
      <c r="P359" s="67"/>
      <c r="Q359" s="67"/>
      <c r="R359" s="67"/>
      <c r="S359" s="72">
        <f t="shared" si="6"/>
        <v>0</v>
      </c>
      <c r="T359" s="79">
        <v>1</v>
      </c>
      <c r="U359" s="31">
        <v>180</v>
      </c>
      <c r="V359" s="80">
        <v>1</v>
      </c>
      <c r="W359" s="73">
        <v>55</v>
      </c>
      <c r="X359" s="36"/>
      <c r="Y359" s="72">
        <f t="shared" si="9"/>
        <v>235</v>
      </c>
      <c r="Z359" s="75">
        <f t="shared" si="10"/>
        <v>235</v>
      </c>
      <c r="AA359" s="74"/>
    </row>
    <row r="360" spans="1:27" ht="14.5">
      <c r="A360" s="19">
        <v>110400</v>
      </c>
      <c r="B360" s="20">
        <v>110401</v>
      </c>
      <c r="C360" s="10" t="s">
        <v>2656</v>
      </c>
      <c r="D360" s="11">
        <v>1069411</v>
      </c>
      <c r="E360" s="18" t="s">
        <v>1429</v>
      </c>
      <c r="F360" s="39" t="s">
        <v>132</v>
      </c>
      <c r="G360" s="13"/>
      <c r="H360" s="63" t="s">
        <v>44</v>
      </c>
      <c r="I360" s="68" t="s">
        <v>45</v>
      </c>
      <c r="J360" s="69" t="s">
        <v>46</v>
      </c>
      <c r="K360" s="65" t="s">
        <v>45</v>
      </c>
      <c r="L360" s="46" t="s">
        <v>161</v>
      </c>
      <c r="M360" s="25">
        <v>45898</v>
      </c>
      <c r="N360" s="25">
        <v>45899</v>
      </c>
      <c r="O360" s="67"/>
      <c r="P360" s="67"/>
      <c r="Q360" s="67"/>
      <c r="R360" s="67"/>
      <c r="S360" s="72">
        <f t="shared" si="6"/>
        <v>0</v>
      </c>
      <c r="T360" s="79">
        <v>1</v>
      </c>
      <c r="U360" s="31">
        <v>180</v>
      </c>
      <c r="V360" s="80">
        <v>1</v>
      </c>
      <c r="W360" s="73">
        <v>55</v>
      </c>
      <c r="X360" s="36"/>
      <c r="Y360" s="72">
        <f t="shared" si="9"/>
        <v>235</v>
      </c>
      <c r="Z360" s="75">
        <f t="shared" si="10"/>
        <v>235</v>
      </c>
      <c r="AA360" s="74"/>
    </row>
    <row r="361" spans="1:27" ht="14.5">
      <c r="A361" s="19">
        <v>110400</v>
      </c>
      <c r="B361" s="20">
        <v>110401</v>
      </c>
      <c r="C361" s="14" t="s">
        <v>2417</v>
      </c>
      <c r="D361" s="15">
        <v>7102461</v>
      </c>
      <c r="E361" s="17" t="s">
        <v>1712</v>
      </c>
      <c r="F361" s="39" t="s">
        <v>132</v>
      </c>
      <c r="G361" s="13"/>
      <c r="H361" s="63" t="s">
        <v>44</v>
      </c>
      <c r="I361" s="68" t="s">
        <v>45</v>
      </c>
      <c r="J361" s="69" t="s">
        <v>46</v>
      </c>
      <c r="K361" s="65" t="s">
        <v>45</v>
      </c>
      <c r="L361" s="46" t="s">
        <v>161</v>
      </c>
      <c r="M361" s="25">
        <v>45898</v>
      </c>
      <c r="N361" s="25">
        <v>45899</v>
      </c>
      <c r="O361" s="67"/>
      <c r="P361" s="67"/>
      <c r="Q361" s="67"/>
      <c r="R361" s="67"/>
      <c r="S361" s="72">
        <f t="shared" si="6"/>
        <v>0</v>
      </c>
      <c r="T361" s="79">
        <v>1</v>
      </c>
      <c r="U361" s="31">
        <v>180</v>
      </c>
      <c r="V361" s="80">
        <v>1</v>
      </c>
      <c r="W361" s="73">
        <v>55</v>
      </c>
      <c r="X361" s="36"/>
      <c r="Y361" s="72">
        <f t="shared" si="9"/>
        <v>235</v>
      </c>
      <c r="Z361" s="75">
        <f t="shared" si="10"/>
        <v>235</v>
      </c>
      <c r="AA361" s="74"/>
    </row>
    <row r="362" spans="1:27" ht="14.5">
      <c r="A362" s="19">
        <v>110400</v>
      </c>
      <c r="B362" s="20">
        <v>110401</v>
      </c>
      <c r="C362" s="10" t="s">
        <v>2588</v>
      </c>
      <c r="D362" s="11">
        <v>1064703</v>
      </c>
      <c r="E362" s="18" t="s">
        <v>1511</v>
      </c>
      <c r="F362" s="39" t="s">
        <v>132</v>
      </c>
      <c r="G362" s="13"/>
      <c r="H362" s="63" t="s">
        <v>44</v>
      </c>
      <c r="I362" s="68" t="s">
        <v>45</v>
      </c>
      <c r="J362" s="69" t="s">
        <v>46</v>
      </c>
      <c r="K362" s="65" t="s">
        <v>45</v>
      </c>
      <c r="L362" s="46" t="s">
        <v>161</v>
      </c>
      <c r="M362" s="25">
        <v>45898</v>
      </c>
      <c r="N362" s="25">
        <v>45899</v>
      </c>
      <c r="O362" s="67"/>
      <c r="P362" s="67"/>
      <c r="Q362" s="67"/>
      <c r="R362" s="67"/>
      <c r="S362" s="72">
        <f t="shared" si="6"/>
        <v>0</v>
      </c>
      <c r="T362" s="79">
        <v>1</v>
      </c>
      <c r="U362" s="31">
        <v>180</v>
      </c>
      <c r="V362" s="80">
        <v>1</v>
      </c>
      <c r="W362" s="73">
        <v>55</v>
      </c>
      <c r="X362" s="36"/>
      <c r="Y362" s="72">
        <f t="shared" si="9"/>
        <v>235</v>
      </c>
      <c r="Z362" s="75">
        <f t="shared" si="10"/>
        <v>235</v>
      </c>
      <c r="AA362" s="74"/>
    </row>
    <row r="363" spans="1:27" ht="14.5">
      <c r="A363" s="19">
        <v>110400</v>
      </c>
      <c r="B363" s="20">
        <v>110401</v>
      </c>
      <c r="C363" s="14" t="s">
        <v>1209</v>
      </c>
      <c r="D363" s="15">
        <v>1067710</v>
      </c>
      <c r="E363" s="17" t="s">
        <v>1511</v>
      </c>
      <c r="F363" s="39" t="s">
        <v>132</v>
      </c>
      <c r="G363" s="13"/>
      <c r="H363" s="63" t="s">
        <v>44</v>
      </c>
      <c r="I363" s="68" t="s">
        <v>45</v>
      </c>
      <c r="J363" s="69" t="s">
        <v>46</v>
      </c>
      <c r="K363" s="65" t="s">
        <v>45</v>
      </c>
      <c r="L363" s="46" t="s">
        <v>161</v>
      </c>
      <c r="M363" s="25">
        <v>45898</v>
      </c>
      <c r="N363" s="25">
        <v>45899</v>
      </c>
      <c r="O363" s="67"/>
      <c r="P363" s="67"/>
      <c r="Q363" s="67"/>
      <c r="R363" s="67"/>
      <c r="S363" s="72">
        <f t="shared" si="6"/>
        <v>0</v>
      </c>
      <c r="T363" s="79">
        <v>1</v>
      </c>
      <c r="U363" s="31">
        <v>180</v>
      </c>
      <c r="V363" s="80">
        <v>1</v>
      </c>
      <c r="W363" s="73">
        <v>55</v>
      </c>
      <c r="X363" s="36"/>
      <c r="Y363" s="72">
        <f t="shared" si="9"/>
        <v>235</v>
      </c>
      <c r="Z363" s="75">
        <f t="shared" si="10"/>
        <v>235</v>
      </c>
      <c r="AA363" s="74"/>
    </row>
    <row r="364" spans="1:27" ht="14.5">
      <c r="A364" s="19">
        <v>110400</v>
      </c>
      <c r="B364" s="20">
        <v>110401</v>
      </c>
      <c r="C364" s="10" t="s">
        <v>1148</v>
      </c>
      <c r="D364" s="11">
        <v>1076914</v>
      </c>
      <c r="E364" s="18" t="s">
        <v>1511</v>
      </c>
      <c r="F364" s="39" t="s">
        <v>132</v>
      </c>
      <c r="G364" s="13"/>
      <c r="H364" s="63" t="s">
        <v>44</v>
      </c>
      <c r="I364" s="68" t="s">
        <v>45</v>
      </c>
      <c r="J364" s="69" t="s">
        <v>46</v>
      </c>
      <c r="K364" s="65" t="s">
        <v>45</v>
      </c>
      <c r="L364" s="46" t="s">
        <v>161</v>
      </c>
      <c r="M364" s="25">
        <v>45898</v>
      </c>
      <c r="N364" s="25">
        <v>45899</v>
      </c>
      <c r="O364" s="67"/>
      <c r="P364" s="67"/>
      <c r="Q364" s="67"/>
      <c r="R364" s="67"/>
      <c r="S364" s="72">
        <f t="shared" si="6"/>
        <v>0</v>
      </c>
      <c r="T364" s="79">
        <v>1</v>
      </c>
      <c r="U364" s="31">
        <v>180</v>
      </c>
      <c r="V364" s="80">
        <v>1</v>
      </c>
      <c r="W364" s="73">
        <v>55</v>
      </c>
      <c r="X364" s="36"/>
      <c r="Y364" s="72">
        <f t="shared" si="9"/>
        <v>235</v>
      </c>
      <c r="Z364" s="75">
        <f t="shared" si="10"/>
        <v>235</v>
      </c>
      <c r="AA364" s="74"/>
    </row>
    <row r="365" spans="1:27" ht="14.5">
      <c r="A365" s="19">
        <v>110400</v>
      </c>
      <c r="B365" s="20">
        <v>110401</v>
      </c>
      <c r="C365" s="14" t="s">
        <v>2775</v>
      </c>
      <c r="D365" s="15">
        <v>1108190</v>
      </c>
      <c r="E365" s="17" t="s">
        <v>1511</v>
      </c>
      <c r="F365" s="39" t="s">
        <v>132</v>
      </c>
      <c r="G365" s="13"/>
      <c r="H365" s="63" t="s">
        <v>44</v>
      </c>
      <c r="I365" s="68" t="s">
        <v>45</v>
      </c>
      <c r="J365" s="69" t="s">
        <v>46</v>
      </c>
      <c r="K365" s="65" t="s">
        <v>45</v>
      </c>
      <c r="L365" s="46" t="s">
        <v>161</v>
      </c>
      <c r="M365" s="25">
        <v>45898</v>
      </c>
      <c r="N365" s="25">
        <v>45899</v>
      </c>
      <c r="O365" s="67"/>
      <c r="P365" s="67"/>
      <c r="Q365" s="67"/>
      <c r="R365" s="67"/>
      <c r="S365" s="72">
        <f t="shared" si="6"/>
        <v>0</v>
      </c>
      <c r="T365" s="79">
        <v>1</v>
      </c>
      <c r="U365" s="31">
        <v>180</v>
      </c>
      <c r="V365" s="80">
        <v>1</v>
      </c>
      <c r="W365" s="73">
        <v>55</v>
      </c>
      <c r="X365" s="36"/>
      <c r="Y365" s="72">
        <f t="shared" si="9"/>
        <v>235</v>
      </c>
      <c r="Z365" s="75">
        <f t="shared" si="10"/>
        <v>235</v>
      </c>
      <c r="AA365" s="74"/>
    </row>
    <row r="366" spans="1:27" ht="14.5">
      <c r="A366" s="19">
        <v>110400</v>
      </c>
      <c r="B366" s="20">
        <v>110401</v>
      </c>
      <c r="C366" s="10" t="s">
        <v>2416</v>
      </c>
      <c r="D366" s="11">
        <v>1068628</v>
      </c>
      <c r="E366" s="18" t="s">
        <v>1511</v>
      </c>
      <c r="F366" s="39" t="s">
        <v>132</v>
      </c>
      <c r="G366" s="13"/>
      <c r="H366" s="63" t="s">
        <v>44</v>
      </c>
      <c r="I366" s="68" t="s">
        <v>45</v>
      </c>
      <c r="J366" s="69" t="s">
        <v>46</v>
      </c>
      <c r="K366" s="65" t="s">
        <v>45</v>
      </c>
      <c r="L366" s="46" t="s">
        <v>161</v>
      </c>
      <c r="M366" s="25">
        <v>45898</v>
      </c>
      <c r="N366" s="25">
        <v>45899</v>
      </c>
      <c r="O366" s="67"/>
      <c r="P366" s="67"/>
      <c r="Q366" s="67"/>
      <c r="R366" s="67"/>
      <c r="S366" s="72">
        <f t="shared" si="6"/>
        <v>0</v>
      </c>
      <c r="T366" s="79">
        <v>1</v>
      </c>
      <c r="U366" s="31">
        <v>180</v>
      </c>
      <c r="V366" s="80">
        <v>1</v>
      </c>
      <c r="W366" s="73">
        <v>55</v>
      </c>
      <c r="X366" s="36"/>
      <c r="Y366" s="72">
        <f t="shared" si="9"/>
        <v>235</v>
      </c>
      <c r="Z366" s="75">
        <f t="shared" si="10"/>
        <v>235</v>
      </c>
      <c r="AA366" s="74"/>
    </row>
    <row r="367" spans="1:27" ht="14.5">
      <c r="A367" s="19">
        <v>110400</v>
      </c>
      <c r="B367" s="20">
        <v>110401</v>
      </c>
      <c r="C367" s="14" t="s">
        <v>335</v>
      </c>
      <c r="D367" s="15">
        <v>1099132</v>
      </c>
      <c r="E367" s="17" t="s">
        <v>1511</v>
      </c>
      <c r="F367" s="39" t="s">
        <v>132</v>
      </c>
      <c r="G367" s="13"/>
      <c r="H367" s="63" t="s">
        <v>44</v>
      </c>
      <c r="I367" s="68" t="s">
        <v>45</v>
      </c>
      <c r="J367" s="69" t="s">
        <v>46</v>
      </c>
      <c r="K367" s="65" t="s">
        <v>45</v>
      </c>
      <c r="L367" s="46" t="s">
        <v>161</v>
      </c>
      <c r="M367" s="25">
        <v>45898</v>
      </c>
      <c r="N367" s="25">
        <v>45899</v>
      </c>
      <c r="O367" s="67"/>
      <c r="P367" s="67"/>
      <c r="Q367" s="67"/>
      <c r="R367" s="67"/>
      <c r="S367" s="72">
        <f t="shared" si="6"/>
        <v>0</v>
      </c>
      <c r="T367" s="79">
        <v>1</v>
      </c>
      <c r="U367" s="31">
        <v>300</v>
      </c>
      <c r="V367" s="80">
        <v>1</v>
      </c>
      <c r="W367" s="73">
        <v>55</v>
      </c>
      <c r="X367" s="36"/>
      <c r="Y367" s="72">
        <f t="shared" si="9"/>
        <v>355</v>
      </c>
      <c r="Z367" s="75">
        <f t="shared" si="10"/>
        <v>355</v>
      </c>
      <c r="AA367" s="74"/>
    </row>
    <row r="368" spans="1:27" ht="14.5">
      <c r="A368" s="19">
        <v>110400</v>
      </c>
      <c r="B368" s="20">
        <v>110401</v>
      </c>
      <c r="C368" s="10" t="s">
        <v>1222</v>
      </c>
      <c r="D368" s="11">
        <v>1097970</v>
      </c>
      <c r="E368" s="18" t="s">
        <v>1511</v>
      </c>
      <c r="F368" s="39" t="s">
        <v>132</v>
      </c>
      <c r="G368" s="13"/>
      <c r="H368" s="63" t="s">
        <v>44</v>
      </c>
      <c r="I368" s="68" t="s">
        <v>45</v>
      </c>
      <c r="J368" s="69" t="s">
        <v>46</v>
      </c>
      <c r="K368" s="65" t="s">
        <v>45</v>
      </c>
      <c r="L368" s="46" t="s">
        <v>161</v>
      </c>
      <c r="M368" s="25">
        <v>45898</v>
      </c>
      <c r="N368" s="25">
        <v>45899</v>
      </c>
      <c r="O368" s="67"/>
      <c r="P368" s="67"/>
      <c r="Q368" s="67"/>
      <c r="R368" s="67"/>
      <c r="S368" s="72">
        <f t="shared" si="6"/>
        <v>0</v>
      </c>
      <c r="T368" s="79">
        <v>1</v>
      </c>
      <c r="U368" s="31">
        <v>180</v>
      </c>
      <c r="V368" s="80">
        <v>1</v>
      </c>
      <c r="W368" s="73">
        <v>55</v>
      </c>
      <c r="X368" s="36"/>
      <c r="Y368" s="72">
        <f t="shared" si="9"/>
        <v>235</v>
      </c>
      <c r="Z368" s="75">
        <f t="shared" si="10"/>
        <v>235</v>
      </c>
      <c r="AA368" s="74"/>
    </row>
    <row r="369" spans="1:27" ht="14.5">
      <c r="A369" s="19">
        <v>110400</v>
      </c>
      <c r="B369" s="20">
        <v>110401</v>
      </c>
      <c r="C369" s="14" t="s">
        <v>1275</v>
      </c>
      <c r="D369" s="15">
        <v>1086022</v>
      </c>
      <c r="E369" s="17" t="s">
        <v>1511</v>
      </c>
      <c r="F369" s="39" t="s">
        <v>132</v>
      </c>
      <c r="G369" s="13"/>
      <c r="H369" s="63" t="s">
        <v>44</v>
      </c>
      <c r="I369" s="68" t="s">
        <v>45</v>
      </c>
      <c r="J369" s="69" t="s">
        <v>46</v>
      </c>
      <c r="K369" s="65" t="s">
        <v>45</v>
      </c>
      <c r="L369" s="46" t="s">
        <v>161</v>
      </c>
      <c r="M369" s="25">
        <v>45898</v>
      </c>
      <c r="N369" s="25">
        <v>45899</v>
      </c>
      <c r="O369" s="67"/>
      <c r="P369" s="67"/>
      <c r="Q369" s="67"/>
      <c r="R369" s="67"/>
      <c r="S369" s="72">
        <f t="shared" si="6"/>
        <v>0</v>
      </c>
      <c r="T369" s="79">
        <v>1</v>
      </c>
      <c r="U369" s="31">
        <v>180</v>
      </c>
      <c r="V369" s="80">
        <v>1</v>
      </c>
      <c r="W369" s="73">
        <v>55</v>
      </c>
      <c r="X369" s="36"/>
      <c r="Y369" s="72">
        <f t="shared" si="9"/>
        <v>235</v>
      </c>
      <c r="Z369" s="75">
        <f t="shared" si="10"/>
        <v>235</v>
      </c>
      <c r="AA369" s="74"/>
    </row>
    <row r="370" spans="1:27" ht="14.5">
      <c r="A370" s="19">
        <v>110400</v>
      </c>
      <c r="B370" s="20">
        <v>110401</v>
      </c>
      <c r="C370" s="10" t="s">
        <v>1229</v>
      </c>
      <c r="D370" s="11">
        <v>1123386</v>
      </c>
      <c r="E370" s="18" t="s">
        <v>1414</v>
      </c>
      <c r="F370" s="39" t="s">
        <v>132</v>
      </c>
      <c r="G370" s="13"/>
      <c r="H370" s="63" t="s">
        <v>44</v>
      </c>
      <c r="I370" s="68" t="s">
        <v>45</v>
      </c>
      <c r="J370" s="69" t="s">
        <v>46</v>
      </c>
      <c r="K370" s="65" t="s">
        <v>45</v>
      </c>
      <c r="L370" s="46" t="s">
        <v>161</v>
      </c>
      <c r="M370" s="25">
        <v>45898</v>
      </c>
      <c r="N370" s="25">
        <v>45899</v>
      </c>
      <c r="O370" s="67"/>
      <c r="P370" s="67"/>
      <c r="Q370" s="67"/>
      <c r="R370" s="67"/>
      <c r="S370" s="72">
        <f t="shared" si="6"/>
        <v>0</v>
      </c>
      <c r="T370" s="79">
        <v>1</v>
      </c>
      <c r="U370" s="31">
        <v>180</v>
      </c>
      <c r="V370" s="80">
        <v>1</v>
      </c>
      <c r="W370" s="73">
        <v>55</v>
      </c>
      <c r="X370" s="36"/>
      <c r="Y370" s="72">
        <f t="shared" si="9"/>
        <v>235</v>
      </c>
      <c r="Z370" s="75">
        <f t="shared" si="10"/>
        <v>235</v>
      </c>
      <c r="AA370" s="74"/>
    </row>
    <row r="371" spans="1:27" ht="14.5">
      <c r="A371" s="19">
        <v>110400</v>
      </c>
      <c r="B371" s="20">
        <v>110401</v>
      </c>
      <c r="C371" s="14" t="s">
        <v>1268</v>
      </c>
      <c r="D371" s="15">
        <v>1123890</v>
      </c>
      <c r="E371" s="17" t="s">
        <v>1414</v>
      </c>
      <c r="F371" s="39" t="s">
        <v>132</v>
      </c>
      <c r="G371" s="13"/>
      <c r="H371" s="63" t="s">
        <v>44</v>
      </c>
      <c r="I371" s="68" t="s">
        <v>45</v>
      </c>
      <c r="J371" s="69" t="s">
        <v>46</v>
      </c>
      <c r="K371" s="65" t="s">
        <v>45</v>
      </c>
      <c r="L371" s="46" t="s">
        <v>161</v>
      </c>
      <c r="M371" s="25">
        <v>45898</v>
      </c>
      <c r="N371" s="25">
        <v>45899</v>
      </c>
      <c r="O371" s="67"/>
      <c r="P371" s="67"/>
      <c r="Q371" s="67"/>
      <c r="R371" s="67"/>
      <c r="S371" s="72">
        <f t="shared" si="6"/>
        <v>0</v>
      </c>
      <c r="T371" s="79">
        <v>1</v>
      </c>
      <c r="U371" s="31">
        <v>180</v>
      </c>
      <c r="V371" s="80">
        <v>1</v>
      </c>
      <c r="W371" s="73">
        <v>55</v>
      </c>
      <c r="X371" s="36"/>
      <c r="Y371" s="72">
        <f t="shared" si="9"/>
        <v>235</v>
      </c>
      <c r="Z371" s="75">
        <f t="shared" si="10"/>
        <v>235</v>
      </c>
      <c r="AA371" s="74"/>
    </row>
    <row r="372" spans="1:27" ht="14.5">
      <c r="A372" s="19">
        <v>110400</v>
      </c>
      <c r="B372" s="20">
        <v>110401</v>
      </c>
      <c r="C372" s="10" t="s">
        <v>1232</v>
      </c>
      <c r="D372" s="11">
        <v>1131494</v>
      </c>
      <c r="E372" s="18" t="s">
        <v>1414</v>
      </c>
      <c r="F372" s="39" t="s">
        <v>132</v>
      </c>
      <c r="G372" s="13"/>
      <c r="H372" s="63" t="s">
        <v>44</v>
      </c>
      <c r="I372" s="68" t="s">
        <v>45</v>
      </c>
      <c r="J372" s="69" t="s">
        <v>46</v>
      </c>
      <c r="K372" s="65" t="s">
        <v>45</v>
      </c>
      <c r="L372" s="46" t="s">
        <v>161</v>
      </c>
      <c r="M372" s="25">
        <v>45898</v>
      </c>
      <c r="N372" s="25">
        <v>45899</v>
      </c>
      <c r="O372" s="67"/>
      <c r="P372" s="67"/>
      <c r="Q372" s="67"/>
      <c r="R372" s="67"/>
      <c r="S372" s="72">
        <f t="shared" si="6"/>
        <v>0</v>
      </c>
      <c r="T372" s="79">
        <v>1</v>
      </c>
      <c r="U372" s="31">
        <v>300</v>
      </c>
      <c r="V372" s="80">
        <v>1</v>
      </c>
      <c r="W372" s="73">
        <v>55</v>
      </c>
      <c r="X372" s="36"/>
      <c r="Y372" s="72">
        <f t="shared" si="9"/>
        <v>355</v>
      </c>
      <c r="Z372" s="75">
        <f t="shared" si="10"/>
        <v>355</v>
      </c>
      <c r="AA372" s="74"/>
    </row>
    <row r="373" spans="1:27" ht="14.5">
      <c r="A373" s="19">
        <v>110400</v>
      </c>
      <c r="B373" s="20">
        <v>110401</v>
      </c>
      <c r="C373" s="14" t="s">
        <v>706</v>
      </c>
      <c r="D373" s="15">
        <v>1138278</v>
      </c>
      <c r="E373" s="17" t="s">
        <v>1414</v>
      </c>
      <c r="F373" s="39" t="s">
        <v>132</v>
      </c>
      <c r="G373" s="1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161</v>
      </c>
      <c r="M373" s="25">
        <v>45898</v>
      </c>
      <c r="N373" s="25">
        <v>45899</v>
      </c>
      <c r="O373" s="67"/>
      <c r="P373" s="67"/>
      <c r="Q373" s="67"/>
      <c r="R373" s="67"/>
      <c r="S373" s="72">
        <f t="shared" si="6"/>
        <v>0</v>
      </c>
      <c r="T373" s="79">
        <v>1</v>
      </c>
      <c r="U373" s="31">
        <v>180</v>
      </c>
      <c r="V373" s="80">
        <v>1</v>
      </c>
      <c r="W373" s="73">
        <v>55</v>
      </c>
      <c r="X373" s="36"/>
      <c r="Y373" s="72">
        <f t="shared" si="9"/>
        <v>235</v>
      </c>
      <c r="Z373" s="75">
        <f t="shared" si="10"/>
        <v>235</v>
      </c>
      <c r="AA373" s="74"/>
    </row>
    <row r="374" spans="1:27" ht="14.5">
      <c r="A374" s="19">
        <v>110400</v>
      </c>
      <c r="B374" s="20">
        <v>110401</v>
      </c>
      <c r="C374" s="10" t="s">
        <v>2282</v>
      </c>
      <c r="D374" s="11">
        <v>7980256</v>
      </c>
      <c r="E374" s="18" t="s">
        <v>1613</v>
      </c>
      <c r="F374" s="39" t="s">
        <v>132</v>
      </c>
      <c r="G374" s="1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161</v>
      </c>
      <c r="M374" s="25">
        <v>45898</v>
      </c>
      <c r="N374" s="25">
        <v>45899</v>
      </c>
      <c r="O374" s="67"/>
      <c r="P374" s="67"/>
      <c r="Q374" s="67"/>
      <c r="R374" s="67"/>
      <c r="S374" s="72">
        <f t="shared" si="6"/>
        <v>0</v>
      </c>
      <c r="T374" s="79">
        <v>1</v>
      </c>
      <c r="U374" s="31">
        <v>350.12</v>
      </c>
      <c r="V374" s="80">
        <v>1</v>
      </c>
      <c r="W374" s="73">
        <v>57</v>
      </c>
      <c r="X374" s="36"/>
      <c r="Y374" s="72">
        <f t="shared" si="9"/>
        <v>407.12</v>
      </c>
      <c r="Z374" s="75">
        <f t="shared" si="10"/>
        <v>407.12</v>
      </c>
      <c r="AA374" s="74"/>
    </row>
    <row r="375" spans="1:27" ht="14.5">
      <c r="A375" s="19">
        <v>110400</v>
      </c>
      <c r="B375" s="20">
        <v>110401</v>
      </c>
      <c r="C375" s="14" t="s">
        <v>1150</v>
      </c>
      <c r="D375" s="15">
        <v>1157167</v>
      </c>
      <c r="E375" s="17" t="s">
        <v>1414</v>
      </c>
      <c r="F375" s="39" t="s">
        <v>132</v>
      </c>
      <c r="G375" s="1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161</v>
      </c>
      <c r="M375" s="25">
        <v>45898</v>
      </c>
      <c r="N375" s="25">
        <v>45899</v>
      </c>
      <c r="O375" s="67"/>
      <c r="P375" s="67"/>
      <c r="Q375" s="67"/>
      <c r="R375" s="67"/>
      <c r="S375" s="72">
        <f t="shared" si="6"/>
        <v>0</v>
      </c>
      <c r="T375" s="79">
        <v>1</v>
      </c>
      <c r="U375" s="31">
        <v>180</v>
      </c>
      <c r="V375" s="80">
        <v>1</v>
      </c>
      <c r="W375" s="73">
        <v>55</v>
      </c>
      <c r="X375" s="36"/>
      <c r="Y375" s="72">
        <f t="shared" si="9"/>
        <v>235</v>
      </c>
      <c r="Z375" s="75">
        <f t="shared" si="10"/>
        <v>235</v>
      </c>
      <c r="AA375" s="74"/>
    </row>
    <row r="376" spans="1:27" ht="14.5">
      <c r="A376" s="19">
        <v>110400</v>
      </c>
      <c r="B376" s="20">
        <v>110401</v>
      </c>
      <c r="C376" s="10" t="s">
        <v>887</v>
      </c>
      <c r="D376" s="11">
        <v>1160060</v>
      </c>
      <c r="E376" s="18" t="s">
        <v>1414</v>
      </c>
      <c r="F376" s="39" t="s">
        <v>132</v>
      </c>
      <c r="G376" s="1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161</v>
      </c>
      <c r="M376" s="25">
        <v>45898</v>
      </c>
      <c r="N376" s="25">
        <v>45899</v>
      </c>
      <c r="O376" s="67"/>
      <c r="P376" s="67"/>
      <c r="Q376" s="67"/>
      <c r="R376" s="67"/>
      <c r="S376" s="72">
        <f t="shared" si="6"/>
        <v>0</v>
      </c>
      <c r="T376" s="79">
        <v>1</v>
      </c>
      <c r="U376" s="31">
        <v>180</v>
      </c>
      <c r="V376" s="80">
        <v>1</v>
      </c>
      <c r="W376" s="73">
        <v>55</v>
      </c>
      <c r="X376" s="36"/>
      <c r="Y376" s="72">
        <f t="shared" si="9"/>
        <v>235</v>
      </c>
      <c r="Z376" s="75">
        <f t="shared" si="10"/>
        <v>235</v>
      </c>
      <c r="AA376" s="74"/>
    </row>
    <row r="377" spans="1:27" ht="14.5">
      <c r="A377" s="19">
        <v>110400</v>
      </c>
      <c r="B377" s="20">
        <v>110401</v>
      </c>
      <c r="C377" s="14" t="s">
        <v>1267</v>
      </c>
      <c r="D377" s="15">
        <v>7112378</v>
      </c>
      <c r="E377" s="17" t="s">
        <v>1527</v>
      </c>
      <c r="F377" s="39" t="s">
        <v>132</v>
      </c>
      <c r="G377" s="1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161</v>
      </c>
      <c r="M377" s="25">
        <v>45898</v>
      </c>
      <c r="N377" s="25">
        <v>45899</v>
      </c>
      <c r="O377" s="67"/>
      <c r="P377" s="67"/>
      <c r="Q377" s="67"/>
      <c r="R377" s="67"/>
      <c r="S377" s="72">
        <f t="shared" si="6"/>
        <v>0</v>
      </c>
      <c r="T377" s="79">
        <v>1</v>
      </c>
      <c r="U377" s="31">
        <v>180</v>
      </c>
      <c r="V377" s="80">
        <v>1</v>
      </c>
      <c r="W377" s="73">
        <v>55</v>
      </c>
      <c r="X377" s="36"/>
      <c r="Y377" s="72">
        <f t="shared" si="9"/>
        <v>235</v>
      </c>
      <c r="Z377" s="75">
        <f t="shared" si="10"/>
        <v>235</v>
      </c>
      <c r="AA377" s="74"/>
    </row>
    <row r="378" spans="1:27" ht="14.5">
      <c r="A378" s="19">
        <v>110400</v>
      </c>
      <c r="B378" s="20">
        <v>110401</v>
      </c>
      <c r="C378" s="10" t="s">
        <v>2663</v>
      </c>
      <c r="D378" s="11">
        <v>1126709</v>
      </c>
      <c r="E378" s="18" t="s">
        <v>1653</v>
      </c>
      <c r="F378" s="39" t="s">
        <v>132</v>
      </c>
      <c r="G378" s="1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161</v>
      </c>
      <c r="M378" s="25">
        <v>45898</v>
      </c>
      <c r="N378" s="25">
        <v>45899</v>
      </c>
      <c r="O378" s="67"/>
      <c r="P378" s="67"/>
      <c r="Q378" s="67"/>
      <c r="R378" s="67"/>
      <c r="S378" s="72">
        <f t="shared" si="6"/>
        <v>0</v>
      </c>
      <c r="T378" s="79">
        <v>1</v>
      </c>
      <c r="U378" s="31">
        <v>350.12</v>
      </c>
      <c r="V378" s="80">
        <v>1</v>
      </c>
      <c r="W378" s="73">
        <v>57</v>
      </c>
      <c r="X378" s="36"/>
      <c r="Y378" s="72">
        <f t="shared" si="9"/>
        <v>407.12</v>
      </c>
      <c r="Z378" s="75">
        <f t="shared" si="10"/>
        <v>407.12</v>
      </c>
      <c r="AA378" s="74"/>
    </row>
    <row r="379" spans="1:27" ht="14.5">
      <c r="A379" s="19">
        <v>110400</v>
      </c>
      <c r="B379" s="20">
        <v>110401</v>
      </c>
      <c r="C379" s="14" t="s">
        <v>1245</v>
      </c>
      <c r="D379" s="15">
        <v>1210432</v>
      </c>
      <c r="E379" s="17" t="s">
        <v>1555</v>
      </c>
      <c r="F379" s="39" t="s">
        <v>132</v>
      </c>
      <c r="G379" s="1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161</v>
      </c>
      <c r="M379" s="25">
        <v>45898</v>
      </c>
      <c r="N379" s="25">
        <v>45899</v>
      </c>
      <c r="O379" s="67"/>
      <c r="P379" s="67"/>
      <c r="Q379" s="67"/>
      <c r="R379" s="67"/>
      <c r="S379" s="72">
        <f t="shared" si="6"/>
        <v>0</v>
      </c>
      <c r="T379" s="79">
        <v>1</v>
      </c>
      <c r="U379" s="31">
        <v>180</v>
      </c>
      <c r="V379" s="80">
        <v>1</v>
      </c>
      <c r="W379" s="73">
        <v>55</v>
      </c>
      <c r="X379" s="36"/>
      <c r="Y379" s="72">
        <f t="shared" si="9"/>
        <v>235</v>
      </c>
      <c r="Z379" s="75">
        <f t="shared" si="10"/>
        <v>235</v>
      </c>
      <c r="AA379" s="74"/>
    </row>
    <row r="380" spans="1:27" ht="14.5">
      <c r="A380" s="19">
        <v>110400</v>
      </c>
      <c r="B380" s="20">
        <v>110401</v>
      </c>
      <c r="C380" s="10" t="s">
        <v>901</v>
      </c>
      <c r="D380" s="11">
        <v>1036955</v>
      </c>
      <c r="E380" s="18" t="s">
        <v>1739</v>
      </c>
      <c r="F380" s="39" t="s">
        <v>132</v>
      </c>
      <c r="G380" s="1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161</v>
      </c>
      <c r="M380" s="25">
        <v>45898</v>
      </c>
      <c r="N380" s="25">
        <v>45899</v>
      </c>
      <c r="O380" s="67"/>
      <c r="P380" s="67"/>
      <c r="Q380" s="67"/>
      <c r="R380" s="67"/>
      <c r="S380" s="72">
        <f t="shared" si="6"/>
        <v>0</v>
      </c>
      <c r="T380" s="79">
        <v>1</v>
      </c>
      <c r="U380" s="31">
        <v>180</v>
      </c>
      <c r="V380" s="80">
        <v>1</v>
      </c>
      <c r="W380" s="73">
        <v>55</v>
      </c>
      <c r="X380" s="36"/>
      <c r="Y380" s="72">
        <f t="shared" si="9"/>
        <v>235</v>
      </c>
      <c r="Z380" s="75">
        <f t="shared" si="10"/>
        <v>235</v>
      </c>
      <c r="AA380" s="74"/>
    </row>
    <row r="381" spans="1:27" ht="14.5">
      <c r="A381" s="19">
        <v>110400</v>
      </c>
      <c r="B381" s="20">
        <v>110401</v>
      </c>
      <c r="C381" s="14" t="s">
        <v>1270</v>
      </c>
      <c r="D381" s="15">
        <v>9901434</v>
      </c>
      <c r="E381" s="17" t="s">
        <v>1739</v>
      </c>
      <c r="F381" s="39" t="s">
        <v>132</v>
      </c>
      <c r="G381" s="1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161</v>
      </c>
      <c r="M381" s="25">
        <v>45898</v>
      </c>
      <c r="N381" s="25">
        <v>45899</v>
      </c>
      <c r="O381" s="67"/>
      <c r="P381" s="67"/>
      <c r="Q381" s="67"/>
      <c r="R381" s="67"/>
      <c r="S381" s="72">
        <f t="shared" si="6"/>
        <v>0</v>
      </c>
      <c r="T381" s="79">
        <v>1</v>
      </c>
      <c r="U381" s="31">
        <v>180</v>
      </c>
      <c r="V381" s="80">
        <v>1</v>
      </c>
      <c r="W381" s="73">
        <v>55</v>
      </c>
      <c r="X381" s="36"/>
      <c r="Y381" s="72">
        <f t="shared" si="9"/>
        <v>235</v>
      </c>
      <c r="Z381" s="75">
        <f t="shared" si="10"/>
        <v>235</v>
      </c>
      <c r="AA381" s="74"/>
    </row>
    <row r="382" spans="1:27" ht="14.5">
      <c r="A382" s="19">
        <v>110400</v>
      </c>
      <c r="B382" s="20">
        <v>110401</v>
      </c>
      <c r="C382" s="10" t="s">
        <v>2380</v>
      </c>
      <c r="D382" s="11">
        <v>1033034</v>
      </c>
      <c r="E382" s="18" t="s">
        <v>1739</v>
      </c>
      <c r="F382" s="39" t="s">
        <v>132</v>
      </c>
      <c r="G382" s="1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161</v>
      </c>
      <c r="M382" s="25">
        <v>45898</v>
      </c>
      <c r="N382" s="25">
        <v>45899</v>
      </c>
      <c r="O382" s="67"/>
      <c r="P382" s="67"/>
      <c r="Q382" s="67"/>
      <c r="R382" s="67"/>
      <c r="S382" s="72">
        <f t="shared" si="6"/>
        <v>0</v>
      </c>
      <c r="T382" s="79">
        <v>1</v>
      </c>
      <c r="U382" s="31">
        <v>180</v>
      </c>
      <c r="V382" s="80">
        <v>1</v>
      </c>
      <c r="W382" s="73">
        <v>55</v>
      </c>
      <c r="X382" s="36"/>
      <c r="Y382" s="72">
        <f t="shared" si="9"/>
        <v>235</v>
      </c>
      <c r="Z382" s="75">
        <f t="shared" si="10"/>
        <v>235</v>
      </c>
      <c r="AA382" s="74"/>
    </row>
    <row r="383" spans="1:27" ht="14.5">
      <c r="A383" s="19">
        <v>110400</v>
      </c>
      <c r="B383" s="20">
        <v>110401</v>
      </c>
      <c r="C383" s="14" t="s">
        <v>1265</v>
      </c>
      <c r="D383" s="15">
        <v>9307583</v>
      </c>
      <c r="E383" s="17" t="s">
        <v>1739</v>
      </c>
      <c r="F383" s="39" t="s">
        <v>132</v>
      </c>
      <c r="G383" s="1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161</v>
      </c>
      <c r="M383" s="25">
        <v>45898</v>
      </c>
      <c r="N383" s="25">
        <v>45899</v>
      </c>
      <c r="O383" s="67"/>
      <c r="P383" s="67"/>
      <c r="Q383" s="67"/>
      <c r="R383" s="67"/>
      <c r="S383" s="72">
        <f t="shared" si="6"/>
        <v>0</v>
      </c>
      <c r="T383" s="79">
        <v>1</v>
      </c>
      <c r="U383" s="31">
        <v>180</v>
      </c>
      <c r="V383" s="80">
        <v>1</v>
      </c>
      <c r="W383" s="73">
        <v>55</v>
      </c>
      <c r="X383" s="36"/>
      <c r="Y383" s="72">
        <f t="shared" si="9"/>
        <v>235</v>
      </c>
      <c r="Z383" s="75">
        <f t="shared" si="10"/>
        <v>235</v>
      </c>
      <c r="AA383" s="74"/>
    </row>
    <row r="384" spans="1:27" ht="14.5">
      <c r="A384" s="19">
        <v>110400</v>
      </c>
      <c r="B384" s="20">
        <v>110401</v>
      </c>
      <c r="C384" s="10" t="s">
        <v>1611</v>
      </c>
      <c r="D384" s="11">
        <v>305111</v>
      </c>
      <c r="E384" s="18" t="s">
        <v>1711</v>
      </c>
      <c r="F384" s="39" t="s">
        <v>132</v>
      </c>
      <c r="G384" s="1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161</v>
      </c>
      <c r="M384" s="25">
        <v>45898</v>
      </c>
      <c r="N384" s="25">
        <v>45899</v>
      </c>
      <c r="O384" s="67"/>
      <c r="P384" s="67"/>
      <c r="Q384" s="67"/>
      <c r="R384" s="67"/>
      <c r="S384" s="72">
        <f t="shared" si="6"/>
        <v>0</v>
      </c>
      <c r="T384" s="79">
        <v>1</v>
      </c>
      <c r="U384" s="31">
        <v>300</v>
      </c>
      <c r="V384" s="80">
        <v>1</v>
      </c>
      <c r="W384" s="73">
        <v>55</v>
      </c>
      <c r="X384" s="36"/>
      <c r="Y384" s="72">
        <f t="shared" si="9"/>
        <v>355</v>
      </c>
      <c r="Z384" s="75">
        <f t="shared" si="10"/>
        <v>355</v>
      </c>
      <c r="AA384" s="74"/>
    </row>
    <row r="385" spans="1:27" ht="14.5">
      <c r="A385" s="19">
        <v>110400</v>
      </c>
      <c r="B385" s="20">
        <v>110401</v>
      </c>
      <c r="C385" s="14" t="s">
        <v>904</v>
      </c>
      <c r="D385" s="15">
        <v>9404430</v>
      </c>
      <c r="E385" s="17" t="s">
        <v>1720</v>
      </c>
      <c r="F385" s="39" t="s">
        <v>132</v>
      </c>
      <c r="G385" s="1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161</v>
      </c>
      <c r="M385" s="25">
        <v>45898</v>
      </c>
      <c r="N385" s="25">
        <v>45899</v>
      </c>
      <c r="O385" s="67"/>
      <c r="P385" s="67"/>
      <c r="Q385" s="67"/>
      <c r="R385" s="67"/>
      <c r="S385" s="72">
        <f t="shared" si="6"/>
        <v>0</v>
      </c>
      <c r="T385" s="79">
        <v>1</v>
      </c>
      <c r="U385" s="31">
        <v>180</v>
      </c>
      <c r="V385" s="80">
        <v>1</v>
      </c>
      <c r="W385" s="73">
        <v>55</v>
      </c>
      <c r="X385" s="36"/>
      <c r="Y385" s="72">
        <f t="shared" si="9"/>
        <v>235</v>
      </c>
      <c r="Z385" s="75">
        <f t="shared" si="10"/>
        <v>235</v>
      </c>
      <c r="AA385" s="74"/>
    </row>
    <row r="386" spans="1:27" ht="14.5">
      <c r="A386" s="19">
        <v>110400</v>
      </c>
      <c r="B386" s="20">
        <v>110401</v>
      </c>
      <c r="C386" s="10" t="s">
        <v>1200</v>
      </c>
      <c r="D386" s="11">
        <v>7980817</v>
      </c>
      <c r="E386" s="18" t="s">
        <v>1720</v>
      </c>
      <c r="F386" s="39" t="s">
        <v>132</v>
      </c>
      <c r="G386" s="1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161</v>
      </c>
      <c r="M386" s="25">
        <v>45898</v>
      </c>
      <c r="N386" s="25">
        <v>45899</v>
      </c>
      <c r="O386" s="67"/>
      <c r="P386" s="67"/>
      <c r="Q386" s="67"/>
      <c r="R386" s="67"/>
      <c r="S386" s="72">
        <f t="shared" si="6"/>
        <v>0</v>
      </c>
      <c r="T386" s="79">
        <v>1</v>
      </c>
      <c r="U386" s="31">
        <v>300</v>
      </c>
      <c r="V386" s="80">
        <v>1</v>
      </c>
      <c r="W386" s="73">
        <v>55</v>
      </c>
      <c r="X386" s="36"/>
      <c r="Y386" s="72">
        <f t="shared" si="9"/>
        <v>355</v>
      </c>
      <c r="Z386" s="75">
        <f t="shared" si="10"/>
        <v>355</v>
      </c>
      <c r="AA386" s="74"/>
    </row>
    <row r="387" spans="1:27" ht="14.5">
      <c r="A387" s="19">
        <v>110400</v>
      </c>
      <c r="B387" s="20">
        <v>110401</v>
      </c>
      <c r="C387" s="14" t="s">
        <v>1271</v>
      </c>
      <c r="D387" s="15">
        <v>9302921</v>
      </c>
      <c r="E387" s="17" t="s">
        <v>1429</v>
      </c>
      <c r="F387" s="39" t="s">
        <v>132</v>
      </c>
      <c r="G387" s="1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161</v>
      </c>
      <c r="M387" s="25">
        <v>45898</v>
      </c>
      <c r="N387" s="25">
        <v>45899</v>
      </c>
      <c r="O387" s="67"/>
      <c r="P387" s="67"/>
      <c r="Q387" s="67"/>
      <c r="R387" s="67"/>
      <c r="S387" s="72">
        <f t="shared" si="6"/>
        <v>0</v>
      </c>
      <c r="T387" s="79">
        <v>1</v>
      </c>
      <c r="U387" s="31">
        <v>300</v>
      </c>
      <c r="V387" s="80">
        <v>1</v>
      </c>
      <c r="W387" s="73">
        <v>55</v>
      </c>
      <c r="X387" s="36"/>
      <c r="Y387" s="72">
        <f t="shared" si="9"/>
        <v>355</v>
      </c>
      <c r="Z387" s="75">
        <f t="shared" si="10"/>
        <v>355</v>
      </c>
      <c r="AA387" s="74"/>
    </row>
    <row r="388" spans="1:27" ht="14.5">
      <c r="A388" s="19">
        <v>110400</v>
      </c>
      <c r="B388" s="20">
        <v>110401</v>
      </c>
      <c r="C388" s="10" t="s">
        <v>701</v>
      </c>
      <c r="D388" s="11">
        <v>9404104</v>
      </c>
      <c r="E388" s="18" t="s">
        <v>1429</v>
      </c>
      <c r="F388" s="39" t="s">
        <v>132</v>
      </c>
      <c r="G388" s="1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161</v>
      </c>
      <c r="M388" s="25">
        <v>45898</v>
      </c>
      <c r="N388" s="25">
        <v>45899</v>
      </c>
      <c r="O388" s="67"/>
      <c r="P388" s="67"/>
      <c r="Q388" s="67"/>
      <c r="R388" s="67"/>
      <c r="S388" s="72">
        <f t="shared" si="6"/>
        <v>0</v>
      </c>
      <c r="T388" s="79">
        <v>1</v>
      </c>
      <c r="U388" s="31">
        <v>180</v>
      </c>
      <c r="V388" s="80">
        <v>1</v>
      </c>
      <c r="W388" s="73">
        <v>55</v>
      </c>
      <c r="X388" s="36"/>
      <c r="Y388" s="72">
        <f t="shared" si="9"/>
        <v>235</v>
      </c>
      <c r="Z388" s="75">
        <f t="shared" si="10"/>
        <v>235</v>
      </c>
      <c r="AA388" s="74"/>
    </row>
    <row r="389" spans="1:27" ht="14.5">
      <c r="A389" s="19">
        <v>110400</v>
      </c>
      <c r="B389" s="20">
        <v>110401</v>
      </c>
      <c r="C389" s="14" t="s">
        <v>2187</v>
      </c>
      <c r="D389" s="15">
        <v>9901566</v>
      </c>
      <c r="E389" s="17" t="s">
        <v>1429</v>
      </c>
      <c r="F389" s="39" t="s">
        <v>132</v>
      </c>
      <c r="G389" s="1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161</v>
      </c>
      <c r="M389" s="25">
        <v>45898</v>
      </c>
      <c r="N389" s="25">
        <v>45899</v>
      </c>
      <c r="O389" s="67"/>
      <c r="P389" s="67"/>
      <c r="Q389" s="67"/>
      <c r="R389" s="67"/>
      <c r="S389" s="72">
        <f t="shared" si="6"/>
        <v>0</v>
      </c>
      <c r="T389" s="79">
        <v>1</v>
      </c>
      <c r="U389" s="31">
        <v>180</v>
      </c>
      <c r="V389" s="80">
        <v>1</v>
      </c>
      <c r="W389" s="73">
        <v>55</v>
      </c>
      <c r="X389" s="36"/>
      <c r="Y389" s="72">
        <f t="shared" si="9"/>
        <v>235</v>
      </c>
      <c r="Z389" s="75">
        <f t="shared" si="10"/>
        <v>235</v>
      </c>
      <c r="AA389" s="74"/>
    </row>
    <row r="390" spans="1:27" ht="14.5">
      <c r="A390" s="19">
        <v>110400</v>
      </c>
      <c r="B390" s="20">
        <v>110401</v>
      </c>
      <c r="C390" s="10" t="s">
        <v>332</v>
      </c>
      <c r="D390" s="11">
        <v>7074310</v>
      </c>
      <c r="E390" s="11" t="s">
        <v>1613</v>
      </c>
      <c r="F390" s="39" t="s">
        <v>132</v>
      </c>
      <c r="G390" s="1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50</v>
      </c>
      <c r="M390" s="25">
        <v>45896</v>
      </c>
      <c r="N390" s="25">
        <v>45897</v>
      </c>
      <c r="O390" s="67"/>
      <c r="P390" s="67"/>
      <c r="Q390" s="67"/>
      <c r="R390" s="67"/>
      <c r="S390" s="72">
        <f t="shared" si="6"/>
        <v>0</v>
      </c>
      <c r="T390" s="79">
        <v>1</v>
      </c>
      <c r="U390" s="31">
        <v>170.12</v>
      </c>
      <c r="V390" s="80">
        <v>1</v>
      </c>
      <c r="W390" s="73">
        <v>57</v>
      </c>
      <c r="X390" s="36"/>
      <c r="Y390" s="72">
        <f t="shared" si="9"/>
        <v>227.12</v>
      </c>
      <c r="Z390" s="75">
        <f t="shared" si="10"/>
        <v>227.12</v>
      </c>
      <c r="AA390" s="74"/>
    </row>
    <row r="391" spans="1:27" ht="14.5">
      <c r="A391" s="19">
        <v>110400</v>
      </c>
      <c r="B391" s="20">
        <v>110401</v>
      </c>
      <c r="C391" s="10" t="s">
        <v>1202</v>
      </c>
      <c r="D391" s="11">
        <v>1033280</v>
      </c>
      <c r="E391" s="16" t="s">
        <v>1429</v>
      </c>
      <c r="F391" s="39" t="s">
        <v>132</v>
      </c>
      <c r="G391" s="1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856</v>
      </c>
      <c r="M391" s="25">
        <v>45884</v>
      </c>
      <c r="N391" s="25">
        <v>45884</v>
      </c>
      <c r="O391" s="67"/>
      <c r="P391" s="67"/>
      <c r="Q391" s="67"/>
      <c r="R391" s="67"/>
      <c r="S391" s="72">
        <f t="shared" si="6"/>
        <v>0</v>
      </c>
      <c r="T391" s="79">
        <v>0</v>
      </c>
      <c r="U391" s="31">
        <v>120</v>
      </c>
      <c r="V391" s="80">
        <v>1</v>
      </c>
      <c r="W391" s="73">
        <v>55</v>
      </c>
      <c r="X391" s="36"/>
      <c r="Y391" s="72">
        <f t="shared" si="9"/>
        <v>55</v>
      </c>
      <c r="Z391" s="75">
        <f t="shared" si="10"/>
        <v>55</v>
      </c>
      <c r="AA391" s="74"/>
    </row>
    <row r="392" spans="1:27" ht="14.5">
      <c r="A392" s="19">
        <v>110400</v>
      </c>
      <c r="B392" s="20">
        <v>110401</v>
      </c>
      <c r="C392" s="14" t="s">
        <v>1208</v>
      </c>
      <c r="D392" s="15">
        <v>1064150</v>
      </c>
      <c r="E392" s="17" t="s">
        <v>1511</v>
      </c>
      <c r="F392" s="39" t="s">
        <v>132</v>
      </c>
      <c r="G392" s="1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856</v>
      </c>
      <c r="M392" s="25">
        <v>45884</v>
      </c>
      <c r="N392" s="25">
        <v>45884</v>
      </c>
      <c r="O392" s="67"/>
      <c r="P392" s="67"/>
      <c r="Q392" s="67"/>
      <c r="R392" s="67"/>
      <c r="S392" s="72">
        <f t="shared" si="6"/>
        <v>0</v>
      </c>
      <c r="T392" s="79">
        <v>0</v>
      </c>
      <c r="U392" s="31">
        <v>120</v>
      </c>
      <c r="V392" s="80">
        <v>1</v>
      </c>
      <c r="W392" s="73">
        <v>55</v>
      </c>
      <c r="X392" s="36"/>
      <c r="Y392" s="72">
        <f t="shared" si="9"/>
        <v>55</v>
      </c>
      <c r="Z392" s="75">
        <f t="shared" si="10"/>
        <v>55</v>
      </c>
      <c r="AA392" s="74"/>
    </row>
    <row r="393" spans="1:27" ht="14.5">
      <c r="A393" s="19">
        <v>110400</v>
      </c>
      <c r="B393" s="20">
        <v>110401</v>
      </c>
      <c r="C393" s="10" t="s">
        <v>1211</v>
      </c>
      <c r="D393" s="11">
        <v>1079310</v>
      </c>
      <c r="E393" s="18" t="s">
        <v>1511</v>
      </c>
      <c r="F393" s="39" t="s">
        <v>132</v>
      </c>
      <c r="G393" s="1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856</v>
      </c>
      <c r="M393" s="25">
        <v>45884</v>
      </c>
      <c r="N393" s="25">
        <v>45884</v>
      </c>
      <c r="O393" s="67"/>
      <c r="P393" s="67"/>
      <c r="Q393" s="67"/>
      <c r="R393" s="67"/>
      <c r="S393" s="72">
        <f t="shared" si="6"/>
        <v>0</v>
      </c>
      <c r="T393" s="79">
        <v>0</v>
      </c>
      <c r="U393" s="31">
        <v>120</v>
      </c>
      <c r="V393" s="80">
        <v>1</v>
      </c>
      <c r="W393" s="73">
        <v>55</v>
      </c>
      <c r="X393" s="36"/>
      <c r="Y393" s="72">
        <f t="shared" si="9"/>
        <v>55</v>
      </c>
      <c r="Z393" s="75">
        <f t="shared" si="10"/>
        <v>55</v>
      </c>
      <c r="AA393" s="74"/>
    </row>
    <row r="394" spans="1:27" ht="14.5">
      <c r="A394" s="19">
        <v>110400</v>
      </c>
      <c r="B394" s="20">
        <v>110401</v>
      </c>
      <c r="C394" s="14" t="s">
        <v>2701</v>
      </c>
      <c r="D394" s="15">
        <v>1089854</v>
      </c>
      <c r="E394" s="17" t="s">
        <v>1511</v>
      </c>
      <c r="F394" s="39" t="s">
        <v>132</v>
      </c>
      <c r="G394" s="1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856</v>
      </c>
      <c r="M394" s="25">
        <v>45884</v>
      </c>
      <c r="N394" s="25">
        <v>45884</v>
      </c>
      <c r="O394" s="67"/>
      <c r="P394" s="67"/>
      <c r="Q394" s="67"/>
      <c r="R394" s="67"/>
      <c r="S394" s="72">
        <f t="shared" si="6"/>
        <v>0</v>
      </c>
      <c r="T394" s="79">
        <v>0</v>
      </c>
      <c r="U394" s="31">
        <v>120</v>
      </c>
      <c r="V394" s="80">
        <v>1</v>
      </c>
      <c r="W394" s="73">
        <v>55</v>
      </c>
      <c r="X394" s="36"/>
      <c r="Y394" s="72">
        <f t="shared" si="9"/>
        <v>55</v>
      </c>
      <c r="Z394" s="75">
        <f t="shared" si="10"/>
        <v>55</v>
      </c>
      <c r="AA394" s="74"/>
    </row>
    <row r="395" spans="1:27" ht="14.5">
      <c r="A395" s="19">
        <v>110400</v>
      </c>
      <c r="B395" s="20">
        <v>110401</v>
      </c>
      <c r="C395" s="10" t="s">
        <v>1241</v>
      </c>
      <c r="D395" s="11">
        <v>1155911</v>
      </c>
      <c r="E395" s="18" t="s">
        <v>1414</v>
      </c>
      <c r="F395" s="39" t="s">
        <v>132</v>
      </c>
      <c r="G395" s="1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856</v>
      </c>
      <c r="M395" s="25">
        <v>45884</v>
      </c>
      <c r="N395" s="25">
        <v>45884</v>
      </c>
      <c r="O395" s="67"/>
      <c r="P395" s="67"/>
      <c r="Q395" s="67"/>
      <c r="R395" s="67"/>
      <c r="S395" s="72">
        <f t="shared" si="6"/>
        <v>0</v>
      </c>
      <c r="T395" s="79">
        <v>0</v>
      </c>
      <c r="U395" s="31">
        <v>120</v>
      </c>
      <c r="V395" s="80">
        <v>1</v>
      </c>
      <c r="W395" s="73">
        <v>55</v>
      </c>
      <c r="X395" s="36"/>
      <c r="Y395" s="72">
        <f t="shared" si="9"/>
        <v>55</v>
      </c>
      <c r="Z395" s="75">
        <f t="shared" si="10"/>
        <v>55</v>
      </c>
      <c r="AA395" s="74"/>
    </row>
    <row r="396" spans="1:27" ht="14.5">
      <c r="A396" s="19">
        <v>110400</v>
      </c>
      <c r="B396" s="20">
        <v>110401</v>
      </c>
      <c r="C396" s="14" t="s">
        <v>2683</v>
      </c>
      <c r="D396" s="15">
        <v>1127845</v>
      </c>
      <c r="E396" s="17" t="s">
        <v>2418</v>
      </c>
      <c r="F396" s="39" t="s">
        <v>132</v>
      </c>
      <c r="G396" s="1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856</v>
      </c>
      <c r="M396" s="25">
        <v>45884</v>
      </c>
      <c r="N396" s="25">
        <v>45884</v>
      </c>
      <c r="O396" s="67"/>
      <c r="P396" s="67"/>
      <c r="Q396" s="67"/>
      <c r="R396" s="67"/>
      <c r="S396" s="72">
        <f t="shared" si="6"/>
        <v>0</v>
      </c>
      <c r="T396" s="79">
        <v>0</v>
      </c>
      <c r="U396" s="31">
        <v>120</v>
      </c>
      <c r="V396" s="80">
        <v>1</v>
      </c>
      <c r="W396" s="73">
        <v>57</v>
      </c>
      <c r="X396" s="36"/>
      <c r="Y396" s="72">
        <f t="shared" si="9"/>
        <v>57</v>
      </c>
      <c r="Z396" s="75">
        <f t="shared" si="10"/>
        <v>57</v>
      </c>
      <c r="AA396" s="74"/>
    </row>
    <row r="397" spans="1:27" ht="14.5">
      <c r="A397" s="19">
        <v>110400</v>
      </c>
      <c r="B397" s="20">
        <v>110401</v>
      </c>
      <c r="C397" s="10" t="s">
        <v>2823</v>
      </c>
      <c r="D397" s="11">
        <v>1033280</v>
      </c>
      <c r="E397" s="16" t="s">
        <v>1429</v>
      </c>
      <c r="F397" s="39" t="s">
        <v>132</v>
      </c>
      <c r="G397" s="1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2020</v>
      </c>
      <c r="M397" s="25">
        <v>45898</v>
      </c>
      <c r="N397" s="25">
        <v>45900</v>
      </c>
      <c r="O397" s="67"/>
      <c r="P397" s="67"/>
      <c r="Q397" s="67"/>
      <c r="R397" s="67"/>
      <c r="S397" s="72">
        <f t="shared" si="6"/>
        <v>0</v>
      </c>
      <c r="T397" s="79">
        <v>1</v>
      </c>
      <c r="U397" s="31">
        <v>180</v>
      </c>
      <c r="V397" s="80">
        <v>0</v>
      </c>
      <c r="W397" s="73">
        <v>55</v>
      </c>
      <c r="X397" s="36"/>
      <c r="Y397" s="72">
        <f t="shared" si="9"/>
        <v>180</v>
      </c>
      <c r="Z397" s="75">
        <f t="shared" si="10"/>
        <v>180</v>
      </c>
      <c r="AA397" s="74"/>
    </row>
    <row r="398" spans="1:27" ht="14.5">
      <c r="A398" s="19">
        <v>110400</v>
      </c>
      <c r="B398" s="20">
        <v>110401</v>
      </c>
      <c r="C398" s="14" t="s">
        <v>897</v>
      </c>
      <c r="D398" s="15">
        <v>1038605</v>
      </c>
      <c r="E398" s="17" t="s">
        <v>1429</v>
      </c>
      <c r="F398" s="39" t="s">
        <v>132</v>
      </c>
      <c r="G398" s="1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2020</v>
      </c>
      <c r="M398" s="25">
        <v>45898</v>
      </c>
      <c r="N398" s="25">
        <v>45900</v>
      </c>
      <c r="O398" s="67"/>
      <c r="P398" s="67"/>
      <c r="Q398" s="67"/>
      <c r="R398" s="67"/>
      <c r="S398" s="72">
        <f t="shared" si="6"/>
        <v>0</v>
      </c>
      <c r="T398" s="79">
        <v>1</v>
      </c>
      <c r="U398" s="31">
        <v>180</v>
      </c>
      <c r="V398" s="80">
        <v>1</v>
      </c>
      <c r="W398" s="73">
        <v>55</v>
      </c>
      <c r="X398" s="36"/>
      <c r="Y398" s="72">
        <f t="shared" si="9"/>
        <v>235</v>
      </c>
      <c r="Z398" s="75">
        <f t="shared" si="10"/>
        <v>235</v>
      </c>
      <c r="AA398" s="74"/>
    </row>
    <row r="399" spans="1:27" ht="14.5">
      <c r="A399" s="19">
        <v>110400</v>
      </c>
      <c r="B399" s="20">
        <v>110401</v>
      </c>
      <c r="C399" s="10" t="s">
        <v>1261</v>
      </c>
      <c r="D399" s="11">
        <v>7040695</v>
      </c>
      <c r="E399" s="18" t="s">
        <v>1712</v>
      </c>
      <c r="F399" s="39" t="s">
        <v>132</v>
      </c>
      <c r="G399" s="1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2020</v>
      </c>
      <c r="M399" s="25">
        <v>45898</v>
      </c>
      <c r="N399" s="25">
        <v>45900</v>
      </c>
      <c r="O399" s="67"/>
      <c r="P399" s="67"/>
      <c r="Q399" s="67"/>
      <c r="R399" s="67"/>
      <c r="S399" s="72">
        <f t="shared" si="6"/>
        <v>0</v>
      </c>
      <c r="T399" s="79">
        <v>1</v>
      </c>
      <c r="U399" s="31">
        <v>180</v>
      </c>
      <c r="V399" s="80">
        <v>1</v>
      </c>
      <c r="W399" s="73">
        <v>55</v>
      </c>
      <c r="X399" s="36"/>
      <c r="Y399" s="72">
        <f t="shared" si="9"/>
        <v>235</v>
      </c>
      <c r="Z399" s="75">
        <f t="shared" si="10"/>
        <v>235</v>
      </c>
      <c r="AA399" s="74"/>
    </row>
    <row r="400" spans="1:27" ht="14.5">
      <c r="A400" s="19">
        <v>110400</v>
      </c>
      <c r="B400" s="20">
        <v>110401</v>
      </c>
      <c r="C400" s="14" t="s">
        <v>2824</v>
      </c>
      <c r="D400" s="15">
        <v>1081543</v>
      </c>
      <c r="E400" s="17" t="s">
        <v>1511</v>
      </c>
      <c r="F400" s="39" t="s">
        <v>132</v>
      </c>
      <c r="G400" s="13"/>
      <c r="H400" s="63" t="s">
        <v>44</v>
      </c>
      <c r="I400" s="68" t="s">
        <v>45</v>
      </c>
      <c r="J400" s="69" t="s">
        <v>46</v>
      </c>
      <c r="K400" s="65" t="s">
        <v>45</v>
      </c>
      <c r="L400" s="46" t="s">
        <v>2020</v>
      </c>
      <c r="M400" s="25">
        <v>45898</v>
      </c>
      <c r="N400" s="25">
        <v>45900</v>
      </c>
      <c r="O400" s="67"/>
      <c r="P400" s="67"/>
      <c r="Q400" s="67"/>
      <c r="R400" s="67"/>
      <c r="S400" s="72">
        <f t="shared" si="6"/>
        <v>0</v>
      </c>
      <c r="T400" s="79">
        <v>1</v>
      </c>
      <c r="U400" s="31">
        <v>180</v>
      </c>
      <c r="V400" s="80">
        <v>0</v>
      </c>
      <c r="W400" s="73">
        <v>55</v>
      </c>
      <c r="X400" s="36"/>
      <c r="Y400" s="72">
        <f t="shared" si="9"/>
        <v>180</v>
      </c>
      <c r="Z400" s="75">
        <f t="shared" si="10"/>
        <v>180</v>
      </c>
      <c r="AA400" s="74"/>
    </row>
    <row r="401" spans="1:27" ht="14.5">
      <c r="A401" s="19">
        <v>110400</v>
      </c>
      <c r="B401" s="20">
        <v>110401</v>
      </c>
      <c r="C401" s="10" t="s">
        <v>872</v>
      </c>
      <c r="D401" s="11">
        <v>1093185</v>
      </c>
      <c r="E401" s="18" t="s">
        <v>1511</v>
      </c>
      <c r="F401" s="39" t="s">
        <v>132</v>
      </c>
      <c r="G401" s="13"/>
      <c r="H401" s="63" t="s">
        <v>44</v>
      </c>
      <c r="I401" s="68" t="s">
        <v>45</v>
      </c>
      <c r="J401" s="69" t="s">
        <v>46</v>
      </c>
      <c r="K401" s="65" t="s">
        <v>45</v>
      </c>
      <c r="L401" s="46" t="s">
        <v>2020</v>
      </c>
      <c r="M401" s="25">
        <v>45898</v>
      </c>
      <c r="N401" s="25">
        <v>45900</v>
      </c>
      <c r="O401" s="67"/>
      <c r="P401" s="67"/>
      <c r="Q401" s="67"/>
      <c r="R401" s="67"/>
      <c r="S401" s="72">
        <f t="shared" si="6"/>
        <v>0</v>
      </c>
      <c r="T401" s="79">
        <v>1</v>
      </c>
      <c r="U401" s="31">
        <v>180</v>
      </c>
      <c r="V401" s="80">
        <v>1</v>
      </c>
      <c r="W401" s="73">
        <v>55</v>
      </c>
      <c r="X401" s="36"/>
      <c r="Y401" s="72">
        <f t="shared" ref="Y401:Y451" si="11">(T401*U401)+(V401*W401)</f>
        <v>235</v>
      </c>
      <c r="Z401" s="75">
        <f t="shared" ref="Z401:Z451" si="12">S401+Y401</f>
        <v>235</v>
      </c>
      <c r="AA401" s="74"/>
    </row>
    <row r="402" spans="1:27" ht="14.5">
      <c r="A402" s="19">
        <v>110400</v>
      </c>
      <c r="B402" s="20">
        <v>110401</v>
      </c>
      <c r="C402" s="14" t="s">
        <v>2825</v>
      </c>
      <c r="D402" s="15">
        <v>1089854</v>
      </c>
      <c r="E402" s="17" t="s">
        <v>1511</v>
      </c>
      <c r="F402" s="39" t="s">
        <v>132</v>
      </c>
      <c r="G402" s="1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2020</v>
      </c>
      <c r="M402" s="25">
        <v>45898</v>
      </c>
      <c r="N402" s="25">
        <v>45900</v>
      </c>
      <c r="O402" s="67"/>
      <c r="P402" s="67"/>
      <c r="Q402" s="67"/>
      <c r="R402" s="67"/>
      <c r="S402" s="72">
        <f t="shared" si="6"/>
        <v>0</v>
      </c>
      <c r="T402" s="79">
        <v>1</v>
      </c>
      <c r="U402" s="31">
        <v>180</v>
      </c>
      <c r="V402" s="80">
        <v>0</v>
      </c>
      <c r="W402" s="73">
        <v>55</v>
      </c>
      <c r="X402" s="36"/>
      <c r="Y402" s="72">
        <f t="shared" si="11"/>
        <v>180</v>
      </c>
      <c r="Z402" s="75">
        <f t="shared" si="12"/>
        <v>180</v>
      </c>
      <c r="AA402" s="74"/>
    </row>
    <row r="403" spans="1:27" ht="14.5">
      <c r="A403" s="19">
        <v>110400</v>
      </c>
      <c r="B403" s="20">
        <v>110401</v>
      </c>
      <c r="C403" s="10" t="s">
        <v>2826</v>
      </c>
      <c r="D403" s="11">
        <v>1107712</v>
      </c>
      <c r="E403" s="18" t="s">
        <v>1511</v>
      </c>
      <c r="F403" s="39" t="s">
        <v>132</v>
      </c>
      <c r="G403" s="1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2020</v>
      </c>
      <c r="M403" s="25">
        <v>45898</v>
      </c>
      <c r="N403" s="25">
        <v>45900</v>
      </c>
      <c r="O403" s="67"/>
      <c r="P403" s="67"/>
      <c r="Q403" s="67"/>
      <c r="R403" s="67"/>
      <c r="S403" s="72">
        <f t="shared" si="6"/>
        <v>0</v>
      </c>
      <c r="T403" s="79">
        <v>1</v>
      </c>
      <c r="U403" s="31">
        <v>120</v>
      </c>
      <c r="V403" s="80">
        <v>1</v>
      </c>
      <c r="W403" s="73">
        <v>55</v>
      </c>
      <c r="X403" s="36"/>
      <c r="Y403" s="72">
        <f t="shared" si="11"/>
        <v>175</v>
      </c>
      <c r="Z403" s="75">
        <f t="shared" si="12"/>
        <v>175</v>
      </c>
      <c r="AA403" s="74"/>
    </row>
    <row r="404" spans="1:27" ht="14.5">
      <c r="A404" s="19">
        <v>110400</v>
      </c>
      <c r="B404" s="20">
        <v>110401</v>
      </c>
      <c r="C404" s="14" t="s">
        <v>2827</v>
      </c>
      <c r="D404" s="15">
        <v>1087827</v>
      </c>
      <c r="E404" s="17" t="s">
        <v>1511</v>
      </c>
      <c r="F404" s="39" t="s">
        <v>132</v>
      </c>
      <c r="G404" s="1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2020</v>
      </c>
      <c r="M404" s="25">
        <v>45898</v>
      </c>
      <c r="N404" s="25">
        <v>45900</v>
      </c>
      <c r="O404" s="67"/>
      <c r="P404" s="67"/>
      <c r="Q404" s="67"/>
      <c r="R404" s="67"/>
      <c r="S404" s="72">
        <f t="shared" si="6"/>
        <v>0</v>
      </c>
      <c r="T404" s="79">
        <v>1</v>
      </c>
      <c r="U404" s="31">
        <v>180</v>
      </c>
      <c r="V404" s="80">
        <v>0</v>
      </c>
      <c r="W404" s="73">
        <v>55</v>
      </c>
      <c r="X404" s="36"/>
      <c r="Y404" s="72">
        <f t="shared" si="11"/>
        <v>180</v>
      </c>
      <c r="Z404" s="75">
        <f t="shared" si="12"/>
        <v>180</v>
      </c>
      <c r="AA404" s="74"/>
    </row>
    <row r="405" spans="1:27" ht="14.5">
      <c r="A405" s="19">
        <v>110400</v>
      </c>
      <c r="B405" s="20">
        <v>110401</v>
      </c>
      <c r="C405" s="10" t="s">
        <v>2828</v>
      </c>
      <c r="D405" s="11">
        <v>1090895</v>
      </c>
      <c r="E405" s="18" t="s">
        <v>1511</v>
      </c>
      <c r="F405" s="39" t="s">
        <v>132</v>
      </c>
      <c r="G405" s="1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2020</v>
      </c>
      <c r="M405" s="25">
        <v>45898</v>
      </c>
      <c r="N405" s="25">
        <v>45900</v>
      </c>
      <c r="O405" s="67"/>
      <c r="P405" s="67"/>
      <c r="Q405" s="67"/>
      <c r="R405" s="67"/>
      <c r="S405" s="72">
        <f t="shared" si="6"/>
        <v>0</v>
      </c>
      <c r="T405" s="79">
        <v>1</v>
      </c>
      <c r="U405" s="31">
        <v>180</v>
      </c>
      <c r="V405" s="80">
        <v>0</v>
      </c>
      <c r="W405" s="73">
        <v>55</v>
      </c>
      <c r="X405" s="36"/>
      <c r="Y405" s="72">
        <f t="shared" si="11"/>
        <v>180</v>
      </c>
      <c r="Z405" s="75">
        <f t="shared" si="12"/>
        <v>180</v>
      </c>
      <c r="AA405" s="74"/>
    </row>
    <row r="406" spans="1:27" ht="14.5">
      <c r="A406" s="19">
        <v>110400</v>
      </c>
      <c r="B406" s="20">
        <v>110401</v>
      </c>
      <c r="C406" s="14" t="s">
        <v>2829</v>
      </c>
      <c r="D406" s="15">
        <v>1089714</v>
      </c>
      <c r="E406" s="17" t="s">
        <v>1511</v>
      </c>
      <c r="F406" s="39" t="s">
        <v>132</v>
      </c>
      <c r="G406" s="1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2020</v>
      </c>
      <c r="M406" s="25">
        <v>45898</v>
      </c>
      <c r="N406" s="25">
        <v>45900</v>
      </c>
      <c r="O406" s="67"/>
      <c r="P406" s="67"/>
      <c r="Q406" s="67"/>
      <c r="R406" s="67"/>
      <c r="S406" s="72">
        <f t="shared" si="6"/>
        <v>0</v>
      </c>
      <c r="T406" s="79">
        <v>1</v>
      </c>
      <c r="U406" s="31">
        <v>180</v>
      </c>
      <c r="V406" s="80">
        <v>0</v>
      </c>
      <c r="W406" s="73">
        <v>55</v>
      </c>
      <c r="X406" s="36"/>
      <c r="Y406" s="72">
        <f t="shared" si="11"/>
        <v>180</v>
      </c>
      <c r="Z406" s="75">
        <f t="shared" si="12"/>
        <v>180</v>
      </c>
      <c r="AA406" s="74"/>
    </row>
    <row r="407" spans="1:27" ht="14.5">
      <c r="A407" s="19">
        <v>110400</v>
      </c>
      <c r="B407" s="20">
        <v>110401</v>
      </c>
      <c r="C407" s="10" t="s">
        <v>2830</v>
      </c>
      <c r="D407" s="11">
        <v>1130153</v>
      </c>
      <c r="E407" s="18" t="s">
        <v>1414</v>
      </c>
      <c r="F407" s="39" t="s">
        <v>132</v>
      </c>
      <c r="G407" s="1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2020</v>
      </c>
      <c r="M407" s="25">
        <v>45898</v>
      </c>
      <c r="N407" s="25">
        <v>45900</v>
      </c>
      <c r="O407" s="67"/>
      <c r="P407" s="67"/>
      <c r="Q407" s="67"/>
      <c r="R407" s="67"/>
      <c r="S407" s="72">
        <f t="shared" si="6"/>
        <v>0</v>
      </c>
      <c r="T407" s="79">
        <v>1</v>
      </c>
      <c r="U407" s="31">
        <v>180</v>
      </c>
      <c r="V407" s="80">
        <v>0</v>
      </c>
      <c r="W407" s="73">
        <v>55</v>
      </c>
      <c r="X407" s="36"/>
      <c r="Y407" s="72">
        <f t="shared" si="11"/>
        <v>180</v>
      </c>
      <c r="Z407" s="75">
        <f t="shared" si="12"/>
        <v>180</v>
      </c>
      <c r="AA407" s="74"/>
    </row>
    <row r="408" spans="1:27" ht="14.5">
      <c r="A408" s="19">
        <v>110400</v>
      </c>
      <c r="B408" s="20">
        <v>110401</v>
      </c>
      <c r="C408" s="14" t="s">
        <v>2831</v>
      </c>
      <c r="D408" s="15">
        <v>1131982</v>
      </c>
      <c r="E408" s="17" t="s">
        <v>1414</v>
      </c>
      <c r="F408" s="39" t="s">
        <v>132</v>
      </c>
      <c r="G408" s="1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2020</v>
      </c>
      <c r="M408" s="25">
        <v>45898</v>
      </c>
      <c r="N408" s="25">
        <v>45900</v>
      </c>
      <c r="O408" s="67"/>
      <c r="P408" s="67"/>
      <c r="Q408" s="67"/>
      <c r="R408" s="67"/>
      <c r="S408" s="72">
        <f t="shared" si="6"/>
        <v>0</v>
      </c>
      <c r="T408" s="79">
        <v>1</v>
      </c>
      <c r="U408" s="31">
        <v>180</v>
      </c>
      <c r="V408" s="80">
        <v>0</v>
      </c>
      <c r="W408" s="73">
        <v>55</v>
      </c>
      <c r="X408" s="36"/>
      <c r="Y408" s="72">
        <f t="shared" si="11"/>
        <v>180</v>
      </c>
      <c r="Z408" s="75">
        <f t="shared" si="12"/>
        <v>180</v>
      </c>
      <c r="AA408" s="74"/>
    </row>
    <row r="409" spans="1:27" ht="14.5">
      <c r="A409" s="19">
        <v>110400</v>
      </c>
      <c r="B409" s="20">
        <v>110401</v>
      </c>
      <c r="C409" s="10" t="s">
        <v>2832</v>
      </c>
      <c r="D409" s="11">
        <v>1132296</v>
      </c>
      <c r="E409" s="18" t="s">
        <v>1414</v>
      </c>
      <c r="F409" s="39" t="s">
        <v>132</v>
      </c>
      <c r="G409" s="1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2020</v>
      </c>
      <c r="M409" s="25">
        <v>45898</v>
      </c>
      <c r="N409" s="25">
        <v>45900</v>
      </c>
      <c r="O409" s="67"/>
      <c r="P409" s="67"/>
      <c r="Q409" s="67"/>
      <c r="R409" s="67"/>
      <c r="S409" s="72">
        <f t="shared" si="6"/>
        <v>0</v>
      </c>
      <c r="T409" s="79">
        <v>1</v>
      </c>
      <c r="U409" s="31">
        <v>180</v>
      </c>
      <c r="V409" s="80">
        <v>0</v>
      </c>
      <c r="W409" s="73">
        <v>55</v>
      </c>
      <c r="X409" s="36"/>
      <c r="Y409" s="72">
        <f t="shared" si="11"/>
        <v>180</v>
      </c>
      <c r="Z409" s="75">
        <f t="shared" si="12"/>
        <v>180</v>
      </c>
      <c r="AA409" s="74"/>
    </row>
    <row r="410" spans="1:27" ht="14.5">
      <c r="A410" s="19">
        <v>110400</v>
      </c>
      <c r="B410" s="20">
        <v>110401</v>
      </c>
      <c r="C410" s="14" t="s">
        <v>1235</v>
      </c>
      <c r="D410" s="15">
        <v>1133420</v>
      </c>
      <c r="E410" s="17" t="s">
        <v>1414</v>
      </c>
      <c r="F410" s="39" t="s">
        <v>132</v>
      </c>
      <c r="G410" s="1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2020</v>
      </c>
      <c r="M410" s="25">
        <v>45898</v>
      </c>
      <c r="N410" s="25">
        <v>45900</v>
      </c>
      <c r="O410" s="67"/>
      <c r="P410" s="67"/>
      <c r="Q410" s="67"/>
      <c r="R410" s="67"/>
      <c r="S410" s="72">
        <f t="shared" si="6"/>
        <v>0</v>
      </c>
      <c r="T410" s="79">
        <v>1</v>
      </c>
      <c r="U410" s="31">
        <v>180</v>
      </c>
      <c r="V410" s="80">
        <v>1</v>
      </c>
      <c r="W410" s="73">
        <v>55</v>
      </c>
      <c r="X410" s="36"/>
      <c r="Y410" s="72">
        <f t="shared" si="11"/>
        <v>235</v>
      </c>
      <c r="Z410" s="75">
        <f t="shared" si="12"/>
        <v>235</v>
      </c>
      <c r="AA410" s="74"/>
    </row>
    <row r="411" spans="1:27" ht="14.5">
      <c r="A411" s="19">
        <v>110400</v>
      </c>
      <c r="B411" s="20">
        <v>110401</v>
      </c>
      <c r="C411" s="10" t="s">
        <v>2833</v>
      </c>
      <c r="D411" s="11">
        <v>7982623</v>
      </c>
      <c r="E411" s="18" t="s">
        <v>1613</v>
      </c>
      <c r="F411" s="39" t="s">
        <v>132</v>
      </c>
      <c r="G411" s="13"/>
      <c r="H411" s="63" t="s">
        <v>44</v>
      </c>
      <c r="I411" s="68" t="s">
        <v>45</v>
      </c>
      <c r="J411" s="69" t="s">
        <v>46</v>
      </c>
      <c r="K411" s="65" t="s">
        <v>45</v>
      </c>
      <c r="L411" s="46" t="s">
        <v>2020</v>
      </c>
      <c r="M411" s="25">
        <v>45898</v>
      </c>
      <c r="N411" s="25">
        <v>45900</v>
      </c>
      <c r="O411" s="67"/>
      <c r="P411" s="67"/>
      <c r="Q411" s="67"/>
      <c r="R411" s="67"/>
      <c r="S411" s="72">
        <f t="shared" si="6"/>
        <v>0</v>
      </c>
      <c r="T411" s="79">
        <v>1</v>
      </c>
      <c r="U411" s="31">
        <v>170.12</v>
      </c>
      <c r="V411" s="80">
        <v>1</v>
      </c>
      <c r="W411" s="73">
        <v>180</v>
      </c>
      <c r="X411" s="36"/>
      <c r="Y411" s="72">
        <f t="shared" si="11"/>
        <v>350.12</v>
      </c>
      <c r="Z411" s="75">
        <f t="shared" si="12"/>
        <v>350.12</v>
      </c>
      <c r="AA411" s="74"/>
    </row>
    <row r="412" spans="1:27" ht="14.5">
      <c r="A412" s="19">
        <v>110400</v>
      </c>
      <c r="B412" s="20">
        <v>110401</v>
      </c>
      <c r="C412" s="14" t="s">
        <v>2834</v>
      </c>
      <c r="D412" s="15">
        <v>1157396</v>
      </c>
      <c r="E412" s="17" t="s">
        <v>1414</v>
      </c>
      <c r="F412" s="39" t="s">
        <v>132</v>
      </c>
      <c r="G412" s="1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2020</v>
      </c>
      <c r="M412" s="25">
        <v>45898</v>
      </c>
      <c r="N412" s="25">
        <v>45900</v>
      </c>
      <c r="O412" s="67"/>
      <c r="P412" s="67"/>
      <c r="Q412" s="67"/>
      <c r="R412" s="67"/>
      <c r="S412" s="72">
        <f t="shared" si="6"/>
        <v>0</v>
      </c>
      <c r="T412" s="79">
        <v>1</v>
      </c>
      <c r="U412" s="31">
        <v>120</v>
      </c>
      <c r="V412" s="80">
        <v>1</v>
      </c>
      <c r="W412" s="73">
        <v>180</v>
      </c>
      <c r="X412" s="36"/>
      <c r="Y412" s="72">
        <f t="shared" si="11"/>
        <v>300</v>
      </c>
      <c r="Z412" s="75">
        <f t="shared" si="12"/>
        <v>300</v>
      </c>
      <c r="AA412" s="74"/>
    </row>
    <row r="413" spans="1:27" ht="14.5">
      <c r="A413" s="19">
        <v>110400</v>
      </c>
      <c r="B413" s="20">
        <v>110401</v>
      </c>
      <c r="C413" s="10" t="s">
        <v>2835</v>
      </c>
      <c r="D413" s="11">
        <v>1267604</v>
      </c>
      <c r="E413" s="18" t="s">
        <v>2418</v>
      </c>
      <c r="F413" s="39" t="s">
        <v>132</v>
      </c>
      <c r="G413" s="1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2020</v>
      </c>
      <c r="M413" s="25">
        <v>45898</v>
      </c>
      <c r="N413" s="25">
        <v>45900</v>
      </c>
      <c r="O413" s="67"/>
      <c r="P413" s="67"/>
      <c r="Q413" s="67"/>
      <c r="R413" s="67"/>
      <c r="S413" s="72">
        <f t="shared" si="6"/>
        <v>0</v>
      </c>
      <c r="T413" s="79">
        <v>1</v>
      </c>
      <c r="U413" s="31">
        <v>170.12</v>
      </c>
      <c r="V413" s="80">
        <v>1</v>
      </c>
      <c r="W413" s="73">
        <v>180</v>
      </c>
      <c r="X413" s="36"/>
      <c r="Y413" s="72">
        <f t="shared" si="11"/>
        <v>350.12</v>
      </c>
      <c r="Z413" s="75">
        <f t="shared" si="12"/>
        <v>350.12</v>
      </c>
      <c r="AA413" s="74"/>
    </row>
    <row r="414" spans="1:27" ht="14.5">
      <c r="A414" s="19">
        <v>110400</v>
      </c>
      <c r="B414" s="20">
        <v>110401</v>
      </c>
      <c r="C414" s="14" t="s">
        <v>2836</v>
      </c>
      <c r="D414" s="15">
        <v>9502505</v>
      </c>
      <c r="E414" s="17" t="s">
        <v>2418</v>
      </c>
      <c r="F414" s="39" t="s">
        <v>132</v>
      </c>
      <c r="G414" s="1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2020</v>
      </c>
      <c r="M414" s="25">
        <v>45898</v>
      </c>
      <c r="N414" s="25">
        <v>45900</v>
      </c>
      <c r="O414" s="67"/>
      <c r="P414" s="67"/>
      <c r="Q414" s="67"/>
      <c r="R414" s="67"/>
      <c r="S414" s="72">
        <f t="shared" si="6"/>
        <v>0</v>
      </c>
      <c r="T414" s="79">
        <v>1</v>
      </c>
      <c r="U414" s="31">
        <v>180</v>
      </c>
      <c r="V414" s="80">
        <v>0</v>
      </c>
      <c r="W414" s="73">
        <v>55</v>
      </c>
      <c r="X414" s="36"/>
      <c r="Y414" s="72">
        <f t="shared" si="11"/>
        <v>180</v>
      </c>
      <c r="Z414" s="75">
        <f t="shared" si="12"/>
        <v>180</v>
      </c>
      <c r="AA414" s="74"/>
    </row>
    <row r="415" spans="1:27" ht="14.5">
      <c r="A415" s="19">
        <v>110400</v>
      </c>
      <c r="B415" s="20">
        <v>110401</v>
      </c>
      <c r="C415" s="10" t="s">
        <v>2837</v>
      </c>
      <c r="D415" s="11">
        <v>1044133</v>
      </c>
      <c r="E415" s="18" t="s">
        <v>1739</v>
      </c>
      <c r="F415" s="39" t="s">
        <v>132</v>
      </c>
      <c r="G415" s="1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2020</v>
      </c>
      <c r="M415" s="25">
        <v>45898</v>
      </c>
      <c r="N415" s="25">
        <v>45900</v>
      </c>
      <c r="O415" s="67"/>
      <c r="P415" s="67"/>
      <c r="Q415" s="67"/>
      <c r="R415" s="67"/>
      <c r="S415" s="72">
        <f t="shared" si="6"/>
        <v>0</v>
      </c>
      <c r="T415" s="79">
        <v>1</v>
      </c>
      <c r="U415" s="31">
        <v>180</v>
      </c>
      <c r="V415" s="80">
        <v>0</v>
      </c>
      <c r="W415" s="73">
        <v>55</v>
      </c>
      <c r="X415" s="36"/>
      <c r="Y415" s="72">
        <f t="shared" si="11"/>
        <v>180</v>
      </c>
      <c r="Z415" s="75">
        <f t="shared" si="12"/>
        <v>180</v>
      </c>
      <c r="AA415" s="74"/>
    </row>
    <row r="416" spans="1:27" ht="14.5">
      <c r="A416" s="19">
        <v>110400</v>
      </c>
      <c r="B416" s="20">
        <v>110401</v>
      </c>
      <c r="C416" s="14" t="s">
        <v>2838</v>
      </c>
      <c r="D416" s="15">
        <v>1028456</v>
      </c>
      <c r="E416" s="17" t="s">
        <v>1711</v>
      </c>
      <c r="F416" s="39" t="s">
        <v>132</v>
      </c>
      <c r="G416" s="1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2020</v>
      </c>
      <c r="M416" s="25">
        <v>45898</v>
      </c>
      <c r="N416" s="25">
        <v>45900</v>
      </c>
      <c r="O416" s="67"/>
      <c r="P416" s="67"/>
      <c r="Q416" s="67"/>
      <c r="R416" s="67"/>
      <c r="S416" s="72">
        <f t="shared" si="6"/>
        <v>0</v>
      </c>
      <c r="T416" s="79">
        <v>1</v>
      </c>
      <c r="U416" s="31">
        <v>180</v>
      </c>
      <c r="V416" s="80">
        <v>0</v>
      </c>
      <c r="W416" s="73">
        <v>55</v>
      </c>
      <c r="X416" s="36"/>
      <c r="Y416" s="72">
        <f t="shared" si="11"/>
        <v>180</v>
      </c>
      <c r="Z416" s="75">
        <f t="shared" si="12"/>
        <v>180</v>
      </c>
      <c r="AA416" s="74"/>
    </row>
    <row r="417" spans="1:27" ht="14.5">
      <c r="A417" s="19">
        <v>110400</v>
      </c>
      <c r="B417" s="20">
        <v>110401</v>
      </c>
      <c r="C417" s="10" t="s">
        <v>2482</v>
      </c>
      <c r="D417" s="11">
        <v>9202056</v>
      </c>
      <c r="E417" s="18" t="s">
        <v>1711</v>
      </c>
      <c r="F417" s="39" t="s">
        <v>132</v>
      </c>
      <c r="G417" s="1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2020</v>
      </c>
      <c r="M417" s="25">
        <v>45898</v>
      </c>
      <c r="N417" s="25">
        <v>45900</v>
      </c>
      <c r="O417" s="67"/>
      <c r="P417" s="67"/>
      <c r="Q417" s="67"/>
      <c r="R417" s="67"/>
      <c r="S417" s="72">
        <f t="shared" si="6"/>
        <v>0</v>
      </c>
      <c r="T417" s="79">
        <v>1</v>
      </c>
      <c r="U417" s="31">
        <v>120</v>
      </c>
      <c r="V417" s="80">
        <v>1</v>
      </c>
      <c r="W417" s="73">
        <v>55</v>
      </c>
      <c r="X417" s="36"/>
      <c r="Y417" s="72">
        <f t="shared" si="11"/>
        <v>175</v>
      </c>
      <c r="Z417" s="75">
        <f t="shared" si="12"/>
        <v>175</v>
      </c>
      <c r="AA417" s="74"/>
    </row>
    <row r="418" spans="1:27" ht="14.5">
      <c r="A418" s="19">
        <v>110400</v>
      </c>
      <c r="B418" s="20">
        <v>110401</v>
      </c>
      <c r="C418" s="14" t="s">
        <v>905</v>
      </c>
      <c r="D418" s="15">
        <v>9805621</v>
      </c>
      <c r="E418" s="17" t="s">
        <v>1711</v>
      </c>
      <c r="F418" s="39" t="s">
        <v>132</v>
      </c>
      <c r="G418" s="1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2020</v>
      </c>
      <c r="M418" s="25">
        <v>45898</v>
      </c>
      <c r="N418" s="25">
        <v>45900</v>
      </c>
      <c r="O418" s="67"/>
      <c r="P418" s="67"/>
      <c r="Q418" s="67"/>
      <c r="R418" s="67"/>
      <c r="S418" s="72">
        <f t="shared" si="6"/>
        <v>0</v>
      </c>
      <c r="T418" s="79">
        <v>1</v>
      </c>
      <c r="U418" s="31">
        <v>180</v>
      </c>
      <c r="V418" s="80">
        <v>1</v>
      </c>
      <c r="W418" s="73">
        <v>55</v>
      </c>
      <c r="X418" s="36"/>
      <c r="Y418" s="72">
        <f t="shared" si="11"/>
        <v>235</v>
      </c>
      <c r="Z418" s="75">
        <f t="shared" si="12"/>
        <v>235</v>
      </c>
      <c r="AA418" s="74"/>
    </row>
    <row r="419" spans="1:27" ht="14.5">
      <c r="A419" s="19">
        <v>110400</v>
      </c>
      <c r="B419" s="20">
        <v>110401</v>
      </c>
      <c r="C419" s="10" t="s">
        <v>2839</v>
      </c>
      <c r="D419" s="11">
        <v>9102175</v>
      </c>
      <c r="E419" s="18" t="s">
        <v>1429</v>
      </c>
      <c r="F419" s="39" t="s">
        <v>132</v>
      </c>
      <c r="G419" s="1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2020</v>
      </c>
      <c r="M419" s="25">
        <v>45898</v>
      </c>
      <c r="N419" s="25">
        <v>45900</v>
      </c>
      <c r="O419" s="67"/>
      <c r="P419" s="67"/>
      <c r="Q419" s="67"/>
      <c r="R419" s="67"/>
      <c r="S419" s="72">
        <f t="shared" si="6"/>
        <v>0</v>
      </c>
      <c r="T419" s="79">
        <v>1</v>
      </c>
      <c r="U419" s="31">
        <v>180</v>
      </c>
      <c r="V419" s="80">
        <v>0</v>
      </c>
      <c r="W419" s="73">
        <v>55</v>
      </c>
      <c r="X419" s="36"/>
      <c r="Y419" s="72">
        <f t="shared" si="11"/>
        <v>180</v>
      </c>
      <c r="Z419" s="75">
        <f t="shared" si="12"/>
        <v>180</v>
      </c>
      <c r="AA419" s="74"/>
    </row>
    <row r="420" spans="1:27" ht="14.5">
      <c r="A420" s="19">
        <v>110400</v>
      </c>
      <c r="B420" s="20">
        <v>110401</v>
      </c>
      <c r="C420" s="14" t="s">
        <v>2840</v>
      </c>
      <c r="D420" s="15">
        <v>9309950</v>
      </c>
      <c r="E420" s="17" t="s">
        <v>1429</v>
      </c>
      <c r="F420" s="39" t="s">
        <v>132</v>
      </c>
      <c r="G420" s="1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2020</v>
      </c>
      <c r="M420" s="25">
        <v>45898</v>
      </c>
      <c r="N420" s="25">
        <v>45900</v>
      </c>
      <c r="O420" s="67"/>
      <c r="P420" s="67"/>
      <c r="Q420" s="67"/>
      <c r="R420" s="67"/>
      <c r="S420" s="72">
        <f t="shared" si="6"/>
        <v>0</v>
      </c>
      <c r="T420" s="79">
        <v>1</v>
      </c>
      <c r="U420" s="31">
        <v>180</v>
      </c>
      <c r="V420" s="80">
        <v>0</v>
      </c>
      <c r="W420" s="73">
        <v>55</v>
      </c>
      <c r="X420" s="36"/>
      <c r="Y420" s="72">
        <f t="shared" si="11"/>
        <v>180</v>
      </c>
      <c r="Z420" s="75">
        <f t="shared" si="12"/>
        <v>180</v>
      </c>
      <c r="AA420" s="74"/>
    </row>
    <row r="421" spans="1:27" ht="14.5">
      <c r="A421" s="19">
        <v>110400</v>
      </c>
      <c r="B421" s="20">
        <v>110401</v>
      </c>
      <c r="C421" s="10" t="s">
        <v>2841</v>
      </c>
      <c r="D421" s="11">
        <v>9800131</v>
      </c>
      <c r="E421" s="18" t="s">
        <v>1717</v>
      </c>
      <c r="F421" s="39" t="s">
        <v>132</v>
      </c>
      <c r="G421" s="1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2020</v>
      </c>
      <c r="M421" s="25">
        <v>45898</v>
      </c>
      <c r="N421" s="25">
        <v>45900</v>
      </c>
      <c r="O421" s="67"/>
      <c r="P421" s="67"/>
      <c r="Q421" s="67"/>
      <c r="R421" s="67"/>
      <c r="S421" s="72">
        <f t="shared" si="6"/>
        <v>0</v>
      </c>
      <c r="T421" s="79">
        <v>1</v>
      </c>
      <c r="U421" s="31">
        <v>180</v>
      </c>
      <c r="V421" s="80">
        <v>0</v>
      </c>
      <c r="W421" s="73">
        <v>55</v>
      </c>
      <c r="X421" s="36"/>
      <c r="Y421" s="72">
        <f t="shared" si="11"/>
        <v>180</v>
      </c>
      <c r="Z421" s="75">
        <f t="shared" si="12"/>
        <v>180</v>
      </c>
      <c r="AA421" s="74"/>
    </row>
    <row r="422" spans="1:27" ht="14.5">
      <c r="A422" s="19">
        <v>110400</v>
      </c>
      <c r="B422" s="20">
        <v>110401</v>
      </c>
      <c r="C422" s="14" t="s">
        <v>886</v>
      </c>
      <c r="D422" s="15">
        <v>1035398</v>
      </c>
      <c r="E422" s="17" t="s">
        <v>1429</v>
      </c>
      <c r="F422" s="39" t="s">
        <v>132</v>
      </c>
      <c r="G422" s="1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2020</v>
      </c>
      <c r="M422" s="25">
        <v>45898</v>
      </c>
      <c r="N422" s="25">
        <v>45900</v>
      </c>
      <c r="O422" s="67"/>
      <c r="P422" s="67"/>
      <c r="Q422" s="67"/>
      <c r="R422" s="67"/>
      <c r="S422" s="72">
        <f t="shared" si="6"/>
        <v>0</v>
      </c>
      <c r="T422" s="79">
        <v>1</v>
      </c>
      <c r="U422" s="31">
        <v>180</v>
      </c>
      <c r="V422" s="80">
        <v>1</v>
      </c>
      <c r="W422" s="73">
        <v>55</v>
      </c>
      <c r="X422" s="36"/>
      <c r="Y422" s="72">
        <f t="shared" si="11"/>
        <v>235</v>
      </c>
      <c r="Z422" s="75">
        <f t="shared" si="12"/>
        <v>235</v>
      </c>
      <c r="AA422" s="74"/>
    </row>
    <row r="423" spans="1:27" ht="14.5">
      <c r="A423" s="19">
        <v>110400</v>
      </c>
      <c r="B423" s="20">
        <v>110401</v>
      </c>
      <c r="C423" s="10" t="s">
        <v>2398</v>
      </c>
      <c r="D423" s="11">
        <v>1205986</v>
      </c>
      <c r="E423" s="11" t="s">
        <v>1555</v>
      </c>
      <c r="F423" s="39" t="s">
        <v>132</v>
      </c>
      <c r="G423" s="1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50</v>
      </c>
      <c r="M423" s="25">
        <v>45875</v>
      </c>
      <c r="N423" s="25">
        <v>45880</v>
      </c>
      <c r="O423" s="67"/>
      <c r="P423" s="67"/>
      <c r="Q423" s="67"/>
      <c r="R423" s="67"/>
      <c r="S423" s="72">
        <f t="shared" si="6"/>
        <v>0</v>
      </c>
      <c r="T423" s="79">
        <v>2</v>
      </c>
      <c r="U423" s="31">
        <v>120</v>
      </c>
      <c r="V423" s="80">
        <v>2</v>
      </c>
      <c r="W423" s="73">
        <v>55</v>
      </c>
      <c r="X423" s="36"/>
      <c r="Y423" s="72">
        <f t="shared" si="11"/>
        <v>350</v>
      </c>
      <c r="Z423" s="75">
        <f t="shared" si="12"/>
        <v>350</v>
      </c>
      <c r="AA423" s="74"/>
    </row>
    <row r="424" spans="1:27" ht="14.5">
      <c r="A424" s="19">
        <v>110400</v>
      </c>
      <c r="B424" s="20">
        <v>110401</v>
      </c>
      <c r="C424" s="81" t="s">
        <v>2663</v>
      </c>
      <c r="D424" s="82">
        <v>1126709</v>
      </c>
      <c r="E424" s="82" t="s">
        <v>1653</v>
      </c>
      <c r="F424" s="39" t="s">
        <v>132</v>
      </c>
      <c r="G424" s="13"/>
      <c r="H424" s="63" t="s">
        <v>44</v>
      </c>
      <c r="I424" s="68" t="s">
        <v>45</v>
      </c>
      <c r="J424" s="69" t="s">
        <v>46</v>
      </c>
      <c r="K424" s="65" t="s">
        <v>58</v>
      </c>
      <c r="L424" s="46" t="s">
        <v>59</v>
      </c>
      <c r="M424" s="25">
        <v>45910</v>
      </c>
      <c r="N424" s="25">
        <v>45914</v>
      </c>
      <c r="O424" s="67"/>
      <c r="P424" s="67"/>
      <c r="Q424" s="67"/>
      <c r="R424" s="67"/>
      <c r="S424" s="72">
        <f t="shared" si="6"/>
        <v>0</v>
      </c>
      <c r="T424" s="79">
        <v>3</v>
      </c>
      <c r="U424" s="31">
        <v>332.08</v>
      </c>
      <c r="V424" s="80">
        <v>2</v>
      </c>
      <c r="W424" s="73">
        <v>99.64</v>
      </c>
      <c r="X424" s="36"/>
      <c r="Y424" s="72">
        <f t="shared" si="11"/>
        <v>1195.52</v>
      </c>
      <c r="Z424" s="75">
        <f t="shared" si="12"/>
        <v>1195.52</v>
      </c>
      <c r="AA424" s="74"/>
    </row>
    <row r="425" spans="1:27" ht="14.5">
      <c r="A425" s="19">
        <v>110400</v>
      </c>
      <c r="B425" s="20">
        <v>110401</v>
      </c>
      <c r="C425" s="10" t="s">
        <v>880</v>
      </c>
      <c r="D425" s="11">
        <v>1010743</v>
      </c>
      <c r="E425" s="16" t="s">
        <v>1717</v>
      </c>
      <c r="F425" s="39" t="s">
        <v>132</v>
      </c>
      <c r="G425" s="1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2819</v>
      </c>
      <c r="M425" s="25">
        <v>45870</v>
      </c>
      <c r="N425" s="25">
        <v>45871</v>
      </c>
      <c r="O425" s="67"/>
      <c r="P425" s="67"/>
      <c r="Q425" s="67"/>
      <c r="R425" s="67"/>
      <c r="S425" s="72">
        <f t="shared" si="6"/>
        <v>0</v>
      </c>
      <c r="T425" s="79">
        <v>1</v>
      </c>
      <c r="U425" s="31">
        <v>180</v>
      </c>
      <c r="V425" s="80">
        <v>1</v>
      </c>
      <c r="W425" s="73">
        <v>57</v>
      </c>
      <c r="X425" s="36"/>
      <c r="Y425" s="72">
        <f t="shared" si="11"/>
        <v>237</v>
      </c>
      <c r="Z425" s="75">
        <f t="shared" si="12"/>
        <v>237</v>
      </c>
      <c r="AA425" s="74"/>
    </row>
    <row r="426" spans="1:27" ht="14.5">
      <c r="A426" s="19">
        <v>110400</v>
      </c>
      <c r="B426" s="20">
        <v>110401</v>
      </c>
      <c r="C426" s="14" t="s">
        <v>487</v>
      </c>
      <c r="D426" s="15">
        <v>1050834</v>
      </c>
      <c r="E426" s="17" t="s">
        <v>1429</v>
      </c>
      <c r="F426" s="39" t="s">
        <v>132</v>
      </c>
      <c r="G426" s="1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2819</v>
      </c>
      <c r="M426" s="25">
        <v>45870</v>
      </c>
      <c r="N426" s="25">
        <v>45871</v>
      </c>
      <c r="O426" s="67"/>
      <c r="P426" s="67"/>
      <c r="Q426" s="67"/>
      <c r="R426" s="67"/>
      <c r="S426" s="72">
        <f t="shared" si="6"/>
        <v>0</v>
      </c>
      <c r="T426" s="79">
        <v>1</v>
      </c>
      <c r="U426" s="31">
        <v>180</v>
      </c>
      <c r="V426" s="80">
        <v>1</v>
      </c>
      <c r="W426" s="73">
        <v>55</v>
      </c>
      <c r="X426" s="36"/>
      <c r="Y426" s="72">
        <f t="shared" si="11"/>
        <v>235</v>
      </c>
      <c r="Z426" s="75">
        <f t="shared" si="12"/>
        <v>235</v>
      </c>
      <c r="AA426" s="74"/>
    </row>
    <row r="427" spans="1:27" ht="14.5">
      <c r="A427" s="19">
        <v>110400</v>
      </c>
      <c r="B427" s="20">
        <v>110401</v>
      </c>
      <c r="C427" s="10" t="s">
        <v>201</v>
      </c>
      <c r="D427" s="11">
        <v>1036670</v>
      </c>
      <c r="E427" s="18" t="s">
        <v>1429</v>
      </c>
      <c r="F427" s="39" t="s">
        <v>132</v>
      </c>
      <c r="G427" s="1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2819</v>
      </c>
      <c r="M427" s="25">
        <v>45870</v>
      </c>
      <c r="N427" s="25">
        <v>45871</v>
      </c>
      <c r="O427" s="67"/>
      <c r="P427" s="67"/>
      <c r="Q427" s="67"/>
      <c r="R427" s="67"/>
      <c r="S427" s="72">
        <f t="shared" si="6"/>
        <v>0</v>
      </c>
      <c r="T427" s="79">
        <v>1</v>
      </c>
      <c r="U427" s="31">
        <v>180</v>
      </c>
      <c r="V427" s="80">
        <v>1</v>
      </c>
      <c r="W427" s="73">
        <v>55</v>
      </c>
      <c r="X427" s="36"/>
      <c r="Y427" s="72">
        <f t="shared" si="11"/>
        <v>235</v>
      </c>
      <c r="Z427" s="75">
        <f t="shared" si="12"/>
        <v>235</v>
      </c>
      <c r="AA427" s="74"/>
    </row>
    <row r="428" spans="1:27" ht="14.5">
      <c r="A428" s="19">
        <v>110400</v>
      </c>
      <c r="B428" s="20">
        <v>110401</v>
      </c>
      <c r="C428" s="14" t="s">
        <v>1206</v>
      </c>
      <c r="D428" s="15">
        <v>1063600</v>
      </c>
      <c r="E428" s="17" t="s">
        <v>1429</v>
      </c>
      <c r="F428" s="39" t="s">
        <v>132</v>
      </c>
      <c r="G428" s="1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2819</v>
      </c>
      <c r="M428" s="25">
        <v>45870</v>
      </c>
      <c r="N428" s="25">
        <v>45871</v>
      </c>
      <c r="O428" s="67"/>
      <c r="P428" s="67"/>
      <c r="Q428" s="67"/>
      <c r="R428" s="67"/>
      <c r="S428" s="72">
        <f t="shared" si="6"/>
        <v>0</v>
      </c>
      <c r="T428" s="79">
        <v>1</v>
      </c>
      <c r="U428" s="31">
        <v>180</v>
      </c>
      <c r="V428" s="80">
        <v>1</v>
      </c>
      <c r="W428" s="73">
        <v>55</v>
      </c>
      <c r="X428" s="36"/>
      <c r="Y428" s="72">
        <f t="shared" si="11"/>
        <v>235</v>
      </c>
      <c r="Z428" s="75">
        <f t="shared" si="12"/>
        <v>235</v>
      </c>
      <c r="AA428" s="74"/>
    </row>
    <row r="429" spans="1:27" ht="14.5">
      <c r="A429" s="19">
        <v>110400</v>
      </c>
      <c r="B429" s="20">
        <v>110401</v>
      </c>
      <c r="C429" s="10" t="s">
        <v>1207</v>
      </c>
      <c r="D429" s="11">
        <v>1065548</v>
      </c>
      <c r="E429" s="18" t="s">
        <v>1429</v>
      </c>
      <c r="F429" s="39" t="s">
        <v>132</v>
      </c>
      <c r="G429" s="1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2819</v>
      </c>
      <c r="M429" s="25">
        <v>45870</v>
      </c>
      <c r="N429" s="25">
        <v>45871</v>
      </c>
      <c r="O429" s="67"/>
      <c r="P429" s="67"/>
      <c r="Q429" s="67"/>
      <c r="R429" s="67"/>
      <c r="S429" s="72">
        <f t="shared" si="6"/>
        <v>0</v>
      </c>
      <c r="T429" s="79">
        <v>1</v>
      </c>
      <c r="U429" s="31">
        <v>180</v>
      </c>
      <c r="V429" s="80">
        <v>1</v>
      </c>
      <c r="W429" s="73">
        <v>55</v>
      </c>
      <c r="X429" s="36"/>
      <c r="Y429" s="72">
        <f t="shared" si="11"/>
        <v>235</v>
      </c>
      <c r="Z429" s="75">
        <f t="shared" si="12"/>
        <v>235</v>
      </c>
      <c r="AA429" s="74"/>
    </row>
    <row r="430" spans="1:27" ht="14.5">
      <c r="A430" s="19">
        <v>110400</v>
      </c>
      <c r="B430" s="20">
        <v>110401</v>
      </c>
      <c r="C430" s="14" t="s">
        <v>892</v>
      </c>
      <c r="D430" s="15">
        <v>1076299</v>
      </c>
      <c r="E430" s="17" t="s">
        <v>1429</v>
      </c>
      <c r="F430" s="39" t="s">
        <v>132</v>
      </c>
      <c r="G430" s="1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2819</v>
      </c>
      <c r="M430" s="25">
        <v>45870</v>
      </c>
      <c r="N430" s="25">
        <v>45871</v>
      </c>
      <c r="O430" s="67"/>
      <c r="P430" s="67"/>
      <c r="Q430" s="67"/>
      <c r="R430" s="67"/>
      <c r="S430" s="72">
        <f t="shared" si="6"/>
        <v>0</v>
      </c>
      <c r="T430" s="79">
        <v>1</v>
      </c>
      <c r="U430" s="31">
        <v>300</v>
      </c>
      <c r="V430" s="80">
        <v>1</v>
      </c>
      <c r="W430" s="73">
        <v>55</v>
      </c>
      <c r="X430" s="36"/>
      <c r="Y430" s="72">
        <f t="shared" si="11"/>
        <v>355</v>
      </c>
      <c r="Z430" s="75">
        <f t="shared" si="12"/>
        <v>355</v>
      </c>
      <c r="AA430" s="74"/>
    </row>
    <row r="431" spans="1:27" ht="14.5">
      <c r="A431" s="19">
        <v>110400</v>
      </c>
      <c r="B431" s="20">
        <v>110401</v>
      </c>
      <c r="C431" s="10" t="s">
        <v>1261</v>
      </c>
      <c r="D431" s="11">
        <v>7040695</v>
      </c>
      <c r="E431" s="18" t="s">
        <v>1712</v>
      </c>
      <c r="F431" s="39" t="s">
        <v>132</v>
      </c>
      <c r="G431" s="1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2819</v>
      </c>
      <c r="M431" s="25">
        <v>45870</v>
      </c>
      <c r="N431" s="25">
        <v>45871</v>
      </c>
      <c r="O431" s="67"/>
      <c r="P431" s="67"/>
      <c r="Q431" s="67"/>
      <c r="R431" s="67"/>
      <c r="S431" s="72">
        <f t="shared" si="6"/>
        <v>0</v>
      </c>
      <c r="T431" s="79">
        <v>1</v>
      </c>
      <c r="U431" s="31">
        <v>300</v>
      </c>
      <c r="V431" s="80">
        <v>1</v>
      </c>
      <c r="W431" s="73">
        <v>55</v>
      </c>
      <c r="X431" s="36"/>
      <c r="Y431" s="72">
        <f t="shared" si="11"/>
        <v>355</v>
      </c>
      <c r="Z431" s="75">
        <f t="shared" si="12"/>
        <v>355</v>
      </c>
      <c r="AA431" s="74"/>
    </row>
    <row r="432" spans="1:27" ht="14.5">
      <c r="A432" s="19">
        <v>110400</v>
      </c>
      <c r="B432" s="20">
        <v>110401</v>
      </c>
      <c r="C432" s="14" t="s">
        <v>1155</v>
      </c>
      <c r="D432" s="15">
        <v>7070527</v>
      </c>
      <c r="E432" s="17" t="s">
        <v>1712</v>
      </c>
      <c r="F432" s="39" t="s">
        <v>132</v>
      </c>
      <c r="G432" s="1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2819</v>
      </c>
      <c r="M432" s="25">
        <v>45870</v>
      </c>
      <c r="N432" s="25">
        <v>45871</v>
      </c>
      <c r="O432" s="67"/>
      <c r="P432" s="67"/>
      <c r="Q432" s="67"/>
      <c r="R432" s="67"/>
      <c r="S432" s="72">
        <f t="shared" si="6"/>
        <v>0</v>
      </c>
      <c r="T432" s="79">
        <v>1</v>
      </c>
      <c r="U432" s="31">
        <v>300</v>
      </c>
      <c r="V432" s="80">
        <v>1</v>
      </c>
      <c r="W432" s="73">
        <v>55</v>
      </c>
      <c r="X432" s="36"/>
      <c r="Y432" s="72">
        <f t="shared" si="11"/>
        <v>355</v>
      </c>
      <c r="Z432" s="75">
        <f t="shared" si="12"/>
        <v>355</v>
      </c>
      <c r="AA432" s="74"/>
    </row>
    <row r="433" spans="1:27" ht="14.5">
      <c r="A433" s="19">
        <v>110400</v>
      </c>
      <c r="B433" s="20">
        <v>110401</v>
      </c>
      <c r="C433" s="10" t="s">
        <v>2352</v>
      </c>
      <c r="D433" s="11">
        <v>1065580</v>
      </c>
      <c r="E433" s="18" t="s">
        <v>1511</v>
      </c>
      <c r="F433" s="39" t="s">
        <v>132</v>
      </c>
      <c r="G433" s="1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2819</v>
      </c>
      <c r="M433" s="25">
        <v>45870</v>
      </c>
      <c r="N433" s="25">
        <v>45871</v>
      </c>
      <c r="O433" s="67"/>
      <c r="P433" s="67"/>
      <c r="Q433" s="67"/>
      <c r="R433" s="67"/>
      <c r="S433" s="72">
        <f t="shared" si="6"/>
        <v>0</v>
      </c>
      <c r="T433" s="79">
        <v>1</v>
      </c>
      <c r="U433" s="31">
        <v>180</v>
      </c>
      <c r="V433" s="80">
        <v>1</v>
      </c>
      <c r="W433" s="73">
        <v>55</v>
      </c>
      <c r="X433" s="36"/>
      <c r="Y433" s="72">
        <f t="shared" si="11"/>
        <v>235</v>
      </c>
      <c r="Z433" s="75">
        <f t="shared" si="12"/>
        <v>235</v>
      </c>
      <c r="AA433" s="74"/>
    </row>
    <row r="434" spans="1:27" ht="14.5">
      <c r="A434" s="19">
        <v>110400</v>
      </c>
      <c r="B434" s="20">
        <v>110401</v>
      </c>
      <c r="C434" s="14" t="s">
        <v>1208</v>
      </c>
      <c r="D434" s="15">
        <v>1064150</v>
      </c>
      <c r="E434" s="17" t="s">
        <v>1511</v>
      </c>
      <c r="F434" s="39" t="s">
        <v>132</v>
      </c>
      <c r="G434" s="1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2819</v>
      </c>
      <c r="M434" s="25">
        <v>45870</v>
      </c>
      <c r="N434" s="25">
        <v>45871</v>
      </c>
      <c r="O434" s="67"/>
      <c r="P434" s="67"/>
      <c r="Q434" s="67"/>
      <c r="R434" s="67"/>
      <c r="S434" s="72">
        <f t="shared" si="6"/>
        <v>0</v>
      </c>
      <c r="T434" s="79">
        <v>1</v>
      </c>
      <c r="U434" s="31">
        <v>180</v>
      </c>
      <c r="V434" s="80">
        <v>1</v>
      </c>
      <c r="W434" s="73">
        <v>55</v>
      </c>
      <c r="X434" s="36"/>
      <c r="Y434" s="72">
        <f t="shared" si="11"/>
        <v>235</v>
      </c>
      <c r="Z434" s="75">
        <f t="shared" si="12"/>
        <v>235</v>
      </c>
      <c r="AA434" s="74"/>
    </row>
    <row r="435" spans="1:27" ht="14.5">
      <c r="A435" s="19">
        <v>110400</v>
      </c>
      <c r="B435" s="20">
        <v>110401</v>
      </c>
      <c r="C435" s="10" t="s">
        <v>2315</v>
      </c>
      <c r="D435" s="11">
        <v>1078054</v>
      </c>
      <c r="E435" s="18" t="s">
        <v>1511</v>
      </c>
      <c r="F435" s="39" t="s">
        <v>132</v>
      </c>
      <c r="G435" s="1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2819</v>
      </c>
      <c r="M435" s="25">
        <v>45870</v>
      </c>
      <c r="N435" s="25">
        <v>45871</v>
      </c>
      <c r="O435" s="67"/>
      <c r="P435" s="67"/>
      <c r="Q435" s="67"/>
      <c r="R435" s="67"/>
      <c r="S435" s="72">
        <f t="shared" si="6"/>
        <v>0</v>
      </c>
      <c r="T435" s="79">
        <v>1</v>
      </c>
      <c r="U435" s="31">
        <v>180</v>
      </c>
      <c r="V435" s="80">
        <v>1</v>
      </c>
      <c r="W435" s="73">
        <v>55</v>
      </c>
      <c r="X435" s="36"/>
      <c r="Y435" s="72">
        <f t="shared" si="11"/>
        <v>235</v>
      </c>
      <c r="Z435" s="75">
        <f t="shared" si="12"/>
        <v>235</v>
      </c>
      <c r="AA435" s="74"/>
    </row>
    <row r="436" spans="1:27" ht="14.5">
      <c r="A436" s="19">
        <v>110400</v>
      </c>
      <c r="B436" s="20">
        <v>110401</v>
      </c>
      <c r="C436" s="14" t="s">
        <v>1148</v>
      </c>
      <c r="D436" s="15">
        <v>1076914</v>
      </c>
      <c r="E436" s="17" t="s">
        <v>1511</v>
      </c>
      <c r="F436" s="39" t="s">
        <v>132</v>
      </c>
      <c r="G436" s="1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2819</v>
      </c>
      <c r="M436" s="25">
        <v>45870</v>
      </c>
      <c r="N436" s="25">
        <v>45871</v>
      </c>
      <c r="O436" s="67"/>
      <c r="P436" s="67"/>
      <c r="Q436" s="67"/>
      <c r="R436" s="67"/>
      <c r="S436" s="72">
        <f t="shared" si="6"/>
        <v>0</v>
      </c>
      <c r="T436" s="79">
        <v>1</v>
      </c>
      <c r="U436" s="31">
        <v>180</v>
      </c>
      <c r="V436" s="80">
        <v>1</v>
      </c>
      <c r="W436" s="73">
        <v>55</v>
      </c>
      <c r="X436" s="36"/>
      <c r="Y436" s="72">
        <f t="shared" si="11"/>
        <v>235</v>
      </c>
      <c r="Z436" s="75">
        <f t="shared" si="12"/>
        <v>235</v>
      </c>
      <c r="AA436" s="74"/>
    </row>
    <row r="437" spans="1:27" ht="14.5">
      <c r="A437" s="19">
        <v>110400</v>
      </c>
      <c r="B437" s="20">
        <v>110401</v>
      </c>
      <c r="C437" s="10" t="s">
        <v>1180</v>
      </c>
      <c r="D437" s="11">
        <v>1025104</v>
      </c>
      <c r="E437" s="18" t="s">
        <v>1411</v>
      </c>
      <c r="F437" s="39" t="s">
        <v>132</v>
      </c>
      <c r="G437" s="1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2819</v>
      </c>
      <c r="M437" s="25">
        <v>45870</v>
      </c>
      <c r="N437" s="25">
        <v>45871</v>
      </c>
      <c r="O437" s="67"/>
      <c r="P437" s="67"/>
      <c r="Q437" s="67"/>
      <c r="R437" s="67"/>
      <c r="S437" s="72">
        <f t="shared" si="6"/>
        <v>0</v>
      </c>
      <c r="T437" s="79">
        <v>1</v>
      </c>
      <c r="U437" s="31">
        <v>350.12</v>
      </c>
      <c r="V437" s="80">
        <v>1</v>
      </c>
      <c r="W437" s="73">
        <v>57</v>
      </c>
      <c r="X437" s="36"/>
      <c r="Y437" s="72">
        <f t="shared" si="11"/>
        <v>407.12</v>
      </c>
      <c r="Z437" s="75">
        <f t="shared" si="12"/>
        <v>407.12</v>
      </c>
      <c r="AA437" s="74"/>
    </row>
    <row r="438" spans="1:27" ht="14.5">
      <c r="A438" s="19">
        <v>110400</v>
      </c>
      <c r="B438" s="20">
        <v>110401</v>
      </c>
      <c r="C438" s="14" t="s">
        <v>1220</v>
      </c>
      <c r="D438" s="15">
        <v>1093983</v>
      </c>
      <c r="E438" s="17" t="s">
        <v>1511</v>
      </c>
      <c r="F438" s="39" t="s">
        <v>132</v>
      </c>
      <c r="G438" s="1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2819</v>
      </c>
      <c r="M438" s="25">
        <v>45870</v>
      </c>
      <c r="N438" s="25">
        <v>45871</v>
      </c>
      <c r="O438" s="67"/>
      <c r="P438" s="67"/>
      <c r="Q438" s="67"/>
      <c r="R438" s="67"/>
      <c r="S438" s="72">
        <f t="shared" si="6"/>
        <v>0</v>
      </c>
      <c r="T438" s="79">
        <v>1</v>
      </c>
      <c r="U438" s="31">
        <v>180</v>
      </c>
      <c r="V438" s="80">
        <v>1</v>
      </c>
      <c r="W438" s="73">
        <v>55</v>
      </c>
      <c r="X438" s="36"/>
      <c r="Y438" s="72">
        <f t="shared" si="11"/>
        <v>235</v>
      </c>
      <c r="Z438" s="75">
        <f t="shared" si="12"/>
        <v>235</v>
      </c>
      <c r="AA438" s="74"/>
    </row>
    <row r="439" spans="1:27" ht="14.5">
      <c r="A439" s="19">
        <v>110400</v>
      </c>
      <c r="B439" s="20">
        <v>110401</v>
      </c>
      <c r="C439" s="10" t="s">
        <v>1334</v>
      </c>
      <c r="D439" s="11">
        <v>1110250</v>
      </c>
      <c r="E439" s="18" t="s">
        <v>1511</v>
      </c>
      <c r="F439" s="39" t="s">
        <v>132</v>
      </c>
      <c r="G439" s="1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2819</v>
      </c>
      <c r="M439" s="25">
        <v>45870</v>
      </c>
      <c r="N439" s="25">
        <v>45871</v>
      </c>
      <c r="O439" s="67"/>
      <c r="P439" s="67"/>
      <c r="Q439" s="67"/>
      <c r="R439" s="67"/>
      <c r="S439" s="72">
        <f t="shared" si="6"/>
        <v>0</v>
      </c>
      <c r="T439" s="79">
        <v>1</v>
      </c>
      <c r="U439" s="31">
        <v>180</v>
      </c>
      <c r="V439" s="80">
        <v>1</v>
      </c>
      <c r="W439" s="73">
        <v>55</v>
      </c>
      <c r="X439" s="36"/>
      <c r="Y439" s="72">
        <f t="shared" si="11"/>
        <v>235</v>
      </c>
      <c r="Z439" s="75">
        <f t="shared" si="12"/>
        <v>235</v>
      </c>
      <c r="AA439" s="74"/>
    </row>
    <row r="440" spans="1:27" ht="14.5">
      <c r="A440" s="19">
        <v>110400</v>
      </c>
      <c r="B440" s="20">
        <v>110401</v>
      </c>
      <c r="C440" s="14" t="s">
        <v>335</v>
      </c>
      <c r="D440" s="15">
        <v>1099132</v>
      </c>
      <c r="E440" s="17" t="s">
        <v>1511</v>
      </c>
      <c r="F440" s="39" t="s">
        <v>132</v>
      </c>
      <c r="G440" s="1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2819</v>
      </c>
      <c r="M440" s="25">
        <v>45870</v>
      </c>
      <c r="N440" s="25">
        <v>45871</v>
      </c>
      <c r="O440" s="67"/>
      <c r="P440" s="67"/>
      <c r="Q440" s="67"/>
      <c r="R440" s="67"/>
      <c r="S440" s="72">
        <f t="shared" si="6"/>
        <v>0</v>
      </c>
      <c r="T440" s="79">
        <v>1</v>
      </c>
      <c r="U440" s="31">
        <v>180</v>
      </c>
      <c r="V440" s="80">
        <v>1</v>
      </c>
      <c r="W440" s="73">
        <v>55</v>
      </c>
      <c r="X440" s="36"/>
      <c r="Y440" s="72">
        <f t="shared" si="11"/>
        <v>235</v>
      </c>
      <c r="Z440" s="75">
        <f t="shared" si="12"/>
        <v>235</v>
      </c>
      <c r="AA440" s="74"/>
    </row>
    <row r="441" spans="1:27" ht="14.5">
      <c r="A441" s="19">
        <v>110400</v>
      </c>
      <c r="B441" s="20">
        <v>110401</v>
      </c>
      <c r="C441" s="10" t="s">
        <v>1223</v>
      </c>
      <c r="D441" s="11">
        <v>1110080</v>
      </c>
      <c r="E441" s="18" t="s">
        <v>1511</v>
      </c>
      <c r="F441" s="39" t="s">
        <v>132</v>
      </c>
      <c r="G441" s="1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2819</v>
      </c>
      <c r="M441" s="25">
        <v>45870</v>
      </c>
      <c r="N441" s="25">
        <v>45871</v>
      </c>
      <c r="O441" s="67"/>
      <c r="P441" s="67"/>
      <c r="Q441" s="67"/>
      <c r="R441" s="67"/>
      <c r="S441" s="72">
        <f t="shared" si="6"/>
        <v>0</v>
      </c>
      <c r="T441" s="79">
        <v>1</v>
      </c>
      <c r="U441" s="31">
        <v>300</v>
      </c>
      <c r="V441" s="80">
        <v>1</v>
      </c>
      <c r="W441" s="73">
        <v>55</v>
      </c>
      <c r="X441" s="36"/>
      <c r="Y441" s="72">
        <f t="shared" si="11"/>
        <v>355</v>
      </c>
      <c r="Z441" s="75">
        <f t="shared" si="12"/>
        <v>355</v>
      </c>
      <c r="AA441" s="74"/>
    </row>
    <row r="442" spans="1:27" ht="29">
      <c r="A442" s="19">
        <v>110400</v>
      </c>
      <c r="B442" s="20">
        <v>110401</v>
      </c>
      <c r="C442" s="14" t="s">
        <v>1224</v>
      </c>
      <c r="D442" s="15">
        <v>1088831</v>
      </c>
      <c r="E442" s="17" t="s">
        <v>1511</v>
      </c>
      <c r="F442" s="39" t="s">
        <v>132</v>
      </c>
      <c r="G442" s="1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2819</v>
      </c>
      <c r="M442" s="25">
        <v>45870</v>
      </c>
      <c r="N442" s="25">
        <v>45871</v>
      </c>
      <c r="O442" s="67"/>
      <c r="P442" s="67"/>
      <c r="Q442" s="67"/>
      <c r="R442" s="67"/>
      <c r="S442" s="72">
        <f t="shared" si="6"/>
        <v>0</v>
      </c>
      <c r="T442" s="79">
        <v>1</v>
      </c>
      <c r="U442" s="31">
        <v>180</v>
      </c>
      <c r="V442" s="80">
        <v>1</v>
      </c>
      <c r="W442" s="73">
        <v>55</v>
      </c>
      <c r="X442" s="36"/>
      <c r="Y442" s="72">
        <f t="shared" si="11"/>
        <v>235</v>
      </c>
      <c r="Z442" s="75">
        <f t="shared" si="12"/>
        <v>235</v>
      </c>
      <c r="AA442" s="74"/>
    </row>
    <row r="443" spans="1:27" ht="14.5">
      <c r="A443" s="19">
        <v>110400</v>
      </c>
      <c r="B443" s="20">
        <v>110401</v>
      </c>
      <c r="C443" s="10" t="s">
        <v>1229</v>
      </c>
      <c r="D443" s="11">
        <v>1123386</v>
      </c>
      <c r="E443" s="18" t="s">
        <v>1414</v>
      </c>
      <c r="F443" s="39" t="s">
        <v>132</v>
      </c>
      <c r="G443" s="1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2819</v>
      </c>
      <c r="M443" s="25">
        <v>45870</v>
      </c>
      <c r="N443" s="25">
        <v>45871</v>
      </c>
      <c r="O443" s="67"/>
      <c r="P443" s="67"/>
      <c r="Q443" s="67"/>
      <c r="R443" s="67"/>
      <c r="S443" s="72">
        <f t="shared" si="6"/>
        <v>0</v>
      </c>
      <c r="T443" s="79">
        <v>1</v>
      </c>
      <c r="U443" s="31">
        <v>180</v>
      </c>
      <c r="V443" s="80">
        <v>1</v>
      </c>
      <c r="W443" s="73">
        <v>55</v>
      </c>
      <c r="X443" s="36"/>
      <c r="Y443" s="72">
        <f t="shared" si="11"/>
        <v>235</v>
      </c>
      <c r="Z443" s="75">
        <f t="shared" si="12"/>
        <v>235</v>
      </c>
      <c r="AA443" s="74"/>
    </row>
    <row r="444" spans="1:27" ht="14.5">
      <c r="A444" s="19">
        <v>110400</v>
      </c>
      <c r="B444" s="20">
        <v>110401</v>
      </c>
      <c r="C444" s="14" t="s">
        <v>1151</v>
      </c>
      <c r="D444" s="15">
        <v>1128221</v>
      </c>
      <c r="E444" s="17" t="s">
        <v>1414</v>
      </c>
      <c r="F444" s="39" t="s">
        <v>132</v>
      </c>
      <c r="G444" s="1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2819</v>
      </c>
      <c r="M444" s="25">
        <v>45870</v>
      </c>
      <c r="N444" s="25">
        <v>45871</v>
      </c>
      <c r="O444" s="67"/>
      <c r="P444" s="67"/>
      <c r="Q444" s="67"/>
      <c r="R444" s="67"/>
      <c r="S444" s="72">
        <f t="shared" si="6"/>
        <v>0</v>
      </c>
      <c r="T444" s="79">
        <v>1</v>
      </c>
      <c r="U444" s="31">
        <v>180</v>
      </c>
      <c r="V444" s="80">
        <v>1</v>
      </c>
      <c r="W444" s="73">
        <v>55</v>
      </c>
      <c r="X444" s="36"/>
      <c r="Y444" s="72">
        <f t="shared" si="11"/>
        <v>235</v>
      </c>
      <c r="Z444" s="75">
        <f t="shared" si="12"/>
        <v>235</v>
      </c>
      <c r="AA444" s="74"/>
    </row>
    <row r="445" spans="1:27" ht="14.5">
      <c r="A445" s="19">
        <v>110400</v>
      </c>
      <c r="B445" s="20">
        <v>110401</v>
      </c>
      <c r="C445" s="10" t="s">
        <v>529</v>
      </c>
      <c r="D445" s="11">
        <v>1130951</v>
      </c>
      <c r="E445" s="18" t="s">
        <v>1414</v>
      </c>
      <c r="F445" s="39" t="s">
        <v>132</v>
      </c>
      <c r="G445" s="1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2819</v>
      </c>
      <c r="M445" s="25">
        <v>45870</v>
      </c>
      <c r="N445" s="25">
        <v>45871</v>
      </c>
      <c r="O445" s="67"/>
      <c r="P445" s="67"/>
      <c r="Q445" s="67"/>
      <c r="R445" s="67"/>
      <c r="S445" s="72">
        <f t="shared" si="6"/>
        <v>0</v>
      </c>
      <c r="T445" s="79">
        <v>1</v>
      </c>
      <c r="U445" s="31">
        <v>180</v>
      </c>
      <c r="V445" s="80">
        <v>1</v>
      </c>
      <c r="W445" s="73">
        <v>55</v>
      </c>
      <c r="X445" s="36"/>
      <c r="Y445" s="72">
        <f t="shared" si="11"/>
        <v>235</v>
      </c>
      <c r="Z445" s="75">
        <f t="shared" si="12"/>
        <v>235</v>
      </c>
      <c r="AA445" s="74"/>
    </row>
    <row r="446" spans="1:27" ht="14.5">
      <c r="A446" s="19">
        <v>110400</v>
      </c>
      <c r="B446" s="20">
        <v>110401</v>
      </c>
      <c r="C446" s="14" t="s">
        <v>1234</v>
      </c>
      <c r="D446" s="15">
        <v>1132296</v>
      </c>
      <c r="E446" s="17" t="s">
        <v>1414</v>
      </c>
      <c r="F446" s="39" t="s">
        <v>132</v>
      </c>
      <c r="G446" s="13"/>
      <c r="H446" s="63" t="s">
        <v>44</v>
      </c>
      <c r="I446" s="68" t="s">
        <v>45</v>
      </c>
      <c r="J446" s="69" t="s">
        <v>46</v>
      </c>
      <c r="K446" s="65" t="s">
        <v>45</v>
      </c>
      <c r="L446" s="46" t="s">
        <v>2819</v>
      </c>
      <c r="M446" s="25">
        <v>45870</v>
      </c>
      <c r="N446" s="25">
        <v>45871</v>
      </c>
      <c r="O446" s="67"/>
      <c r="P446" s="67"/>
      <c r="Q446" s="67"/>
      <c r="R446" s="67"/>
      <c r="S446" s="72">
        <f t="shared" si="6"/>
        <v>0</v>
      </c>
      <c r="T446" s="79">
        <v>1</v>
      </c>
      <c r="U446" s="31">
        <v>300</v>
      </c>
      <c r="V446" s="80">
        <v>1</v>
      </c>
      <c r="W446" s="73">
        <v>55</v>
      </c>
      <c r="X446" s="36"/>
      <c r="Y446" s="72">
        <f t="shared" si="11"/>
        <v>355</v>
      </c>
      <c r="Z446" s="75">
        <f t="shared" si="12"/>
        <v>355</v>
      </c>
      <c r="AA446" s="74"/>
    </row>
    <row r="447" spans="1:27" ht="14.5">
      <c r="A447" s="19">
        <v>110400</v>
      </c>
      <c r="B447" s="20">
        <v>110401</v>
      </c>
      <c r="C447" s="10" t="s">
        <v>1235</v>
      </c>
      <c r="D447" s="11">
        <v>1133420</v>
      </c>
      <c r="E447" s="18" t="s">
        <v>1414</v>
      </c>
      <c r="F447" s="39" t="s">
        <v>132</v>
      </c>
      <c r="G447" s="13"/>
      <c r="H447" s="63" t="s">
        <v>44</v>
      </c>
      <c r="I447" s="68" t="s">
        <v>45</v>
      </c>
      <c r="J447" s="69" t="s">
        <v>46</v>
      </c>
      <c r="K447" s="65" t="s">
        <v>45</v>
      </c>
      <c r="L447" s="46" t="s">
        <v>2819</v>
      </c>
      <c r="M447" s="25">
        <v>45870</v>
      </c>
      <c r="N447" s="25">
        <v>45871</v>
      </c>
      <c r="O447" s="67"/>
      <c r="P447" s="67"/>
      <c r="Q447" s="67"/>
      <c r="R447" s="67"/>
      <c r="S447" s="72">
        <f t="shared" si="6"/>
        <v>0</v>
      </c>
      <c r="T447" s="79">
        <v>1</v>
      </c>
      <c r="U447" s="31">
        <v>300</v>
      </c>
      <c r="V447" s="80">
        <v>1</v>
      </c>
      <c r="W447" s="73">
        <v>55</v>
      </c>
      <c r="X447" s="36"/>
      <c r="Y447" s="72">
        <f t="shared" si="11"/>
        <v>355</v>
      </c>
      <c r="Z447" s="75">
        <f t="shared" si="12"/>
        <v>355</v>
      </c>
      <c r="AA447" s="74"/>
    </row>
    <row r="448" spans="1:27" ht="14.5">
      <c r="A448" s="19">
        <v>110400</v>
      </c>
      <c r="B448" s="20">
        <v>110401</v>
      </c>
      <c r="C448" s="14" t="s">
        <v>1236</v>
      </c>
      <c r="D448" s="15">
        <v>1133632</v>
      </c>
      <c r="E448" s="17" t="s">
        <v>1414</v>
      </c>
      <c r="F448" s="39" t="s">
        <v>132</v>
      </c>
      <c r="G448" s="13"/>
      <c r="H448" s="63" t="s">
        <v>44</v>
      </c>
      <c r="I448" s="68" t="s">
        <v>45</v>
      </c>
      <c r="J448" s="69" t="s">
        <v>46</v>
      </c>
      <c r="K448" s="65" t="s">
        <v>45</v>
      </c>
      <c r="L448" s="46" t="s">
        <v>2819</v>
      </c>
      <c r="M448" s="25">
        <v>45870</v>
      </c>
      <c r="N448" s="25">
        <v>45871</v>
      </c>
      <c r="O448" s="67"/>
      <c r="P448" s="67"/>
      <c r="Q448" s="67"/>
      <c r="R448" s="67"/>
      <c r="S448" s="72">
        <f t="shared" si="6"/>
        <v>0</v>
      </c>
      <c r="T448" s="79">
        <v>1</v>
      </c>
      <c r="U448" s="31">
        <v>180</v>
      </c>
      <c r="V448" s="80">
        <v>1</v>
      </c>
      <c r="W448" s="73">
        <v>55</v>
      </c>
      <c r="X448" s="36"/>
      <c r="Y448" s="72">
        <f t="shared" si="11"/>
        <v>235</v>
      </c>
      <c r="Z448" s="75">
        <f t="shared" si="12"/>
        <v>235</v>
      </c>
      <c r="AA448" s="74"/>
    </row>
    <row r="449" spans="1:48" ht="14.5">
      <c r="A449" s="19">
        <v>110400</v>
      </c>
      <c r="B449" s="20">
        <v>110401</v>
      </c>
      <c r="C449" s="10" t="s">
        <v>1237</v>
      </c>
      <c r="D449" s="11">
        <v>1134302</v>
      </c>
      <c r="E449" s="18" t="s">
        <v>1414</v>
      </c>
      <c r="F449" s="39" t="s">
        <v>132</v>
      </c>
      <c r="G449" s="13"/>
      <c r="H449" s="63" t="s">
        <v>44</v>
      </c>
      <c r="I449" s="68" t="s">
        <v>45</v>
      </c>
      <c r="J449" s="69" t="s">
        <v>46</v>
      </c>
      <c r="K449" s="65" t="s">
        <v>45</v>
      </c>
      <c r="L449" s="46" t="s">
        <v>2819</v>
      </c>
      <c r="M449" s="25">
        <v>45870</v>
      </c>
      <c r="N449" s="25">
        <v>45871</v>
      </c>
      <c r="O449" s="67"/>
      <c r="P449" s="67"/>
      <c r="Q449" s="67"/>
      <c r="R449" s="67"/>
      <c r="S449" s="72">
        <f t="shared" si="6"/>
        <v>0</v>
      </c>
      <c r="T449" s="79">
        <v>1</v>
      </c>
      <c r="U449" s="31">
        <v>300</v>
      </c>
      <c r="V449" s="80">
        <v>1</v>
      </c>
      <c r="W449" s="73">
        <v>55</v>
      </c>
      <c r="X449" s="36"/>
      <c r="Y449" s="72">
        <f t="shared" si="11"/>
        <v>355</v>
      </c>
      <c r="Z449" s="75">
        <f t="shared" si="12"/>
        <v>355</v>
      </c>
      <c r="AA449" s="74"/>
    </row>
    <row r="450" spans="1:48" ht="14.5">
      <c r="A450" s="19">
        <v>110400</v>
      </c>
      <c r="B450" s="20">
        <v>110401</v>
      </c>
      <c r="C450" s="14" t="s">
        <v>1240</v>
      </c>
      <c r="D450" s="15">
        <v>1154257</v>
      </c>
      <c r="E450" s="17" t="s">
        <v>1414</v>
      </c>
      <c r="F450" s="39" t="s">
        <v>132</v>
      </c>
      <c r="G450" s="13"/>
      <c r="H450" s="63" t="s">
        <v>44</v>
      </c>
      <c r="I450" s="68" t="s">
        <v>45</v>
      </c>
      <c r="J450" s="69" t="s">
        <v>46</v>
      </c>
      <c r="K450" s="65" t="s">
        <v>45</v>
      </c>
      <c r="L450" s="46" t="s">
        <v>2819</v>
      </c>
      <c r="M450" s="25">
        <v>45870</v>
      </c>
      <c r="N450" s="25">
        <v>45871</v>
      </c>
      <c r="O450" s="67"/>
      <c r="P450" s="67"/>
      <c r="Q450" s="67"/>
      <c r="R450" s="67"/>
      <c r="S450" s="72">
        <f t="shared" si="6"/>
        <v>0</v>
      </c>
      <c r="T450" s="79">
        <v>1</v>
      </c>
      <c r="U450" s="31">
        <v>300</v>
      </c>
      <c r="V450" s="80">
        <v>1</v>
      </c>
      <c r="W450" s="73">
        <v>55</v>
      </c>
      <c r="X450" s="36"/>
      <c r="Y450" s="72">
        <f t="shared" si="11"/>
        <v>355</v>
      </c>
      <c r="Z450" s="75">
        <f t="shared" si="12"/>
        <v>355</v>
      </c>
      <c r="AA450" s="74"/>
    </row>
    <row r="451" spans="1:48" ht="14.5">
      <c r="A451" s="19">
        <v>110400</v>
      </c>
      <c r="B451" s="20">
        <v>110401</v>
      </c>
      <c r="C451" s="10" t="s">
        <v>2398</v>
      </c>
      <c r="D451" s="11">
        <v>1205986</v>
      </c>
      <c r="E451" s="18" t="s">
        <v>1555</v>
      </c>
      <c r="F451" s="39" t="s">
        <v>132</v>
      </c>
      <c r="G451" s="13"/>
      <c r="H451" s="63" t="s">
        <v>44</v>
      </c>
      <c r="I451" s="68" t="s">
        <v>45</v>
      </c>
      <c r="J451" s="69" t="s">
        <v>46</v>
      </c>
      <c r="K451" s="65" t="s">
        <v>45</v>
      </c>
      <c r="L451" s="46" t="s">
        <v>2819</v>
      </c>
      <c r="M451" s="25">
        <v>45870</v>
      </c>
      <c r="N451" s="25">
        <v>45871</v>
      </c>
      <c r="O451" s="67"/>
      <c r="P451" s="67"/>
      <c r="Q451" s="67"/>
      <c r="R451" s="67"/>
      <c r="S451" s="72">
        <f t="shared" si="6"/>
        <v>0</v>
      </c>
      <c r="T451" s="79">
        <v>1</v>
      </c>
      <c r="U451" s="31">
        <v>180</v>
      </c>
      <c r="V451" s="80">
        <v>1</v>
      </c>
      <c r="W451" s="73">
        <v>55</v>
      </c>
      <c r="X451" s="36"/>
      <c r="Y451" s="72">
        <f t="shared" si="11"/>
        <v>235</v>
      </c>
      <c r="Z451" s="75">
        <f t="shared" si="12"/>
        <v>235</v>
      </c>
      <c r="AA451" s="74"/>
    </row>
    <row r="452" spans="1:48" ht="14.5">
      <c r="A452" s="19">
        <v>110400</v>
      </c>
      <c r="B452" s="20">
        <v>110401</v>
      </c>
      <c r="C452" s="14" t="s">
        <v>697</v>
      </c>
      <c r="D452" s="15">
        <v>9509712</v>
      </c>
      <c r="E452" s="17" t="s">
        <v>2418</v>
      </c>
      <c r="F452" s="39" t="s">
        <v>132</v>
      </c>
      <c r="G452" s="13"/>
      <c r="H452" s="63" t="s">
        <v>44</v>
      </c>
      <c r="I452" s="68" t="s">
        <v>45</v>
      </c>
      <c r="J452" s="69" t="s">
        <v>46</v>
      </c>
      <c r="K452" s="65" t="s">
        <v>45</v>
      </c>
      <c r="L452" s="46" t="s">
        <v>2819</v>
      </c>
      <c r="M452" s="25">
        <v>45870</v>
      </c>
      <c r="N452" s="25">
        <v>45871</v>
      </c>
      <c r="O452" s="83"/>
      <c r="P452" s="83"/>
      <c r="Q452" s="83"/>
      <c r="R452" s="83"/>
      <c r="S452" s="94">
        <f t="shared" si="6"/>
        <v>0</v>
      </c>
      <c r="T452" s="79">
        <v>1</v>
      </c>
      <c r="U452" s="31">
        <v>350.12</v>
      </c>
      <c r="V452" s="80">
        <v>1</v>
      </c>
      <c r="W452" s="73">
        <v>57</v>
      </c>
      <c r="X452" s="95"/>
      <c r="Y452" s="72">
        <f t="shared" ref="Y452" si="13">(T452*U452)+(V452*W452)</f>
        <v>407.12</v>
      </c>
      <c r="Z452" s="75">
        <f t="shared" ref="Z452" si="14">S452+Y452</f>
        <v>407.12</v>
      </c>
      <c r="AA452" s="74"/>
    </row>
    <row r="453" spans="1:48" ht="14.5">
      <c r="A453" s="19">
        <v>110400</v>
      </c>
      <c r="B453" s="20">
        <v>110401</v>
      </c>
      <c r="C453" s="10" t="s">
        <v>2419</v>
      </c>
      <c r="D453" s="11">
        <v>1036858</v>
      </c>
      <c r="E453" s="18" t="s">
        <v>1739</v>
      </c>
      <c r="F453" s="39" t="s">
        <v>132</v>
      </c>
      <c r="G453" s="13"/>
      <c r="H453" s="63" t="s">
        <v>44</v>
      </c>
      <c r="I453" s="68" t="s">
        <v>45</v>
      </c>
      <c r="J453" s="69" t="s">
        <v>46</v>
      </c>
      <c r="K453" s="84" t="s">
        <v>45</v>
      </c>
      <c r="L453" s="46" t="s">
        <v>2819</v>
      </c>
      <c r="M453" s="25">
        <v>45870</v>
      </c>
      <c r="N453" s="25">
        <v>45871</v>
      </c>
      <c r="O453" s="4"/>
      <c r="P453" s="4"/>
      <c r="Q453" s="4"/>
      <c r="R453" s="4"/>
      <c r="S453" s="29">
        <f t="shared" si="6"/>
        <v>0</v>
      </c>
      <c r="T453" s="79">
        <v>1</v>
      </c>
      <c r="U453" s="31">
        <v>180</v>
      </c>
      <c r="V453" s="80">
        <v>1</v>
      </c>
      <c r="W453" s="73">
        <v>55</v>
      </c>
      <c r="X453" s="4"/>
      <c r="Y453" s="97">
        <f t="shared" ref="Y453:Y565" si="15">(T453*U453)+(V453*W453)</f>
        <v>235</v>
      </c>
      <c r="Z453" s="75">
        <f t="shared" ref="Z453:Z565" si="16">S453+Y453</f>
        <v>235</v>
      </c>
      <c r="AV453" s="98"/>
    </row>
    <row r="454" spans="1:48" ht="14.5">
      <c r="A454" s="19">
        <v>110400</v>
      </c>
      <c r="B454" s="20">
        <v>110401</v>
      </c>
      <c r="C454" s="14" t="s">
        <v>2762</v>
      </c>
      <c r="D454" s="15">
        <v>1040090</v>
      </c>
      <c r="E454" s="17" t="s">
        <v>1739</v>
      </c>
      <c r="F454" s="39" t="s">
        <v>132</v>
      </c>
      <c r="G454" s="13"/>
      <c r="H454" s="63" t="s">
        <v>44</v>
      </c>
      <c r="I454" s="68" t="s">
        <v>45</v>
      </c>
      <c r="J454" s="69" t="s">
        <v>46</v>
      </c>
      <c r="K454" s="84" t="s">
        <v>45</v>
      </c>
      <c r="L454" s="46" t="s">
        <v>2819</v>
      </c>
      <c r="M454" s="25">
        <v>45870</v>
      </c>
      <c r="N454" s="25">
        <v>45871</v>
      </c>
      <c r="O454" s="4"/>
      <c r="P454" s="4"/>
      <c r="Q454" s="4"/>
      <c r="R454" s="4"/>
      <c r="S454" s="29">
        <f t="shared" ref="S454:S567" si="17">Q454+R454</f>
        <v>0</v>
      </c>
      <c r="T454" s="79">
        <v>1</v>
      </c>
      <c r="U454" s="31">
        <v>180</v>
      </c>
      <c r="V454" s="80">
        <v>1</v>
      </c>
      <c r="W454" s="73">
        <v>55</v>
      </c>
      <c r="X454" s="4"/>
      <c r="Y454" s="97">
        <f t="shared" si="15"/>
        <v>235</v>
      </c>
      <c r="Z454" s="75">
        <f t="shared" si="16"/>
        <v>235</v>
      </c>
      <c r="AV454" s="98"/>
    </row>
    <row r="455" spans="1:48" ht="14.5">
      <c r="A455" s="19">
        <v>110400</v>
      </c>
      <c r="B455" s="20">
        <v>110401</v>
      </c>
      <c r="C455" s="10" t="s">
        <v>1611</v>
      </c>
      <c r="D455" s="11">
        <v>305111</v>
      </c>
      <c r="E455" s="18" t="s">
        <v>1711</v>
      </c>
      <c r="F455" s="39" t="s">
        <v>132</v>
      </c>
      <c r="G455" s="13"/>
      <c r="H455" s="63" t="s">
        <v>44</v>
      </c>
      <c r="I455" s="68" t="s">
        <v>45</v>
      </c>
      <c r="J455" s="69" t="s">
        <v>46</v>
      </c>
      <c r="K455" s="84" t="s">
        <v>45</v>
      </c>
      <c r="L455" s="46" t="s">
        <v>2819</v>
      </c>
      <c r="M455" s="25">
        <v>45870</v>
      </c>
      <c r="N455" s="25">
        <v>45871</v>
      </c>
      <c r="O455" s="4"/>
      <c r="P455" s="4"/>
      <c r="Q455" s="4"/>
      <c r="R455" s="4"/>
      <c r="S455" s="29">
        <f t="shared" si="17"/>
        <v>0</v>
      </c>
      <c r="T455" s="79">
        <v>1</v>
      </c>
      <c r="U455" s="31">
        <v>300</v>
      </c>
      <c r="V455" s="80">
        <v>1</v>
      </c>
      <c r="W455" s="73">
        <v>55</v>
      </c>
      <c r="X455" s="4"/>
      <c r="Y455" s="97">
        <f t="shared" si="15"/>
        <v>355</v>
      </c>
      <c r="Z455" s="75">
        <f t="shared" si="16"/>
        <v>355</v>
      </c>
      <c r="AV455" s="98"/>
    </row>
    <row r="456" spans="1:48" ht="14.5">
      <c r="A456" s="19">
        <v>110400</v>
      </c>
      <c r="B456" s="20">
        <v>110401</v>
      </c>
      <c r="C456" s="14" t="s">
        <v>1191</v>
      </c>
      <c r="D456" s="15">
        <v>9106294</v>
      </c>
      <c r="E456" s="17" t="s">
        <v>1429</v>
      </c>
      <c r="F456" s="39" t="s">
        <v>132</v>
      </c>
      <c r="G456" s="13"/>
      <c r="H456" s="63" t="s">
        <v>44</v>
      </c>
      <c r="I456" s="68" t="s">
        <v>45</v>
      </c>
      <c r="J456" s="69" t="s">
        <v>46</v>
      </c>
      <c r="K456" s="84" t="s">
        <v>45</v>
      </c>
      <c r="L456" s="46" t="s">
        <v>2819</v>
      </c>
      <c r="M456" s="25">
        <v>45870</v>
      </c>
      <c r="N456" s="25">
        <v>45871</v>
      </c>
      <c r="O456" s="4"/>
      <c r="P456" s="4"/>
      <c r="Q456" s="4"/>
      <c r="R456" s="4"/>
      <c r="S456" s="29">
        <f t="shared" si="17"/>
        <v>0</v>
      </c>
      <c r="T456" s="79">
        <v>1</v>
      </c>
      <c r="U456" s="31">
        <v>180</v>
      </c>
      <c r="V456" s="80">
        <v>1</v>
      </c>
      <c r="W456" s="73">
        <v>55</v>
      </c>
      <c r="X456" s="4"/>
      <c r="Y456" s="97">
        <f t="shared" si="15"/>
        <v>235</v>
      </c>
      <c r="Z456" s="75">
        <f t="shared" si="16"/>
        <v>235</v>
      </c>
      <c r="AV456" s="99"/>
    </row>
    <row r="457" spans="1:48" ht="14.5">
      <c r="A457" s="19">
        <v>110400</v>
      </c>
      <c r="B457" s="20">
        <v>110401</v>
      </c>
      <c r="C457" s="10" t="s">
        <v>1193</v>
      </c>
      <c r="D457" s="11">
        <v>9201793</v>
      </c>
      <c r="E457" s="18" t="s">
        <v>1429</v>
      </c>
      <c r="F457" s="39" t="s">
        <v>132</v>
      </c>
      <c r="G457" s="13"/>
      <c r="H457" s="63" t="s">
        <v>44</v>
      </c>
      <c r="I457" s="68" t="s">
        <v>45</v>
      </c>
      <c r="J457" s="69" t="s">
        <v>46</v>
      </c>
      <c r="K457" s="84" t="s">
        <v>45</v>
      </c>
      <c r="L457" s="46" t="s">
        <v>2819</v>
      </c>
      <c r="M457" s="25">
        <v>45870</v>
      </c>
      <c r="N457" s="25">
        <v>45871</v>
      </c>
      <c r="O457" s="4"/>
      <c r="P457" s="4"/>
      <c r="Q457" s="4"/>
      <c r="R457" s="4"/>
      <c r="S457" s="29">
        <f t="shared" si="17"/>
        <v>0</v>
      </c>
      <c r="T457" s="79">
        <v>1</v>
      </c>
      <c r="U457" s="31">
        <v>180</v>
      </c>
      <c r="V457" s="80">
        <v>1</v>
      </c>
      <c r="W457" s="73">
        <v>55</v>
      </c>
      <c r="X457" s="4"/>
      <c r="Y457" s="97">
        <f t="shared" si="15"/>
        <v>235</v>
      </c>
      <c r="Z457" s="75">
        <f t="shared" si="16"/>
        <v>235</v>
      </c>
      <c r="AV457" s="99"/>
    </row>
    <row r="458" spans="1:48" ht="14.5">
      <c r="A458" s="19">
        <v>110400</v>
      </c>
      <c r="B458" s="20">
        <v>110401</v>
      </c>
      <c r="C458" s="14" t="s">
        <v>1271</v>
      </c>
      <c r="D458" s="15">
        <v>9302921</v>
      </c>
      <c r="E458" s="17" t="s">
        <v>1429</v>
      </c>
      <c r="F458" s="39" t="s">
        <v>132</v>
      </c>
      <c r="G458" s="13"/>
      <c r="H458" s="63" t="s">
        <v>44</v>
      </c>
      <c r="I458" s="68" t="s">
        <v>45</v>
      </c>
      <c r="J458" s="69" t="s">
        <v>46</v>
      </c>
      <c r="K458" s="84" t="s">
        <v>45</v>
      </c>
      <c r="L458" s="46" t="s">
        <v>2819</v>
      </c>
      <c r="M458" s="25">
        <v>45870</v>
      </c>
      <c r="N458" s="25">
        <v>45871</v>
      </c>
      <c r="O458" s="4"/>
      <c r="P458" s="4"/>
      <c r="Q458" s="4"/>
      <c r="R458" s="4"/>
      <c r="S458" s="29">
        <f t="shared" si="17"/>
        <v>0</v>
      </c>
      <c r="T458" s="79">
        <v>1</v>
      </c>
      <c r="U458" s="31">
        <v>300</v>
      </c>
      <c r="V458" s="80">
        <v>1</v>
      </c>
      <c r="W458" s="73">
        <v>55</v>
      </c>
      <c r="X458" s="4"/>
      <c r="Y458" s="97">
        <f t="shared" si="15"/>
        <v>355</v>
      </c>
      <c r="Z458" s="75">
        <f t="shared" si="16"/>
        <v>355</v>
      </c>
      <c r="AV458" s="99"/>
    </row>
    <row r="459" spans="1:48" ht="14.5">
      <c r="A459" s="19">
        <v>110400</v>
      </c>
      <c r="B459" s="20">
        <v>110401</v>
      </c>
      <c r="C459" s="10" t="s">
        <v>1598</v>
      </c>
      <c r="D459" s="11">
        <v>9805338</v>
      </c>
      <c r="E459" s="18" t="s">
        <v>1429</v>
      </c>
      <c r="F459" s="39" t="s">
        <v>132</v>
      </c>
      <c r="G459" s="13"/>
      <c r="H459" s="63" t="s">
        <v>44</v>
      </c>
      <c r="I459" s="68" t="s">
        <v>45</v>
      </c>
      <c r="J459" s="69" t="s">
        <v>46</v>
      </c>
      <c r="K459" s="84" t="s">
        <v>45</v>
      </c>
      <c r="L459" s="46" t="s">
        <v>2819</v>
      </c>
      <c r="M459" s="25">
        <v>45870</v>
      </c>
      <c r="N459" s="25">
        <v>45871</v>
      </c>
      <c r="O459" s="4"/>
      <c r="P459" s="4"/>
      <c r="Q459" s="4"/>
      <c r="R459" s="4"/>
      <c r="S459" s="29">
        <f t="shared" si="17"/>
        <v>0</v>
      </c>
      <c r="T459" s="79">
        <v>1</v>
      </c>
      <c r="U459" s="31">
        <v>180</v>
      </c>
      <c r="V459" s="80">
        <v>1</v>
      </c>
      <c r="W459" s="73">
        <v>55</v>
      </c>
      <c r="X459" s="4"/>
      <c r="Y459" s="97">
        <f t="shared" si="15"/>
        <v>235</v>
      </c>
      <c r="Z459" s="75">
        <f t="shared" si="16"/>
        <v>235</v>
      </c>
    </row>
    <row r="460" spans="1:48" ht="14.5">
      <c r="A460" s="19">
        <v>110400</v>
      </c>
      <c r="B460" s="20">
        <v>110401</v>
      </c>
      <c r="C460" s="14" t="s">
        <v>2842</v>
      </c>
      <c r="D460" s="15">
        <v>1030655</v>
      </c>
      <c r="E460" s="17" t="s">
        <v>1429</v>
      </c>
      <c r="F460" s="39" t="s">
        <v>132</v>
      </c>
      <c r="G460" s="13"/>
      <c r="H460" s="63" t="s">
        <v>44</v>
      </c>
      <c r="I460" s="68" t="s">
        <v>45</v>
      </c>
      <c r="J460" s="69" t="s">
        <v>46</v>
      </c>
      <c r="K460" s="84" t="s">
        <v>45</v>
      </c>
      <c r="L460" s="46" t="s">
        <v>2819</v>
      </c>
      <c r="M460" s="25">
        <v>45870</v>
      </c>
      <c r="N460" s="25">
        <v>45871</v>
      </c>
      <c r="O460" s="4"/>
      <c r="P460" s="4"/>
      <c r="Q460" s="4"/>
      <c r="R460" s="4"/>
      <c r="S460" s="29">
        <f t="shared" si="17"/>
        <v>0</v>
      </c>
      <c r="T460" s="79">
        <v>1</v>
      </c>
      <c r="U460" s="31">
        <v>180</v>
      </c>
      <c r="V460" s="80">
        <v>1</v>
      </c>
      <c r="W460" s="73">
        <v>55</v>
      </c>
      <c r="X460" s="4"/>
      <c r="Y460" s="97">
        <f t="shared" si="15"/>
        <v>235</v>
      </c>
      <c r="Z460" s="75">
        <f t="shared" si="16"/>
        <v>235</v>
      </c>
    </row>
    <row r="461" spans="1:48" ht="14.5">
      <c r="A461" s="19">
        <v>110400</v>
      </c>
      <c r="B461" s="20">
        <v>110401</v>
      </c>
      <c r="C461" s="10" t="s">
        <v>892</v>
      </c>
      <c r="D461" s="11">
        <v>1076299</v>
      </c>
      <c r="E461" s="16" t="s">
        <v>1429</v>
      </c>
      <c r="F461" s="39" t="s">
        <v>132</v>
      </c>
      <c r="G461" s="13"/>
      <c r="H461" s="63" t="s">
        <v>44</v>
      </c>
      <c r="I461" s="85" t="s">
        <v>45</v>
      </c>
      <c r="J461" s="86" t="s">
        <v>46</v>
      </c>
      <c r="K461" s="87" t="s">
        <v>45</v>
      </c>
      <c r="L461" s="88" t="s">
        <v>656</v>
      </c>
      <c r="M461" s="89">
        <v>45900</v>
      </c>
      <c r="N461" s="89">
        <v>45900</v>
      </c>
      <c r="O461" s="7"/>
      <c r="P461" s="7"/>
      <c r="Q461" s="7"/>
      <c r="R461" s="7"/>
      <c r="S461" s="96">
        <f t="shared" si="17"/>
        <v>0</v>
      </c>
      <c r="T461" s="79">
        <v>1</v>
      </c>
      <c r="U461" s="31">
        <v>180</v>
      </c>
      <c r="V461" s="80">
        <v>0</v>
      </c>
      <c r="W461" s="73">
        <v>55</v>
      </c>
      <c r="X461" s="7"/>
      <c r="Y461" s="97">
        <f t="shared" si="15"/>
        <v>180</v>
      </c>
      <c r="Z461" s="75">
        <f t="shared" si="16"/>
        <v>180</v>
      </c>
    </row>
    <row r="462" spans="1:48" ht="14.5">
      <c r="A462" s="19">
        <v>110400</v>
      </c>
      <c r="B462" s="20">
        <v>110401</v>
      </c>
      <c r="C462" s="14" t="s">
        <v>1202</v>
      </c>
      <c r="D462" s="15">
        <v>1033280</v>
      </c>
      <c r="E462" s="17" t="s">
        <v>1429</v>
      </c>
      <c r="F462" s="39" t="s">
        <v>132</v>
      </c>
      <c r="G462" s="13"/>
      <c r="H462" s="63" t="s">
        <v>44</v>
      </c>
      <c r="I462" s="22" t="s">
        <v>45</v>
      </c>
      <c r="J462" s="23" t="s">
        <v>46</v>
      </c>
      <c r="K462" s="22" t="s">
        <v>45</v>
      </c>
      <c r="L462" s="88" t="s">
        <v>656</v>
      </c>
      <c r="M462" s="90">
        <v>45900</v>
      </c>
      <c r="N462" s="90">
        <v>45900</v>
      </c>
      <c r="O462" s="4"/>
      <c r="P462" s="4"/>
      <c r="Q462" s="4"/>
      <c r="R462" s="4"/>
      <c r="S462" s="29">
        <f t="shared" si="17"/>
        <v>0</v>
      </c>
      <c r="T462" s="79">
        <v>1</v>
      </c>
      <c r="U462" s="31">
        <v>180</v>
      </c>
      <c r="V462" s="80">
        <v>0</v>
      </c>
      <c r="W462" s="73">
        <v>55</v>
      </c>
      <c r="X462" s="4"/>
      <c r="Y462" s="97">
        <f t="shared" si="15"/>
        <v>180</v>
      </c>
      <c r="Z462" s="75">
        <f t="shared" si="16"/>
        <v>180</v>
      </c>
    </row>
    <row r="463" spans="1:48" ht="14.5">
      <c r="A463" s="19">
        <v>110400</v>
      </c>
      <c r="B463" s="20">
        <v>110401</v>
      </c>
      <c r="C463" s="10" t="s">
        <v>1274</v>
      </c>
      <c r="D463" s="11">
        <v>1110276</v>
      </c>
      <c r="E463" s="18" t="s">
        <v>1429</v>
      </c>
      <c r="F463" s="39" t="s">
        <v>132</v>
      </c>
      <c r="G463" s="13"/>
      <c r="H463" s="63" t="s">
        <v>44</v>
      </c>
      <c r="I463" s="22" t="s">
        <v>45</v>
      </c>
      <c r="J463" s="23" t="s">
        <v>46</v>
      </c>
      <c r="K463" s="22" t="s">
        <v>45</v>
      </c>
      <c r="L463" s="88" t="s">
        <v>656</v>
      </c>
      <c r="M463" s="90">
        <v>45900</v>
      </c>
      <c r="N463" s="90">
        <v>45900</v>
      </c>
      <c r="O463" s="4"/>
      <c r="P463" s="4"/>
      <c r="Q463" s="4"/>
      <c r="R463" s="4"/>
      <c r="S463" s="29">
        <f t="shared" si="17"/>
        <v>0</v>
      </c>
      <c r="T463" s="79">
        <v>1</v>
      </c>
      <c r="U463" s="31">
        <v>180</v>
      </c>
      <c r="V463" s="80">
        <v>0</v>
      </c>
      <c r="W463" s="73">
        <v>55</v>
      </c>
      <c r="X463" s="4"/>
      <c r="Y463" s="97">
        <f t="shared" si="15"/>
        <v>180</v>
      </c>
      <c r="Z463" s="75">
        <f t="shared" si="16"/>
        <v>180</v>
      </c>
    </row>
    <row r="464" spans="1:48" ht="14.5">
      <c r="A464" s="19">
        <v>110400</v>
      </c>
      <c r="B464" s="20">
        <v>110401</v>
      </c>
      <c r="C464" s="14" t="s">
        <v>705</v>
      </c>
      <c r="D464" s="15">
        <v>7102496</v>
      </c>
      <c r="E464" s="17" t="s">
        <v>1712</v>
      </c>
      <c r="F464" s="39" t="s">
        <v>132</v>
      </c>
      <c r="G464" s="13"/>
      <c r="H464" s="63" t="s">
        <v>44</v>
      </c>
      <c r="I464" s="22" t="s">
        <v>45</v>
      </c>
      <c r="J464" s="23" t="s">
        <v>46</v>
      </c>
      <c r="K464" s="22" t="s">
        <v>45</v>
      </c>
      <c r="L464" s="88" t="s">
        <v>656</v>
      </c>
      <c r="M464" s="90">
        <v>45900</v>
      </c>
      <c r="N464" s="90">
        <v>45900</v>
      </c>
      <c r="O464" s="4"/>
      <c r="P464" s="4"/>
      <c r="Q464" s="4"/>
      <c r="R464" s="4"/>
      <c r="S464" s="29">
        <f t="shared" si="17"/>
        <v>0</v>
      </c>
      <c r="T464" s="79">
        <v>1</v>
      </c>
      <c r="U464" s="31">
        <v>180</v>
      </c>
      <c r="V464" s="80">
        <v>0</v>
      </c>
      <c r="W464" s="73">
        <v>55</v>
      </c>
      <c r="X464" s="4"/>
      <c r="Y464" s="97">
        <f t="shared" si="15"/>
        <v>180</v>
      </c>
      <c r="Z464" s="75">
        <f t="shared" si="16"/>
        <v>180</v>
      </c>
    </row>
    <row r="465" spans="1:26" ht="14.5">
      <c r="A465" s="19">
        <v>110400</v>
      </c>
      <c r="B465" s="20">
        <v>110401</v>
      </c>
      <c r="C465" s="10" t="s">
        <v>891</v>
      </c>
      <c r="D465" s="11">
        <v>1081543</v>
      </c>
      <c r="E465" s="18" t="s">
        <v>1511</v>
      </c>
      <c r="F465" s="39" t="s">
        <v>132</v>
      </c>
      <c r="G465" s="13"/>
      <c r="H465" s="63" t="s">
        <v>44</v>
      </c>
      <c r="I465" s="22" t="s">
        <v>45</v>
      </c>
      <c r="J465" s="23" t="s">
        <v>46</v>
      </c>
      <c r="K465" s="22" t="s">
        <v>45</v>
      </c>
      <c r="L465" s="88" t="s">
        <v>656</v>
      </c>
      <c r="M465" s="90">
        <v>45900</v>
      </c>
      <c r="N465" s="90">
        <v>45900</v>
      </c>
      <c r="O465" s="4"/>
      <c r="P465" s="4"/>
      <c r="Q465" s="4"/>
      <c r="R465" s="4"/>
      <c r="S465" s="29">
        <f t="shared" si="17"/>
        <v>0</v>
      </c>
      <c r="T465" s="79">
        <v>1</v>
      </c>
      <c r="U465" s="31">
        <v>180</v>
      </c>
      <c r="V465" s="80">
        <v>0</v>
      </c>
      <c r="W465" s="73">
        <v>55</v>
      </c>
      <c r="X465" s="4"/>
      <c r="Y465" s="97">
        <f t="shared" si="15"/>
        <v>180</v>
      </c>
      <c r="Z465" s="75">
        <f t="shared" si="16"/>
        <v>180</v>
      </c>
    </row>
    <row r="466" spans="1:26" ht="14.5">
      <c r="A466" s="19">
        <v>110400</v>
      </c>
      <c r="B466" s="20">
        <v>110401</v>
      </c>
      <c r="C466" s="14" t="s">
        <v>2701</v>
      </c>
      <c r="D466" s="15">
        <v>1089854</v>
      </c>
      <c r="E466" s="17" t="s">
        <v>1511</v>
      </c>
      <c r="F466" s="39" t="s">
        <v>132</v>
      </c>
      <c r="G466" s="13"/>
      <c r="H466" s="63" t="s">
        <v>44</v>
      </c>
      <c r="I466" s="22" t="s">
        <v>45</v>
      </c>
      <c r="J466" s="23" t="s">
        <v>46</v>
      </c>
      <c r="K466" s="22" t="s">
        <v>45</v>
      </c>
      <c r="L466" s="88" t="s">
        <v>656</v>
      </c>
      <c r="M466" s="90">
        <v>45900</v>
      </c>
      <c r="N466" s="90">
        <v>45900</v>
      </c>
      <c r="O466" s="4"/>
      <c r="P466" s="4"/>
      <c r="Q466" s="4"/>
      <c r="R466" s="4"/>
      <c r="S466" s="29">
        <f t="shared" si="17"/>
        <v>0</v>
      </c>
      <c r="T466" s="79">
        <v>1</v>
      </c>
      <c r="U466" s="31">
        <v>180</v>
      </c>
      <c r="V466" s="80">
        <v>0</v>
      </c>
      <c r="W466" s="73">
        <v>55</v>
      </c>
      <c r="X466" s="4"/>
      <c r="Y466" s="97">
        <f t="shared" si="15"/>
        <v>180</v>
      </c>
      <c r="Z466" s="75">
        <f t="shared" si="16"/>
        <v>180</v>
      </c>
    </row>
    <row r="467" spans="1:26" ht="14.5">
      <c r="A467" s="19">
        <v>110400</v>
      </c>
      <c r="B467" s="20">
        <v>110401</v>
      </c>
      <c r="C467" s="10" t="s">
        <v>1225</v>
      </c>
      <c r="D467" s="11">
        <v>1087827</v>
      </c>
      <c r="E467" s="18" t="s">
        <v>1511</v>
      </c>
      <c r="F467" s="39" t="s">
        <v>132</v>
      </c>
      <c r="G467" s="13"/>
      <c r="H467" s="63" t="s">
        <v>44</v>
      </c>
      <c r="I467" s="22" t="s">
        <v>45</v>
      </c>
      <c r="J467" s="23" t="s">
        <v>46</v>
      </c>
      <c r="K467" s="22" t="s">
        <v>45</v>
      </c>
      <c r="L467" s="88" t="s">
        <v>656</v>
      </c>
      <c r="M467" s="90">
        <v>45900</v>
      </c>
      <c r="N467" s="90">
        <v>45900</v>
      </c>
      <c r="O467" s="4"/>
      <c r="P467" s="4"/>
      <c r="Q467" s="4"/>
      <c r="R467" s="4"/>
      <c r="S467" s="29">
        <f t="shared" si="17"/>
        <v>0</v>
      </c>
      <c r="T467" s="79">
        <v>1</v>
      </c>
      <c r="U467" s="31">
        <v>180</v>
      </c>
      <c r="V467" s="80">
        <v>0</v>
      </c>
      <c r="W467" s="73">
        <v>55</v>
      </c>
      <c r="X467" s="4"/>
      <c r="Y467" s="97">
        <f t="shared" si="15"/>
        <v>180</v>
      </c>
      <c r="Z467" s="75">
        <f t="shared" si="16"/>
        <v>180</v>
      </c>
    </row>
    <row r="468" spans="1:26" ht="14.5">
      <c r="A468" s="19">
        <v>110400</v>
      </c>
      <c r="B468" s="20">
        <v>110401</v>
      </c>
      <c r="C468" s="14" t="s">
        <v>1226</v>
      </c>
      <c r="D468" s="15">
        <v>1090895</v>
      </c>
      <c r="E468" s="17" t="s">
        <v>1511</v>
      </c>
      <c r="F468" s="39" t="s">
        <v>132</v>
      </c>
      <c r="G468" s="13"/>
      <c r="H468" s="63" t="s">
        <v>44</v>
      </c>
      <c r="I468" s="22" t="s">
        <v>45</v>
      </c>
      <c r="J468" s="23" t="s">
        <v>46</v>
      </c>
      <c r="K468" s="22" t="s">
        <v>45</v>
      </c>
      <c r="L468" s="88" t="s">
        <v>656</v>
      </c>
      <c r="M468" s="90">
        <v>45900</v>
      </c>
      <c r="N468" s="90">
        <v>45900</v>
      </c>
      <c r="O468" s="4"/>
      <c r="P468" s="4"/>
      <c r="Q468" s="4"/>
      <c r="R468" s="4"/>
      <c r="S468" s="29">
        <f t="shared" si="17"/>
        <v>0</v>
      </c>
      <c r="T468" s="79">
        <v>1</v>
      </c>
      <c r="U468" s="31">
        <v>180</v>
      </c>
      <c r="V468" s="80">
        <v>0</v>
      </c>
      <c r="W468" s="73">
        <v>55</v>
      </c>
      <c r="X468" s="4"/>
      <c r="Y468" s="97">
        <f t="shared" si="15"/>
        <v>180</v>
      </c>
      <c r="Z468" s="75">
        <f t="shared" si="16"/>
        <v>180</v>
      </c>
    </row>
    <row r="469" spans="1:26" ht="14.5">
      <c r="A469" s="19">
        <v>110400</v>
      </c>
      <c r="B469" s="20">
        <v>110401</v>
      </c>
      <c r="C469" s="10" t="s">
        <v>2709</v>
      </c>
      <c r="D469" s="11">
        <v>1089714</v>
      </c>
      <c r="E469" s="18" t="s">
        <v>1511</v>
      </c>
      <c r="F469" s="39" t="s">
        <v>132</v>
      </c>
      <c r="G469" s="13"/>
      <c r="H469" s="63" t="s">
        <v>44</v>
      </c>
      <c r="I469" s="22" t="s">
        <v>45</v>
      </c>
      <c r="J469" s="23" t="s">
        <v>46</v>
      </c>
      <c r="K469" s="22" t="s">
        <v>45</v>
      </c>
      <c r="L469" s="88" t="s">
        <v>656</v>
      </c>
      <c r="M469" s="90">
        <v>45900</v>
      </c>
      <c r="N469" s="90">
        <v>45900</v>
      </c>
      <c r="O469" s="4"/>
      <c r="P469" s="4"/>
      <c r="Q469" s="4"/>
      <c r="R469" s="4"/>
      <c r="S469" s="29">
        <f t="shared" si="17"/>
        <v>0</v>
      </c>
      <c r="T469" s="79">
        <v>1</v>
      </c>
      <c r="U469" s="31">
        <v>180</v>
      </c>
      <c r="V469" s="80">
        <v>0</v>
      </c>
      <c r="W469" s="73">
        <v>55</v>
      </c>
      <c r="X469" s="4"/>
      <c r="Y469" s="97">
        <f t="shared" si="15"/>
        <v>180</v>
      </c>
      <c r="Z469" s="75">
        <f t="shared" si="16"/>
        <v>180</v>
      </c>
    </row>
    <row r="470" spans="1:26" ht="14.5">
      <c r="A470" s="19">
        <v>110400</v>
      </c>
      <c r="B470" s="20">
        <v>110401</v>
      </c>
      <c r="C470" s="14" t="s">
        <v>898</v>
      </c>
      <c r="D470" s="15">
        <v>1130153</v>
      </c>
      <c r="E470" s="17" t="s">
        <v>1414</v>
      </c>
      <c r="F470" s="39" t="s">
        <v>132</v>
      </c>
      <c r="G470" s="13"/>
      <c r="H470" s="63" t="s">
        <v>44</v>
      </c>
      <c r="I470" s="22" t="s">
        <v>45</v>
      </c>
      <c r="J470" s="23" t="s">
        <v>46</v>
      </c>
      <c r="K470" s="22" t="s">
        <v>45</v>
      </c>
      <c r="L470" s="88" t="s">
        <v>656</v>
      </c>
      <c r="M470" s="90">
        <v>45900</v>
      </c>
      <c r="N470" s="90">
        <v>45900</v>
      </c>
      <c r="O470" s="4"/>
      <c r="P470" s="4"/>
      <c r="Q470" s="4"/>
      <c r="R470" s="4"/>
      <c r="S470" s="29">
        <f t="shared" si="17"/>
        <v>0</v>
      </c>
      <c r="T470" s="79">
        <v>1</v>
      </c>
      <c r="U470" s="31">
        <v>180</v>
      </c>
      <c r="V470" s="80">
        <v>0</v>
      </c>
      <c r="W470" s="73">
        <v>55</v>
      </c>
      <c r="X470" s="4"/>
      <c r="Y470" s="97">
        <f t="shared" si="15"/>
        <v>180</v>
      </c>
      <c r="Z470" s="75">
        <f t="shared" si="16"/>
        <v>180</v>
      </c>
    </row>
    <row r="471" spans="1:26" ht="14.5">
      <c r="A471" s="19">
        <v>110400</v>
      </c>
      <c r="B471" s="20">
        <v>110401</v>
      </c>
      <c r="C471" s="10" t="s">
        <v>1233</v>
      </c>
      <c r="D471" s="11">
        <v>1131982</v>
      </c>
      <c r="E471" s="18" t="s">
        <v>1414</v>
      </c>
      <c r="F471" s="39" t="s">
        <v>132</v>
      </c>
      <c r="G471" s="13"/>
      <c r="H471" s="63" t="s">
        <v>44</v>
      </c>
      <c r="I471" s="22" t="s">
        <v>45</v>
      </c>
      <c r="J471" s="23" t="s">
        <v>46</v>
      </c>
      <c r="K471" s="22" t="s">
        <v>45</v>
      </c>
      <c r="L471" s="88" t="s">
        <v>656</v>
      </c>
      <c r="M471" s="90">
        <v>45900</v>
      </c>
      <c r="N471" s="90">
        <v>45900</v>
      </c>
      <c r="O471" s="4"/>
      <c r="P471" s="4"/>
      <c r="Q471" s="4"/>
      <c r="R471" s="4"/>
      <c r="S471" s="29">
        <f t="shared" si="17"/>
        <v>0</v>
      </c>
      <c r="T471" s="79">
        <v>1</v>
      </c>
      <c r="U471" s="31">
        <v>180</v>
      </c>
      <c r="V471" s="80">
        <v>0</v>
      </c>
      <c r="W471" s="73">
        <v>55</v>
      </c>
      <c r="X471" s="4"/>
      <c r="Y471" s="97">
        <f t="shared" si="15"/>
        <v>180</v>
      </c>
      <c r="Z471" s="75">
        <f t="shared" si="16"/>
        <v>180</v>
      </c>
    </row>
    <row r="472" spans="1:26" ht="14.5">
      <c r="A472" s="19">
        <v>110400</v>
      </c>
      <c r="B472" s="20">
        <v>110401</v>
      </c>
      <c r="C472" s="14" t="s">
        <v>1234</v>
      </c>
      <c r="D472" s="15">
        <v>1132296</v>
      </c>
      <c r="E472" s="17" t="s">
        <v>1414</v>
      </c>
      <c r="F472" s="39" t="s">
        <v>132</v>
      </c>
      <c r="G472" s="13"/>
      <c r="H472" s="63" t="s">
        <v>44</v>
      </c>
      <c r="I472" s="22" t="s">
        <v>45</v>
      </c>
      <c r="J472" s="23" t="s">
        <v>46</v>
      </c>
      <c r="K472" s="22" t="s">
        <v>45</v>
      </c>
      <c r="L472" s="88" t="s">
        <v>656</v>
      </c>
      <c r="M472" s="90">
        <v>45900</v>
      </c>
      <c r="N472" s="90">
        <v>45900</v>
      </c>
      <c r="O472" s="4"/>
      <c r="P472" s="4"/>
      <c r="Q472" s="4"/>
      <c r="R472" s="4"/>
      <c r="S472" s="29">
        <f t="shared" si="17"/>
        <v>0</v>
      </c>
      <c r="T472" s="79">
        <v>1</v>
      </c>
      <c r="U472" s="31">
        <v>180</v>
      </c>
      <c r="V472" s="80">
        <v>0</v>
      </c>
      <c r="W472" s="73">
        <v>55</v>
      </c>
      <c r="X472" s="4"/>
      <c r="Y472" s="97">
        <f t="shared" si="15"/>
        <v>180</v>
      </c>
      <c r="Z472" s="75">
        <f t="shared" si="16"/>
        <v>180</v>
      </c>
    </row>
    <row r="473" spans="1:26" ht="14.5">
      <c r="A473" s="19">
        <v>110400</v>
      </c>
      <c r="B473" s="20">
        <v>110401</v>
      </c>
      <c r="C473" s="10" t="s">
        <v>1285</v>
      </c>
      <c r="D473" s="11">
        <v>7982623</v>
      </c>
      <c r="E473" s="18" t="s">
        <v>1613</v>
      </c>
      <c r="F473" s="39" t="s">
        <v>132</v>
      </c>
      <c r="G473" s="13"/>
      <c r="H473" s="63" t="s">
        <v>44</v>
      </c>
      <c r="I473" s="22" t="s">
        <v>45</v>
      </c>
      <c r="J473" s="23" t="s">
        <v>46</v>
      </c>
      <c r="K473" s="22" t="s">
        <v>45</v>
      </c>
      <c r="L473" s="88" t="s">
        <v>656</v>
      </c>
      <c r="M473" s="90">
        <v>45900</v>
      </c>
      <c r="N473" s="90">
        <v>45900</v>
      </c>
      <c r="O473" s="4"/>
      <c r="P473" s="4"/>
      <c r="Q473" s="4"/>
      <c r="R473" s="4"/>
      <c r="S473" s="29">
        <f t="shared" si="17"/>
        <v>0</v>
      </c>
      <c r="T473" s="79">
        <v>1</v>
      </c>
      <c r="U473" s="31">
        <v>180</v>
      </c>
      <c r="V473" s="80">
        <v>0</v>
      </c>
      <c r="W473" s="73">
        <v>55</v>
      </c>
      <c r="X473" s="4"/>
      <c r="Y473" s="97">
        <f t="shared" si="15"/>
        <v>180</v>
      </c>
      <c r="Z473" s="75">
        <f t="shared" si="16"/>
        <v>180</v>
      </c>
    </row>
    <row r="474" spans="1:26" ht="14.5">
      <c r="A474" s="19">
        <v>110400</v>
      </c>
      <c r="B474" s="20">
        <v>110401</v>
      </c>
      <c r="C474" s="14" t="s">
        <v>908</v>
      </c>
      <c r="D474" s="15">
        <v>1157396</v>
      </c>
      <c r="E474" s="17" t="s">
        <v>1414</v>
      </c>
      <c r="F474" s="39" t="s">
        <v>132</v>
      </c>
      <c r="G474" s="13"/>
      <c r="H474" s="63" t="s">
        <v>44</v>
      </c>
      <c r="I474" s="22" t="s">
        <v>45</v>
      </c>
      <c r="J474" s="23" t="s">
        <v>46</v>
      </c>
      <c r="K474" s="22" t="s">
        <v>45</v>
      </c>
      <c r="L474" s="88" t="s">
        <v>656</v>
      </c>
      <c r="M474" s="90">
        <v>45900</v>
      </c>
      <c r="N474" s="90">
        <v>45900</v>
      </c>
      <c r="O474" s="4"/>
      <c r="P474" s="4"/>
      <c r="Q474" s="4"/>
      <c r="R474" s="4"/>
      <c r="S474" s="29">
        <f t="shared" si="17"/>
        <v>0</v>
      </c>
      <c r="T474" s="79">
        <v>1</v>
      </c>
      <c r="U474" s="31">
        <v>180</v>
      </c>
      <c r="V474" s="80">
        <v>0</v>
      </c>
      <c r="W474" s="73">
        <v>55</v>
      </c>
      <c r="X474" s="4"/>
      <c r="Y474" s="97">
        <f t="shared" si="15"/>
        <v>180</v>
      </c>
      <c r="Z474" s="75">
        <f t="shared" si="16"/>
        <v>180</v>
      </c>
    </row>
    <row r="475" spans="1:26" ht="14.5">
      <c r="A475" s="19">
        <v>110400</v>
      </c>
      <c r="B475" s="20">
        <v>110401</v>
      </c>
      <c r="C475" s="10" t="s">
        <v>2682</v>
      </c>
      <c r="D475" s="11">
        <v>1267604</v>
      </c>
      <c r="E475" s="18" t="s">
        <v>2418</v>
      </c>
      <c r="F475" s="39" t="s">
        <v>132</v>
      </c>
      <c r="G475" s="13"/>
      <c r="H475" s="63" t="s">
        <v>44</v>
      </c>
      <c r="I475" s="22" t="s">
        <v>45</v>
      </c>
      <c r="J475" s="23" t="s">
        <v>46</v>
      </c>
      <c r="K475" s="22" t="s">
        <v>45</v>
      </c>
      <c r="L475" s="88" t="s">
        <v>656</v>
      </c>
      <c r="M475" s="90">
        <v>45900</v>
      </c>
      <c r="N475" s="90">
        <v>45900</v>
      </c>
      <c r="O475" s="4"/>
      <c r="P475" s="4"/>
      <c r="Q475" s="4"/>
      <c r="R475" s="4"/>
      <c r="S475" s="29">
        <f t="shared" si="17"/>
        <v>0</v>
      </c>
      <c r="T475" s="79">
        <v>1</v>
      </c>
      <c r="U475" s="31">
        <v>180</v>
      </c>
      <c r="V475" s="80">
        <v>0</v>
      </c>
      <c r="W475" s="73">
        <v>55</v>
      </c>
      <c r="X475" s="4"/>
      <c r="Y475" s="97">
        <f t="shared" si="15"/>
        <v>180</v>
      </c>
      <c r="Z475" s="75">
        <f t="shared" si="16"/>
        <v>180</v>
      </c>
    </row>
    <row r="476" spans="1:26" ht="14.5">
      <c r="A476" s="19">
        <v>110400</v>
      </c>
      <c r="B476" s="20">
        <v>110401</v>
      </c>
      <c r="C476" s="14" t="s">
        <v>2807</v>
      </c>
      <c r="D476" s="15">
        <v>9502505</v>
      </c>
      <c r="E476" s="17" t="s">
        <v>2418</v>
      </c>
      <c r="F476" s="39" t="s">
        <v>132</v>
      </c>
      <c r="G476" s="13"/>
      <c r="H476" s="63" t="s">
        <v>44</v>
      </c>
      <c r="I476" s="22" t="s">
        <v>45</v>
      </c>
      <c r="J476" s="23" t="s">
        <v>46</v>
      </c>
      <c r="K476" s="22" t="s">
        <v>45</v>
      </c>
      <c r="L476" s="88" t="s">
        <v>656</v>
      </c>
      <c r="M476" s="90">
        <v>45900</v>
      </c>
      <c r="N476" s="90">
        <v>45900</v>
      </c>
      <c r="O476" s="4"/>
      <c r="P476" s="4"/>
      <c r="Q476" s="4"/>
      <c r="R476" s="4"/>
      <c r="S476" s="29">
        <f t="shared" si="17"/>
        <v>0</v>
      </c>
      <c r="T476" s="79">
        <v>1</v>
      </c>
      <c r="U476" s="31">
        <v>180</v>
      </c>
      <c r="V476" s="80">
        <v>0</v>
      </c>
      <c r="W476" s="73">
        <v>55</v>
      </c>
      <c r="X476" s="4"/>
      <c r="Y476" s="97">
        <f t="shared" si="15"/>
        <v>180</v>
      </c>
      <c r="Z476" s="75">
        <f t="shared" si="16"/>
        <v>180</v>
      </c>
    </row>
    <row r="477" spans="1:26" ht="14.5">
      <c r="A477" s="19">
        <v>110400</v>
      </c>
      <c r="B477" s="20">
        <v>110401</v>
      </c>
      <c r="C477" s="10" t="s">
        <v>901</v>
      </c>
      <c r="D477" s="11">
        <v>1036955</v>
      </c>
      <c r="E477" s="18" t="s">
        <v>1739</v>
      </c>
      <c r="F477" s="39" t="s">
        <v>132</v>
      </c>
      <c r="G477" s="13"/>
      <c r="H477" s="63" t="s">
        <v>44</v>
      </c>
      <c r="I477" s="22" t="s">
        <v>45</v>
      </c>
      <c r="J477" s="23" t="s">
        <v>46</v>
      </c>
      <c r="K477" s="22" t="s">
        <v>45</v>
      </c>
      <c r="L477" s="88" t="s">
        <v>656</v>
      </c>
      <c r="M477" s="90">
        <v>45900</v>
      </c>
      <c r="N477" s="90">
        <v>45900</v>
      </c>
      <c r="O477" s="4"/>
      <c r="P477" s="4"/>
      <c r="Q477" s="4"/>
      <c r="R477" s="4"/>
      <c r="S477" s="29">
        <f t="shared" si="17"/>
        <v>0</v>
      </c>
      <c r="T477" s="79">
        <v>1</v>
      </c>
      <c r="U477" s="31">
        <v>180</v>
      </c>
      <c r="V477" s="80">
        <v>0</v>
      </c>
      <c r="W477" s="73">
        <v>55</v>
      </c>
      <c r="X477" s="4"/>
      <c r="Y477" s="97">
        <f t="shared" si="15"/>
        <v>180</v>
      </c>
      <c r="Z477" s="75">
        <f t="shared" si="16"/>
        <v>180</v>
      </c>
    </row>
    <row r="478" spans="1:26" ht="14.5">
      <c r="A478" s="19">
        <v>110400</v>
      </c>
      <c r="B478" s="20">
        <v>110401</v>
      </c>
      <c r="C478" s="14" t="s">
        <v>896</v>
      </c>
      <c r="D478" s="15">
        <v>1044133</v>
      </c>
      <c r="E478" s="17" t="s">
        <v>1739</v>
      </c>
      <c r="F478" s="39" t="s">
        <v>132</v>
      </c>
      <c r="G478" s="13"/>
      <c r="H478" s="63" t="s">
        <v>44</v>
      </c>
      <c r="I478" s="22" t="s">
        <v>45</v>
      </c>
      <c r="J478" s="23" t="s">
        <v>46</v>
      </c>
      <c r="K478" s="22" t="s">
        <v>45</v>
      </c>
      <c r="L478" s="88" t="s">
        <v>656</v>
      </c>
      <c r="M478" s="90">
        <v>45900</v>
      </c>
      <c r="N478" s="90">
        <v>45900</v>
      </c>
      <c r="O478" s="4"/>
      <c r="P478" s="4"/>
      <c r="Q478" s="4"/>
      <c r="R478" s="4"/>
      <c r="S478" s="29">
        <f t="shared" si="17"/>
        <v>0</v>
      </c>
      <c r="T478" s="79">
        <v>1</v>
      </c>
      <c r="U478" s="31">
        <v>180</v>
      </c>
      <c r="V478" s="80">
        <v>0</v>
      </c>
      <c r="W478" s="73">
        <v>55</v>
      </c>
      <c r="X478" s="4"/>
      <c r="Y478" s="97">
        <f t="shared" si="15"/>
        <v>180</v>
      </c>
      <c r="Z478" s="75">
        <f t="shared" si="16"/>
        <v>180</v>
      </c>
    </row>
    <row r="479" spans="1:26" ht="14.5">
      <c r="A479" s="19">
        <v>110400</v>
      </c>
      <c r="B479" s="20">
        <v>110401</v>
      </c>
      <c r="C479" s="10" t="s">
        <v>885</v>
      </c>
      <c r="D479" s="11">
        <v>1028456</v>
      </c>
      <c r="E479" s="18" t="s">
        <v>1711</v>
      </c>
      <c r="F479" s="39" t="s">
        <v>132</v>
      </c>
      <c r="G479" s="13"/>
      <c r="H479" s="63" t="s">
        <v>44</v>
      </c>
      <c r="I479" s="22" t="s">
        <v>45</v>
      </c>
      <c r="J479" s="23" t="s">
        <v>46</v>
      </c>
      <c r="K479" s="22" t="s">
        <v>45</v>
      </c>
      <c r="L479" s="88" t="s">
        <v>656</v>
      </c>
      <c r="M479" s="90">
        <v>45900</v>
      </c>
      <c r="N479" s="90">
        <v>45900</v>
      </c>
      <c r="O479" s="4"/>
      <c r="P479" s="4"/>
      <c r="Q479" s="4"/>
      <c r="R479" s="4"/>
      <c r="S479" s="29">
        <f t="shared" si="17"/>
        <v>0</v>
      </c>
      <c r="T479" s="79">
        <v>1</v>
      </c>
      <c r="U479" s="31">
        <v>180</v>
      </c>
      <c r="V479" s="80">
        <v>0</v>
      </c>
      <c r="W479" s="73">
        <v>55</v>
      </c>
      <c r="X479" s="4"/>
      <c r="Y479" s="97">
        <f t="shared" si="15"/>
        <v>180</v>
      </c>
      <c r="Z479" s="75">
        <f t="shared" si="16"/>
        <v>180</v>
      </c>
    </row>
    <row r="480" spans="1:26" ht="14.5">
      <c r="A480" s="19">
        <v>110400</v>
      </c>
      <c r="B480" s="20">
        <v>110401</v>
      </c>
      <c r="C480" s="14" t="s">
        <v>889</v>
      </c>
      <c r="D480" s="15">
        <v>311600</v>
      </c>
      <c r="E480" s="17" t="s">
        <v>1711</v>
      </c>
      <c r="F480" s="39" t="s">
        <v>132</v>
      </c>
      <c r="G480" s="13"/>
      <c r="H480" s="63" t="s">
        <v>44</v>
      </c>
      <c r="I480" s="22" t="s">
        <v>45</v>
      </c>
      <c r="J480" s="23" t="s">
        <v>46</v>
      </c>
      <c r="K480" s="22" t="s">
        <v>45</v>
      </c>
      <c r="L480" s="88" t="s">
        <v>656</v>
      </c>
      <c r="M480" s="90">
        <v>45900</v>
      </c>
      <c r="N480" s="90">
        <v>45900</v>
      </c>
      <c r="O480" s="4"/>
      <c r="P480" s="4"/>
      <c r="Q480" s="4"/>
      <c r="R480" s="4"/>
      <c r="S480" s="29">
        <f t="shared" si="17"/>
        <v>0</v>
      </c>
      <c r="T480" s="79">
        <v>1</v>
      </c>
      <c r="U480" s="31">
        <v>180</v>
      </c>
      <c r="V480" s="80">
        <v>0</v>
      </c>
      <c r="W480" s="73">
        <v>55</v>
      </c>
      <c r="X480" s="4"/>
      <c r="Y480" s="97">
        <f t="shared" si="15"/>
        <v>180</v>
      </c>
      <c r="Z480" s="75">
        <f t="shared" si="16"/>
        <v>180</v>
      </c>
    </row>
    <row r="481" spans="1:26" ht="14.5">
      <c r="A481" s="19">
        <v>110400</v>
      </c>
      <c r="B481" s="20">
        <v>110401</v>
      </c>
      <c r="C481" s="10" t="s">
        <v>903</v>
      </c>
      <c r="D481" s="11">
        <v>9102175</v>
      </c>
      <c r="E481" s="18" t="s">
        <v>1429</v>
      </c>
      <c r="F481" s="39" t="s">
        <v>132</v>
      </c>
      <c r="G481" s="13"/>
      <c r="H481" s="63" t="s">
        <v>44</v>
      </c>
      <c r="I481" s="22" t="s">
        <v>45</v>
      </c>
      <c r="J481" s="23" t="s">
        <v>46</v>
      </c>
      <c r="K481" s="22" t="s">
        <v>45</v>
      </c>
      <c r="L481" s="88" t="s">
        <v>656</v>
      </c>
      <c r="M481" s="90">
        <v>45900</v>
      </c>
      <c r="N481" s="90">
        <v>45900</v>
      </c>
      <c r="O481" s="4"/>
      <c r="P481" s="4"/>
      <c r="Q481" s="4"/>
      <c r="R481" s="4"/>
      <c r="S481" s="29">
        <f t="shared" si="17"/>
        <v>0</v>
      </c>
      <c r="T481" s="79">
        <v>1</v>
      </c>
      <c r="U481" s="31">
        <v>180</v>
      </c>
      <c r="V481" s="80">
        <v>0</v>
      </c>
      <c r="W481" s="73">
        <v>55</v>
      </c>
      <c r="X481" s="4"/>
      <c r="Y481" s="97">
        <f t="shared" si="15"/>
        <v>180</v>
      </c>
      <c r="Z481" s="75">
        <f t="shared" si="16"/>
        <v>180</v>
      </c>
    </row>
    <row r="482" spans="1:26" ht="14.5">
      <c r="A482" s="19">
        <v>110400</v>
      </c>
      <c r="B482" s="20">
        <v>110401</v>
      </c>
      <c r="C482" s="14" t="s">
        <v>1195</v>
      </c>
      <c r="D482" s="15">
        <v>9309950</v>
      </c>
      <c r="E482" s="17" t="s">
        <v>1429</v>
      </c>
      <c r="F482" s="39" t="s">
        <v>132</v>
      </c>
      <c r="G482" s="13"/>
      <c r="H482" s="63" t="s">
        <v>44</v>
      </c>
      <c r="I482" s="22" t="s">
        <v>45</v>
      </c>
      <c r="J482" s="23" t="s">
        <v>46</v>
      </c>
      <c r="K482" s="22" t="s">
        <v>45</v>
      </c>
      <c r="L482" s="88" t="s">
        <v>656</v>
      </c>
      <c r="M482" s="90">
        <v>45900</v>
      </c>
      <c r="N482" s="90">
        <v>45900</v>
      </c>
      <c r="O482" s="4"/>
      <c r="P482" s="4"/>
      <c r="Q482" s="4"/>
      <c r="R482" s="4"/>
      <c r="S482" s="29">
        <f t="shared" si="17"/>
        <v>0</v>
      </c>
      <c r="T482" s="79">
        <v>1</v>
      </c>
      <c r="U482" s="31">
        <v>180</v>
      </c>
      <c r="V482" s="80">
        <v>0</v>
      </c>
      <c r="W482" s="73">
        <v>55</v>
      </c>
      <c r="X482" s="4"/>
      <c r="Y482" s="97">
        <f t="shared" si="15"/>
        <v>180</v>
      </c>
      <c r="Z482" s="75">
        <f t="shared" si="16"/>
        <v>180</v>
      </c>
    </row>
    <row r="483" spans="1:26" ht="14.5">
      <c r="A483" s="19">
        <v>110400</v>
      </c>
      <c r="B483" s="20">
        <v>110401</v>
      </c>
      <c r="C483" s="10" t="s">
        <v>1196</v>
      </c>
      <c r="D483" s="11">
        <v>9310240</v>
      </c>
      <c r="E483" s="18" t="s">
        <v>1429</v>
      </c>
      <c r="F483" s="39" t="s">
        <v>132</v>
      </c>
      <c r="G483" s="13"/>
      <c r="H483" s="63" t="s">
        <v>44</v>
      </c>
      <c r="I483" s="22" t="s">
        <v>45</v>
      </c>
      <c r="J483" s="23" t="s">
        <v>46</v>
      </c>
      <c r="K483" s="22" t="s">
        <v>45</v>
      </c>
      <c r="L483" s="88" t="s">
        <v>656</v>
      </c>
      <c r="M483" s="90">
        <v>45900</v>
      </c>
      <c r="N483" s="90">
        <v>45900</v>
      </c>
      <c r="O483" s="4"/>
      <c r="P483" s="4"/>
      <c r="Q483" s="4"/>
      <c r="R483" s="4"/>
      <c r="S483" s="29">
        <f t="shared" si="17"/>
        <v>0</v>
      </c>
      <c r="T483" s="79">
        <v>1</v>
      </c>
      <c r="U483" s="31">
        <v>180</v>
      </c>
      <c r="V483" s="80">
        <v>0</v>
      </c>
      <c r="W483" s="73">
        <v>55</v>
      </c>
      <c r="X483" s="4"/>
      <c r="Y483" s="97">
        <f t="shared" si="15"/>
        <v>180</v>
      </c>
      <c r="Z483" s="75">
        <f t="shared" si="16"/>
        <v>180</v>
      </c>
    </row>
    <row r="484" spans="1:26" ht="14.5">
      <c r="A484" s="19">
        <v>110400</v>
      </c>
      <c r="B484" s="20">
        <v>110401</v>
      </c>
      <c r="C484" s="14" t="s">
        <v>1178</v>
      </c>
      <c r="D484" s="15">
        <v>9800131</v>
      </c>
      <c r="E484" s="17" t="s">
        <v>1717</v>
      </c>
      <c r="F484" s="39" t="s">
        <v>132</v>
      </c>
      <c r="G484" s="13"/>
      <c r="H484" s="63" t="s">
        <v>44</v>
      </c>
      <c r="I484" s="22" t="s">
        <v>45</v>
      </c>
      <c r="J484" s="23" t="s">
        <v>46</v>
      </c>
      <c r="K484" s="22" t="s">
        <v>45</v>
      </c>
      <c r="L484" s="88" t="s">
        <v>656</v>
      </c>
      <c r="M484" s="90">
        <v>45900</v>
      </c>
      <c r="N484" s="90">
        <v>45900</v>
      </c>
      <c r="O484" s="4"/>
      <c r="P484" s="4"/>
      <c r="Q484" s="4"/>
      <c r="R484" s="4"/>
      <c r="S484" s="29">
        <f t="shared" si="17"/>
        <v>0</v>
      </c>
      <c r="T484" s="79">
        <v>1</v>
      </c>
      <c r="U484" s="31">
        <v>180</v>
      </c>
      <c r="V484" s="80">
        <v>0</v>
      </c>
      <c r="W484" s="73">
        <v>55</v>
      </c>
      <c r="X484" s="4"/>
      <c r="Y484" s="97">
        <f t="shared" si="15"/>
        <v>180</v>
      </c>
      <c r="Z484" s="75">
        <f t="shared" si="16"/>
        <v>180</v>
      </c>
    </row>
    <row r="485" spans="1:26" ht="14.5">
      <c r="A485" s="19">
        <v>110400</v>
      </c>
      <c r="B485" s="20">
        <v>110401</v>
      </c>
      <c r="C485" s="10" t="s">
        <v>892</v>
      </c>
      <c r="D485" s="11">
        <v>1076299</v>
      </c>
      <c r="E485" s="16" t="s">
        <v>1429</v>
      </c>
      <c r="F485" s="39" t="s">
        <v>132</v>
      </c>
      <c r="G485" s="13"/>
      <c r="H485" s="63" t="s">
        <v>44</v>
      </c>
      <c r="I485" s="22" t="s">
        <v>45</v>
      </c>
      <c r="J485" s="23" t="s">
        <v>46</v>
      </c>
      <c r="K485" s="22" t="s">
        <v>45</v>
      </c>
      <c r="L485" s="24" t="s">
        <v>1794</v>
      </c>
      <c r="M485" s="91">
        <v>45896</v>
      </c>
      <c r="N485" s="91">
        <v>45897</v>
      </c>
      <c r="O485" s="4"/>
      <c r="P485" s="4"/>
      <c r="Q485" s="4"/>
      <c r="R485" s="4"/>
      <c r="S485" s="29">
        <f t="shared" si="17"/>
        <v>0</v>
      </c>
      <c r="T485" s="79">
        <v>0</v>
      </c>
      <c r="U485" s="31">
        <v>120</v>
      </c>
      <c r="V485" s="80">
        <v>2</v>
      </c>
      <c r="W485" s="73">
        <v>55</v>
      </c>
      <c r="X485" s="4"/>
      <c r="Y485" s="97">
        <f t="shared" si="15"/>
        <v>110</v>
      </c>
      <c r="Z485" s="75">
        <f t="shared" si="16"/>
        <v>110</v>
      </c>
    </row>
    <row r="486" spans="1:26" ht="14.5">
      <c r="A486" s="19">
        <v>110400</v>
      </c>
      <c r="B486" s="20">
        <v>110401</v>
      </c>
      <c r="C486" s="14" t="s">
        <v>1274</v>
      </c>
      <c r="D486" s="15">
        <v>1110276</v>
      </c>
      <c r="E486" s="17" t="s">
        <v>1429</v>
      </c>
      <c r="F486" s="39" t="s">
        <v>132</v>
      </c>
      <c r="G486" s="13"/>
      <c r="H486" s="63" t="s">
        <v>44</v>
      </c>
      <c r="I486" s="22" t="s">
        <v>45</v>
      </c>
      <c r="J486" s="23" t="s">
        <v>46</v>
      </c>
      <c r="K486" s="22" t="s">
        <v>45</v>
      </c>
      <c r="L486" s="24" t="s">
        <v>1794</v>
      </c>
      <c r="M486" s="91">
        <v>45896</v>
      </c>
      <c r="N486" s="91">
        <v>45897</v>
      </c>
      <c r="O486" s="4"/>
      <c r="P486" s="4"/>
      <c r="Q486" s="4"/>
      <c r="R486" s="4"/>
      <c r="S486" s="29">
        <f t="shared" si="17"/>
        <v>0</v>
      </c>
      <c r="T486" s="79">
        <v>0</v>
      </c>
      <c r="U486" s="31">
        <v>120</v>
      </c>
      <c r="V486" s="80">
        <v>2</v>
      </c>
      <c r="W486" s="73">
        <v>55</v>
      </c>
      <c r="X486" s="4"/>
      <c r="Y486" s="97">
        <f t="shared" si="15"/>
        <v>110</v>
      </c>
      <c r="Z486" s="75">
        <f t="shared" si="16"/>
        <v>110</v>
      </c>
    </row>
    <row r="487" spans="1:26" ht="14.5">
      <c r="A487" s="19">
        <v>110400</v>
      </c>
      <c r="B487" s="20">
        <v>110401</v>
      </c>
      <c r="C487" s="10" t="s">
        <v>351</v>
      </c>
      <c r="D487" s="11">
        <v>1024990</v>
      </c>
      <c r="E487" s="18" t="s">
        <v>1717</v>
      </c>
      <c r="F487" s="39" t="s">
        <v>132</v>
      </c>
      <c r="G487" s="13"/>
      <c r="H487" s="63" t="s">
        <v>44</v>
      </c>
      <c r="I487" s="22" t="s">
        <v>45</v>
      </c>
      <c r="J487" s="23" t="s">
        <v>46</v>
      </c>
      <c r="K487" s="22" t="s">
        <v>45</v>
      </c>
      <c r="L487" s="24" t="s">
        <v>1794</v>
      </c>
      <c r="M487" s="91">
        <v>45896</v>
      </c>
      <c r="N487" s="91">
        <v>45897</v>
      </c>
      <c r="O487" s="4"/>
      <c r="P487" s="4"/>
      <c r="Q487" s="4"/>
      <c r="R487" s="4"/>
      <c r="S487" s="29">
        <f t="shared" si="17"/>
        <v>0</v>
      </c>
      <c r="T487" s="79">
        <v>0</v>
      </c>
      <c r="U487" s="31">
        <v>120</v>
      </c>
      <c r="V487" s="80">
        <v>2</v>
      </c>
      <c r="W487" s="73">
        <v>57</v>
      </c>
      <c r="X487" s="4"/>
      <c r="Y487" s="97">
        <f t="shared" si="15"/>
        <v>114</v>
      </c>
      <c r="Z487" s="75">
        <f t="shared" si="16"/>
        <v>114</v>
      </c>
    </row>
    <row r="488" spans="1:26" ht="14.5">
      <c r="A488" s="19">
        <v>110400</v>
      </c>
      <c r="B488" s="20">
        <v>110401</v>
      </c>
      <c r="C488" s="14" t="s">
        <v>705</v>
      </c>
      <c r="D488" s="15">
        <v>7102496</v>
      </c>
      <c r="E488" s="17" t="s">
        <v>1712</v>
      </c>
      <c r="F488" s="39" t="s">
        <v>132</v>
      </c>
      <c r="G488" s="13"/>
      <c r="H488" s="63" t="s">
        <v>44</v>
      </c>
      <c r="I488" s="22" t="s">
        <v>45</v>
      </c>
      <c r="J488" s="23" t="s">
        <v>46</v>
      </c>
      <c r="K488" s="22" t="s">
        <v>45</v>
      </c>
      <c r="L488" s="24" t="s">
        <v>1794</v>
      </c>
      <c r="M488" s="91">
        <v>45896</v>
      </c>
      <c r="N488" s="91">
        <v>45897</v>
      </c>
      <c r="O488" s="4"/>
      <c r="P488" s="4"/>
      <c r="Q488" s="4"/>
      <c r="R488" s="4"/>
      <c r="S488" s="29">
        <f t="shared" si="17"/>
        <v>0</v>
      </c>
      <c r="T488" s="79">
        <v>0</v>
      </c>
      <c r="U488" s="31">
        <v>120</v>
      </c>
      <c r="V488" s="80">
        <v>2</v>
      </c>
      <c r="W488" s="73">
        <v>55</v>
      </c>
      <c r="X488" s="4"/>
      <c r="Y488" s="97">
        <f t="shared" si="15"/>
        <v>110</v>
      </c>
      <c r="Z488" s="75">
        <f t="shared" si="16"/>
        <v>110</v>
      </c>
    </row>
    <row r="489" spans="1:26" ht="14.5">
      <c r="A489" s="19">
        <v>110400</v>
      </c>
      <c r="B489" s="20">
        <v>110401</v>
      </c>
      <c r="C489" s="10" t="s">
        <v>1203</v>
      </c>
      <c r="D489" s="11">
        <v>1042009</v>
      </c>
      <c r="E489" s="18" t="s">
        <v>1511</v>
      </c>
      <c r="F489" s="39" t="s">
        <v>132</v>
      </c>
      <c r="G489" s="13"/>
      <c r="H489" s="63" t="s">
        <v>44</v>
      </c>
      <c r="I489" s="22" t="s">
        <v>45</v>
      </c>
      <c r="J489" s="23" t="s">
        <v>46</v>
      </c>
      <c r="K489" s="22" t="s">
        <v>45</v>
      </c>
      <c r="L489" s="24" t="s">
        <v>1794</v>
      </c>
      <c r="M489" s="91">
        <v>45896</v>
      </c>
      <c r="N489" s="91">
        <v>45897</v>
      </c>
      <c r="O489" s="4"/>
      <c r="P489" s="4"/>
      <c r="Q489" s="4"/>
      <c r="R489" s="4"/>
      <c r="S489" s="29">
        <f t="shared" si="17"/>
        <v>0</v>
      </c>
      <c r="T489" s="79">
        <v>0</v>
      </c>
      <c r="U489" s="31">
        <v>120</v>
      </c>
      <c r="V489" s="80">
        <v>1</v>
      </c>
      <c r="W489" s="73">
        <v>55</v>
      </c>
      <c r="X489" s="4"/>
      <c r="Y489" s="97">
        <f t="shared" si="15"/>
        <v>55</v>
      </c>
      <c r="Z489" s="75">
        <f t="shared" si="16"/>
        <v>55</v>
      </c>
    </row>
    <row r="490" spans="1:26" ht="14.5">
      <c r="A490" s="19">
        <v>110400</v>
      </c>
      <c r="B490" s="20">
        <v>110401</v>
      </c>
      <c r="C490" s="14" t="s">
        <v>1218</v>
      </c>
      <c r="D490" s="15">
        <v>1102508</v>
      </c>
      <c r="E490" s="17" t="s">
        <v>1511</v>
      </c>
      <c r="F490" s="39" t="s">
        <v>132</v>
      </c>
      <c r="G490" s="13"/>
      <c r="H490" s="63" t="s">
        <v>44</v>
      </c>
      <c r="I490" s="22" t="s">
        <v>45</v>
      </c>
      <c r="J490" s="23" t="s">
        <v>46</v>
      </c>
      <c r="K490" s="22" t="s">
        <v>45</v>
      </c>
      <c r="L490" s="24" t="s">
        <v>1794</v>
      </c>
      <c r="M490" s="91">
        <v>45896</v>
      </c>
      <c r="N490" s="91">
        <v>45897</v>
      </c>
      <c r="O490" s="4"/>
      <c r="P490" s="4"/>
      <c r="Q490" s="4"/>
      <c r="R490" s="4"/>
      <c r="S490" s="29">
        <f t="shared" si="17"/>
        <v>0</v>
      </c>
      <c r="T490" s="79">
        <v>0</v>
      </c>
      <c r="U490" s="31">
        <v>120</v>
      </c>
      <c r="V490" s="80">
        <v>1</v>
      </c>
      <c r="W490" s="73">
        <v>55</v>
      </c>
      <c r="X490" s="4"/>
      <c r="Y490" s="97">
        <f t="shared" si="15"/>
        <v>55</v>
      </c>
      <c r="Z490" s="75">
        <f t="shared" si="16"/>
        <v>55</v>
      </c>
    </row>
    <row r="491" spans="1:26" ht="14.5">
      <c r="A491" s="19">
        <v>110400</v>
      </c>
      <c r="B491" s="20">
        <v>110401</v>
      </c>
      <c r="C491" s="10" t="s">
        <v>703</v>
      </c>
      <c r="D491" s="11">
        <v>1103628</v>
      </c>
      <c r="E491" s="18" t="s">
        <v>1511</v>
      </c>
      <c r="F491" s="39" t="s">
        <v>132</v>
      </c>
      <c r="G491" s="13"/>
      <c r="H491" s="63" t="s">
        <v>44</v>
      </c>
      <c r="I491" s="22" t="s">
        <v>45</v>
      </c>
      <c r="J491" s="23" t="s">
        <v>46</v>
      </c>
      <c r="K491" s="22" t="s">
        <v>45</v>
      </c>
      <c r="L491" s="24" t="s">
        <v>1794</v>
      </c>
      <c r="M491" s="91">
        <v>45896</v>
      </c>
      <c r="N491" s="91">
        <v>45897</v>
      </c>
      <c r="O491" s="4"/>
      <c r="P491" s="4"/>
      <c r="Q491" s="4"/>
      <c r="R491" s="4"/>
      <c r="S491" s="29">
        <f t="shared" si="17"/>
        <v>0</v>
      </c>
      <c r="T491" s="79">
        <v>0</v>
      </c>
      <c r="U491" s="31">
        <v>120</v>
      </c>
      <c r="V491" s="80">
        <v>1</v>
      </c>
      <c r="W491" s="73">
        <v>55</v>
      </c>
      <c r="X491" s="4"/>
      <c r="Y491" s="97">
        <f t="shared" si="15"/>
        <v>55</v>
      </c>
      <c r="Z491" s="75">
        <f t="shared" si="16"/>
        <v>55</v>
      </c>
    </row>
    <row r="492" spans="1:26" ht="14.5">
      <c r="A492" s="19">
        <v>110400</v>
      </c>
      <c r="B492" s="20">
        <v>110401</v>
      </c>
      <c r="C492" s="14" t="s">
        <v>907</v>
      </c>
      <c r="D492" s="15">
        <v>1086138</v>
      </c>
      <c r="E492" s="17" t="s">
        <v>1511</v>
      </c>
      <c r="F492" s="39" t="s">
        <v>132</v>
      </c>
      <c r="G492" s="13"/>
      <c r="H492" s="63" t="s">
        <v>44</v>
      </c>
      <c r="I492" s="22" t="s">
        <v>45</v>
      </c>
      <c r="J492" s="23" t="s">
        <v>46</v>
      </c>
      <c r="K492" s="22" t="s">
        <v>45</v>
      </c>
      <c r="L492" s="24" t="s">
        <v>1794</v>
      </c>
      <c r="M492" s="91">
        <v>45896</v>
      </c>
      <c r="N492" s="91">
        <v>45897</v>
      </c>
      <c r="O492" s="4"/>
      <c r="P492" s="4"/>
      <c r="Q492" s="4"/>
      <c r="R492" s="4"/>
      <c r="S492" s="29">
        <f t="shared" si="17"/>
        <v>0</v>
      </c>
      <c r="T492" s="79">
        <v>0</v>
      </c>
      <c r="U492" s="31">
        <v>120</v>
      </c>
      <c r="V492" s="80">
        <v>1</v>
      </c>
      <c r="W492" s="73">
        <v>55</v>
      </c>
      <c r="X492" s="4"/>
      <c r="Y492" s="97">
        <f t="shared" si="15"/>
        <v>55</v>
      </c>
      <c r="Z492" s="75">
        <f t="shared" si="16"/>
        <v>55</v>
      </c>
    </row>
    <row r="493" spans="1:26" ht="14.5">
      <c r="A493" s="19">
        <v>110400</v>
      </c>
      <c r="B493" s="20">
        <v>110401</v>
      </c>
      <c r="C493" s="10" t="s">
        <v>1225</v>
      </c>
      <c r="D493" s="11">
        <v>1087827</v>
      </c>
      <c r="E493" s="18" t="s">
        <v>1511</v>
      </c>
      <c r="F493" s="39" t="s">
        <v>132</v>
      </c>
      <c r="G493" s="13"/>
      <c r="H493" s="63" t="s">
        <v>44</v>
      </c>
      <c r="I493" s="22" t="s">
        <v>45</v>
      </c>
      <c r="J493" s="23" t="s">
        <v>46</v>
      </c>
      <c r="K493" s="22" t="s">
        <v>45</v>
      </c>
      <c r="L493" s="24" t="s">
        <v>1794</v>
      </c>
      <c r="M493" s="91">
        <v>45896</v>
      </c>
      <c r="N493" s="91">
        <v>45897</v>
      </c>
      <c r="O493" s="4"/>
      <c r="P493" s="4"/>
      <c r="Q493" s="4"/>
      <c r="R493" s="4"/>
      <c r="S493" s="29">
        <f t="shared" si="17"/>
        <v>0</v>
      </c>
      <c r="T493" s="79">
        <v>0</v>
      </c>
      <c r="U493" s="31">
        <v>120</v>
      </c>
      <c r="V493" s="80">
        <v>2</v>
      </c>
      <c r="W493" s="73">
        <v>55</v>
      </c>
      <c r="X493" s="4"/>
      <c r="Y493" s="97">
        <f t="shared" si="15"/>
        <v>110</v>
      </c>
      <c r="Z493" s="75">
        <f t="shared" si="16"/>
        <v>110</v>
      </c>
    </row>
    <row r="494" spans="1:26" ht="14.5">
      <c r="A494" s="19">
        <v>110400</v>
      </c>
      <c r="B494" s="20">
        <v>110401</v>
      </c>
      <c r="C494" s="14" t="s">
        <v>1733</v>
      </c>
      <c r="D494" s="15">
        <v>7074573</v>
      </c>
      <c r="E494" s="17" t="s">
        <v>1613</v>
      </c>
      <c r="F494" s="39" t="s">
        <v>132</v>
      </c>
      <c r="G494" s="13"/>
      <c r="H494" s="63" t="s">
        <v>44</v>
      </c>
      <c r="I494" s="22" t="s">
        <v>45</v>
      </c>
      <c r="J494" s="23" t="s">
        <v>46</v>
      </c>
      <c r="K494" s="22" t="s">
        <v>45</v>
      </c>
      <c r="L494" s="24" t="s">
        <v>1794</v>
      </c>
      <c r="M494" s="91">
        <v>45896</v>
      </c>
      <c r="N494" s="91">
        <v>45897</v>
      </c>
      <c r="O494" s="4"/>
      <c r="P494" s="4"/>
      <c r="Q494" s="4"/>
      <c r="R494" s="4"/>
      <c r="S494" s="29">
        <f t="shared" si="17"/>
        <v>0</v>
      </c>
      <c r="T494" s="79">
        <v>0</v>
      </c>
      <c r="U494" s="31">
        <v>120</v>
      </c>
      <c r="V494" s="80">
        <v>1</v>
      </c>
      <c r="W494" s="73">
        <v>57</v>
      </c>
      <c r="X494" s="4"/>
      <c r="Y494" s="97">
        <f t="shared" si="15"/>
        <v>57</v>
      </c>
      <c r="Z494" s="75">
        <f t="shared" si="16"/>
        <v>57</v>
      </c>
    </row>
    <row r="495" spans="1:26" ht="14.5">
      <c r="A495" s="19">
        <v>110400</v>
      </c>
      <c r="B495" s="20">
        <v>110401</v>
      </c>
      <c r="C495" s="10" t="s">
        <v>1232</v>
      </c>
      <c r="D495" s="11">
        <v>1131494</v>
      </c>
      <c r="E495" s="18" t="s">
        <v>1414</v>
      </c>
      <c r="F495" s="39" t="s">
        <v>132</v>
      </c>
      <c r="G495" s="13"/>
      <c r="H495" s="63" t="s">
        <v>44</v>
      </c>
      <c r="I495" s="22" t="s">
        <v>45</v>
      </c>
      <c r="J495" s="23" t="s">
        <v>46</v>
      </c>
      <c r="K495" s="22" t="s">
        <v>45</v>
      </c>
      <c r="L495" s="24" t="s">
        <v>1794</v>
      </c>
      <c r="M495" s="91">
        <v>45896</v>
      </c>
      <c r="N495" s="91">
        <v>45897</v>
      </c>
      <c r="O495" s="4"/>
      <c r="P495" s="4"/>
      <c r="Q495" s="4"/>
      <c r="R495" s="4"/>
      <c r="S495" s="29">
        <f t="shared" si="17"/>
        <v>0</v>
      </c>
      <c r="T495" s="79">
        <v>0</v>
      </c>
      <c r="U495" s="31">
        <v>120</v>
      </c>
      <c r="V495" s="80">
        <v>1</v>
      </c>
      <c r="W495" s="73">
        <v>55</v>
      </c>
      <c r="X495" s="4"/>
      <c r="Y495" s="97">
        <f t="shared" si="15"/>
        <v>55</v>
      </c>
      <c r="Z495" s="75">
        <f t="shared" si="16"/>
        <v>55</v>
      </c>
    </row>
    <row r="496" spans="1:26" ht="14.5">
      <c r="A496" s="19">
        <v>110400</v>
      </c>
      <c r="B496" s="20">
        <v>110401</v>
      </c>
      <c r="C496" s="14" t="s">
        <v>1236</v>
      </c>
      <c r="D496" s="15">
        <v>1133632</v>
      </c>
      <c r="E496" s="17" t="s">
        <v>1414</v>
      </c>
      <c r="F496" s="39" t="s">
        <v>132</v>
      </c>
      <c r="G496" s="13"/>
      <c r="H496" s="63" t="s">
        <v>44</v>
      </c>
      <c r="I496" s="22" t="s">
        <v>45</v>
      </c>
      <c r="J496" s="23" t="s">
        <v>46</v>
      </c>
      <c r="K496" s="22" t="s">
        <v>45</v>
      </c>
      <c r="L496" s="24" t="s">
        <v>1794</v>
      </c>
      <c r="M496" s="91">
        <v>45896</v>
      </c>
      <c r="N496" s="91">
        <v>45897</v>
      </c>
      <c r="O496" s="4"/>
      <c r="P496" s="4"/>
      <c r="Q496" s="4"/>
      <c r="R496" s="4"/>
      <c r="S496" s="29">
        <f t="shared" si="17"/>
        <v>0</v>
      </c>
      <c r="T496" s="79">
        <v>0</v>
      </c>
      <c r="U496" s="31">
        <v>120</v>
      </c>
      <c r="V496" s="80">
        <v>1</v>
      </c>
      <c r="W496" s="73">
        <v>55</v>
      </c>
      <c r="X496" s="4"/>
      <c r="Y496" s="97">
        <f t="shared" si="15"/>
        <v>55</v>
      </c>
      <c r="Z496" s="75">
        <f t="shared" si="16"/>
        <v>55</v>
      </c>
    </row>
    <row r="497" spans="1:26" ht="14.5">
      <c r="A497" s="19">
        <v>110400</v>
      </c>
      <c r="B497" s="20">
        <v>110401</v>
      </c>
      <c r="C497" s="10" t="s">
        <v>202</v>
      </c>
      <c r="D497" s="11">
        <v>1140752</v>
      </c>
      <c r="E497" s="18" t="s">
        <v>1414</v>
      </c>
      <c r="F497" s="39" t="s">
        <v>132</v>
      </c>
      <c r="G497" s="13"/>
      <c r="H497" s="63" t="s">
        <v>44</v>
      </c>
      <c r="I497" s="22" t="s">
        <v>45</v>
      </c>
      <c r="J497" s="23" t="s">
        <v>46</v>
      </c>
      <c r="K497" s="22" t="s">
        <v>45</v>
      </c>
      <c r="L497" s="24" t="s">
        <v>1794</v>
      </c>
      <c r="M497" s="91">
        <v>45896</v>
      </c>
      <c r="N497" s="91">
        <v>45897</v>
      </c>
      <c r="O497" s="4"/>
      <c r="P497" s="4"/>
      <c r="Q497" s="4"/>
      <c r="R497" s="4"/>
      <c r="S497" s="29">
        <f t="shared" si="17"/>
        <v>0</v>
      </c>
      <c r="T497" s="79">
        <v>0</v>
      </c>
      <c r="U497" s="31">
        <v>120</v>
      </c>
      <c r="V497" s="80">
        <v>1</v>
      </c>
      <c r="W497" s="73">
        <v>55</v>
      </c>
      <c r="X497" s="4"/>
      <c r="Y497" s="97">
        <f t="shared" si="15"/>
        <v>55</v>
      </c>
      <c r="Z497" s="75">
        <f t="shared" si="16"/>
        <v>55</v>
      </c>
    </row>
    <row r="498" spans="1:26" ht="14.5">
      <c r="A498" s="19">
        <v>110400</v>
      </c>
      <c r="B498" s="20">
        <v>110401</v>
      </c>
      <c r="C498" s="14" t="s">
        <v>2412</v>
      </c>
      <c r="D498" s="15">
        <v>1142631</v>
      </c>
      <c r="E498" s="17" t="s">
        <v>1414</v>
      </c>
      <c r="F498" s="39" t="s">
        <v>132</v>
      </c>
      <c r="G498" s="13"/>
      <c r="H498" s="63" t="s">
        <v>44</v>
      </c>
      <c r="I498" s="22" t="s">
        <v>45</v>
      </c>
      <c r="J498" s="23" t="s">
        <v>46</v>
      </c>
      <c r="K498" s="22" t="s">
        <v>45</v>
      </c>
      <c r="L498" s="24" t="s">
        <v>1794</v>
      </c>
      <c r="M498" s="91">
        <v>45896</v>
      </c>
      <c r="N498" s="91">
        <v>45897</v>
      </c>
      <c r="O498" s="4"/>
      <c r="P498" s="4"/>
      <c r="Q498" s="4"/>
      <c r="R498" s="4"/>
      <c r="S498" s="29">
        <f t="shared" si="17"/>
        <v>0</v>
      </c>
      <c r="T498" s="79">
        <v>0</v>
      </c>
      <c r="U498" s="31">
        <v>120</v>
      </c>
      <c r="V498" s="80">
        <v>1</v>
      </c>
      <c r="W498" s="73">
        <v>55</v>
      </c>
      <c r="X498" s="4"/>
      <c r="Y498" s="97">
        <f t="shared" si="15"/>
        <v>55</v>
      </c>
      <c r="Z498" s="75">
        <f t="shared" si="16"/>
        <v>55</v>
      </c>
    </row>
    <row r="499" spans="1:26" ht="14.5">
      <c r="A499" s="19">
        <v>110400</v>
      </c>
      <c r="B499" s="20">
        <v>110401</v>
      </c>
      <c r="C499" s="10" t="s">
        <v>1240</v>
      </c>
      <c r="D499" s="11">
        <v>1154257</v>
      </c>
      <c r="E499" s="18" t="s">
        <v>1414</v>
      </c>
      <c r="F499" s="39" t="s">
        <v>132</v>
      </c>
      <c r="G499" s="13"/>
      <c r="H499" s="63" t="s">
        <v>44</v>
      </c>
      <c r="I499" s="22" t="s">
        <v>45</v>
      </c>
      <c r="J499" s="23" t="s">
        <v>46</v>
      </c>
      <c r="K499" s="22" t="s">
        <v>45</v>
      </c>
      <c r="L499" s="24" t="s">
        <v>1794</v>
      </c>
      <c r="M499" s="91">
        <v>45896</v>
      </c>
      <c r="N499" s="91">
        <v>45897</v>
      </c>
      <c r="O499" s="4"/>
      <c r="P499" s="4"/>
      <c r="Q499" s="4"/>
      <c r="R499" s="4"/>
      <c r="S499" s="29">
        <f t="shared" si="17"/>
        <v>0</v>
      </c>
      <c r="T499" s="79">
        <v>0</v>
      </c>
      <c r="U499" s="31">
        <v>120</v>
      </c>
      <c r="V499" s="80">
        <v>1</v>
      </c>
      <c r="W499" s="73">
        <v>55</v>
      </c>
      <c r="X499" s="4"/>
      <c r="Y499" s="97">
        <f t="shared" si="15"/>
        <v>55</v>
      </c>
      <c r="Z499" s="75">
        <f t="shared" si="16"/>
        <v>55</v>
      </c>
    </row>
    <row r="500" spans="1:26" ht="14.5">
      <c r="A500" s="19">
        <v>110400</v>
      </c>
      <c r="B500" s="20">
        <v>110401</v>
      </c>
      <c r="C500" s="14" t="s">
        <v>1241</v>
      </c>
      <c r="D500" s="15">
        <v>1155911</v>
      </c>
      <c r="E500" s="17" t="s">
        <v>1414</v>
      </c>
      <c r="F500" s="39" t="s">
        <v>132</v>
      </c>
      <c r="G500" s="13"/>
      <c r="H500" s="63" t="s">
        <v>44</v>
      </c>
      <c r="I500" s="22" t="s">
        <v>45</v>
      </c>
      <c r="J500" s="23" t="s">
        <v>46</v>
      </c>
      <c r="K500" s="22" t="s">
        <v>45</v>
      </c>
      <c r="L500" s="24" t="s">
        <v>1794</v>
      </c>
      <c r="M500" s="91">
        <v>45896</v>
      </c>
      <c r="N500" s="91">
        <v>45897</v>
      </c>
      <c r="O500" s="4"/>
      <c r="P500" s="4"/>
      <c r="Q500" s="4"/>
      <c r="R500" s="4"/>
      <c r="S500" s="29">
        <f t="shared" si="17"/>
        <v>0</v>
      </c>
      <c r="T500" s="79">
        <v>0</v>
      </c>
      <c r="U500" s="31">
        <v>120</v>
      </c>
      <c r="V500" s="80">
        <v>1</v>
      </c>
      <c r="W500" s="73">
        <v>55</v>
      </c>
      <c r="X500" s="4"/>
      <c r="Y500" s="97">
        <f t="shared" si="15"/>
        <v>55</v>
      </c>
      <c r="Z500" s="75">
        <f t="shared" si="16"/>
        <v>55</v>
      </c>
    </row>
    <row r="501" spans="1:26" ht="14.5">
      <c r="A501" s="19">
        <v>110400</v>
      </c>
      <c r="B501" s="20">
        <v>110401</v>
      </c>
      <c r="C501" s="10" t="s">
        <v>2683</v>
      </c>
      <c r="D501" s="11">
        <v>1127845</v>
      </c>
      <c r="E501" s="18" t="s">
        <v>2418</v>
      </c>
      <c r="F501" s="39" t="s">
        <v>132</v>
      </c>
      <c r="G501" s="13"/>
      <c r="H501" s="63" t="s">
        <v>44</v>
      </c>
      <c r="I501" s="22" t="s">
        <v>45</v>
      </c>
      <c r="J501" s="23" t="s">
        <v>46</v>
      </c>
      <c r="K501" s="22" t="s">
        <v>45</v>
      </c>
      <c r="L501" s="24" t="s">
        <v>1794</v>
      </c>
      <c r="M501" s="91">
        <v>45896</v>
      </c>
      <c r="N501" s="91">
        <v>45897</v>
      </c>
      <c r="O501" s="4"/>
      <c r="P501" s="4"/>
      <c r="Q501" s="4"/>
      <c r="R501" s="4"/>
      <c r="S501" s="29">
        <f t="shared" si="17"/>
        <v>0</v>
      </c>
      <c r="T501" s="79">
        <v>0</v>
      </c>
      <c r="U501" s="31">
        <v>120</v>
      </c>
      <c r="V501" s="80">
        <v>1</v>
      </c>
      <c r="W501" s="73">
        <v>57</v>
      </c>
      <c r="X501" s="4"/>
      <c r="Y501" s="97">
        <f t="shared" si="15"/>
        <v>57</v>
      </c>
      <c r="Z501" s="75">
        <f t="shared" si="16"/>
        <v>57</v>
      </c>
    </row>
    <row r="502" spans="1:26" ht="14.5">
      <c r="A502" s="19">
        <v>110400</v>
      </c>
      <c r="B502" s="20">
        <v>110401</v>
      </c>
      <c r="C502" s="14" t="s">
        <v>2419</v>
      </c>
      <c r="D502" s="15">
        <v>1036858</v>
      </c>
      <c r="E502" s="17" t="s">
        <v>1739</v>
      </c>
      <c r="F502" s="39" t="s">
        <v>132</v>
      </c>
      <c r="G502" s="13"/>
      <c r="H502" s="63" t="s">
        <v>44</v>
      </c>
      <c r="I502" s="22" t="s">
        <v>45</v>
      </c>
      <c r="J502" s="23" t="s">
        <v>46</v>
      </c>
      <c r="K502" s="22" t="s">
        <v>45</v>
      </c>
      <c r="L502" s="24" t="s">
        <v>1794</v>
      </c>
      <c r="M502" s="91">
        <v>45896</v>
      </c>
      <c r="N502" s="91">
        <v>45897</v>
      </c>
      <c r="O502" s="4"/>
      <c r="P502" s="4"/>
      <c r="Q502" s="4"/>
      <c r="R502" s="4"/>
      <c r="S502" s="29">
        <f t="shared" si="17"/>
        <v>0</v>
      </c>
      <c r="T502" s="79">
        <v>0</v>
      </c>
      <c r="U502" s="31">
        <v>120</v>
      </c>
      <c r="V502" s="80">
        <v>1</v>
      </c>
      <c r="W502" s="73">
        <v>55</v>
      </c>
      <c r="X502" s="4"/>
      <c r="Y502" s="97">
        <f t="shared" si="15"/>
        <v>55</v>
      </c>
      <c r="Z502" s="75">
        <f t="shared" si="16"/>
        <v>55</v>
      </c>
    </row>
    <row r="503" spans="1:26" ht="14.5">
      <c r="A503" s="19">
        <v>110400</v>
      </c>
      <c r="B503" s="20">
        <v>110401</v>
      </c>
      <c r="C503" s="10" t="s">
        <v>1188</v>
      </c>
      <c r="D503" s="11">
        <v>1038680</v>
      </c>
      <c r="E503" s="18" t="s">
        <v>1739</v>
      </c>
      <c r="F503" s="39" t="s">
        <v>132</v>
      </c>
      <c r="G503" s="13"/>
      <c r="H503" s="63" t="s">
        <v>44</v>
      </c>
      <c r="I503" s="22" t="s">
        <v>45</v>
      </c>
      <c r="J503" s="23" t="s">
        <v>46</v>
      </c>
      <c r="K503" s="22" t="s">
        <v>45</v>
      </c>
      <c r="L503" s="24" t="s">
        <v>1794</v>
      </c>
      <c r="M503" s="91">
        <v>45896</v>
      </c>
      <c r="N503" s="91">
        <v>45897</v>
      </c>
      <c r="O503" s="4"/>
      <c r="P503" s="4"/>
      <c r="Q503" s="4"/>
      <c r="R503" s="4"/>
      <c r="S503" s="29">
        <f t="shared" si="17"/>
        <v>0</v>
      </c>
      <c r="T503" s="79">
        <v>0</v>
      </c>
      <c r="U503" s="31">
        <v>120</v>
      </c>
      <c r="V503" s="80">
        <v>2</v>
      </c>
      <c r="W503" s="73">
        <v>55</v>
      </c>
      <c r="X503" s="4"/>
      <c r="Y503" s="97">
        <f t="shared" si="15"/>
        <v>110</v>
      </c>
      <c r="Z503" s="75">
        <f t="shared" si="16"/>
        <v>110</v>
      </c>
    </row>
    <row r="504" spans="1:26" ht="14.5">
      <c r="A504" s="19">
        <v>110400</v>
      </c>
      <c r="B504" s="20">
        <v>110401</v>
      </c>
      <c r="C504" s="14" t="s">
        <v>2380</v>
      </c>
      <c r="D504" s="15">
        <v>1033034</v>
      </c>
      <c r="E504" s="17" t="s">
        <v>1739</v>
      </c>
      <c r="F504" s="39" t="s">
        <v>132</v>
      </c>
      <c r="G504" s="13"/>
      <c r="H504" s="63" t="s">
        <v>44</v>
      </c>
      <c r="I504" s="22" t="s">
        <v>45</v>
      </c>
      <c r="J504" s="23" t="s">
        <v>46</v>
      </c>
      <c r="K504" s="22" t="s">
        <v>45</v>
      </c>
      <c r="L504" s="24" t="s">
        <v>1794</v>
      </c>
      <c r="M504" s="91">
        <v>45896</v>
      </c>
      <c r="N504" s="91">
        <v>45897</v>
      </c>
      <c r="O504" s="4"/>
      <c r="P504" s="4"/>
      <c r="Q504" s="4"/>
      <c r="R504" s="4"/>
      <c r="S504" s="29">
        <f t="shared" si="17"/>
        <v>0</v>
      </c>
      <c r="T504" s="79">
        <v>0</v>
      </c>
      <c r="U504" s="31">
        <v>120</v>
      </c>
      <c r="V504" s="80">
        <v>1</v>
      </c>
      <c r="W504" s="73">
        <v>55</v>
      </c>
      <c r="X504" s="4"/>
      <c r="Y504" s="97">
        <f t="shared" si="15"/>
        <v>55</v>
      </c>
      <c r="Z504" s="75">
        <f t="shared" si="16"/>
        <v>55</v>
      </c>
    </row>
    <row r="505" spans="1:26" ht="14.5">
      <c r="A505" s="19">
        <v>110400</v>
      </c>
      <c r="B505" s="20">
        <v>110401</v>
      </c>
      <c r="C505" s="10" t="s">
        <v>896</v>
      </c>
      <c r="D505" s="11">
        <v>1044133</v>
      </c>
      <c r="E505" s="18" t="s">
        <v>1739</v>
      </c>
      <c r="F505" s="39" t="s">
        <v>132</v>
      </c>
      <c r="G505" s="13"/>
      <c r="H505" s="63" t="s">
        <v>44</v>
      </c>
      <c r="I505" s="22" t="s">
        <v>45</v>
      </c>
      <c r="J505" s="23" t="s">
        <v>46</v>
      </c>
      <c r="K505" s="22" t="s">
        <v>45</v>
      </c>
      <c r="L505" s="24" t="s">
        <v>1794</v>
      </c>
      <c r="M505" s="91">
        <v>45896</v>
      </c>
      <c r="N505" s="91">
        <v>45897</v>
      </c>
      <c r="O505" s="4"/>
      <c r="P505" s="4"/>
      <c r="Q505" s="4"/>
      <c r="R505" s="4"/>
      <c r="S505" s="29">
        <f t="shared" si="17"/>
        <v>0</v>
      </c>
      <c r="T505" s="79">
        <v>0</v>
      </c>
      <c r="U505" s="31">
        <v>120</v>
      </c>
      <c r="V505" s="80">
        <v>2</v>
      </c>
      <c r="W505" s="73">
        <v>55</v>
      </c>
      <c r="X505" s="4"/>
      <c r="Y505" s="97">
        <f t="shared" si="15"/>
        <v>110</v>
      </c>
      <c r="Z505" s="75">
        <f t="shared" si="16"/>
        <v>110</v>
      </c>
    </row>
    <row r="506" spans="1:26" ht="14.5">
      <c r="A506" s="19">
        <v>110400</v>
      </c>
      <c r="B506" s="20">
        <v>110401</v>
      </c>
      <c r="C506" s="14" t="s">
        <v>889</v>
      </c>
      <c r="D506" s="15">
        <v>311600</v>
      </c>
      <c r="E506" s="17" t="s">
        <v>1711</v>
      </c>
      <c r="F506" s="39" t="s">
        <v>132</v>
      </c>
      <c r="G506" s="13"/>
      <c r="H506" s="63" t="s">
        <v>44</v>
      </c>
      <c r="I506" s="22" t="s">
        <v>45</v>
      </c>
      <c r="J506" s="23" t="s">
        <v>46</v>
      </c>
      <c r="K506" s="22" t="s">
        <v>45</v>
      </c>
      <c r="L506" s="24" t="s">
        <v>1794</v>
      </c>
      <c r="M506" s="91">
        <v>45896</v>
      </c>
      <c r="N506" s="91">
        <v>45897</v>
      </c>
      <c r="O506" s="4"/>
      <c r="P506" s="4"/>
      <c r="Q506" s="4"/>
      <c r="R506" s="4"/>
      <c r="S506" s="29">
        <f t="shared" si="17"/>
        <v>0</v>
      </c>
      <c r="T506" s="79">
        <v>0</v>
      </c>
      <c r="U506" s="31">
        <v>120</v>
      </c>
      <c r="V506" s="80">
        <v>1</v>
      </c>
      <c r="W506" s="73">
        <v>55</v>
      </c>
      <c r="X506" s="4"/>
      <c r="Y506" s="97">
        <f t="shared" si="15"/>
        <v>55</v>
      </c>
      <c r="Z506" s="75">
        <f t="shared" si="16"/>
        <v>55</v>
      </c>
    </row>
    <row r="507" spans="1:26" ht="14.5">
      <c r="A507" s="19">
        <v>110400</v>
      </c>
      <c r="B507" s="20">
        <v>110401</v>
      </c>
      <c r="C507" s="10" t="s">
        <v>1198</v>
      </c>
      <c r="D507" s="11">
        <v>9802410</v>
      </c>
      <c r="E507" s="18" t="s">
        <v>1711</v>
      </c>
      <c r="F507" s="39" t="s">
        <v>132</v>
      </c>
      <c r="G507" s="13"/>
      <c r="H507" s="63" t="s">
        <v>44</v>
      </c>
      <c r="I507" s="22" t="s">
        <v>45</v>
      </c>
      <c r="J507" s="23" t="s">
        <v>46</v>
      </c>
      <c r="K507" s="22" t="s">
        <v>45</v>
      </c>
      <c r="L507" s="24" t="s">
        <v>1794</v>
      </c>
      <c r="M507" s="91">
        <v>45896</v>
      </c>
      <c r="N507" s="91">
        <v>45897</v>
      </c>
      <c r="O507" s="4"/>
      <c r="P507" s="4"/>
      <c r="Q507" s="4"/>
      <c r="R507" s="4"/>
      <c r="S507" s="29">
        <f t="shared" si="17"/>
        <v>0</v>
      </c>
      <c r="T507" s="79">
        <v>0</v>
      </c>
      <c r="U507" s="31">
        <v>120</v>
      </c>
      <c r="V507" s="80">
        <v>1</v>
      </c>
      <c r="W507" s="73">
        <v>55</v>
      </c>
      <c r="X507" s="4"/>
      <c r="Y507" s="97">
        <f t="shared" si="15"/>
        <v>55</v>
      </c>
      <c r="Z507" s="75">
        <f t="shared" si="16"/>
        <v>55</v>
      </c>
    </row>
    <row r="508" spans="1:26" ht="14.5">
      <c r="A508" s="19">
        <v>110400</v>
      </c>
      <c r="B508" s="20">
        <v>110401</v>
      </c>
      <c r="C508" s="14" t="s">
        <v>1196</v>
      </c>
      <c r="D508" s="15">
        <v>9310240</v>
      </c>
      <c r="E508" s="17" t="s">
        <v>1429</v>
      </c>
      <c r="F508" s="39" t="s">
        <v>132</v>
      </c>
      <c r="G508" s="13"/>
      <c r="H508" s="63" t="s">
        <v>44</v>
      </c>
      <c r="I508" s="22" t="s">
        <v>45</v>
      </c>
      <c r="J508" s="23" t="s">
        <v>46</v>
      </c>
      <c r="K508" s="22" t="s">
        <v>45</v>
      </c>
      <c r="L508" s="24" t="s">
        <v>1794</v>
      </c>
      <c r="M508" s="91">
        <v>45896</v>
      </c>
      <c r="N508" s="91">
        <v>45897</v>
      </c>
      <c r="O508" s="4"/>
      <c r="P508" s="4"/>
      <c r="Q508" s="4"/>
      <c r="R508" s="4"/>
      <c r="S508" s="29">
        <f t="shared" si="17"/>
        <v>0</v>
      </c>
      <c r="T508" s="79">
        <v>0</v>
      </c>
      <c r="U508" s="31">
        <v>120</v>
      </c>
      <c r="V508" s="80">
        <v>2</v>
      </c>
      <c r="W508" s="73">
        <v>55</v>
      </c>
      <c r="X508" s="4"/>
      <c r="Y508" s="97">
        <f t="shared" si="15"/>
        <v>110</v>
      </c>
      <c r="Z508" s="75">
        <f t="shared" si="16"/>
        <v>110</v>
      </c>
    </row>
    <row r="509" spans="1:26" ht="14.5">
      <c r="A509" s="19">
        <v>110400</v>
      </c>
      <c r="B509" s="20">
        <v>110401</v>
      </c>
      <c r="C509" s="10" t="s">
        <v>701</v>
      </c>
      <c r="D509" s="11">
        <v>9404104</v>
      </c>
      <c r="E509" s="18" t="s">
        <v>1429</v>
      </c>
      <c r="F509" s="39" t="s">
        <v>132</v>
      </c>
      <c r="G509" s="13"/>
      <c r="H509" s="63" t="s">
        <v>44</v>
      </c>
      <c r="I509" s="22" t="s">
        <v>45</v>
      </c>
      <c r="J509" s="23" t="s">
        <v>46</v>
      </c>
      <c r="K509" s="22" t="s">
        <v>45</v>
      </c>
      <c r="L509" s="24" t="s">
        <v>1794</v>
      </c>
      <c r="M509" s="91">
        <v>45896</v>
      </c>
      <c r="N509" s="91">
        <v>45897</v>
      </c>
      <c r="O509" s="4"/>
      <c r="P509" s="4"/>
      <c r="Q509" s="4"/>
      <c r="R509" s="4"/>
      <c r="S509" s="29">
        <f t="shared" si="17"/>
        <v>0</v>
      </c>
      <c r="T509" s="79">
        <v>0</v>
      </c>
      <c r="U509" s="31">
        <v>120</v>
      </c>
      <c r="V509" s="80">
        <v>1</v>
      </c>
      <c r="W509" s="73">
        <v>55</v>
      </c>
      <c r="X509" s="4"/>
      <c r="Y509" s="97">
        <f t="shared" si="15"/>
        <v>55</v>
      </c>
      <c r="Z509" s="75">
        <f t="shared" si="16"/>
        <v>55</v>
      </c>
    </row>
    <row r="510" spans="1:26" ht="14.5">
      <c r="A510" s="19">
        <v>110400</v>
      </c>
      <c r="B510" s="20">
        <v>110401</v>
      </c>
      <c r="C510" s="10" t="s">
        <v>489</v>
      </c>
      <c r="D510" s="11">
        <v>9901000</v>
      </c>
      <c r="E510" s="11" t="s">
        <v>1711</v>
      </c>
      <c r="F510" s="39" t="s">
        <v>132</v>
      </c>
      <c r="G510" s="13"/>
      <c r="H510" s="63" t="s">
        <v>44</v>
      </c>
      <c r="I510" s="22" t="s">
        <v>45</v>
      </c>
      <c r="J510" s="23" t="s">
        <v>46</v>
      </c>
      <c r="K510" s="22" t="s">
        <v>45</v>
      </c>
      <c r="L510" s="24" t="s">
        <v>50</v>
      </c>
      <c r="M510" s="91">
        <v>45905</v>
      </c>
      <c r="N510" s="91">
        <v>45906</v>
      </c>
      <c r="O510" s="4"/>
      <c r="P510" s="4"/>
      <c r="Q510" s="4"/>
      <c r="R510" s="4"/>
      <c r="S510" s="29">
        <f t="shared" si="17"/>
        <v>0</v>
      </c>
      <c r="T510" s="79">
        <v>1</v>
      </c>
      <c r="U510" s="31">
        <v>180</v>
      </c>
      <c r="V510" s="80">
        <v>1</v>
      </c>
      <c r="W510" s="73">
        <v>55</v>
      </c>
      <c r="X510" s="4"/>
      <c r="Y510" s="97">
        <f t="shared" si="15"/>
        <v>235</v>
      </c>
      <c r="Z510" s="75">
        <f t="shared" si="16"/>
        <v>235</v>
      </c>
    </row>
    <row r="511" spans="1:26" ht="14.5">
      <c r="A511" s="19">
        <v>110400</v>
      </c>
      <c r="B511" s="20">
        <v>110401</v>
      </c>
      <c r="C511" s="10" t="s">
        <v>897</v>
      </c>
      <c r="D511" s="11">
        <v>1038605</v>
      </c>
      <c r="E511" s="16" t="s">
        <v>1429</v>
      </c>
      <c r="F511" s="39" t="s">
        <v>132</v>
      </c>
      <c r="G511" s="13"/>
      <c r="H511" s="63" t="s">
        <v>44</v>
      </c>
      <c r="I511" s="92" t="s">
        <v>45</v>
      </c>
      <c r="J511" s="93" t="s">
        <v>46</v>
      </c>
      <c r="K511" s="92" t="s">
        <v>45</v>
      </c>
      <c r="L511" s="24" t="s">
        <v>1965</v>
      </c>
      <c r="M511" s="91">
        <v>45869</v>
      </c>
      <c r="N511" s="91">
        <v>45871</v>
      </c>
      <c r="O511" s="4"/>
      <c r="P511" s="4"/>
      <c r="Q511" s="4"/>
      <c r="R511" s="4"/>
      <c r="S511" s="29">
        <f t="shared" si="17"/>
        <v>0</v>
      </c>
      <c r="T511" s="79">
        <v>1</v>
      </c>
      <c r="U511" s="31">
        <v>120</v>
      </c>
      <c r="V511" s="80">
        <v>2</v>
      </c>
      <c r="W511" s="73">
        <v>55</v>
      </c>
      <c r="X511" s="4"/>
      <c r="Y511" s="97">
        <f t="shared" si="15"/>
        <v>230</v>
      </c>
      <c r="Z511" s="75">
        <f t="shared" si="16"/>
        <v>230</v>
      </c>
    </row>
    <row r="512" spans="1:26" ht="14.5">
      <c r="A512" s="19">
        <v>110400</v>
      </c>
      <c r="B512" s="20">
        <v>110401</v>
      </c>
      <c r="C512" s="14" t="s">
        <v>1203</v>
      </c>
      <c r="D512" s="15">
        <v>1042009</v>
      </c>
      <c r="E512" s="17" t="s">
        <v>1511</v>
      </c>
      <c r="F512" s="39" t="s">
        <v>132</v>
      </c>
      <c r="G512" s="13"/>
      <c r="H512" s="63" t="s">
        <v>44</v>
      </c>
      <c r="I512" s="92" t="s">
        <v>45</v>
      </c>
      <c r="J512" s="93" t="s">
        <v>46</v>
      </c>
      <c r="K512" s="92" t="s">
        <v>45</v>
      </c>
      <c r="L512" s="24" t="s">
        <v>1965</v>
      </c>
      <c r="M512" s="91">
        <v>45869</v>
      </c>
      <c r="N512" s="91">
        <v>45871</v>
      </c>
      <c r="O512" s="4"/>
      <c r="P512" s="4"/>
      <c r="Q512" s="4"/>
      <c r="R512" s="4"/>
      <c r="S512" s="29">
        <f t="shared" si="17"/>
        <v>0</v>
      </c>
      <c r="T512" s="79">
        <v>1</v>
      </c>
      <c r="U512" s="31">
        <v>120</v>
      </c>
      <c r="V512" s="80">
        <v>2</v>
      </c>
      <c r="W512" s="73">
        <v>55</v>
      </c>
      <c r="X512" s="4"/>
      <c r="Y512" s="97">
        <f t="shared" si="15"/>
        <v>230</v>
      </c>
      <c r="Z512" s="75">
        <f t="shared" si="16"/>
        <v>230</v>
      </c>
    </row>
    <row r="513" spans="1:26" ht="14.5">
      <c r="A513" s="19">
        <v>110400</v>
      </c>
      <c r="B513" s="20">
        <v>110401</v>
      </c>
      <c r="C513" s="10" t="s">
        <v>1285</v>
      </c>
      <c r="D513" s="11">
        <v>7982623</v>
      </c>
      <c r="E513" s="18" t="s">
        <v>1613</v>
      </c>
      <c r="F513" s="39" t="s">
        <v>132</v>
      </c>
      <c r="G513" s="13"/>
      <c r="H513" s="63" t="s">
        <v>44</v>
      </c>
      <c r="I513" s="92" t="s">
        <v>45</v>
      </c>
      <c r="J513" s="93" t="s">
        <v>46</v>
      </c>
      <c r="K513" s="92" t="s">
        <v>45</v>
      </c>
      <c r="L513" s="24" t="s">
        <v>1965</v>
      </c>
      <c r="M513" s="91">
        <v>45869</v>
      </c>
      <c r="N513" s="91">
        <v>45871</v>
      </c>
      <c r="O513" s="4"/>
      <c r="P513" s="4"/>
      <c r="Q513" s="4"/>
      <c r="R513" s="4"/>
      <c r="S513" s="29">
        <f t="shared" si="17"/>
        <v>0</v>
      </c>
      <c r="T513" s="79">
        <v>1</v>
      </c>
      <c r="U513" s="31">
        <v>170.12</v>
      </c>
      <c r="V513" s="80">
        <v>2</v>
      </c>
      <c r="W513" s="73">
        <v>57</v>
      </c>
      <c r="X513" s="4"/>
      <c r="Y513" s="97">
        <f t="shared" si="15"/>
        <v>284.12</v>
      </c>
      <c r="Z513" s="75">
        <f t="shared" si="16"/>
        <v>284.12</v>
      </c>
    </row>
    <row r="514" spans="1:26" ht="14.5">
      <c r="A514" s="19">
        <v>110400</v>
      </c>
      <c r="B514" s="20">
        <v>110401</v>
      </c>
      <c r="C514" s="14" t="s">
        <v>885</v>
      </c>
      <c r="D514" s="15">
        <v>1028456</v>
      </c>
      <c r="E514" s="17" t="s">
        <v>1711</v>
      </c>
      <c r="F514" s="39" t="s">
        <v>132</v>
      </c>
      <c r="G514" s="13"/>
      <c r="H514" s="63" t="s">
        <v>44</v>
      </c>
      <c r="I514" s="92" t="s">
        <v>45</v>
      </c>
      <c r="J514" s="93" t="s">
        <v>46</v>
      </c>
      <c r="K514" s="92" t="s">
        <v>45</v>
      </c>
      <c r="L514" s="24" t="s">
        <v>1965</v>
      </c>
      <c r="M514" s="91">
        <v>45869</v>
      </c>
      <c r="N514" s="91">
        <v>45871</v>
      </c>
      <c r="O514" s="4"/>
      <c r="P514" s="4"/>
      <c r="Q514" s="4"/>
      <c r="R514" s="4"/>
      <c r="S514" s="29">
        <f t="shared" si="17"/>
        <v>0</v>
      </c>
      <c r="T514" s="79">
        <v>1</v>
      </c>
      <c r="U514" s="31">
        <v>120</v>
      </c>
      <c r="V514" s="80">
        <v>2</v>
      </c>
      <c r="W514" s="73">
        <v>55</v>
      </c>
      <c r="X514" s="4"/>
      <c r="Y514" s="97">
        <f t="shared" si="15"/>
        <v>230</v>
      </c>
      <c r="Z514" s="75">
        <f t="shared" si="16"/>
        <v>230</v>
      </c>
    </row>
    <row r="515" spans="1:26" ht="14.5">
      <c r="A515" s="19">
        <v>110400</v>
      </c>
      <c r="B515" s="20">
        <v>110401</v>
      </c>
      <c r="C515" s="10" t="s">
        <v>886</v>
      </c>
      <c r="D515" s="11">
        <v>1035398</v>
      </c>
      <c r="E515" s="18" t="s">
        <v>1429</v>
      </c>
      <c r="F515" s="39" t="s">
        <v>132</v>
      </c>
      <c r="G515" s="13"/>
      <c r="H515" s="63" t="s">
        <v>44</v>
      </c>
      <c r="I515" s="92" t="s">
        <v>45</v>
      </c>
      <c r="J515" s="93" t="s">
        <v>46</v>
      </c>
      <c r="K515" s="92" t="s">
        <v>45</v>
      </c>
      <c r="L515" s="24" t="s">
        <v>1965</v>
      </c>
      <c r="M515" s="91">
        <v>45869</v>
      </c>
      <c r="N515" s="91">
        <v>45871</v>
      </c>
      <c r="O515" s="4"/>
      <c r="P515" s="4"/>
      <c r="Q515" s="4"/>
      <c r="R515" s="4"/>
      <c r="S515" s="29">
        <f t="shared" si="17"/>
        <v>0</v>
      </c>
      <c r="T515" s="79">
        <v>1</v>
      </c>
      <c r="U515" s="31">
        <v>120</v>
      </c>
      <c r="V515" s="80">
        <v>2</v>
      </c>
      <c r="W515" s="73">
        <v>55</v>
      </c>
      <c r="X515" s="4"/>
      <c r="Y515" s="97">
        <f t="shared" si="15"/>
        <v>230</v>
      </c>
      <c r="Z515" s="75">
        <f t="shared" si="16"/>
        <v>230</v>
      </c>
    </row>
    <row r="516" spans="1:26" ht="14.5">
      <c r="A516" s="19">
        <v>110400</v>
      </c>
      <c r="B516" s="20">
        <v>110401</v>
      </c>
      <c r="C516" s="81" t="s">
        <v>1181</v>
      </c>
      <c r="D516" s="82" t="s">
        <v>2288</v>
      </c>
      <c r="E516" s="82" t="s">
        <v>1427</v>
      </c>
      <c r="F516" s="39" t="s">
        <v>132</v>
      </c>
      <c r="G516" s="13"/>
      <c r="H516" s="63" t="s">
        <v>44</v>
      </c>
      <c r="I516" s="92" t="s">
        <v>45</v>
      </c>
      <c r="J516" s="93" t="s">
        <v>46</v>
      </c>
      <c r="K516" s="92" t="s">
        <v>341</v>
      </c>
      <c r="L516" s="24" t="s">
        <v>2789</v>
      </c>
      <c r="M516" s="91">
        <v>45884</v>
      </c>
      <c r="N516" s="91">
        <v>45886</v>
      </c>
      <c r="O516" s="4"/>
      <c r="P516" s="4"/>
      <c r="Q516" s="4"/>
      <c r="R516" s="4"/>
      <c r="S516" s="29">
        <f t="shared" si="17"/>
        <v>0</v>
      </c>
      <c r="T516" s="79">
        <v>1</v>
      </c>
      <c r="U516" s="31">
        <v>187.36</v>
      </c>
      <c r="V516" s="80">
        <v>0</v>
      </c>
      <c r="W516" s="73">
        <v>55</v>
      </c>
      <c r="X516" s="4"/>
      <c r="Y516" s="97">
        <f t="shared" si="15"/>
        <v>187.36</v>
      </c>
      <c r="Z516" s="75">
        <f t="shared" si="16"/>
        <v>187.36</v>
      </c>
    </row>
    <row r="517" spans="1:26" ht="14.5">
      <c r="A517" s="19">
        <v>110400</v>
      </c>
      <c r="B517" s="20">
        <v>110401</v>
      </c>
      <c r="C517" s="10" t="s">
        <v>880</v>
      </c>
      <c r="D517" s="11">
        <v>1010743</v>
      </c>
      <c r="E517" s="100" t="s">
        <v>1427</v>
      </c>
      <c r="F517" s="39" t="s">
        <v>132</v>
      </c>
      <c r="G517" s="13"/>
      <c r="H517" s="63" t="s">
        <v>44</v>
      </c>
      <c r="I517" s="92" t="s">
        <v>45</v>
      </c>
      <c r="J517" s="93" t="s">
        <v>46</v>
      </c>
      <c r="K517" s="92" t="s">
        <v>53</v>
      </c>
      <c r="L517" s="24" t="s">
        <v>54</v>
      </c>
      <c r="M517" s="91">
        <v>45917</v>
      </c>
      <c r="N517" s="91">
        <v>45918</v>
      </c>
      <c r="O517" s="4"/>
      <c r="P517" s="4"/>
      <c r="Q517" s="4"/>
      <c r="R517" s="4"/>
      <c r="S517" s="29">
        <f t="shared" si="17"/>
        <v>0</v>
      </c>
      <c r="T517" s="79">
        <v>1</v>
      </c>
      <c r="U517" s="31">
        <v>350.87</v>
      </c>
      <c r="V517" s="80">
        <v>1</v>
      </c>
      <c r="W517" s="73">
        <v>105.28</v>
      </c>
      <c r="X517" s="4"/>
      <c r="Y517" s="97">
        <f t="shared" si="15"/>
        <v>456.15</v>
      </c>
      <c r="Z517" s="75">
        <f t="shared" si="16"/>
        <v>456.15</v>
      </c>
    </row>
    <row r="518" spans="1:26" ht="14.5">
      <c r="A518" s="19">
        <v>110400</v>
      </c>
      <c r="B518" s="20">
        <v>110401</v>
      </c>
      <c r="C518" s="10" t="s">
        <v>491</v>
      </c>
      <c r="D518" s="11">
        <v>1092839</v>
      </c>
      <c r="E518" s="11" t="s">
        <v>1416</v>
      </c>
      <c r="F518" s="39" t="s">
        <v>132</v>
      </c>
      <c r="G518" s="13"/>
      <c r="H518" s="63" t="s">
        <v>44</v>
      </c>
      <c r="I518" s="92" t="s">
        <v>45</v>
      </c>
      <c r="J518" s="93" t="s">
        <v>46</v>
      </c>
      <c r="K518" s="92" t="s">
        <v>45</v>
      </c>
      <c r="L518" s="24" t="s">
        <v>2843</v>
      </c>
      <c r="M518" s="91">
        <v>45879</v>
      </c>
      <c r="N518" s="91">
        <v>45879</v>
      </c>
      <c r="O518" s="4"/>
      <c r="P518" s="4"/>
      <c r="Q518" s="4"/>
      <c r="R518" s="4"/>
      <c r="S518" s="29">
        <f t="shared" si="17"/>
        <v>0</v>
      </c>
      <c r="T518" s="79">
        <v>0</v>
      </c>
      <c r="U518" s="31">
        <v>120</v>
      </c>
      <c r="V518" s="80">
        <v>1</v>
      </c>
      <c r="W518" s="73">
        <v>55</v>
      </c>
      <c r="X518" s="4"/>
      <c r="Y518" s="97">
        <f t="shared" si="15"/>
        <v>55</v>
      </c>
      <c r="Z518" s="75">
        <f t="shared" si="16"/>
        <v>55</v>
      </c>
    </row>
    <row r="519" spans="1:26" ht="14.5">
      <c r="A519" s="19">
        <v>110400</v>
      </c>
      <c r="B519" s="20">
        <v>110401</v>
      </c>
      <c r="C519" s="14" t="s">
        <v>1276</v>
      </c>
      <c r="D519" s="15">
        <v>1137000</v>
      </c>
      <c r="E519" s="15" t="s">
        <v>1414</v>
      </c>
      <c r="F519" s="39" t="s">
        <v>132</v>
      </c>
      <c r="G519" s="13"/>
      <c r="H519" s="63" t="s">
        <v>44</v>
      </c>
      <c r="I519" s="92" t="s">
        <v>45</v>
      </c>
      <c r="J519" s="93" t="s">
        <v>46</v>
      </c>
      <c r="K519" s="92" t="s">
        <v>45</v>
      </c>
      <c r="L519" s="24" t="s">
        <v>2843</v>
      </c>
      <c r="M519" s="91">
        <v>45879</v>
      </c>
      <c r="N519" s="91">
        <v>45879</v>
      </c>
      <c r="O519" s="4"/>
      <c r="P519" s="4"/>
      <c r="Q519" s="4"/>
      <c r="R519" s="4"/>
      <c r="S519" s="29">
        <f t="shared" si="17"/>
        <v>0</v>
      </c>
      <c r="T519" s="79">
        <v>0</v>
      </c>
      <c r="U519" s="31">
        <v>120</v>
      </c>
      <c r="V519" s="80">
        <v>1</v>
      </c>
      <c r="W519" s="73">
        <v>55</v>
      </c>
      <c r="X519" s="4"/>
      <c r="Y519" s="97">
        <f t="shared" si="15"/>
        <v>55</v>
      </c>
      <c r="Z519" s="75">
        <f t="shared" si="16"/>
        <v>55</v>
      </c>
    </row>
    <row r="520" spans="1:26" ht="14.5">
      <c r="A520" s="19">
        <v>110400</v>
      </c>
      <c r="B520" s="20">
        <v>110401</v>
      </c>
      <c r="C520" s="10" t="s">
        <v>1190</v>
      </c>
      <c r="D520" s="11">
        <v>1062930</v>
      </c>
      <c r="E520" s="11" t="s">
        <v>1444</v>
      </c>
      <c r="F520" s="39" t="s">
        <v>132</v>
      </c>
      <c r="G520" s="13"/>
      <c r="H520" s="63" t="s">
        <v>44</v>
      </c>
      <c r="I520" s="92" t="s">
        <v>45</v>
      </c>
      <c r="J520" s="93" t="s">
        <v>46</v>
      </c>
      <c r="K520" s="92" t="s">
        <v>45</v>
      </c>
      <c r="L520" s="24" t="s">
        <v>2843</v>
      </c>
      <c r="M520" s="91">
        <v>45879</v>
      </c>
      <c r="N520" s="91">
        <v>45879</v>
      </c>
      <c r="O520" s="4"/>
      <c r="P520" s="4"/>
      <c r="Q520" s="4"/>
      <c r="R520" s="4"/>
      <c r="S520" s="29">
        <f t="shared" si="17"/>
        <v>0</v>
      </c>
      <c r="T520" s="79">
        <v>0</v>
      </c>
      <c r="U520" s="31">
        <v>120</v>
      </c>
      <c r="V520" s="80">
        <v>1</v>
      </c>
      <c r="W520" s="73">
        <v>55</v>
      </c>
      <c r="X520" s="4"/>
      <c r="Y520" s="97">
        <f t="shared" si="15"/>
        <v>55</v>
      </c>
      <c r="Z520" s="75">
        <f t="shared" si="16"/>
        <v>55</v>
      </c>
    </row>
    <row r="521" spans="1:26" ht="14.5">
      <c r="A521" s="19">
        <v>110400</v>
      </c>
      <c r="B521" s="20">
        <v>110401</v>
      </c>
      <c r="C521" s="14" t="s">
        <v>1272</v>
      </c>
      <c r="D521" s="15">
        <v>9902708</v>
      </c>
      <c r="E521" s="15" t="s">
        <v>1416</v>
      </c>
      <c r="F521" s="39" t="s">
        <v>132</v>
      </c>
      <c r="G521" s="13"/>
      <c r="H521" s="63" t="s">
        <v>44</v>
      </c>
      <c r="I521" s="92" t="s">
        <v>45</v>
      </c>
      <c r="J521" s="93" t="s">
        <v>46</v>
      </c>
      <c r="K521" s="92" t="s">
        <v>45</v>
      </c>
      <c r="L521" s="24" t="s">
        <v>2843</v>
      </c>
      <c r="M521" s="91">
        <v>45879</v>
      </c>
      <c r="N521" s="91">
        <v>45879</v>
      </c>
      <c r="O521" s="4"/>
      <c r="P521" s="4"/>
      <c r="Q521" s="4"/>
      <c r="R521" s="4"/>
      <c r="S521" s="29">
        <f t="shared" si="17"/>
        <v>0</v>
      </c>
      <c r="T521" s="79">
        <v>0</v>
      </c>
      <c r="U521" s="31">
        <v>120</v>
      </c>
      <c r="V521" s="80">
        <v>1</v>
      </c>
      <c r="W521" s="73">
        <v>55</v>
      </c>
      <c r="X521" s="4"/>
      <c r="Y521" s="97">
        <f t="shared" si="15"/>
        <v>55</v>
      </c>
      <c r="Z521" s="75">
        <f t="shared" si="16"/>
        <v>55</v>
      </c>
    </row>
    <row r="522" spans="1:26" ht="14.5">
      <c r="A522" s="19">
        <v>110400</v>
      </c>
      <c r="B522" s="20">
        <v>110401</v>
      </c>
      <c r="C522" s="10" t="s">
        <v>1003</v>
      </c>
      <c r="D522" s="11">
        <v>1067613</v>
      </c>
      <c r="E522" s="11" t="s">
        <v>1416</v>
      </c>
      <c r="F522" s="39" t="s">
        <v>132</v>
      </c>
      <c r="G522" s="13"/>
      <c r="H522" s="63" t="s">
        <v>44</v>
      </c>
      <c r="I522" s="92" t="s">
        <v>45</v>
      </c>
      <c r="J522" s="93" t="s">
        <v>46</v>
      </c>
      <c r="K522" s="92" t="s">
        <v>45</v>
      </c>
      <c r="L522" s="24" t="s">
        <v>161</v>
      </c>
      <c r="M522" s="91">
        <v>45898</v>
      </c>
      <c r="N522" s="91">
        <v>45899</v>
      </c>
      <c r="O522" s="4"/>
      <c r="P522" s="4"/>
      <c r="Q522" s="4"/>
      <c r="R522" s="4"/>
      <c r="S522" s="29">
        <f t="shared" si="17"/>
        <v>0</v>
      </c>
      <c r="T522" s="79">
        <v>1</v>
      </c>
      <c r="U522" s="31">
        <v>180</v>
      </c>
      <c r="V522" s="80">
        <v>1</v>
      </c>
      <c r="W522" s="73">
        <v>55</v>
      </c>
      <c r="X522" s="4"/>
      <c r="Y522" s="97">
        <f t="shared" si="15"/>
        <v>235</v>
      </c>
      <c r="Z522" s="75">
        <f t="shared" si="16"/>
        <v>235</v>
      </c>
    </row>
    <row r="523" spans="1:26" ht="14.5">
      <c r="A523" s="19">
        <v>110400</v>
      </c>
      <c r="B523" s="20">
        <v>110401</v>
      </c>
      <c r="C523" s="14" t="s">
        <v>2313</v>
      </c>
      <c r="D523" s="15">
        <v>1178814</v>
      </c>
      <c r="E523" s="15" t="s">
        <v>1414</v>
      </c>
      <c r="F523" s="39" t="s">
        <v>132</v>
      </c>
      <c r="G523" s="13"/>
      <c r="H523" s="63" t="s">
        <v>44</v>
      </c>
      <c r="I523" s="92" t="s">
        <v>45</v>
      </c>
      <c r="J523" s="93" t="s">
        <v>46</v>
      </c>
      <c r="K523" s="92" t="s">
        <v>45</v>
      </c>
      <c r="L523" s="24" t="s">
        <v>161</v>
      </c>
      <c r="M523" s="91">
        <v>45898</v>
      </c>
      <c r="N523" s="91">
        <v>45899</v>
      </c>
      <c r="O523" s="4"/>
      <c r="P523" s="4"/>
      <c r="Q523" s="4"/>
      <c r="R523" s="4"/>
      <c r="S523" s="29">
        <f t="shared" si="17"/>
        <v>0</v>
      </c>
      <c r="T523" s="79">
        <v>1</v>
      </c>
      <c r="U523" s="31">
        <v>180</v>
      </c>
      <c r="V523" s="80">
        <v>1</v>
      </c>
      <c r="W523" s="73">
        <v>55</v>
      </c>
      <c r="X523" s="4"/>
      <c r="Y523" s="97">
        <f t="shared" si="15"/>
        <v>235</v>
      </c>
      <c r="Z523" s="75">
        <f t="shared" si="16"/>
        <v>235</v>
      </c>
    </row>
    <row r="524" spans="1:26" ht="14.5">
      <c r="A524" s="19">
        <v>110400</v>
      </c>
      <c r="B524" s="20">
        <v>110401</v>
      </c>
      <c r="C524" s="10" t="s">
        <v>2037</v>
      </c>
      <c r="D524" s="11">
        <v>9402969</v>
      </c>
      <c r="E524" s="11" t="s">
        <v>1419</v>
      </c>
      <c r="F524" s="39" t="s">
        <v>132</v>
      </c>
      <c r="G524" s="13"/>
      <c r="H524" s="63" t="s">
        <v>44</v>
      </c>
      <c r="I524" s="92" t="s">
        <v>45</v>
      </c>
      <c r="J524" s="93" t="s">
        <v>46</v>
      </c>
      <c r="K524" s="92" t="s">
        <v>45</v>
      </c>
      <c r="L524" s="24" t="s">
        <v>161</v>
      </c>
      <c r="M524" s="91">
        <v>45898</v>
      </c>
      <c r="N524" s="91">
        <v>45899</v>
      </c>
      <c r="O524" s="4"/>
      <c r="P524" s="4"/>
      <c r="Q524" s="4"/>
      <c r="R524" s="4"/>
      <c r="S524" s="29">
        <f t="shared" si="17"/>
        <v>0</v>
      </c>
      <c r="T524" s="79">
        <v>1</v>
      </c>
      <c r="U524" s="31">
        <v>180</v>
      </c>
      <c r="V524" s="80">
        <v>1</v>
      </c>
      <c r="W524" s="73">
        <v>57</v>
      </c>
      <c r="X524" s="4"/>
      <c r="Y524" s="97">
        <f t="shared" si="15"/>
        <v>237</v>
      </c>
      <c r="Z524" s="75">
        <f t="shared" si="16"/>
        <v>237</v>
      </c>
    </row>
    <row r="525" spans="1:26" ht="14.5">
      <c r="A525" s="19">
        <v>110400</v>
      </c>
      <c r="B525" s="20">
        <v>110401</v>
      </c>
      <c r="C525" s="10" t="s">
        <v>2686</v>
      </c>
      <c r="D525" s="11">
        <v>1101790</v>
      </c>
      <c r="E525" s="11" t="s">
        <v>1416</v>
      </c>
      <c r="F525" s="39" t="s">
        <v>132</v>
      </c>
      <c r="G525" s="13"/>
      <c r="H525" s="63" t="s">
        <v>44</v>
      </c>
      <c r="I525" s="92" t="s">
        <v>45</v>
      </c>
      <c r="J525" s="93" t="s">
        <v>46</v>
      </c>
      <c r="K525" s="92" t="s">
        <v>45</v>
      </c>
      <c r="L525" s="24" t="s">
        <v>511</v>
      </c>
      <c r="M525" s="91">
        <v>45863</v>
      </c>
      <c r="N525" s="91">
        <v>45864</v>
      </c>
      <c r="O525" s="4"/>
      <c r="P525" s="4"/>
      <c r="Q525" s="4"/>
      <c r="R525" s="4"/>
      <c r="S525" s="29">
        <f t="shared" si="17"/>
        <v>0</v>
      </c>
      <c r="T525" s="79">
        <v>1</v>
      </c>
      <c r="U525" s="31">
        <v>120</v>
      </c>
      <c r="V525" s="80">
        <v>2</v>
      </c>
      <c r="W525" s="73">
        <v>55</v>
      </c>
      <c r="X525" s="4"/>
      <c r="Y525" s="97">
        <f t="shared" si="15"/>
        <v>230</v>
      </c>
      <c r="Z525" s="75">
        <f t="shared" si="16"/>
        <v>230</v>
      </c>
    </row>
    <row r="526" spans="1:26" ht="14.5">
      <c r="A526" s="19">
        <v>110400</v>
      </c>
      <c r="B526" s="20">
        <v>110401</v>
      </c>
      <c r="C526" s="10" t="s">
        <v>2588</v>
      </c>
      <c r="D526" s="11">
        <v>1064703</v>
      </c>
      <c r="E526" s="16" t="s">
        <v>1511</v>
      </c>
      <c r="F526" s="39" t="s">
        <v>132</v>
      </c>
      <c r="G526" s="13"/>
      <c r="H526" s="63" t="s">
        <v>44</v>
      </c>
      <c r="I526" s="92" t="s">
        <v>45</v>
      </c>
      <c r="J526" s="93" t="s">
        <v>46</v>
      </c>
      <c r="K526" s="92" t="s">
        <v>45</v>
      </c>
      <c r="L526" s="24" t="s">
        <v>50</v>
      </c>
      <c r="M526" s="91">
        <v>45874</v>
      </c>
      <c r="N526" s="91">
        <v>45874</v>
      </c>
      <c r="O526" s="4"/>
      <c r="P526" s="4"/>
      <c r="Q526" s="4"/>
      <c r="R526" s="4"/>
      <c r="S526" s="29">
        <f t="shared" si="17"/>
        <v>0</v>
      </c>
      <c r="T526" s="79">
        <v>0</v>
      </c>
      <c r="U526" s="31">
        <v>120</v>
      </c>
      <c r="V526" s="80">
        <v>1</v>
      </c>
      <c r="W526" s="73">
        <v>55</v>
      </c>
      <c r="X526" s="4"/>
      <c r="Y526" s="97">
        <f t="shared" si="15"/>
        <v>55</v>
      </c>
      <c r="Z526" s="75">
        <f t="shared" si="16"/>
        <v>55</v>
      </c>
    </row>
    <row r="527" spans="1:26" ht="14.5">
      <c r="A527" s="19">
        <v>110400</v>
      </c>
      <c r="B527" s="20">
        <v>110401</v>
      </c>
      <c r="C527" s="14" t="s">
        <v>1222</v>
      </c>
      <c r="D527" s="15">
        <v>1097970</v>
      </c>
      <c r="E527" s="17" t="s">
        <v>1511</v>
      </c>
      <c r="F527" s="39" t="s">
        <v>132</v>
      </c>
      <c r="G527" s="13"/>
      <c r="H527" s="63" t="s">
        <v>44</v>
      </c>
      <c r="I527" s="92" t="s">
        <v>45</v>
      </c>
      <c r="J527" s="93" t="s">
        <v>46</v>
      </c>
      <c r="K527" s="92" t="s">
        <v>45</v>
      </c>
      <c r="L527" s="24" t="s">
        <v>50</v>
      </c>
      <c r="M527" s="91">
        <v>45874</v>
      </c>
      <c r="N527" s="91">
        <v>45874</v>
      </c>
      <c r="O527" s="4"/>
      <c r="P527" s="4"/>
      <c r="Q527" s="4"/>
      <c r="R527" s="4"/>
      <c r="S527" s="29">
        <f t="shared" si="17"/>
        <v>0</v>
      </c>
      <c r="T527" s="79">
        <v>0</v>
      </c>
      <c r="U527" s="31">
        <v>120</v>
      </c>
      <c r="V527" s="80">
        <v>1</v>
      </c>
      <c r="W527" s="73">
        <v>55</v>
      </c>
      <c r="X527" s="4"/>
      <c r="Y527" s="97">
        <f t="shared" si="15"/>
        <v>55</v>
      </c>
      <c r="Z527" s="75">
        <f t="shared" si="16"/>
        <v>55</v>
      </c>
    </row>
    <row r="528" spans="1:26" ht="14.5">
      <c r="A528" s="19">
        <v>110400</v>
      </c>
      <c r="B528" s="20">
        <v>110401</v>
      </c>
      <c r="C528" s="10" t="s">
        <v>1268</v>
      </c>
      <c r="D528" s="11">
        <v>1123890</v>
      </c>
      <c r="E528" s="18" t="s">
        <v>1414</v>
      </c>
      <c r="F528" s="39" t="s">
        <v>132</v>
      </c>
      <c r="G528" s="13"/>
      <c r="H528" s="63" t="s">
        <v>44</v>
      </c>
      <c r="I528" s="92" t="s">
        <v>45</v>
      </c>
      <c r="J528" s="93" t="s">
        <v>46</v>
      </c>
      <c r="K528" s="92" t="s">
        <v>45</v>
      </c>
      <c r="L528" s="24" t="s">
        <v>50</v>
      </c>
      <c r="M528" s="91">
        <v>45874</v>
      </c>
      <c r="N528" s="91">
        <v>45874</v>
      </c>
      <c r="O528" s="4"/>
      <c r="P528" s="4"/>
      <c r="Q528" s="4"/>
      <c r="R528" s="4"/>
      <c r="S528" s="29">
        <f t="shared" si="17"/>
        <v>0</v>
      </c>
      <c r="T528" s="79">
        <v>0</v>
      </c>
      <c r="U528" s="31">
        <v>120</v>
      </c>
      <c r="V528" s="80">
        <v>1</v>
      </c>
      <c r="W528" s="73">
        <v>55</v>
      </c>
      <c r="X528" s="4"/>
      <c r="Y528" s="97">
        <f t="shared" si="15"/>
        <v>55</v>
      </c>
      <c r="Z528" s="75">
        <f t="shared" si="16"/>
        <v>55</v>
      </c>
    </row>
    <row r="529" spans="1:26" ht="14.5">
      <c r="A529" s="19">
        <v>110400</v>
      </c>
      <c r="B529" s="20">
        <v>110401</v>
      </c>
      <c r="C529" s="14" t="s">
        <v>1238</v>
      </c>
      <c r="D529" s="15">
        <v>1152300</v>
      </c>
      <c r="E529" s="17" t="s">
        <v>1414</v>
      </c>
      <c r="F529" s="39" t="s">
        <v>132</v>
      </c>
      <c r="G529" s="13"/>
      <c r="H529" s="63" t="s">
        <v>44</v>
      </c>
      <c r="I529" s="92" t="s">
        <v>45</v>
      </c>
      <c r="J529" s="93" t="s">
        <v>46</v>
      </c>
      <c r="K529" s="92" t="s">
        <v>45</v>
      </c>
      <c r="L529" s="24" t="s">
        <v>50</v>
      </c>
      <c r="M529" s="91">
        <v>45874</v>
      </c>
      <c r="N529" s="91">
        <v>45874</v>
      </c>
      <c r="O529" s="4"/>
      <c r="P529" s="4"/>
      <c r="Q529" s="4"/>
      <c r="R529" s="4"/>
      <c r="S529" s="29">
        <f t="shared" si="17"/>
        <v>0</v>
      </c>
      <c r="T529" s="79">
        <v>0</v>
      </c>
      <c r="U529" s="31">
        <v>120</v>
      </c>
      <c r="V529" s="80">
        <v>1</v>
      </c>
      <c r="W529" s="73">
        <v>55</v>
      </c>
      <c r="X529" s="4"/>
      <c r="Y529" s="97">
        <f t="shared" si="15"/>
        <v>55</v>
      </c>
      <c r="Z529" s="75">
        <f t="shared" si="16"/>
        <v>55</v>
      </c>
    </row>
    <row r="530" spans="1:26" ht="14.5">
      <c r="A530" s="19">
        <v>110400</v>
      </c>
      <c r="B530" s="20">
        <v>110401</v>
      </c>
      <c r="C530" s="10" t="s">
        <v>900</v>
      </c>
      <c r="D530" s="11">
        <v>1202006</v>
      </c>
      <c r="E530" s="18" t="s">
        <v>1414</v>
      </c>
      <c r="F530" s="39" t="s">
        <v>132</v>
      </c>
      <c r="G530" s="13"/>
      <c r="H530" s="63" t="s">
        <v>44</v>
      </c>
      <c r="I530" s="92" t="s">
        <v>45</v>
      </c>
      <c r="J530" s="93" t="s">
        <v>46</v>
      </c>
      <c r="K530" s="92" t="s">
        <v>45</v>
      </c>
      <c r="L530" s="24" t="s">
        <v>50</v>
      </c>
      <c r="M530" s="91">
        <v>45874</v>
      </c>
      <c r="N530" s="91">
        <v>45874</v>
      </c>
      <c r="O530" s="4"/>
      <c r="P530" s="4"/>
      <c r="Q530" s="4"/>
      <c r="R530" s="4"/>
      <c r="S530" s="29">
        <f t="shared" si="17"/>
        <v>0</v>
      </c>
      <c r="T530" s="79">
        <v>0</v>
      </c>
      <c r="U530" s="31">
        <v>120</v>
      </c>
      <c r="V530" s="80">
        <v>1</v>
      </c>
      <c r="W530" s="73">
        <v>55</v>
      </c>
      <c r="X530" s="4"/>
      <c r="Y530" s="97">
        <f t="shared" si="15"/>
        <v>55</v>
      </c>
      <c r="Z530" s="75">
        <f t="shared" si="16"/>
        <v>55</v>
      </c>
    </row>
    <row r="531" spans="1:26" ht="14.5">
      <c r="A531" s="19">
        <v>110400</v>
      </c>
      <c r="B531" s="20">
        <v>110401</v>
      </c>
      <c r="C531" s="14" t="s">
        <v>1267</v>
      </c>
      <c r="D531" s="15">
        <v>7112378</v>
      </c>
      <c r="E531" s="17" t="s">
        <v>1527</v>
      </c>
      <c r="F531" s="39" t="s">
        <v>132</v>
      </c>
      <c r="G531" s="13"/>
      <c r="H531" s="63" t="s">
        <v>44</v>
      </c>
      <c r="I531" s="92" t="s">
        <v>45</v>
      </c>
      <c r="J531" s="93" t="s">
        <v>46</v>
      </c>
      <c r="K531" s="92" t="s">
        <v>45</v>
      </c>
      <c r="L531" s="24" t="s">
        <v>50</v>
      </c>
      <c r="M531" s="91">
        <v>45874</v>
      </c>
      <c r="N531" s="91">
        <v>45874</v>
      </c>
      <c r="O531" s="4"/>
      <c r="P531" s="4"/>
      <c r="Q531" s="4"/>
      <c r="R531" s="4"/>
      <c r="S531" s="29">
        <f t="shared" si="17"/>
        <v>0</v>
      </c>
      <c r="T531" s="79">
        <v>0</v>
      </c>
      <c r="U531" s="31">
        <v>120</v>
      </c>
      <c r="V531" s="80">
        <v>1</v>
      </c>
      <c r="W531" s="73">
        <v>55</v>
      </c>
      <c r="X531" s="4"/>
      <c r="Y531" s="97">
        <f t="shared" si="15"/>
        <v>55</v>
      </c>
      <c r="Z531" s="75">
        <f t="shared" si="16"/>
        <v>55</v>
      </c>
    </row>
    <row r="532" spans="1:26" ht="14.5">
      <c r="A532" s="19">
        <v>110400</v>
      </c>
      <c r="B532" s="20">
        <v>110401</v>
      </c>
      <c r="C532" s="10" t="s">
        <v>1245</v>
      </c>
      <c r="D532" s="11">
        <v>1210432</v>
      </c>
      <c r="E532" s="18" t="s">
        <v>1555</v>
      </c>
      <c r="F532" s="39" t="s">
        <v>132</v>
      </c>
      <c r="G532" s="13"/>
      <c r="H532" s="63" t="s">
        <v>44</v>
      </c>
      <c r="I532" s="92" t="s">
        <v>45</v>
      </c>
      <c r="J532" s="93" t="s">
        <v>46</v>
      </c>
      <c r="K532" s="92" t="s">
        <v>45</v>
      </c>
      <c r="L532" s="24" t="s">
        <v>50</v>
      </c>
      <c r="M532" s="91">
        <v>45874</v>
      </c>
      <c r="N532" s="91">
        <v>45874</v>
      </c>
      <c r="O532" s="4"/>
      <c r="P532" s="4"/>
      <c r="Q532" s="4"/>
      <c r="R532" s="4"/>
      <c r="S532" s="29">
        <f t="shared" si="17"/>
        <v>0</v>
      </c>
      <c r="T532" s="79">
        <v>0</v>
      </c>
      <c r="U532" s="31">
        <v>120</v>
      </c>
      <c r="V532" s="80">
        <v>1</v>
      </c>
      <c r="W532" s="73">
        <v>55</v>
      </c>
      <c r="X532" s="4"/>
      <c r="Y532" s="97">
        <f t="shared" si="15"/>
        <v>55</v>
      </c>
      <c r="Z532" s="75">
        <f t="shared" si="16"/>
        <v>55</v>
      </c>
    </row>
    <row r="533" spans="1:26" ht="14.5">
      <c r="A533" s="19">
        <v>110400</v>
      </c>
      <c r="B533" s="20">
        <v>110401</v>
      </c>
      <c r="C533" s="14" t="s">
        <v>2683</v>
      </c>
      <c r="D533" s="15">
        <v>1127845</v>
      </c>
      <c r="E533" s="17" t="s">
        <v>2418</v>
      </c>
      <c r="F533" s="39" t="s">
        <v>132</v>
      </c>
      <c r="G533" s="13"/>
      <c r="H533" s="63" t="s">
        <v>44</v>
      </c>
      <c r="I533" s="92" t="s">
        <v>45</v>
      </c>
      <c r="J533" s="93" t="s">
        <v>46</v>
      </c>
      <c r="K533" s="92" t="s">
        <v>45</v>
      </c>
      <c r="L533" s="24" t="s">
        <v>50</v>
      </c>
      <c r="M533" s="91">
        <v>45874</v>
      </c>
      <c r="N533" s="91">
        <v>45874</v>
      </c>
      <c r="O533" s="4"/>
      <c r="P533" s="4"/>
      <c r="Q533" s="4"/>
      <c r="R533" s="4"/>
      <c r="S533" s="29">
        <f t="shared" si="17"/>
        <v>0</v>
      </c>
      <c r="T533" s="79">
        <v>0</v>
      </c>
      <c r="U533" s="31">
        <v>120</v>
      </c>
      <c r="V533" s="80">
        <v>1</v>
      </c>
      <c r="W533" s="73">
        <v>57</v>
      </c>
      <c r="X533" s="4"/>
      <c r="Y533" s="97">
        <f t="shared" si="15"/>
        <v>57</v>
      </c>
      <c r="Z533" s="75">
        <f t="shared" si="16"/>
        <v>57</v>
      </c>
    </row>
    <row r="534" spans="1:26" ht="14.5">
      <c r="A534" s="19">
        <v>110400</v>
      </c>
      <c r="B534" s="20">
        <v>110401</v>
      </c>
      <c r="C534" s="10" t="s">
        <v>2375</v>
      </c>
      <c r="D534" s="11">
        <v>1041240</v>
      </c>
      <c r="E534" s="18" t="s">
        <v>1739</v>
      </c>
      <c r="F534" s="39" t="s">
        <v>132</v>
      </c>
      <c r="G534" s="13"/>
      <c r="H534" s="63" t="s">
        <v>44</v>
      </c>
      <c r="I534" s="92" t="s">
        <v>45</v>
      </c>
      <c r="J534" s="93" t="s">
        <v>46</v>
      </c>
      <c r="K534" s="92" t="s">
        <v>45</v>
      </c>
      <c r="L534" s="24" t="s">
        <v>50</v>
      </c>
      <c r="M534" s="91">
        <v>45874</v>
      </c>
      <c r="N534" s="91">
        <v>45874</v>
      </c>
      <c r="O534" s="4"/>
      <c r="P534" s="4"/>
      <c r="Q534" s="4"/>
      <c r="R534" s="4"/>
      <c r="S534" s="29">
        <f t="shared" si="17"/>
        <v>0</v>
      </c>
      <c r="T534" s="79">
        <v>0</v>
      </c>
      <c r="U534" s="31">
        <v>120</v>
      </c>
      <c r="V534" s="80">
        <v>1</v>
      </c>
      <c r="W534" s="73">
        <v>55</v>
      </c>
      <c r="X534" s="4"/>
      <c r="Y534" s="97">
        <f t="shared" si="15"/>
        <v>55</v>
      </c>
      <c r="Z534" s="75">
        <f t="shared" si="16"/>
        <v>55</v>
      </c>
    </row>
    <row r="535" spans="1:26" ht="14.5">
      <c r="A535" s="19">
        <v>110400</v>
      </c>
      <c r="B535" s="20">
        <v>110401</v>
      </c>
      <c r="C535" s="14" t="s">
        <v>1266</v>
      </c>
      <c r="D535" s="15">
        <v>9203702</v>
      </c>
      <c r="E535" s="17" t="s">
        <v>1711</v>
      </c>
      <c r="F535" s="39" t="s">
        <v>132</v>
      </c>
      <c r="G535" s="13"/>
      <c r="H535" s="63" t="s">
        <v>44</v>
      </c>
      <c r="I535" s="92" t="s">
        <v>45</v>
      </c>
      <c r="J535" s="93" t="s">
        <v>46</v>
      </c>
      <c r="K535" s="92" t="s">
        <v>45</v>
      </c>
      <c r="L535" s="24" t="s">
        <v>50</v>
      </c>
      <c r="M535" s="91">
        <v>45874</v>
      </c>
      <c r="N535" s="91">
        <v>45874</v>
      </c>
      <c r="O535" s="4"/>
      <c r="P535" s="4"/>
      <c r="Q535" s="4"/>
      <c r="R535" s="4"/>
      <c r="S535" s="29">
        <f t="shared" si="17"/>
        <v>0</v>
      </c>
      <c r="T535" s="79">
        <v>0</v>
      </c>
      <c r="U535" s="31">
        <v>120</v>
      </c>
      <c r="V535" s="80">
        <v>1</v>
      </c>
      <c r="W535" s="73">
        <v>55</v>
      </c>
      <c r="X535" s="4"/>
      <c r="Y535" s="97">
        <f t="shared" si="15"/>
        <v>55</v>
      </c>
      <c r="Z535" s="75">
        <f t="shared" si="16"/>
        <v>55</v>
      </c>
    </row>
    <row r="536" spans="1:26" ht="14.5">
      <c r="A536" s="19">
        <v>110400</v>
      </c>
      <c r="B536" s="20">
        <v>110401</v>
      </c>
      <c r="C536" s="10" t="s">
        <v>1290</v>
      </c>
      <c r="D536" s="11">
        <v>1082167</v>
      </c>
      <c r="E536" s="17" t="s">
        <v>2592</v>
      </c>
      <c r="F536" s="39" t="s">
        <v>132</v>
      </c>
      <c r="G536" s="13"/>
      <c r="H536" s="63" t="s">
        <v>44</v>
      </c>
      <c r="I536" s="92" t="s">
        <v>45</v>
      </c>
      <c r="J536" s="93" t="s">
        <v>46</v>
      </c>
      <c r="K536" s="92" t="s">
        <v>45</v>
      </c>
      <c r="L536" s="24" t="s">
        <v>2704</v>
      </c>
      <c r="M536" s="91">
        <v>45906</v>
      </c>
      <c r="N536" s="91">
        <v>45906</v>
      </c>
      <c r="O536" s="4"/>
      <c r="P536" s="4"/>
      <c r="Q536" s="4"/>
      <c r="R536" s="4"/>
      <c r="S536" s="29">
        <f t="shared" si="17"/>
        <v>0</v>
      </c>
      <c r="T536" s="79">
        <v>0</v>
      </c>
      <c r="U536" s="31">
        <v>120</v>
      </c>
      <c r="V536" s="80">
        <v>1</v>
      </c>
      <c r="W536" s="73">
        <v>55</v>
      </c>
      <c r="X536" s="4"/>
      <c r="Y536" s="97">
        <f t="shared" si="15"/>
        <v>55</v>
      </c>
      <c r="Z536" s="75">
        <f t="shared" si="16"/>
        <v>55</v>
      </c>
    </row>
    <row r="537" spans="1:26" ht="14.5">
      <c r="A537" s="19">
        <v>110400</v>
      </c>
      <c r="B537" s="20">
        <v>110401</v>
      </c>
      <c r="C537" s="49" t="s">
        <v>2679</v>
      </c>
      <c r="D537" s="50">
        <v>9804650</v>
      </c>
      <c r="E537" s="78" t="s">
        <v>1429</v>
      </c>
      <c r="F537" s="39" t="s">
        <v>132</v>
      </c>
      <c r="G537" s="13"/>
      <c r="H537" s="63" t="s">
        <v>44</v>
      </c>
      <c r="I537" s="92" t="s">
        <v>45</v>
      </c>
      <c r="J537" s="93" t="s">
        <v>46</v>
      </c>
      <c r="K537" s="92" t="s">
        <v>45</v>
      </c>
      <c r="L537" s="24" t="s">
        <v>2844</v>
      </c>
      <c r="M537" s="91">
        <v>45862</v>
      </c>
      <c r="N537" s="91">
        <v>45840</v>
      </c>
      <c r="O537" s="4"/>
      <c r="P537" s="4"/>
      <c r="Q537" s="4"/>
      <c r="R537" s="4"/>
      <c r="S537" s="29">
        <f t="shared" si="17"/>
        <v>0</v>
      </c>
      <c r="T537" s="79">
        <v>2</v>
      </c>
      <c r="U537" s="31">
        <v>120</v>
      </c>
      <c r="V537" s="80">
        <v>3</v>
      </c>
      <c r="W537" s="73">
        <v>55</v>
      </c>
      <c r="X537" s="4"/>
      <c r="Y537" s="97">
        <f t="shared" si="15"/>
        <v>405</v>
      </c>
      <c r="Z537" s="75">
        <f t="shared" si="16"/>
        <v>405</v>
      </c>
    </row>
    <row r="538" spans="1:26" ht="14.5">
      <c r="A538" s="19">
        <v>110400</v>
      </c>
      <c r="B538" s="20">
        <v>110401</v>
      </c>
      <c r="C538" s="10" t="s">
        <v>700</v>
      </c>
      <c r="D538" s="11">
        <v>9309608</v>
      </c>
      <c r="E538" s="11" t="s">
        <v>1711</v>
      </c>
      <c r="F538" s="39" t="s">
        <v>132</v>
      </c>
      <c r="G538" s="13"/>
      <c r="H538" s="63" t="s">
        <v>44</v>
      </c>
      <c r="I538" s="92" t="s">
        <v>45</v>
      </c>
      <c r="J538" s="93" t="s">
        <v>46</v>
      </c>
      <c r="K538" s="92" t="s">
        <v>45</v>
      </c>
      <c r="L538" s="24" t="s">
        <v>656</v>
      </c>
      <c r="M538" s="91">
        <v>45900</v>
      </c>
      <c r="N538" s="91">
        <v>45900</v>
      </c>
      <c r="O538" s="4"/>
      <c r="P538" s="4"/>
      <c r="Q538" s="4"/>
      <c r="R538" s="4"/>
      <c r="S538" s="29">
        <f t="shared" si="17"/>
        <v>0</v>
      </c>
      <c r="T538" s="79">
        <v>1</v>
      </c>
      <c r="U538" s="31">
        <v>180</v>
      </c>
      <c r="V538" s="80">
        <v>0</v>
      </c>
      <c r="W538" s="73">
        <v>55</v>
      </c>
      <c r="X538" s="4"/>
      <c r="Y538" s="97">
        <f t="shared" si="15"/>
        <v>180</v>
      </c>
      <c r="Z538" s="75">
        <f t="shared" si="16"/>
        <v>180</v>
      </c>
    </row>
    <row r="539" spans="1:26" ht="14.5">
      <c r="A539" s="19">
        <v>110400</v>
      </c>
      <c r="B539" s="20">
        <v>110401</v>
      </c>
      <c r="C539" s="81" t="s">
        <v>2845</v>
      </c>
      <c r="D539" s="82">
        <v>1036670</v>
      </c>
      <c r="E539" s="54" t="s">
        <v>1429</v>
      </c>
      <c r="F539" s="39" t="s">
        <v>132</v>
      </c>
      <c r="G539" s="13"/>
      <c r="H539" s="63" t="s">
        <v>44</v>
      </c>
      <c r="I539" s="92" t="s">
        <v>45</v>
      </c>
      <c r="J539" s="93" t="s">
        <v>46</v>
      </c>
      <c r="K539" s="92" t="s">
        <v>45</v>
      </c>
      <c r="L539" s="24" t="s">
        <v>308</v>
      </c>
      <c r="M539" s="91">
        <v>45891</v>
      </c>
      <c r="N539" s="91">
        <v>45892</v>
      </c>
      <c r="O539" s="4"/>
      <c r="P539" s="4"/>
      <c r="Q539" s="4"/>
      <c r="R539" s="4"/>
      <c r="S539" s="29">
        <f t="shared" si="17"/>
        <v>0</v>
      </c>
      <c r="T539" s="79">
        <v>1</v>
      </c>
      <c r="U539" s="31">
        <v>120</v>
      </c>
      <c r="V539" s="80">
        <v>0</v>
      </c>
      <c r="W539" s="73">
        <v>55</v>
      </c>
      <c r="X539" s="4"/>
      <c r="Y539" s="97">
        <f t="shared" si="15"/>
        <v>120</v>
      </c>
      <c r="Z539" s="75">
        <f t="shared" si="16"/>
        <v>120</v>
      </c>
    </row>
    <row r="540" spans="1:26" ht="14.5">
      <c r="A540" s="19">
        <v>110400</v>
      </c>
      <c r="B540" s="20">
        <v>110401</v>
      </c>
      <c r="C540" s="81" t="s">
        <v>2846</v>
      </c>
      <c r="D540" s="82">
        <v>1154257</v>
      </c>
      <c r="E540" s="101" t="s">
        <v>1414</v>
      </c>
      <c r="F540" s="39" t="s">
        <v>132</v>
      </c>
      <c r="G540" s="13"/>
      <c r="H540" s="63" t="s">
        <v>44</v>
      </c>
      <c r="I540" s="92" t="s">
        <v>45</v>
      </c>
      <c r="J540" s="93" t="s">
        <v>46</v>
      </c>
      <c r="K540" s="92" t="s">
        <v>45</v>
      </c>
      <c r="L540" s="24" t="s">
        <v>308</v>
      </c>
      <c r="M540" s="91">
        <v>45891</v>
      </c>
      <c r="N540" s="91">
        <v>45892</v>
      </c>
      <c r="O540" s="4"/>
      <c r="P540" s="4"/>
      <c r="Q540" s="4"/>
      <c r="R540" s="4"/>
      <c r="S540" s="29">
        <f t="shared" si="17"/>
        <v>0</v>
      </c>
      <c r="T540" s="79">
        <v>1</v>
      </c>
      <c r="U540" s="31">
        <v>120</v>
      </c>
      <c r="V540" s="80">
        <v>0</v>
      </c>
      <c r="W540" s="73">
        <v>55</v>
      </c>
      <c r="X540" s="4"/>
      <c r="Y540" s="97">
        <f t="shared" si="15"/>
        <v>120</v>
      </c>
      <c r="Z540" s="75">
        <f t="shared" si="16"/>
        <v>120</v>
      </c>
    </row>
    <row r="541" spans="1:26" ht="14.5">
      <c r="A541" s="19">
        <v>110400</v>
      </c>
      <c r="B541" s="20">
        <v>110401</v>
      </c>
      <c r="C541" s="81" t="s">
        <v>2847</v>
      </c>
      <c r="D541" s="82">
        <v>1040090</v>
      </c>
      <c r="E541" s="101" t="s">
        <v>1739</v>
      </c>
      <c r="F541" s="39" t="s">
        <v>132</v>
      </c>
      <c r="G541" s="13"/>
      <c r="H541" s="63" t="s">
        <v>44</v>
      </c>
      <c r="I541" s="92" t="s">
        <v>45</v>
      </c>
      <c r="J541" s="93" t="s">
        <v>46</v>
      </c>
      <c r="K541" s="92" t="s">
        <v>45</v>
      </c>
      <c r="L541" s="24" t="s">
        <v>308</v>
      </c>
      <c r="M541" s="91">
        <v>45891</v>
      </c>
      <c r="N541" s="91">
        <v>45892</v>
      </c>
      <c r="O541" s="4"/>
      <c r="P541" s="4"/>
      <c r="Q541" s="4"/>
      <c r="R541" s="4"/>
      <c r="S541" s="29">
        <f t="shared" si="17"/>
        <v>0</v>
      </c>
      <c r="T541" s="79">
        <v>1</v>
      </c>
      <c r="U541" s="31">
        <v>120</v>
      </c>
      <c r="V541" s="80">
        <v>0</v>
      </c>
      <c r="W541" s="73">
        <v>55</v>
      </c>
      <c r="X541" s="4"/>
      <c r="Y541" s="97">
        <f t="shared" si="15"/>
        <v>120</v>
      </c>
      <c r="Z541" s="75">
        <f t="shared" si="16"/>
        <v>120</v>
      </c>
    </row>
    <row r="542" spans="1:26" ht="14.5">
      <c r="A542" s="19">
        <v>110400</v>
      </c>
      <c r="B542" s="20">
        <v>110401</v>
      </c>
      <c r="C542" s="81" t="s">
        <v>2848</v>
      </c>
      <c r="D542" s="82">
        <v>1123408</v>
      </c>
      <c r="E542" s="101" t="s">
        <v>1414</v>
      </c>
      <c r="F542" s="39" t="s">
        <v>132</v>
      </c>
      <c r="G542" s="13"/>
      <c r="H542" s="63" t="s">
        <v>44</v>
      </c>
      <c r="I542" s="92" t="s">
        <v>45</v>
      </c>
      <c r="J542" s="93" t="s">
        <v>46</v>
      </c>
      <c r="K542" s="92" t="s">
        <v>45</v>
      </c>
      <c r="L542" s="24" t="s">
        <v>308</v>
      </c>
      <c r="M542" s="91">
        <v>45891</v>
      </c>
      <c r="N542" s="91">
        <v>45892</v>
      </c>
      <c r="O542" s="4"/>
      <c r="P542" s="4"/>
      <c r="Q542" s="4"/>
      <c r="R542" s="4"/>
      <c r="S542" s="29">
        <f t="shared" si="17"/>
        <v>0</v>
      </c>
      <c r="T542" s="79">
        <v>1</v>
      </c>
      <c r="U542" s="31">
        <v>120</v>
      </c>
      <c r="V542" s="80">
        <v>0</v>
      </c>
      <c r="W542" s="73">
        <v>55</v>
      </c>
      <c r="X542" s="4"/>
      <c r="Y542" s="97">
        <f t="shared" si="15"/>
        <v>120</v>
      </c>
      <c r="Z542" s="75">
        <f t="shared" si="16"/>
        <v>120</v>
      </c>
    </row>
    <row r="543" spans="1:26" ht="14.5">
      <c r="A543" s="19">
        <v>110400</v>
      </c>
      <c r="B543" s="20">
        <v>110401</v>
      </c>
      <c r="C543" s="10" t="s">
        <v>2686</v>
      </c>
      <c r="D543" s="11">
        <v>1101790</v>
      </c>
      <c r="E543" s="11" t="s">
        <v>1511</v>
      </c>
      <c r="F543" s="39" t="s">
        <v>132</v>
      </c>
      <c r="G543" s="13"/>
      <c r="H543" s="63" t="s">
        <v>44</v>
      </c>
      <c r="I543" s="92" t="s">
        <v>45</v>
      </c>
      <c r="J543" s="93" t="s">
        <v>46</v>
      </c>
      <c r="K543" s="92" t="s">
        <v>45</v>
      </c>
      <c r="L543" s="24" t="s">
        <v>559</v>
      </c>
      <c r="M543" s="91">
        <v>45878</v>
      </c>
      <c r="N543" s="91">
        <v>45878</v>
      </c>
      <c r="O543" s="4"/>
      <c r="P543" s="4"/>
      <c r="Q543" s="4"/>
      <c r="R543" s="4"/>
      <c r="S543" s="29">
        <f t="shared" si="17"/>
        <v>0</v>
      </c>
      <c r="T543" s="79">
        <v>1</v>
      </c>
      <c r="U543" s="31">
        <v>180</v>
      </c>
      <c r="V543" s="80">
        <v>0</v>
      </c>
      <c r="W543" s="73">
        <v>55</v>
      </c>
      <c r="X543" s="4"/>
      <c r="Y543" s="97">
        <f t="shared" si="15"/>
        <v>180</v>
      </c>
      <c r="Z543" s="75">
        <f t="shared" si="16"/>
        <v>180</v>
      </c>
    </row>
    <row r="544" spans="1:26" ht="14.5">
      <c r="A544" s="19">
        <v>110400</v>
      </c>
      <c r="B544" s="20">
        <v>110401</v>
      </c>
      <c r="C544" s="10" t="s">
        <v>159</v>
      </c>
      <c r="D544" s="11">
        <v>1115227</v>
      </c>
      <c r="E544" s="11" t="s">
        <v>1511</v>
      </c>
      <c r="F544" s="39" t="s">
        <v>132</v>
      </c>
      <c r="G544" s="13"/>
      <c r="H544" s="63" t="s">
        <v>44</v>
      </c>
      <c r="I544" s="92" t="s">
        <v>45</v>
      </c>
      <c r="J544" s="93" t="s">
        <v>46</v>
      </c>
      <c r="K544" s="92" t="s">
        <v>45</v>
      </c>
      <c r="L544" s="24" t="s">
        <v>656</v>
      </c>
      <c r="M544" s="102">
        <v>45912</v>
      </c>
      <c r="N544" s="102">
        <v>45913</v>
      </c>
      <c r="O544" s="4"/>
      <c r="P544" s="4"/>
      <c r="Q544" s="4"/>
      <c r="R544" s="4"/>
      <c r="S544" s="29">
        <f t="shared" si="17"/>
        <v>0</v>
      </c>
      <c r="T544" s="79">
        <v>0</v>
      </c>
      <c r="U544" s="31">
        <v>180</v>
      </c>
      <c r="V544" s="80">
        <v>2</v>
      </c>
      <c r="W544" s="73">
        <v>55</v>
      </c>
      <c r="X544" s="4"/>
      <c r="Y544" s="97">
        <f t="shared" ref="Y544:Y550" si="18">(T544*U544)+(V544*W544)</f>
        <v>110</v>
      </c>
      <c r="Z544" s="75">
        <f t="shared" ref="Z544:Z550" si="19">S544+Y544</f>
        <v>110</v>
      </c>
    </row>
    <row r="545" spans="1:26" ht="14.5">
      <c r="A545" s="19">
        <v>110400</v>
      </c>
      <c r="B545" s="20">
        <v>110401</v>
      </c>
      <c r="C545" s="14" t="s">
        <v>1618</v>
      </c>
      <c r="D545" s="15">
        <v>1025023</v>
      </c>
      <c r="E545" s="15" t="s">
        <v>1411</v>
      </c>
      <c r="F545" s="39" t="s">
        <v>132</v>
      </c>
      <c r="G545" s="13"/>
      <c r="H545" s="63" t="s">
        <v>44</v>
      </c>
      <c r="I545" s="92" t="s">
        <v>45</v>
      </c>
      <c r="J545" s="93" t="s">
        <v>46</v>
      </c>
      <c r="K545" s="92" t="s">
        <v>45</v>
      </c>
      <c r="L545" s="24" t="s">
        <v>656</v>
      </c>
      <c r="M545" s="102">
        <v>45912</v>
      </c>
      <c r="N545" s="102">
        <v>45913</v>
      </c>
      <c r="O545" s="4"/>
      <c r="P545" s="4"/>
      <c r="Q545" s="4"/>
      <c r="R545" s="4"/>
      <c r="S545" s="29">
        <f t="shared" si="17"/>
        <v>0</v>
      </c>
      <c r="T545" s="79">
        <v>0</v>
      </c>
      <c r="U545" s="31">
        <v>180</v>
      </c>
      <c r="V545" s="80">
        <v>2</v>
      </c>
      <c r="W545" s="73">
        <v>57</v>
      </c>
      <c r="X545" s="4"/>
      <c r="Y545" s="97">
        <f t="shared" si="18"/>
        <v>114</v>
      </c>
      <c r="Z545" s="75">
        <f t="shared" si="19"/>
        <v>114</v>
      </c>
    </row>
    <row r="546" spans="1:26" ht="14.5">
      <c r="A546" s="19">
        <v>110400</v>
      </c>
      <c r="B546" s="20">
        <v>110401</v>
      </c>
      <c r="C546" s="10" t="s">
        <v>302</v>
      </c>
      <c r="D546" s="11">
        <v>1102346</v>
      </c>
      <c r="E546" s="11" t="s">
        <v>1511</v>
      </c>
      <c r="F546" s="39" t="s">
        <v>132</v>
      </c>
      <c r="G546" s="13"/>
      <c r="H546" s="63" t="s">
        <v>44</v>
      </c>
      <c r="I546" s="92" t="s">
        <v>45</v>
      </c>
      <c r="J546" s="93" t="s">
        <v>46</v>
      </c>
      <c r="K546" s="92" t="s">
        <v>45</v>
      </c>
      <c r="L546" s="24" t="s">
        <v>656</v>
      </c>
      <c r="M546" s="102">
        <v>45912</v>
      </c>
      <c r="N546" s="102">
        <v>45913</v>
      </c>
      <c r="O546" s="4"/>
      <c r="P546" s="4"/>
      <c r="Q546" s="4"/>
      <c r="R546" s="4"/>
      <c r="S546" s="29">
        <f t="shared" si="17"/>
        <v>0</v>
      </c>
      <c r="T546" s="79">
        <v>0</v>
      </c>
      <c r="U546" s="31">
        <v>180</v>
      </c>
      <c r="V546" s="80">
        <v>2</v>
      </c>
      <c r="W546" s="73">
        <v>55</v>
      </c>
      <c r="X546" s="4"/>
      <c r="Y546" s="97">
        <f t="shared" si="18"/>
        <v>110</v>
      </c>
      <c r="Z546" s="75">
        <f t="shared" si="19"/>
        <v>110</v>
      </c>
    </row>
    <row r="547" spans="1:26" ht="14.5">
      <c r="A547" s="19">
        <v>110400</v>
      </c>
      <c r="B547" s="20">
        <v>110401</v>
      </c>
      <c r="C547" s="10" t="s">
        <v>1206</v>
      </c>
      <c r="D547" s="11">
        <v>1063600</v>
      </c>
      <c r="E547" s="16" t="s">
        <v>1429</v>
      </c>
      <c r="F547" s="39" t="s">
        <v>132</v>
      </c>
      <c r="G547" s="13"/>
      <c r="H547" s="63" t="s">
        <v>44</v>
      </c>
      <c r="I547" s="92" t="s">
        <v>45</v>
      </c>
      <c r="J547" s="93" t="s">
        <v>46</v>
      </c>
      <c r="K547" s="92" t="s">
        <v>45</v>
      </c>
      <c r="L547" s="24" t="s">
        <v>94</v>
      </c>
      <c r="M547" s="102">
        <v>45900</v>
      </c>
      <c r="N547" s="102">
        <v>45900</v>
      </c>
      <c r="O547" s="4"/>
      <c r="P547" s="4"/>
      <c r="Q547" s="4"/>
      <c r="R547" s="4"/>
      <c r="S547" s="29">
        <f t="shared" si="17"/>
        <v>0</v>
      </c>
      <c r="T547" s="79">
        <v>0</v>
      </c>
      <c r="U547" s="31">
        <v>180</v>
      </c>
      <c r="V547" s="80">
        <v>2</v>
      </c>
      <c r="W547" s="73">
        <v>55</v>
      </c>
      <c r="X547" s="4"/>
      <c r="Y547" s="97">
        <f t="shared" si="18"/>
        <v>110</v>
      </c>
      <c r="Z547" s="75">
        <f t="shared" si="19"/>
        <v>110</v>
      </c>
    </row>
    <row r="548" spans="1:26" ht="14.5">
      <c r="A548" s="19">
        <v>110400</v>
      </c>
      <c r="B548" s="20">
        <v>110401</v>
      </c>
      <c r="C548" s="14" t="s">
        <v>2352</v>
      </c>
      <c r="D548" s="15">
        <v>1065580</v>
      </c>
      <c r="E548" s="17" t="s">
        <v>1511</v>
      </c>
      <c r="F548" s="39" t="s">
        <v>132</v>
      </c>
      <c r="G548" s="13"/>
      <c r="H548" s="63" t="s">
        <v>44</v>
      </c>
      <c r="I548" s="92" t="s">
        <v>45</v>
      </c>
      <c r="J548" s="93" t="s">
        <v>46</v>
      </c>
      <c r="K548" s="92" t="s">
        <v>45</v>
      </c>
      <c r="L548" s="24" t="s">
        <v>94</v>
      </c>
      <c r="M548" s="102">
        <v>45900</v>
      </c>
      <c r="N548" s="102">
        <v>45900</v>
      </c>
      <c r="O548" s="4"/>
      <c r="P548" s="4"/>
      <c r="Q548" s="4"/>
      <c r="R548" s="4"/>
      <c r="S548" s="29">
        <f t="shared" si="17"/>
        <v>0</v>
      </c>
      <c r="T548" s="79">
        <v>0</v>
      </c>
      <c r="U548" s="31">
        <v>180</v>
      </c>
      <c r="V548" s="80">
        <v>2</v>
      </c>
      <c r="W548" s="73">
        <v>55</v>
      </c>
      <c r="X548" s="4"/>
      <c r="Y548" s="97">
        <f t="shared" si="18"/>
        <v>110</v>
      </c>
      <c r="Z548" s="75">
        <f t="shared" si="19"/>
        <v>110</v>
      </c>
    </row>
    <row r="549" spans="1:26" ht="14.5">
      <c r="A549" s="19">
        <v>110400</v>
      </c>
      <c r="B549" s="20">
        <v>110401</v>
      </c>
      <c r="C549" s="10" t="s">
        <v>1334</v>
      </c>
      <c r="D549" s="11">
        <v>1110250</v>
      </c>
      <c r="E549" s="18" t="s">
        <v>1511</v>
      </c>
      <c r="F549" s="39" t="s">
        <v>132</v>
      </c>
      <c r="G549" s="13"/>
      <c r="H549" s="63" t="s">
        <v>44</v>
      </c>
      <c r="I549" s="92" t="s">
        <v>45</v>
      </c>
      <c r="J549" s="93" t="s">
        <v>46</v>
      </c>
      <c r="K549" s="92" t="s">
        <v>45</v>
      </c>
      <c r="L549" s="24" t="s">
        <v>94</v>
      </c>
      <c r="M549" s="102">
        <v>45900</v>
      </c>
      <c r="N549" s="102">
        <v>45900</v>
      </c>
      <c r="O549" s="4"/>
      <c r="P549" s="4"/>
      <c r="Q549" s="4"/>
      <c r="R549" s="4"/>
      <c r="S549" s="29">
        <f t="shared" si="17"/>
        <v>0</v>
      </c>
      <c r="T549" s="79">
        <v>0</v>
      </c>
      <c r="U549" s="31">
        <v>180</v>
      </c>
      <c r="V549" s="80">
        <v>2</v>
      </c>
      <c r="W549" s="73">
        <v>55</v>
      </c>
      <c r="X549" s="4"/>
      <c r="Y549" s="97">
        <f t="shared" si="18"/>
        <v>110</v>
      </c>
      <c r="Z549" s="75">
        <f t="shared" si="19"/>
        <v>110</v>
      </c>
    </row>
    <row r="550" spans="1:26" ht="14.5">
      <c r="A550" s="19">
        <v>110400</v>
      </c>
      <c r="B550" s="20">
        <v>110401</v>
      </c>
      <c r="C550" s="14" t="s">
        <v>1598</v>
      </c>
      <c r="D550" s="15">
        <v>9805338</v>
      </c>
      <c r="E550" s="17" t="s">
        <v>1429</v>
      </c>
      <c r="F550" s="39" t="s">
        <v>132</v>
      </c>
      <c r="G550" s="13"/>
      <c r="H550" s="63" t="s">
        <v>44</v>
      </c>
      <c r="I550" s="92" t="s">
        <v>45</v>
      </c>
      <c r="J550" s="93" t="s">
        <v>46</v>
      </c>
      <c r="K550" s="92" t="s">
        <v>45</v>
      </c>
      <c r="L550" s="24" t="s">
        <v>94</v>
      </c>
      <c r="M550" s="102">
        <v>45900</v>
      </c>
      <c r="N550" s="102">
        <v>45900</v>
      </c>
      <c r="O550" s="4"/>
      <c r="P550" s="4"/>
      <c r="Q550" s="4"/>
      <c r="R550" s="4"/>
      <c r="S550" s="29">
        <f t="shared" si="17"/>
        <v>0</v>
      </c>
      <c r="T550" s="79">
        <v>0</v>
      </c>
      <c r="U550" s="31">
        <v>180</v>
      </c>
      <c r="V550" s="80">
        <v>2</v>
      </c>
      <c r="W550" s="73">
        <v>55</v>
      </c>
      <c r="X550" s="4"/>
      <c r="Y550" s="97">
        <f t="shared" si="18"/>
        <v>110</v>
      </c>
      <c r="Z550" s="75">
        <f t="shared" si="19"/>
        <v>110</v>
      </c>
    </row>
    <row r="551" spans="1:26" ht="14.5">
      <c r="A551" s="19">
        <v>110400</v>
      </c>
      <c r="B551" s="20">
        <v>110401</v>
      </c>
      <c r="C551" s="10" t="s">
        <v>2678</v>
      </c>
      <c r="D551" s="11">
        <v>1030655</v>
      </c>
      <c r="E551" s="18" t="s">
        <v>1429</v>
      </c>
      <c r="F551" s="39" t="s">
        <v>132</v>
      </c>
      <c r="G551" s="13"/>
      <c r="H551" s="63" t="s">
        <v>44</v>
      </c>
      <c r="I551" s="92" t="s">
        <v>45</v>
      </c>
      <c r="J551" s="93" t="s">
        <v>46</v>
      </c>
      <c r="K551" s="92" t="s">
        <v>45</v>
      </c>
      <c r="L551" s="24" t="s">
        <v>94</v>
      </c>
      <c r="M551" s="102">
        <v>45900</v>
      </c>
      <c r="N551" s="102">
        <v>45900</v>
      </c>
      <c r="O551" s="4"/>
      <c r="P551" s="4"/>
      <c r="Q551" s="4"/>
      <c r="R551" s="4"/>
      <c r="S551" s="29">
        <f t="shared" si="17"/>
        <v>0</v>
      </c>
      <c r="T551" s="79">
        <v>0</v>
      </c>
      <c r="U551" s="31">
        <v>180</v>
      </c>
      <c r="V551" s="80">
        <v>2</v>
      </c>
      <c r="W551" s="73">
        <v>55</v>
      </c>
      <c r="X551" s="4"/>
      <c r="Y551" s="97">
        <f t="shared" si="15"/>
        <v>110</v>
      </c>
      <c r="Z551" s="75">
        <f t="shared" si="16"/>
        <v>110</v>
      </c>
    </row>
    <row r="552" spans="1:26" ht="14.5">
      <c r="A552" s="19">
        <v>110400</v>
      </c>
      <c r="B552" s="20">
        <v>110401</v>
      </c>
      <c r="C552" s="10" t="s">
        <v>1268</v>
      </c>
      <c r="D552" s="11">
        <v>1123890</v>
      </c>
      <c r="E552" s="16" t="s">
        <v>1414</v>
      </c>
      <c r="F552" s="39" t="s">
        <v>132</v>
      </c>
      <c r="G552" s="13"/>
      <c r="H552" s="63" t="s">
        <v>44</v>
      </c>
      <c r="I552" s="92" t="s">
        <v>45</v>
      </c>
      <c r="J552" s="93" t="s">
        <v>46</v>
      </c>
      <c r="K552" s="92" t="s">
        <v>45</v>
      </c>
      <c r="L552" s="24" t="s">
        <v>94</v>
      </c>
      <c r="M552" s="91">
        <v>45878</v>
      </c>
      <c r="N552" s="91">
        <v>45879</v>
      </c>
      <c r="O552" s="4"/>
      <c r="P552" s="4"/>
      <c r="Q552" s="4"/>
      <c r="R552" s="4"/>
      <c r="S552" s="29">
        <f t="shared" si="17"/>
        <v>0</v>
      </c>
      <c r="T552" s="79">
        <v>1</v>
      </c>
      <c r="U552" s="31">
        <v>120</v>
      </c>
      <c r="V552" s="80">
        <v>1</v>
      </c>
      <c r="W552" s="73">
        <v>55</v>
      </c>
      <c r="X552" s="4"/>
      <c r="Y552" s="97">
        <f t="shared" si="15"/>
        <v>175</v>
      </c>
      <c r="Z552" s="75">
        <f t="shared" si="16"/>
        <v>175</v>
      </c>
    </row>
    <row r="553" spans="1:26" ht="14.5">
      <c r="A553" s="19">
        <v>110400</v>
      </c>
      <c r="B553" s="20">
        <v>110401</v>
      </c>
      <c r="C553" s="14" t="s">
        <v>1267</v>
      </c>
      <c r="D553" s="15">
        <v>7112378</v>
      </c>
      <c r="E553" s="17" t="s">
        <v>1527</v>
      </c>
      <c r="F553" s="39" t="s">
        <v>132</v>
      </c>
      <c r="G553" s="13"/>
      <c r="H553" s="63" t="s">
        <v>44</v>
      </c>
      <c r="I553" s="92" t="s">
        <v>45</v>
      </c>
      <c r="J553" s="93" t="s">
        <v>46</v>
      </c>
      <c r="K553" s="92" t="s">
        <v>45</v>
      </c>
      <c r="L553" s="24" t="s">
        <v>94</v>
      </c>
      <c r="M553" s="91">
        <v>45878</v>
      </c>
      <c r="N553" s="91">
        <v>45879</v>
      </c>
      <c r="O553" s="4"/>
      <c r="P553" s="4"/>
      <c r="Q553" s="4"/>
      <c r="R553" s="4"/>
      <c r="S553" s="29">
        <f t="shared" si="17"/>
        <v>0</v>
      </c>
      <c r="T553" s="79">
        <v>1</v>
      </c>
      <c r="U553" s="31">
        <v>120</v>
      </c>
      <c r="V553" s="80">
        <v>1</v>
      </c>
      <c r="W553" s="73">
        <v>55</v>
      </c>
      <c r="X553" s="4"/>
      <c r="Y553" s="97">
        <f t="shared" si="15"/>
        <v>175</v>
      </c>
      <c r="Z553" s="75">
        <f t="shared" si="16"/>
        <v>175</v>
      </c>
    </row>
    <row r="554" spans="1:26" ht="14.5">
      <c r="A554" s="19">
        <v>110400</v>
      </c>
      <c r="B554" s="20">
        <v>110401</v>
      </c>
      <c r="C554" s="10" t="s">
        <v>1265</v>
      </c>
      <c r="D554" s="11">
        <v>9307583</v>
      </c>
      <c r="E554" s="18" t="s">
        <v>1739</v>
      </c>
      <c r="F554" s="39" t="s">
        <v>132</v>
      </c>
      <c r="G554" s="13"/>
      <c r="H554" s="63" t="s">
        <v>44</v>
      </c>
      <c r="I554" s="92" t="s">
        <v>45</v>
      </c>
      <c r="J554" s="93" t="s">
        <v>46</v>
      </c>
      <c r="K554" s="92" t="s">
        <v>45</v>
      </c>
      <c r="L554" s="24" t="s">
        <v>94</v>
      </c>
      <c r="M554" s="91">
        <v>45878</v>
      </c>
      <c r="N554" s="91">
        <v>45879</v>
      </c>
      <c r="O554" s="4"/>
      <c r="P554" s="4"/>
      <c r="Q554" s="4"/>
      <c r="R554" s="4"/>
      <c r="S554" s="29">
        <f t="shared" si="17"/>
        <v>0</v>
      </c>
      <c r="T554" s="79">
        <v>1</v>
      </c>
      <c r="U554" s="31">
        <v>120</v>
      </c>
      <c r="V554" s="80">
        <v>1</v>
      </c>
      <c r="W554" s="73">
        <v>55</v>
      </c>
      <c r="X554" s="4"/>
      <c r="Y554" s="97">
        <f t="shared" si="15"/>
        <v>175</v>
      </c>
      <c r="Z554" s="75">
        <f t="shared" si="16"/>
        <v>175</v>
      </c>
    </row>
    <row r="555" spans="1:26" ht="14.5">
      <c r="A555" s="19">
        <v>110400</v>
      </c>
      <c r="B555" s="20">
        <v>110401</v>
      </c>
      <c r="C555" s="14" t="s">
        <v>2678</v>
      </c>
      <c r="D555" s="15">
        <v>1030655</v>
      </c>
      <c r="E555" s="17" t="s">
        <v>1429</v>
      </c>
      <c r="F555" s="39" t="s">
        <v>132</v>
      </c>
      <c r="G555" s="13"/>
      <c r="H555" s="63" t="s">
        <v>44</v>
      </c>
      <c r="I555" s="92" t="s">
        <v>45</v>
      </c>
      <c r="J555" s="93" t="s">
        <v>46</v>
      </c>
      <c r="K555" s="92" t="s">
        <v>45</v>
      </c>
      <c r="L555" s="24" t="s">
        <v>94</v>
      </c>
      <c r="M555" s="91">
        <v>45878</v>
      </c>
      <c r="N555" s="91">
        <v>45879</v>
      </c>
      <c r="O555" s="4"/>
      <c r="P555" s="4"/>
      <c r="Q555" s="4"/>
      <c r="R555" s="4"/>
      <c r="S555" s="29">
        <f t="shared" si="17"/>
        <v>0</v>
      </c>
      <c r="T555" s="79">
        <v>1</v>
      </c>
      <c r="U555" s="31">
        <v>120</v>
      </c>
      <c r="V555" s="80">
        <v>1</v>
      </c>
      <c r="W555" s="73">
        <v>55</v>
      </c>
      <c r="X555" s="4"/>
      <c r="Y555" s="97">
        <f t="shared" si="15"/>
        <v>175</v>
      </c>
      <c r="Z555" s="75">
        <f t="shared" si="16"/>
        <v>175</v>
      </c>
    </row>
    <row r="556" spans="1:26" ht="14.5">
      <c r="A556" s="19">
        <v>110400</v>
      </c>
      <c r="B556" s="20">
        <v>110401</v>
      </c>
      <c r="C556" s="10" t="s">
        <v>700</v>
      </c>
      <c r="D556" s="11">
        <v>9309608</v>
      </c>
      <c r="E556" s="11" t="s">
        <v>1711</v>
      </c>
      <c r="F556" s="39" t="s">
        <v>132</v>
      </c>
      <c r="G556" s="13"/>
      <c r="H556" s="63" t="s">
        <v>44</v>
      </c>
      <c r="I556" s="92" t="s">
        <v>45</v>
      </c>
      <c r="J556" s="93" t="s">
        <v>46</v>
      </c>
      <c r="K556" s="92" t="s">
        <v>45</v>
      </c>
      <c r="L556" s="24" t="s">
        <v>2849</v>
      </c>
      <c r="M556" s="91">
        <v>45914</v>
      </c>
      <c r="N556" s="91">
        <v>45915</v>
      </c>
      <c r="O556" s="4"/>
      <c r="P556" s="4"/>
      <c r="Q556" s="4"/>
      <c r="R556" s="4"/>
      <c r="S556" s="29">
        <f t="shared" si="17"/>
        <v>0</v>
      </c>
      <c r="T556" s="79">
        <v>0</v>
      </c>
      <c r="U556" s="31">
        <v>120</v>
      </c>
      <c r="V556" s="80">
        <v>2</v>
      </c>
      <c r="W556" s="73">
        <v>55</v>
      </c>
      <c r="X556" s="4"/>
      <c r="Y556" s="97">
        <f t="shared" si="15"/>
        <v>110</v>
      </c>
      <c r="Z556" s="75">
        <f t="shared" si="16"/>
        <v>110</v>
      </c>
    </row>
    <row r="557" spans="1:26" ht="14.5">
      <c r="A557" s="19">
        <v>110400</v>
      </c>
      <c r="B557" s="20">
        <v>110401</v>
      </c>
      <c r="C557" s="10" t="s">
        <v>159</v>
      </c>
      <c r="D557" s="11">
        <v>1115227</v>
      </c>
      <c r="E557" s="17" t="s">
        <v>1511</v>
      </c>
      <c r="F557" s="39" t="s">
        <v>132</v>
      </c>
      <c r="G557" s="13"/>
      <c r="H557" s="63" t="s">
        <v>44</v>
      </c>
      <c r="I557" s="92" t="s">
        <v>45</v>
      </c>
      <c r="J557" s="93" t="s">
        <v>46</v>
      </c>
      <c r="K557" s="92" t="s">
        <v>45</v>
      </c>
      <c r="L557" s="24" t="s">
        <v>2849</v>
      </c>
      <c r="M557" s="91">
        <v>45914</v>
      </c>
      <c r="N557" s="91">
        <v>45915</v>
      </c>
      <c r="O557" s="4"/>
      <c r="P557" s="4"/>
      <c r="Q557" s="4"/>
      <c r="R557" s="4"/>
      <c r="S557" s="29">
        <f t="shared" si="17"/>
        <v>0</v>
      </c>
      <c r="T557" s="79">
        <v>0</v>
      </c>
      <c r="U557" s="31">
        <v>120</v>
      </c>
      <c r="V557" s="80">
        <v>2</v>
      </c>
      <c r="W557" s="73">
        <v>55</v>
      </c>
      <c r="X557" s="4"/>
      <c r="Y557" s="97">
        <f t="shared" si="15"/>
        <v>110</v>
      </c>
      <c r="Z557" s="75">
        <f t="shared" si="16"/>
        <v>110</v>
      </c>
    </row>
    <row r="558" spans="1:26" ht="14.5">
      <c r="A558" s="19">
        <v>110400</v>
      </c>
      <c r="B558" s="20">
        <v>110401</v>
      </c>
      <c r="C558" s="14" t="s">
        <v>729</v>
      </c>
      <c r="D558" s="15">
        <v>1157876</v>
      </c>
      <c r="E558" s="15" t="s">
        <v>1414</v>
      </c>
      <c r="F558" s="39" t="s">
        <v>132</v>
      </c>
      <c r="G558" s="13"/>
      <c r="H558" s="63" t="s">
        <v>44</v>
      </c>
      <c r="I558" s="92" t="s">
        <v>45</v>
      </c>
      <c r="J558" s="93" t="s">
        <v>46</v>
      </c>
      <c r="K558" s="92" t="s">
        <v>45</v>
      </c>
      <c r="L558" s="24" t="s">
        <v>2849</v>
      </c>
      <c r="M558" s="91">
        <v>45914</v>
      </c>
      <c r="N558" s="91">
        <v>45915</v>
      </c>
      <c r="O558" s="4"/>
      <c r="P558" s="4"/>
      <c r="Q558" s="4"/>
      <c r="R558" s="4"/>
      <c r="S558" s="29">
        <f t="shared" si="17"/>
        <v>0</v>
      </c>
      <c r="T558" s="79">
        <v>0</v>
      </c>
      <c r="U558" s="31">
        <v>120</v>
      </c>
      <c r="V558" s="80">
        <v>2</v>
      </c>
      <c r="W558" s="73">
        <v>55</v>
      </c>
      <c r="X558" s="4"/>
      <c r="Y558" s="97">
        <f t="shared" si="15"/>
        <v>110</v>
      </c>
      <c r="Z558" s="75">
        <f t="shared" si="16"/>
        <v>110</v>
      </c>
    </row>
    <row r="559" spans="1:26" ht="14.5">
      <c r="A559" s="19">
        <v>110400</v>
      </c>
      <c r="B559" s="20">
        <v>110401</v>
      </c>
      <c r="C559" s="10" t="s">
        <v>2687</v>
      </c>
      <c r="D559" s="11">
        <v>9500448</v>
      </c>
      <c r="E559" s="11" t="s">
        <v>2850</v>
      </c>
      <c r="F559" s="39" t="s">
        <v>132</v>
      </c>
      <c r="G559" s="13"/>
      <c r="H559" s="63" t="s">
        <v>44</v>
      </c>
      <c r="I559" s="92" t="s">
        <v>45</v>
      </c>
      <c r="J559" s="93" t="s">
        <v>46</v>
      </c>
      <c r="K559" s="92" t="s">
        <v>45</v>
      </c>
      <c r="L559" s="24" t="s">
        <v>2849</v>
      </c>
      <c r="M559" s="91">
        <v>45914</v>
      </c>
      <c r="N559" s="91">
        <v>45915</v>
      </c>
      <c r="O559" s="4"/>
      <c r="P559" s="4"/>
      <c r="Q559" s="4"/>
      <c r="R559" s="4"/>
      <c r="S559" s="29">
        <f t="shared" si="17"/>
        <v>0</v>
      </c>
      <c r="T559" s="79">
        <v>0</v>
      </c>
      <c r="U559" s="31">
        <v>120</v>
      </c>
      <c r="V559" s="80">
        <v>2</v>
      </c>
      <c r="W559" s="73">
        <v>57</v>
      </c>
      <c r="X559" s="4"/>
      <c r="Y559" s="97">
        <f t="shared" si="15"/>
        <v>114</v>
      </c>
      <c r="Z559" s="75">
        <f t="shared" si="16"/>
        <v>114</v>
      </c>
    </row>
    <row r="560" spans="1:26" ht="14.5">
      <c r="A560" s="19">
        <v>110400</v>
      </c>
      <c r="B560" s="20">
        <v>110401</v>
      </c>
      <c r="C560" s="10" t="s">
        <v>2783</v>
      </c>
      <c r="D560" s="11">
        <v>1048309</v>
      </c>
      <c r="E560" s="11" t="s">
        <v>1429</v>
      </c>
      <c r="F560" s="39" t="s">
        <v>132</v>
      </c>
      <c r="G560" s="13"/>
      <c r="H560" s="63" t="s">
        <v>44</v>
      </c>
      <c r="I560" s="92" t="s">
        <v>45</v>
      </c>
      <c r="J560" s="93" t="s">
        <v>46</v>
      </c>
      <c r="K560" s="92" t="s">
        <v>45</v>
      </c>
      <c r="L560" s="24" t="s">
        <v>1794</v>
      </c>
      <c r="M560" s="91">
        <v>45896</v>
      </c>
      <c r="N560" s="91">
        <v>45897</v>
      </c>
      <c r="O560" s="4"/>
      <c r="P560" s="4"/>
      <c r="Q560" s="4"/>
      <c r="R560" s="4"/>
      <c r="S560" s="29">
        <f t="shared" si="17"/>
        <v>0</v>
      </c>
      <c r="T560" s="79">
        <v>0</v>
      </c>
      <c r="U560" s="31">
        <v>120</v>
      </c>
      <c r="V560" s="80">
        <v>2</v>
      </c>
      <c r="W560" s="73">
        <v>55</v>
      </c>
      <c r="X560" s="4"/>
      <c r="Y560" s="97">
        <f t="shared" si="15"/>
        <v>110</v>
      </c>
      <c r="Z560" s="75">
        <f t="shared" si="16"/>
        <v>110</v>
      </c>
    </row>
    <row r="561" spans="1:26" ht="14.5">
      <c r="A561" s="19">
        <v>110400</v>
      </c>
      <c r="B561" s="20">
        <v>110401</v>
      </c>
      <c r="C561" s="14" t="s">
        <v>1618</v>
      </c>
      <c r="D561" s="15">
        <v>1025023</v>
      </c>
      <c r="E561" s="15" t="s">
        <v>1411</v>
      </c>
      <c r="F561" s="39" t="s">
        <v>132</v>
      </c>
      <c r="G561" s="13"/>
      <c r="H561" s="63" t="s">
        <v>44</v>
      </c>
      <c r="I561" s="92" t="s">
        <v>45</v>
      </c>
      <c r="J561" s="93" t="s">
        <v>46</v>
      </c>
      <c r="K561" s="92" t="s">
        <v>45</v>
      </c>
      <c r="L561" s="24" t="s">
        <v>1794</v>
      </c>
      <c r="M561" s="91">
        <v>45896</v>
      </c>
      <c r="N561" s="91">
        <v>45897</v>
      </c>
      <c r="O561" s="4"/>
      <c r="P561" s="4"/>
      <c r="Q561" s="4"/>
      <c r="R561" s="4"/>
      <c r="S561" s="29">
        <f t="shared" si="17"/>
        <v>0</v>
      </c>
      <c r="T561" s="79">
        <v>0</v>
      </c>
      <c r="U561" s="31">
        <v>120</v>
      </c>
      <c r="V561" s="80">
        <v>2</v>
      </c>
      <c r="W561" s="73">
        <v>57</v>
      </c>
      <c r="X561" s="4"/>
      <c r="Y561" s="97">
        <f t="shared" si="15"/>
        <v>114</v>
      </c>
      <c r="Z561" s="75">
        <f t="shared" si="16"/>
        <v>114</v>
      </c>
    </row>
    <row r="562" spans="1:26" ht="14.5">
      <c r="A562" s="19">
        <v>110400</v>
      </c>
      <c r="B562" s="20">
        <v>110401</v>
      </c>
      <c r="C562" s="53" t="s">
        <v>267</v>
      </c>
      <c r="D562" s="54">
        <v>9901906</v>
      </c>
      <c r="E562" s="54" t="s">
        <v>1416</v>
      </c>
      <c r="F562" s="39" t="s">
        <v>132</v>
      </c>
      <c r="G562" s="13"/>
      <c r="H562" s="63" t="s">
        <v>44</v>
      </c>
      <c r="I562" s="92" t="s">
        <v>45</v>
      </c>
      <c r="J562" s="93" t="s">
        <v>46</v>
      </c>
      <c r="K562" s="92" t="s">
        <v>45</v>
      </c>
      <c r="L562" s="24" t="s">
        <v>50</v>
      </c>
      <c r="M562" s="102">
        <v>45905</v>
      </c>
      <c r="N562" s="102">
        <v>45906</v>
      </c>
      <c r="O562" s="4"/>
      <c r="P562" s="4"/>
      <c r="Q562" s="4"/>
      <c r="R562" s="4"/>
      <c r="S562" s="29">
        <f t="shared" si="17"/>
        <v>0</v>
      </c>
      <c r="T562" s="79">
        <v>1</v>
      </c>
      <c r="U562" s="31">
        <v>180</v>
      </c>
      <c r="V562" s="80">
        <v>1</v>
      </c>
      <c r="W562" s="73">
        <v>55</v>
      </c>
      <c r="X562" s="4"/>
      <c r="Y562" s="97">
        <f t="shared" si="15"/>
        <v>235</v>
      </c>
      <c r="Z562" s="75">
        <f t="shared" si="16"/>
        <v>235</v>
      </c>
    </row>
    <row r="563" spans="1:26" ht="14.5">
      <c r="C563" s="4"/>
      <c r="D563" s="4"/>
      <c r="E563" s="4"/>
      <c r="F563" s="39"/>
      <c r="G563" s="13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29">
        <f t="shared" si="17"/>
        <v>0</v>
      </c>
      <c r="T563" s="103"/>
      <c r="U563" s="103"/>
      <c r="V563" s="103"/>
      <c r="W563" s="103"/>
      <c r="X563" s="4"/>
      <c r="Y563" s="97">
        <f t="shared" si="15"/>
        <v>0</v>
      </c>
      <c r="Z563" s="75">
        <f t="shared" si="16"/>
        <v>0</v>
      </c>
    </row>
    <row r="564" spans="1:26">
      <c r="C564" s="4"/>
      <c r="D564" s="4"/>
      <c r="E564" s="4"/>
      <c r="F564" s="39"/>
      <c r="G564" s="13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29">
        <f t="shared" si="17"/>
        <v>0</v>
      </c>
      <c r="T564" s="4"/>
      <c r="U564" s="4"/>
      <c r="V564" s="4"/>
      <c r="W564" s="4"/>
      <c r="X564" s="4"/>
      <c r="Y564" s="97">
        <f t="shared" si="15"/>
        <v>0</v>
      </c>
      <c r="Z564" s="75">
        <f t="shared" si="16"/>
        <v>0</v>
      </c>
    </row>
    <row r="565" spans="1:26">
      <c r="C565" s="4"/>
      <c r="D565" s="4"/>
      <c r="E565" s="4"/>
      <c r="F565" s="39"/>
      <c r="G565" s="13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29">
        <f t="shared" si="17"/>
        <v>0</v>
      </c>
      <c r="T565" s="4"/>
      <c r="U565" s="4"/>
      <c r="V565" s="4"/>
      <c r="W565" s="4"/>
      <c r="X565" s="4"/>
      <c r="Y565" s="97">
        <f t="shared" si="15"/>
        <v>0</v>
      </c>
      <c r="Z565" s="75">
        <f t="shared" si="16"/>
        <v>0</v>
      </c>
    </row>
    <row r="566" spans="1:26">
      <c r="C566" s="4"/>
      <c r="D566" s="4"/>
      <c r="E566" s="4"/>
      <c r="F566" s="39"/>
      <c r="G566" s="13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29">
        <f t="shared" si="17"/>
        <v>0</v>
      </c>
      <c r="T566" s="4"/>
      <c r="U566" s="4"/>
      <c r="V566" s="4"/>
      <c r="W566" s="4"/>
      <c r="X566" s="4"/>
    </row>
    <row r="567" spans="1:26">
      <c r="C567" s="4"/>
      <c r="D567" s="4"/>
      <c r="E567" s="4"/>
      <c r="F567" s="39"/>
      <c r="G567" s="13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29">
        <f t="shared" si="17"/>
        <v>0</v>
      </c>
      <c r="T567" s="4"/>
      <c r="U567" s="4"/>
      <c r="V567" s="4"/>
      <c r="W567" s="4"/>
      <c r="X567" s="4"/>
    </row>
    <row r="568" spans="1:26">
      <c r="F568" s="39"/>
      <c r="G568" s="13"/>
    </row>
    <row r="569" spans="1:26">
      <c r="F569" s="39"/>
      <c r="G569" s="13"/>
    </row>
  </sheetData>
  <mergeCells count="33">
    <mergeCell ref="Y6:Y7"/>
    <mergeCell ref="Z5:Z7"/>
    <mergeCell ref="AA5:AA7"/>
    <mergeCell ref="P6:P7"/>
    <mergeCell ref="Q6:Q7"/>
    <mergeCell ref="R6:R7"/>
    <mergeCell ref="S6:S7"/>
    <mergeCell ref="X6:X7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V508"/>
  <sheetViews>
    <sheetView workbookViewId="0">
      <selection sqref="A1:XFD1048576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9" customWidth="1"/>
    <col min="7" max="7" width="50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</row>
    <row r="2" spans="1:27" ht="21">
      <c r="A2" s="774"/>
      <c r="B2" s="760" t="s">
        <v>541</v>
      </c>
      <c r="C2" s="760"/>
      <c r="D2" s="760"/>
      <c r="E2" s="760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760"/>
      <c r="Z2" s="760"/>
      <c r="AA2" s="760"/>
    </row>
    <row r="3" spans="1:27" ht="21">
      <c r="A3" s="774"/>
      <c r="B3" s="760" t="s">
        <v>2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  <c r="T3" s="760"/>
      <c r="U3" s="760"/>
      <c r="V3" s="760"/>
      <c r="W3" s="760"/>
      <c r="X3" s="760"/>
      <c r="Y3" s="760"/>
      <c r="Z3" s="760"/>
      <c r="AA3" s="760"/>
    </row>
    <row r="4" spans="1:27">
      <c r="A4" s="1" t="s">
        <v>2657</v>
      </c>
      <c r="B4" s="2">
        <v>45950</v>
      </c>
      <c r="C4" s="762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>
      <c r="A5" s="764" t="s">
        <v>5</v>
      </c>
      <c r="B5" s="785"/>
      <c r="C5" s="764" t="s">
        <v>6</v>
      </c>
      <c r="D5" s="786"/>
      <c r="E5" s="785"/>
      <c r="F5" s="764" t="s">
        <v>7</v>
      </c>
      <c r="G5" s="786"/>
      <c r="H5" s="786"/>
      <c r="I5" s="786"/>
      <c r="J5" s="786"/>
      <c r="K5" s="786"/>
      <c r="L5" s="785"/>
      <c r="M5" s="764" t="s">
        <v>8</v>
      </c>
      <c r="N5" s="786"/>
      <c r="O5" s="786"/>
      <c r="P5" s="786"/>
      <c r="Q5" s="786"/>
      <c r="R5" s="786"/>
      <c r="S5" s="785"/>
      <c r="T5" s="764" t="s">
        <v>9</v>
      </c>
      <c r="U5" s="786"/>
      <c r="V5" s="786"/>
      <c r="W5" s="786"/>
      <c r="X5" s="786"/>
      <c r="Y5" s="78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82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85"/>
      <c r="K6" s="767" t="s">
        <v>21</v>
      </c>
      <c r="L6" s="787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87"/>
      <c r="V6" s="767" t="s">
        <v>30</v>
      </c>
      <c r="W6" s="787"/>
      <c r="X6" s="769" t="s">
        <v>31</v>
      </c>
      <c r="Y6" s="771" t="s">
        <v>32</v>
      </c>
      <c r="Z6" s="791"/>
      <c r="AA6" s="791"/>
    </row>
    <row r="7" spans="1:27" ht="42">
      <c r="A7" s="779"/>
      <c r="B7" s="779"/>
      <c r="C7" s="788"/>
      <c r="D7" s="788"/>
      <c r="E7" s="789"/>
      <c r="F7" s="779"/>
      <c r="G7" s="779"/>
      <c r="H7" s="779"/>
      <c r="I7" s="3" t="s">
        <v>33</v>
      </c>
      <c r="J7" s="3" t="s">
        <v>34</v>
      </c>
      <c r="K7" s="3" t="s">
        <v>35</v>
      </c>
      <c r="L7" s="21" t="s">
        <v>36</v>
      </c>
      <c r="M7" s="779"/>
      <c r="N7" s="779"/>
      <c r="O7" s="779"/>
      <c r="P7" s="779"/>
      <c r="Q7" s="790"/>
      <c r="R7" s="790"/>
      <c r="S7" s="790"/>
      <c r="T7" s="3" t="s">
        <v>37</v>
      </c>
      <c r="U7" s="21" t="s">
        <v>38</v>
      </c>
      <c r="V7" s="3" t="s">
        <v>39</v>
      </c>
      <c r="W7" s="21" t="s">
        <v>40</v>
      </c>
      <c r="X7" s="779"/>
      <c r="Y7" s="790"/>
      <c r="Z7" s="779"/>
      <c r="AA7" s="788"/>
    </row>
    <row r="8" spans="1:27" ht="18">
      <c r="A8" s="4"/>
      <c r="B8" s="4"/>
      <c r="C8" s="5"/>
      <c r="D8" s="6"/>
      <c r="E8" s="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4.5">
      <c r="A9" s="8">
        <v>110400</v>
      </c>
      <c r="B9" s="9">
        <v>110401</v>
      </c>
      <c r="C9" s="10" t="s">
        <v>2783</v>
      </c>
      <c r="D9" s="11">
        <v>1048309</v>
      </c>
      <c r="E9" s="11" t="s">
        <v>1416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22" t="s">
        <v>45</v>
      </c>
      <c r="L9" s="24" t="s">
        <v>208</v>
      </c>
      <c r="M9" s="25">
        <v>45890</v>
      </c>
      <c r="N9" s="25">
        <v>45890</v>
      </c>
      <c r="O9" s="13"/>
      <c r="P9" s="13"/>
      <c r="Q9" s="13"/>
      <c r="R9" s="13"/>
      <c r="S9" s="29">
        <f t="shared" ref="S9:S39" si="0">Q9+R9</f>
        <v>0</v>
      </c>
      <c r="T9" s="30">
        <v>0</v>
      </c>
      <c r="U9" s="31">
        <v>120</v>
      </c>
      <c r="V9" s="30">
        <v>1</v>
      </c>
      <c r="W9" s="31">
        <v>55</v>
      </c>
      <c r="X9" s="23"/>
      <c r="Y9" s="29">
        <f t="shared" ref="Y9:Y134" si="1">(T9*U9)+(V9*W9)</f>
        <v>55</v>
      </c>
      <c r="Z9" s="37">
        <f t="shared" ref="Z9:Z134" si="2">S9+Y9</f>
        <v>55</v>
      </c>
      <c r="AA9" s="38"/>
    </row>
    <row r="10" spans="1:27" ht="14.5">
      <c r="A10" s="8">
        <v>110400</v>
      </c>
      <c r="B10" s="9">
        <v>110401</v>
      </c>
      <c r="C10" s="14" t="s">
        <v>732</v>
      </c>
      <c r="D10" s="15">
        <v>1111558</v>
      </c>
      <c r="E10" s="15" t="s">
        <v>1414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22" t="s">
        <v>45</v>
      </c>
      <c r="L10" s="24" t="s">
        <v>208</v>
      </c>
      <c r="M10" s="25">
        <v>45890</v>
      </c>
      <c r="N10" s="25">
        <v>45890</v>
      </c>
      <c r="O10" s="13"/>
      <c r="P10" s="13"/>
      <c r="Q10" s="13"/>
      <c r="R10" s="13"/>
      <c r="S10" s="29">
        <f t="shared" si="0"/>
        <v>0</v>
      </c>
      <c r="T10" s="30">
        <v>0</v>
      </c>
      <c r="U10" s="31">
        <v>120</v>
      </c>
      <c r="V10" s="30">
        <v>1</v>
      </c>
      <c r="W10" s="31">
        <v>55</v>
      </c>
      <c r="X10" s="23"/>
      <c r="Y10" s="29">
        <f t="shared" si="1"/>
        <v>55</v>
      </c>
      <c r="Z10" s="37">
        <f t="shared" si="2"/>
        <v>55</v>
      </c>
      <c r="AA10" s="38"/>
    </row>
    <row r="11" spans="1:27" ht="14.5">
      <c r="A11" s="8">
        <v>110400</v>
      </c>
      <c r="B11" s="9">
        <v>110401</v>
      </c>
      <c r="C11" s="10" t="s">
        <v>2037</v>
      </c>
      <c r="D11" s="11">
        <v>9402969</v>
      </c>
      <c r="E11" s="11" t="s">
        <v>1419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22" t="s">
        <v>45</v>
      </c>
      <c r="L11" s="24" t="s">
        <v>208</v>
      </c>
      <c r="M11" s="25">
        <v>45890</v>
      </c>
      <c r="N11" s="25">
        <v>45890</v>
      </c>
      <c r="O11" s="13"/>
      <c r="P11" s="13"/>
      <c r="Q11" s="13"/>
      <c r="R11" s="13"/>
      <c r="S11" s="29">
        <f t="shared" si="0"/>
        <v>0</v>
      </c>
      <c r="T11" s="30">
        <v>0</v>
      </c>
      <c r="U11" s="31">
        <v>120</v>
      </c>
      <c r="V11" s="30">
        <v>1</v>
      </c>
      <c r="W11" s="31">
        <v>57</v>
      </c>
      <c r="X11" s="23"/>
      <c r="Y11" s="29">
        <f t="shared" si="1"/>
        <v>57</v>
      </c>
      <c r="Z11" s="37">
        <f t="shared" si="2"/>
        <v>57</v>
      </c>
      <c r="AA11" s="38"/>
    </row>
    <row r="12" spans="1:27" ht="14.5">
      <c r="A12" s="8">
        <v>110400</v>
      </c>
      <c r="B12" s="9">
        <v>110401</v>
      </c>
      <c r="C12" s="10" t="s">
        <v>1231</v>
      </c>
      <c r="D12" s="11">
        <v>1129287</v>
      </c>
      <c r="E12" s="11" t="s">
        <v>1414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22" t="s">
        <v>45</v>
      </c>
      <c r="L12" s="24" t="s">
        <v>50</v>
      </c>
      <c r="M12" s="25">
        <v>45886</v>
      </c>
      <c r="N12" s="25">
        <v>45886</v>
      </c>
      <c r="O12" s="13"/>
      <c r="P12" s="13"/>
      <c r="Q12" s="13"/>
      <c r="R12" s="13"/>
      <c r="S12" s="29">
        <f t="shared" si="0"/>
        <v>0</v>
      </c>
      <c r="T12" s="30">
        <v>0</v>
      </c>
      <c r="U12" s="31">
        <v>120</v>
      </c>
      <c r="V12" s="30">
        <v>1</v>
      </c>
      <c r="W12" s="31">
        <v>55</v>
      </c>
      <c r="X12" s="23"/>
      <c r="Y12" s="29">
        <f t="shared" si="1"/>
        <v>55</v>
      </c>
      <c r="Z12" s="37">
        <f t="shared" si="2"/>
        <v>55</v>
      </c>
      <c r="AA12" s="38"/>
    </row>
    <row r="13" spans="1:27" ht="14.5">
      <c r="A13" s="8">
        <v>110400</v>
      </c>
      <c r="B13" s="9">
        <v>110401</v>
      </c>
      <c r="C13" s="14" t="s">
        <v>1905</v>
      </c>
      <c r="D13" s="15">
        <v>1030973</v>
      </c>
      <c r="E13" s="15" t="s">
        <v>1416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22" t="s">
        <v>45</v>
      </c>
      <c r="L13" s="24" t="s">
        <v>50</v>
      </c>
      <c r="M13" s="25">
        <v>45886</v>
      </c>
      <c r="N13" s="25">
        <v>45886</v>
      </c>
      <c r="O13" s="13"/>
      <c r="P13" s="13"/>
      <c r="Q13" s="13"/>
      <c r="R13" s="13"/>
      <c r="S13" s="29">
        <f t="shared" si="0"/>
        <v>0</v>
      </c>
      <c r="T13" s="30">
        <v>0</v>
      </c>
      <c r="U13" s="31">
        <v>120</v>
      </c>
      <c r="V13" s="30">
        <v>1</v>
      </c>
      <c r="W13" s="31">
        <v>55</v>
      </c>
      <c r="X13" s="23"/>
      <c r="Y13" s="29">
        <f t="shared" si="1"/>
        <v>55</v>
      </c>
      <c r="Z13" s="37">
        <f t="shared" si="2"/>
        <v>55</v>
      </c>
      <c r="AA13" s="38"/>
    </row>
    <row r="14" spans="1:27" ht="14.5">
      <c r="A14" s="8">
        <v>110400</v>
      </c>
      <c r="B14" s="9">
        <v>110401</v>
      </c>
      <c r="C14" s="10" t="s">
        <v>333</v>
      </c>
      <c r="D14" s="11">
        <v>7041497</v>
      </c>
      <c r="E14" s="11" t="s">
        <v>2495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22" t="s">
        <v>45</v>
      </c>
      <c r="L14" s="24" t="s">
        <v>2849</v>
      </c>
      <c r="M14" s="25">
        <v>45914</v>
      </c>
      <c r="N14" s="25">
        <v>45915</v>
      </c>
      <c r="O14" s="13"/>
      <c r="P14" s="13"/>
      <c r="Q14" s="13"/>
      <c r="R14" s="13"/>
      <c r="S14" s="29">
        <f t="shared" si="0"/>
        <v>0</v>
      </c>
      <c r="T14" s="30">
        <v>1</v>
      </c>
      <c r="U14" s="31">
        <v>170.12</v>
      </c>
      <c r="V14" s="30">
        <v>1</v>
      </c>
      <c r="W14" s="31">
        <v>57</v>
      </c>
      <c r="X14" s="23"/>
      <c r="Y14" s="29">
        <f t="shared" si="1"/>
        <v>227.12</v>
      </c>
      <c r="Z14" s="37">
        <f t="shared" si="2"/>
        <v>227.12</v>
      </c>
      <c r="AA14" s="38"/>
    </row>
    <row r="15" spans="1:27" ht="14.5">
      <c r="A15" s="8">
        <v>110400</v>
      </c>
      <c r="B15" s="9">
        <v>110401</v>
      </c>
      <c r="C15" s="10" t="s">
        <v>2400</v>
      </c>
      <c r="D15" s="11">
        <v>1122037</v>
      </c>
      <c r="E15" s="11" t="s">
        <v>1414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22" t="s">
        <v>45</v>
      </c>
      <c r="L15" s="24" t="s">
        <v>94</v>
      </c>
      <c r="M15" s="25">
        <v>45898</v>
      </c>
      <c r="N15" s="25">
        <v>45900</v>
      </c>
      <c r="O15" s="13"/>
      <c r="P15" s="13"/>
      <c r="Q15" s="13"/>
      <c r="R15" s="13"/>
      <c r="S15" s="29">
        <f t="shared" si="0"/>
        <v>0</v>
      </c>
      <c r="T15" s="30">
        <v>0</v>
      </c>
      <c r="U15" s="31">
        <v>120</v>
      </c>
      <c r="V15" s="30">
        <v>3</v>
      </c>
      <c r="W15" s="31">
        <v>55</v>
      </c>
      <c r="X15" s="23"/>
      <c r="Y15" s="29">
        <f t="shared" si="1"/>
        <v>165</v>
      </c>
      <c r="Z15" s="37">
        <f t="shared" si="2"/>
        <v>165</v>
      </c>
      <c r="AA15" s="38"/>
    </row>
    <row r="16" spans="1:27" ht="14.5">
      <c r="A16" s="8">
        <v>110400</v>
      </c>
      <c r="B16" s="9">
        <v>110401</v>
      </c>
      <c r="C16" s="14" t="s">
        <v>1514</v>
      </c>
      <c r="D16" s="15">
        <v>1122088</v>
      </c>
      <c r="E16" s="15" t="s">
        <v>1414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22" t="s">
        <v>45</v>
      </c>
      <c r="L16" s="24" t="s">
        <v>94</v>
      </c>
      <c r="M16" s="25">
        <v>45898</v>
      </c>
      <c r="N16" s="25">
        <v>45900</v>
      </c>
      <c r="O16" s="13"/>
      <c r="P16" s="13"/>
      <c r="Q16" s="13"/>
      <c r="R16" s="13"/>
      <c r="S16" s="29">
        <f t="shared" si="0"/>
        <v>0</v>
      </c>
      <c r="T16" s="30">
        <v>0</v>
      </c>
      <c r="U16" s="32">
        <v>120</v>
      </c>
      <c r="V16" s="30">
        <v>2</v>
      </c>
      <c r="W16" s="31">
        <v>55</v>
      </c>
      <c r="X16" s="23"/>
      <c r="Y16" s="29">
        <f t="shared" si="1"/>
        <v>110</v>
      </c>
      <c r="Z16" s="37">
        <f t="shared" si="2"/>
        <v>110</v>
      </c>
      <c r="AA16" s="38"/>
    </row>
    <row r="17" spans="1:27" ht="14.5">
      <c r="A17" s="8">
        <v>110400</v>
      </c>
      <c r="B17" s="9">
        <v>110401</v>
      </c>
      <c r="C17" s="10" t="s">
        <v>1132</v>
      </c>
      <c r="D17" s="11">
        <v>1097806</v>
      </c>
      <c r="E17" s="11" t="s">
        <v>1416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22" t="s">
        <v>45</v>
      </c>
      <c r="L17" s="24" t="s">
        <v>2788</v>
      </c>
      <c r="M17" s="25">
        <v>45906</v>
      </c>
      <c r="N17" s="25">
        <v>45907</v>
      </c>
      <c r="O17" s="13"/>
      <c r="P17" s="13"/>
      <c r="Q17" s="13"/>
      <c r="R17" s="13"/>
      <c r="S17" s="29">
        <f t="shared" si="0"/>
        <v>0</v>
      </c>
      <c r="T17" s="30">
        <v>1</v>
      </c>
      <c r="U17" s="31">
        <v>120</v>
      </c>
      <c r="V17" s="30">
        <v>1</v>
      </c>
      <c r="W17" s="31">
        <v>55</v>
      </c>
      <c r="X17" s="23"/>
      <c r="Y17" s="29">
        <f t="shared" si="1"/>
        <v>175</v>
      </c>
      <c r="Z17" s="37">
        <f t="shared" si="2"/>
        <v>175</v>
      </c>
      <c r="AA17" s="38"/>
    </row>
    <row r="18" spans="1:27" ht="14.5">
      <c r="A18" s="8">
        <v>110400</v>
      </c>
      <c r="B18" s="9">
        <v>110401</v>
      </c>
      <c r="C18" s="14" t="s">
        <v>2285</v>
      </c>
      <c r="D18" s="15">
        <v>1099841</v>
      </c>
      <c r="E18" s="15" t="s">
        <v>1416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22" t="s">
        <v>45</v>
      </c>
      <c r="L18" s="24" t="s">
        <v>2788</v>
      </c>
      <c r="M18" s="25">
        <v>45906</v>
      </c>
      <c r="N18" s="25">
        <v>45907</v>
      </c>
      <c r="O18" s="13"/>
      <c r="P18" s="13"/>
      <c r="Q18" s="13"/>
      <c r="R18" s="13"/>
      <c r="S18" s="29">
        <f t="shared" si="0"/>
        <v>0</v>
      </c>
      <c r="T18" s="30">
        <v>1</v>
      </c>
      <c r="U18" s="32">
        <v>120</v>
      </c>
      <c r="V18" s="30">
        <v>1</v>
      </c>
      <c r="W18" s="31">
        <v>55</v>
      </c>
      <c r="X18" s="23"/>
      <c r="Y18" s="29">
        <f t="shared" si="1"/>
        <v>175</v>
      </c>
      <c r="Z18" s="37">
        <f t="shared" si="2"/>
        <v>175</v>
      </c>
      <c r="AA18" s="38"/>
    </row>
    <row r="19" spans="1:27" ht="14.5">
      <c r="A19" s="8">
        <v>110400</v>
      </c>
      <c r="B19" s="9">
        <v>110401</v>
      </c>
      <c r="C19" s="10" t="s">
        <v>880</v>
      </c>
      <c r="D19" s="11">
        <v>1010743</v>
      </c>
      <c r="E19" s="11" t="s">
        <v>1717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22" t="s">
        <v>53</v>
      </c>
      <c r="L19" s="24" t="s">
        <v>54</v>
      </c>
      <c r="M19" s="25">
        <v>45922</v>
      </c>
      <c r="N19" s="25">
        <v>45923</v>
      </c>
      <c r="O19" s="13"/>
      <c r="P19" s="13"/>
      <c r="Q19" s="13"/>
      <c r="R19" s="13"/>
      <c r="S19" s="29">
        <f t="shared" si="0"/>
        <v>0</v>
      </c>
      <c r="T19" s="30">
        <v>1</v>
      </c>
      <c r="U19" s="32">
        <v>350.87</v>
      </c>
      <c r="V19" s="30">
        <v>2</v>
      </c>
      <c r="W19" s="31">
        <v>105.28</v>
      </c>
      <c r="X19" s="23"/>
      <c r="Y19" s="29">
        <f t="shared" si="1"/>
        <v>561.43000000000006</v>
      </c>
      <c r="Z19" s="37">
        <f t="shared" si="2"/>
        <v>561.43000000000006</v>
      </c>
      <c r="AA19" s="38"/>
    </row>
    <row r="20" spans="1:27" ht="14.5">
      <c r="A20" s="8">
        <v>110400</v>
      </c>
      <c r="B20" s="9">
        <v>110401</v>
      </c>
      <c r="C20" s="14" t="s">
        <v>2663</v>
      </c>
      <c r="D20" s="15">
        <v>1126709</v>
      </c>
      <c r="E20" s="15" t="s">
        <v>1653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22" t="s">
        <v>53</v>
      </c>
      <c r="L20" s="24" t="s">
        <v>54</v>
      </c>
      <c r="M20" s="25">
        <v>45922</v>
      </c>
      <c r="N20" s="25">
        <v>45923</v>
      </c>
      <c r="O20" s="13"/>
      <c r="P20" s="13"/>
      <c r="Q20" s="13"/>
      <c r="R20" s="13"/>
      <c r="S20" s="29">
        <f t="shared" si="0"/>
        <v>0</v>
      </c>
      <c r="T20" s="30">
        <v>1</v>
      </c>
      <c r="U20" s="32">
        <v>350.87</v>
      </c>
      <c r="V20" s="30">
        <v>2</v>
      </c>
      <c r="W20" s="31">
        <v>105.28</v>
      </c>
      <c r="X20" s="23"/>
      <c r="Y20" s="29">
        <f t="shared" si="1"/>
        <v>561.43000000000006</v>
      </c>
      <c r="Z20" s="37">
        <f t="shared" si="2"/>
        <v>561.43000000000006</v>
      </c>
      <c r="AA20" s="38"/>
    </row>
    <row r="21" spans="1:27" ht="14.5">
      <c r="A21" s="8">
        <v>110400</v>
      </c>
      <c r="B21" s="9">
        <v>110401</v>
      </c>
      <c r="C21" s="10" t="s">
        <v>1772</v>
      </c>
      <c r="D21" s="11">
        <v>7071892</v>
      </c>
      <c r="E21" s="11" t="s">
        <v>1613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22" t="s">
        <v>423</v>
      </c>
      <c r="L21" s="24" t="s">
        <v>424</v>
      </c>
      <c r="M21" s="25">
        <v>45917</v>
      </c>
      <c r="N21" s="25">
        <v>45918</v>
      </c>
      <c r="O21" s="13"/>
      <c r="P21" s="13"/>
      <c r="Q21" s="13"/>
      <c r="R21" s="13"/>
      <c r="S21" s="29">
        <f t="shared" si="0"/>
        <v>0</v>
      </c>
      <c r="T21" s="30">
        <v>0</v>
      </c>
      <c r="U21" s="32">
        <v>120</v>
      </c>
      <c r="V21" s="30">
        <v>2</v>
      </c>
      <c r="W21" s="31">
        <v>99.64</v>
      </c>
      <c r="X21" s="23"/>
      <c r="Y21" s="29">
        <f t="shared" si="1"/>
        <v>199.28</v>
      </c>
      <c r="Z21" s="37">
        <f t="shared" si="2"/>
        <v>199.28</v>
      </c>
      <c r="AA21" s="38"/>
    </row>
    <row r="22" spans="1:27" ht="14.5">
      <c r="A22" s="8">
        <v>110400</v>
      </c>
      <c r="B22" s="9">
        <v>110401</v>
      </c>
      <c r="C22" s="14" t="s">
        <v>2663</v>
      </c>
      <c r="D22" s="15">
        <v>1126709</v>
      </c>
      <c r="E22" s="15" t="s">
        <v>1653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22" t="s">
        <v>423</v>
      </c>
      <c r="L22" s="24" t="s">
        <v>424</v>
      </c>
      <c r="M22" s="25">
        <v>45916</v>
      </c>
      <c r="N22" s="25">
        <v>45918</v>
      </c>
      <c r="O22" s="13"/>
      <c r="P22" s="13"/>
      <c r="Q22" s="13"/>
      <c r="R22" s="13"/>
      <c r="S22" s="29">
        <f t="shared" si="0"/>
        <v>0</v>
      </c>
      <c r="T22" s="30">
        <v>2</v>
      </c>
      <c r="U22" s="32">
        <v>332.08</v>
      </c>
      <c r="V22" s="30">
        <v>1</v>
      </c>
      <c r="W22" s="31">
        <v>99.64</v>
      </c>
      <c r="X22" s="23"/>
      <c r="Y22" s="29">
        <f t="shared" si="1"/>
        <v>763.8</v>
      </c>
      <c r="Z22" s="37">
        <f t="shared" si="2"/>
        <v>763.8</v>
      </c>
      <c r="AA22" s="38"/>
    </row>
    <row r="23" spans="1:27" ht="18.5">
      <c r="A23" s="8">
        <v>110400</v>
      </c>
      <c r="B23" s="9">
        <v>110401</v>
      </c>
      <c r="C23" s="10" t="s">
        <v>1728</v>
      </c>
      <c r="D23" s="11">
        <v>9105832</v>
      </c>
      <c r="E23" s="11" t="s">
        <v>1419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22" t="s">
        <v>45</v>
      </c>
      <c r="L23" s="26" t="s">
        <v>2851</v>
      </c>
      <c r="M23" s="25">
        <v>45896</v>
      </c>
      <c r="N23" s="25">
        <v>45900</v>
      </c>
      <c r="O23" s="13"/>
      <c r="P23" s="13"/>
      <c r="Q23" s="13"/>
      <c r="R23" s="13"/>
      <c r="S23" s="29">
        <f t="shared" si="0"/>
        <v>0</v>
      </c>
      <c r="T23" s="30">
        <v>4</v>
      </c>
      <c r="U23" s="32">
        <v>180</v>
      </c>
      <c r="V23" s="30">
        <v>1</v>
      </c>
      <c r="W23" s="31">
        <v>72.540000000000006</v>
      </c>
      <c r="X23" s="23"/>
      <c r="Y23" s="29">
        <f t="shared" si="1"/>
        <v>792.54</v>
      </c>
      <c r="Z23" s="37">
        <f t="shared" si="2"/>
        <v>792.54</v>
      </c>
      <c r="AA23" s="38"/>
    </row>
    <row r="24" spans="1:27" ht="19" thickBot="1">
      <c r="A24" s="8">
        <v>110400</v>
      </c>
      <c r="B24" s="9">
        <v>110401</v>
      </c>
      <c r="C24" s="14" t="s">
        <v>1197</v>
      </c>
      <c r="D24" s="15">
        <v>9802290</v>
      </c>
      <c r="E24" s="15" t="s">
        <v>1416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6" t="s">
        <v>2851</v>
      </c>
      <c r="M24" s="25">
        <v>45897</v>
      </c>
      <c r="N24" s="25">
        <v>45901</v>
      </c>
      <c r="O24" s="13"/>
      <c r="P24" s="13"/>
      <c r="Q24" s="13"/>
      <c r="R24" s="13"/>
      <c r="S24" s="29">
        <f t="shared" si="0"/>
        <v>0</v>
      </c>
      <c r="T24" s="30">
        <v>4</v>
      </c>
      <c r="U24" s="32">
        <v>180</v>
      </c>
      <c r="V24" s="30">
        <v>1</v>
      </c>
      <c r="W24" s="31">
        <v>55</v>
      </c>
      <c r="X24" s="23"/>
      <c r="Y24" s="29">
        <f t="shared" si="1"/>
        <v>775</v>
      </c>
      <c r="Z24" s="37">
        <f t="shared" si="2"/>
        <v>775</v>
      </c>
      <c r="AA24" s="38"/>
    </row>
    <row r="25" spans="1:27" ht="15" thickBot="1">
      <c r="A25" s="8">
        <v>110400</v>
      </c>
      <c r="B25" s="9">
        <v>110401</v>
      </c>
      <c r="C25" s="745" t="s">
        <v>1207</v>
      </c>
      <c r="D25" s="746">
        <v>1065548</v>
      </c>
      <c r="E25" s="747" t="s">
        <v>1429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752" t="s">
        <v>656</v>
      </c>
      <c r="M25" s="25">
        <v>45911</v>
      </c>
      <c r="N25" s="25">
        <v>45913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2</v>
      </c>
      <c r="W25" s="31">
        <v>55</v>
      </c>
      <c r="X25" s="23"/>
      <c r="Y25" s="29">
        <f t="shared" si="1"/>
        <v>110</v>
      </c>
      <c r="Z25" s="37">
        <f t="shared" si="2"/>
        <v>110</v>
      </c>
      <c r="AA25" s="38"/>
    </row>
    <row r="26" spans="1:27" ht="15" thickBot="1">
      <c r="A26" s="8">
        <v>110400</v>
      </c>
      <c r="B26" s="9">
        <v>110401</v>
      </c>
      <c r="C26" s="748" t="s">
        <v>2656</v>
      </c>
      <c r="D26" s="749">
        <v>1069411</v>
      </c>
      <c r="E26" s="750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752" t="s">
        <v>656</v>
      </c>
      <c r="M26" s="25">
        <v>45911</v>
      </c>
      <c r="N26" s="25">
        <v>45913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3</v>
      </c>
      <c r="W26" s="31">
        <v>55</v>
      </c>
      <c r="X26" s="23"/>
      <c r="Y26" s="29">
        <f t="shared" si="1"/>
        <v>165</v>
      </c>
      <c r="Z26" s="37">
        <f t="shared" si="2"/>
        <v>165</v>
      </c>
      <c r="AA26" s="38"/>
    </row>
    <row r="27" spans="1:27" ht="15" thickBot="1">
      <c r="A27" s="8">
        <v>110400</v>
      </c>
      <c r="B27" s="9">
        <v>110401</v>
      </c>
      <c r="C27" s="745" t="s">
        <v>2352</v>
      </c>
      <c r="D27" s="746">
        <v>1065580</v>
      </c>
      <c r="E27" s="751" t="s">
        <v>1511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752" t="s">
        <v>656</v>
      </c>
      <c r="M27" s="25">
        <v>45911</v>
      </c>
      <c r="N27" s="25">
        <v>45913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2</v>
      </c>
      <c r="W27" s="31">
        <v>55</v>
      </c>
      <c r="X27" s="23"/>
      <c r="Y27" s="29">
        <f t="shared" si="1"/>
        <v>110</v>
      </c>
      <c r="Z27" s="37">
        <f t="shared" si="2"/>
        <v>110</v>
      </c>
      <c r="AA27" s="38"/>
    </row>
    <row r="28" spans="1:27" ht="15" thickBot="1">
      <c r="A28" s="8">
        <v>110400</v>
      </c>
      <c r="B28" s="9">
        <v>110401</v>
      </c>
      <c r="C28" s="748" t="s">
        <v>1148</v>
      </c>
      <c r="D28" s="749">
        <v>1076914</v>
      </c>
      <c r="E28" s="750" t="s">
        <v>1511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752" t="s">
        <v>656</v>
      </c>
      <c r="M28" s="25">
        <v>45911</v>
      </c>
      <c r="N28" s="25">
        <v>45913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2</v>
      </c>
      <c r="W28" s="31">
        <v>55</v>
      </c>
      <c r="X28" s="23"/>
      <c r="Y28" s="29">
        <f t="shared" si="1"/>
        <v>110</v>
      </c>
      <c r="Z28" s="37">
        <f t="shared" si="2"/>
        <v>110</v>
      </c>
      <c r="AA28" s="38"/>
    </row>
    <row r="29" spans="1:27" ht="15" thickBot="1">
      <c r="A29" s="8">
        <v>110400</v>
      </c>
      <c r="B29" s="9">
        <v>110401</v>
      </c>
      <c r="C29" s="745" t="s">
        <v>1334</v>
      </c>
      <c r="D29" s="746">
        <v>1110250</v>
      </c>
      <c r="E29" s="751" t="s">
        <v>1511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752" t="s">
        <v>656</v>
      </c>
      <c r="M29" s="25">
        <v>45911</v>
      </c>
      <c r="N29" s="25">
        <v>45913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2</v>
      </c>
      <c r="W29" s="31">
        <v>55</v>
      </c>
      <c r="X29" s="23"/>
      <c r="Y29" s="29">
        <f t="shared" si="1"/>
        <v>110</v>
      </c>
      <c r="Z29" s="37">
        <f t="shared" si="2"/>
        <v>110</v>
      </c>
      <c r="AA29" s="38"/>
    </row>
    <row r="30" spans="1:27" ht="15" thickBot="1">
      <c r="A30" s="8">
        <v>110400</v>
      </c>
      <c r="B30" s="9">
        <v>110401</v>
      </c>
      <c r="C30" s="748" t="s">
        <v>2852</v>
      </c>
      <c r="D30" s="749">
        <v>1108247</v>
      </c>
      <c r="E30" s="750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752" t="s">
        <v>656</v>
      </c>
      <c r="M30" s="25">
        <v>45911</v>
      </c>
      <c r="N30" s="25">
        <v>45913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2</v>
      </c>
      <c r="W30" s="31">
        <v>55</v>
      </c>
      <c r="X30" s="23"/>
      <c r="Y30" s="29">
        <f t="shared" si="1"/>
        <v>110</v>
      </c>
      <c r="Z30" s="37">
        <f t="shared" si="2"/>
        <v>110</v>
      </c>
      <c r="AA30" s="38"/>
    </row>
    <row r="31" spans="1:27" ht="15" thickBot="1">
      <c r="A31" s="8">
        <v>110400</v>
      </c>
      <c r="B31" s="9">
        <v>110401</v>
      </c>
      <c r="C31" s="745" t="s">
        <v>2853</v>
      </c>
      <c r="D31" s="746">
        <v>1130930</v>
      </c>
      <c r="E31" s="751" t="s">
        <v>1414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752" t="s">
        <v>656</v>
      </c>
      <c r="M31" s="25">
        <v>45911</v>
      </c>
      <c r="N31" s="25">
        <v>45913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2</v>
      </c>
      <c r="W31" s="31">
        <v>55</v>
      </c>
      <c r="X31" s="23"/>
      <c r="Y31" s="29">
        <f t="shared" si="1"/>
        <v>110</v>
      </c>
      <c r="Z31" s="37">
        <f t="shared" si="2"/>
        <v>110</v>
      </c>
      <c r="AA31" s="38"/>
    </row>
    <row r="32" spans="1:27" ht="15" thickBot="1">
      <c r="A32" s="8">
        <v>110400</v>
      </c>
      <c r="B32" s="9">
        <v>110401</v>
      </c>
      <c r="C32" s="748" t="s">
        <v>1233</v>
      </c>
      <c r="D32" s="749">
        <v>1131982</v>
      </c>
      <c r="E32" s="750" t="s">
        <v>1414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752" t="s">
        <v>656</v>
      </c>
      <c r="M32" s="25">
        <v>45911</v>
      </c>
      <c r="N32" s="25">
        <v>45913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2</v>
      </c>
      <c r="W32" s="31">
        <v>55</v>
      </c>
      <c r="X32" s="23"/>
      <c r="Y32" s="29">
        <f t="shared" si="1"/>
        <v>110</v>
      </c>
      <c r="Z32" s="37">
        <f t="shared" si="2"/>
        <v>110</v>
      </c>
      <c r="AA32" s="38"/>
    </row>
    <row r="33" spans="1:27" ht="15" thickBot="1">
      <c r="A33" s="8">
        <v>110400</v>
      </c>
      <c r="B33" s="9">
        <v>110401</v>
      </c>
      <c r="C33" s="745" t="s">
        <v>1285</v>
      </c>
      <c r="D33" s="746">
        <v>7982623</v>
      </c>
      <c r="E33" s="751" t="s">
        <v>1613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752" t="s">
        <v>656</v>
      </c>
      <c r="M33" s="25">
        <v>45911</v>
      </c>
      <c r="N33" s="25">
        <v>45913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3</v>
      </c>
      <c r="W33" s="31">
        <v>57</v>
      </c>
      <c r="X33" s="23"/>
      <c r="Y33" s="29">
        <f t="shared" si="1"/>
        <v>171</v>
      </c>
      <c r="Z33" s="37">
        <f t="shared" si="2"/>
        <v>171</v>
      </c>
      <c r="AA33" s="38"/>
    </row>
    <row r="34" spans="1:27" ht="15" thickBot="1">
      <c r="A34" s="19">
        <v>110400</v>
      </c>
      <c r="B34" s="20">
        <v>110401</v>
      </c>
      <c r="C34" s="748" t="s">
        <v>1240</v>
      </c>
      <c r="D34" s="749">
        <v>1154257</v>
      </c>
      <c r="E34" s="750" t="s">
        <v>1414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752" t="s">
        <v>656</v>
      </c>
      <c r="M34" s="25">
        <v>45911</v>
      </c>
      <c r="N34" s="25">
        <v>45913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2</v>
      </c>
      <c r="W34" s="31">
        <v>55</v>
      </c>
      <c r="X34" s="23"/>
      <c r="Y34" s="29">
        <f t="shared" si="1"/>
        <v>110</v>
      </c>
      <c r="Z34" s="37">
        <f t="shared" si="2"/>
        <v>110</v>
      </c>
      <c r="AA34" s="38"/>
    </row>
    <row r="35" spans="1:27" ht="15" thickBot="1">
      <c r="A35" s="19">
        <v>110400</v>
      </c>
      <c r="B35" s="20">
        <v>110401</v>
      </c>
      <c r="C35" s="745" t="s">
        <v>2466</v>
      </c>
      <c r="D35" s="746">
        <v>1162772</v>
      </c>
      <c r="E35" s="751" t="s">
        <v>1414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752" t="s">
        <v>656</v>
      </c>
      <c r="M35" s="25">
        <v>45911</v>
      </c>
      <c r="N35" s="25">
        <v>45913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2</v>
      </c>
      <c r="W35" s="31">
        <v>55</v>
      </c>
      <c r="X35" s="13"/>
      <c r="Y35" s="29">
        <f t="shared" si="1"/>
        <v>110</v>
      </c>
      <c r="Z35" s="37">
        <f t="shared" si="2"/>
        <v>110</v>
      </c>
      <c r="AA35" s="38"/>
    </row>
    <row r="36" spans="1:27" ht="15" thickBot="1">
      <c r="A36" s="19">
        <v>110400</v>
      </c>
      <c r="B36" s="20">
        <v>110401</v>
      </c>
      <c r="C36" s="748" t="s">
        <v>720</v>
      </c>
      <c r="D36" s="749">
        <v>1184849</v>
      </c>
      <c r="E36" s="750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752" t="s">
        <v>656</v>
      </c>
      <c r="M36" s="25">
        <v>45911</v>
      </c>
      <c r="N36" s="25">
        <v>45913</v>
      </c>
      <c r="O36" s="13"/>
      <c r="P36" s="13"/>
      <c r="Q36" s="13"/>
      <c r="R36" s="13"/>
      <c r="S36" s="29">
        <f t="shared" si="0"/>
        <v>0</v>
      </c>
      <c r="T36" s="30">
        <v>0</v>
      </c>
      <c r="U36" s="32">
        <v>170.12</v>
      </c>
      <c r="V36" s="30">
        <v>2</v>
      </c>
      <c r="W36" s="31">
        <v>55</v>
      </c>
      <c r="X36" s="13"/>
      <c r="Y36" s="29">
        <f t="shared" si="1"/>
        <v>110</v>
      </c>
      <c r="Z36" s="37">
        <f t="shared" si="2"/>
        <v>110</v>
      </c>
      <c r="AA36" s="38"/>
    </row>
    <row r="37" spans="1:27" ht="15" thickBot="1">
      <c r="A37" s="19">
        <v>110400</v>
      </c>
      <c r="B37" s="20">
        <v>110401</v>
      </c>
      <c r="C37" s="745" t="s">
        <v>200</v>
      </c>
      <c r="D37" s="746">
        <v>9404139</v>
      </c>
      <c r="E37" s="751" t="s">
        <v>2509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752" t="s">
        <v>656</v>
      </c>
      <c r="M37" s="25">
        <v>45911</v>
      </c>
      <c r="N37" s="25">
        <v>45913</v>
      </c>
      <c r="O37" s="28"/>
      <c r="P37" s="28"/>
      <c r="Q37" s="28"/>
      <c r="R37" s="28"/>
      <c r="S37" s="29">
        <f t="shared" si="0"/>
        <v>0</v>
      </c>
      <c r="T37" s="30">
        <v>0</v>
      </c>
      <c r="U37" s="31">
        <v>120</v>
      </c>
      <c r="V37" s="30">
        <v>2</v>
      </c>
      <c r="W37" s="31">
        <v>55</v>
      </c>
      <c r="X37" s="13"/>
      <c r="Y37" s="29">
        <f t="shared" si="1"/>
        <v>110</v>
      </c>
      <c r="Z37" s="37">
        <f t="shared" si="2"/>
        <v>110</v>
      </c>
      <c r="AA37" s="38"/>
    </row>
    <row r="38" spans="1:27" ht="15" thickBot="1">
      <c r="A38" s="19">
        <v>110400</v>
      </c>
      <c r="B38" s="20">
        <v>110401</v>
      </c>
      <c r="C38" s="748" t="s">
        <v>1266</v>
      </c>
      <c r="D38" s="749">
        <v>9203702</v>
      </c>
      <c r="E38" s="750" t="s">
        <v>1711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752" t="s">
        <v>656</v>
      </c>
      <c r="M38" s="25">
        <v>45911</v>
      </c>
      <c r="N38" s="25">
        <v>45913</v>
      </c>
      <c r="O38" s="13"/>
      <c r="P38" s="13"/>
      <c r="Q38" s="13"/>
      <c r="R38" s="13"/>
      <c r="S38" s="29">
        <f t="shared" si="0"/>
        <v>0</v>
      </c>
      <c r="T38" s="30">
        <v>0</v>
      </c>
      <c r="U38" s="31">
        <v>170.12</v>
      </c>
      <c r="V38" s="30">
        <v>2</v>
      </c>
      <c r="W38" s="31">
        <v>55</v>
      </c>
      <c r="X38" s="13"/>
      <c r="Y38" s="29">
        <f t="shared" si="1"/>
        <v>110</v>
      </c>
      <c r="Z38" s="37">
        <f t="shared" si="2"/>
        <v>110</v>
      </c>
      <c r="AA38" s="38"/>
    </row>
    <row r="39" spans="1:27" ht="15" thickBot="1">
      <c r="A39" s="19">
        <v>110400</v>
      </c>
      <c r="B39" s="20">
        <v>110401</v>
      </c>
      <c r="C39" s="745" t="s">
        <v>1598</v>
      </c>
      <c r="D39" s="746">
        <v>9805338</v>
      </c>
      <c r="E39" s="751" t="s">
        <v>1429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752" t="s">
        <v>656</v>
      </c>
      <c r="M39" s="25">
        <v>45911</v>
      </c>
      <c r="N39" s="25">
        <v>45913</v>
      </c>
      <c r="O39" s="13"/>
      <c r="P39" s="13"/>
      <c r="Q39" s="13"/>
      <c r="R39" s="13"/>
      <c r="S39" s="34">
        <f t="shared" si="0"/>
        <v>0</v>
      </c>
      <c r="T39" s="30">
        <v>0</v>
      </c>
      <c r="U39" s="31">
        <v>120</v>
      </c>
      <c r="V39" s="30">
        <v>2</v>
      </c>
      <c r="W39" s="31">
        <v>55</v>
      </c>
      <c r="X39" s="13"/>
      <c r="Y39" s="29">
        <f t="shared" si="1"/>
        <v>110</v>
      </c>
      <c r="Z39" s="37">
        <f t="shared" si="2"/>
        <v>110</v>
      </c>
      <c r="AA39" s="38"/>
    </row>
    <row r="40" spans="1:27" ht="14.5">
      <c r="A40" s="19">
        <v>110400</v>
      </c>
      <c r="B40" s="20">
        <v>110401</v>
      </c>
      <c r="C40" s="745" t="s">
        <v>990</v>
      </c>
      <c r="D40" s="746">
        <v>1076965</v>
      </c>
      <c r="E40" s="746" t="s">
        <v>1416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752" t="s">
        <v>94</v>
      </c>
      <c r="M40" s="25">
        <v>45897</v>
      </c>
      <c r="N40" s="25">
        <v>45897</v>
      </c>
      <c r="O40" s="13"/>
      <c r="P40" s="13"/>
      <c r="Q40" s="13"/>
      <c r="R40" s="13"/>
      <c r="S40" s="29">
        <v>0</v>
      </c>
      <c r="T40" s="30">
        <v>0</v>
      </c>
      <c r="U40" s="31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4.5">
      <c r="A41" s="19">
        <v>110400</v>
      </c>
      <c r="B41" s="20">
        <v>110401</v>
      </c>
      <c r="C41" s="748" t="s">
        <v>1273</v>
      </c>
      <c r="D41" s="749">
        <v>1076175</v>
      </c>
      <c r="E41" s="749" t="s">
        <v>1416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752" t="s">
        <v>94</v>
      </c>
      <c r="M41" s="25">
        <v>45897</v>
      </c>
      <c r="N41" s="25">
        <v>45897</v>
      </c>
      <c r="O41" s="13"/>
      <c r="P41" s="13"/>
      <c r="Q41" s="13"/>
      <c r="R41" s="13"/>
      <c r="S41" s="29">
        <f t="shared" ref="S41:S291" si="3">Q41+R41</f>
        <v>0</v>
      </c>
      <c r="T41" s="30">
        <v>0</v>
      </c>
      <c r="U41" s="31">
        <v>120</v>
      </c>
      <c r="V41" s="30">
        <v>1</v>
      </c>
      <c r="W41" s="31">
        <v>55</v>
      </c>
      <c r="X41" s="13"/>
      <c r="Y41" s="29">
        <f t="shared" si="1"/>
        <v>55</v>
      </c>
      <c r="Z41" s="37">
        <f t="shared" si="2"/>
        <v>55</v>
      </c>
      <c r="AA41" s="38"/>
    </row>
    <row r="42" spans="1:27" ht="14.5">
      <c r="A42" s="19">
        <v>110400</v>
      </c>
      <c r="B42" s="20">
        <v>110401</v>
      </c>
      <c r="C42" s="745" t="s">
        <v>2252</v>
      </c>
      <c r="D42" s="746">
        <v>1087479</v>
      </c>
      <c r="E42" s="746" t="s">
        <v>1416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752" t="s">
        <v>94</v>
      </c>
      <c r="M42" s="25">
        <v>45897</v>
      </c>
      <c r="N42" s="25">
        <v>45897</v>
      </c>
      <c r="O42" s="13"/>
      <c r="P42" s="13"/>
      <c r="Q42" s="13"/>
      <c r="R42" s="13"/>
      <c r="S42" s="29">
        <f t="shared" si="3"/>
        <v>0</v>
      </c>
      <c r="T42" s="30">
        <v>0</v>
      </c>
      <c r="U42" s="31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748" t="s">
        <v>1239</v>
      </c>
      <c r="D43" s="749">
        <v>1154206</v>
      </c>
      <c r="E43" s="749" t="s">
        <v>1414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752" t="s">
        <v>94</v>
      </c>
      <c r="M43" s="25">
        <v>45897</v>
      </c>
      <c r="N43" s="25">
        <v>45897</v>
      </c>
      <c r="O43" s="13"/>
      <c r="P43" s="13"/>
      <c r="Q43" s="13"/>
      <c r="R43" s="13"/>
      <c r="S43" s="29">
        <f t="shared" si="3"/>
        <v>0</v>
      </c>
      <c r="T43" s="30">
        <v>0</v>
      </c>
      <c r="U43" s="31">
        <v>120</v>
      </c>
      <c r="V43" s="30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5" thickBot="1">
      <c r="A44" s="19">
        <v>110400</v>
      </c>
      <c r="B44" s="20">
        <v>110401</v>
      </c>
      <c r="C44" s="745" t="s">
        <v>487</v>
      </c>
      <c r="D44" s="746">
        <v>1050834</v>
      </c>
      <c r="E44" s="747" t="s">
        <v>1429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752" t="s">
        <v>1965</v>
      </c>
      <c r="M44" s="25">
        <v>45907</v>
      </c>
      <c r="N44" s="25">
        <v>45909</v>
      </c>
      <c r="O44" s="13"/>
      <c r="P44" s="13"/>
      <c r="Q44" s="13"/>
      <c r="R44" s="13"/>
      <c r="S44" s="29">
        <f t="shared" si="3"/>
        <v>0</v>
      </c>
      <c r="T44" s="30">
        <v>1</v>
      </c>
      <c r="U44" s="31">
        <v>120</v>
      </c>
      <c r="V44" s="30">
        <v>2</v>
      </c>
      <c r="W44" s="31">
        <v>55</v>
      </c>
      <c r="X44" s="13"/>
      <c r="Y44" s="29">
        <f t="shared" si="1"/>
        <v>230</v>
      </c>
      <c r="Z44" s="37">
        <f t="shared" si="2"/>
        <v>230</v>
      </c>
      <c r="AA44" s="38"/>
    </row>
    <row r="45" spans="1:27" ht="15" thickBot="1">
      <c r="A45" s="19">
        <v>110400</v>
      </c>
      <c r="B45" s="20">
        <v>110401</v>
      </c>
      <c r="C45" s="748" t="s">
        <v>201</v>
      </c>
      <c r="D45" s="749">
        <v>1036670</v>
      </c>
      <c r="E45" s="750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752" t="s">
        <v>1965</v>
      </c>
      <c r="M45" s="25">
        <v>45907</v>
      </c>
      <c r="N45" s="25">
        <v>45909</v>
      </c>
      <c r="O45" s="13"/>
      <c r="P45" s="13"/>
      <c r="Q45" s="13"/>
      <c r="R45" s="13"/>
      <c r="S45" s="29">
        <f t="shared" si="3"/>
        <v>0</v>
      </c>
      <c r="T45" s="30">
        <v>0</v>
      </c>
      <c r="U45" s="31">
        <v>120</v>
      </c>
      <c r="V45" s="30">
        <v>2</v>
      </c>
      <c r="W45" s="31">
        <v>55</v>
      </c>
      <c r="X45" s="13"/>
      <c r="Y45" s="29">
        <f t="shared" si="1"/>
        <v>110</v>
      </c>
      <c r="Z45" s="37">
        <f t="shared" si="2"/>
        <v>110</v>
      </c>
      <c r="AA45" s="38"/>
    </row>
    <row r="46" spans="1:27" ht="15" thickBot="1">
      <c r="A46" s="19">
        <v>110400</v>
      </c>
      <c r="B46" s="20">
        <v>110401</v>
      </c>
      <c r="C46" s="745" t="s">
        <v>1207</v>
      </c>
      <c r="D46" s="746">
        <v>1065548</v>
      </c>
      <c r="E46" s="751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752" t="s">
        <v>1965</v>
      </c>
      <c r="M46" s="25">
        <v>45907</v>
      </c>
      <c r="N46" s="25">
        <v>45909</v>
      </c>
      <c r="O46" s="13"/>
      <c r="P46" s="13"/>
      <c r="Q46" s="13"/>
      <c r="R46" s="13"/>
      <c r="S46" s="29">
        <f t="shared" si="3"/>
        <v>0</v>
      </c>
      <c r="T46" s="30">
        <v>0</v>
      </c>
      <c r="U46" s="31">
        <v>120</v>
      </c>
      <c r="V46" s="30">
        <v>2</v>
      </c>
      <c r="W46" s="31">
        <v>55</v>
      </c>
      <c r="X46" s="13"/>
      <c r="Y46" s="29">
        <f t="shared" si="1"/>
        <v>110</v>
      </c>
      <c r="Z46" s="37">
        <f t="shared" si="2"/>
        <v>110</v>
      </c>
      <c r="AA46" s="38"/>
    </row>
    <row r="47" spans="1:27" ht="15" thickBot="1">
      <c r="A47" s="19">
        <v>110400</v>
      </c>
      <c r="B47" s="20">
        <v>110401</v>
      </c>
      <c r="C47" s="748" t="s">
        <v>2352</v>
      </c>
      <c r="D47" s="749">
        <v>1065580</v>
      </c>
      <c r="E47" s="750" t="s">
        <v>1511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752" t="s">
        <v>1965</v>
      </c>
      <c r="M47" s="25">
        <v>45907</v>
      </c>
      <c r="N47" s="25">
        <v>45909</v>
      </c>
      <c r="O47" s="13"/>
      <c r="P47" s="13"/>
      <c r="Q47" s="13"/>
      <c r="R47" s="13"/>
      <c r="S47" s="29">
        <f t="shared" si="3"/>
        <v>0</v>
      </c>
      <c r="T47" s="30">
        <v>0</v>
      </c>
      <c r="U47" s="31">
        <v>120</v>
      </c>
      <c r="V47" s="30">
        <v>2</v>
      </c>
      <c r="W47" s="35">
        <v>55</v>
      </c>
      <c r="X47" s="13"/>
      <c r="Y47" s="29">
        <f t="shared" si="1"/>
        <v>110</v>
      </c>
      <c r="Z47" s="37">
        <f t="shared" si="2"/>
        <v>110</v>
      </c>
      <c r="AA47" s="38"/>
    </row>
    <row r="48" spans="1:27" ht="15" thickBot="1">
      <c r="A48" s="19">
        <v>110400</v>
      </c>
      <c r="B48" s="20">
        <v>110401</v>
      </c>
      <c r="C48" s="745" t="s">
        <v>1148</v>
      </c>
      <c r="D48" s="746">
        <v>1076914</v>
      </c>
      <c r="E48" s="751" t="s">
        <v>1511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752" t="s">
        <v>1965</v>
      </c>
      <c r="M48" s="25">
        <v>45907</v>
      </c>
      <c r="N48" s="25">
        <v>45909</v>
      </c>
      <c r="O48" s="13"/>
      <c r="P48" s="13"/>
      <c r="Q48" s="13"/>
      <c r="R48" s="13"/>
      <c r="S48" s="29">
        <f t="shared" si="3"/>
        <v>0</v>
      </c>
      <c r="T48" s="30">
        <v>0</v>
      </c>
      <c r="U48" s="31">
        <v>120</v>
      </c>
      <c r="V48" s="30">
        <v>2</v>
      </c>
      <c r="W48" s="31">
        <v>55</v>
      </c>
      <c r="X48" s="13"/>
      <c r="Y48" s="29">
        <f t="shared" si="1"/>
        <v>110</v>
      </c>
      <c r="Z48" s="37">
        <f t="shared" si="2"/>
        <v>110</v>
      </c>
      <c r="AA48" s="38"/>
    </row>
    <row r="49" spans="1:27" ht="15" thickBot="1">
      <c r="A49" s="19">
        <v>110400</v>
      </c>
      <c r="B49" s="20">
        <v>110401</v>
      </c>
      <c r="C49" s="748" t="s">
        <v>1180</v>
      </c>
      <c r="D49" s="749">
        <v>1025104</v>
      </c>
      <c r="E49" s="750" t="s">
        <v>1411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752" t="s">
        <v>1965</v>
      </c>
      <c r="M49" s="25">
        <v>45907</v>
      </c>
      <c r="N49" s="25">
        <v>45909</v>
      </c>
      <c r="O49" s="13"/>
      <c r="P49" s="13"/>
      <c r="Q49" s="13"/>
      <c r="R49" s="13"/>
      <c r="S49" s="29">
        <f t="shared" si="3"/>
        <v>0</v>
      </c>
      <c r="T49" s="30">
        <v>1</v>
      </c>
      <c r="U49" s="31">
        <v>170.12</v>
      </c>
      <c r="V49" s="30">
        <v>2</v>
      </c>
      <c r="W49" s="31">
        <v>57</v>
      </c>
      <c r="X49" s="13"/>
      <c r="Y49" s="29">
        <f t="shared" si="1"/>
        <v>284.12</v>
      </c>
      <c r="Z49" s="37">
        <f t="shared" si="2"/>
        <v>284.12</v>
      </c>
      <c r="AA49" s="38"/>
    </row>
    <row r="50" spans="1:27" ht="15" thickBot="1">
      <c r="A50" s="19">
        <v>110400</v>
      </c>
      <c r="B50" s="20">
        <v>110401</v>
      </c>
      <c r="C50" s="745" t="s">
        <v>1220</v>
      </c>
      <c r="D50" s="746">
        <v>1093983</v>
      </c>
      <c r="E50" s="751" t="s">
        <v>1511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752" t="s">
        <v>1965</v>
      </c>
      <c r="M50" s="25">
        <v>45907</v>
      </c>
      <c r="N50" s="25">
        <v>45909</v>
      </c>
      <c r="O50" s="13"/>
      <c r="P50" s="13"/>
      <c r="Q50" s="13"/>
      <c r="R50" s="13"/>
      <c r="S50" s="29">
        <f t="shared" si="3"/>
        <v>0</v>
      </c>
      <c r="T50" s="30">
        <v>0</v>
      </c>
      <c r="U50" s="31">
        <v>120</v>
      </c>
      <c r="V50" s="30">
        <v>2</v>
      </c>
      <c r="W50" s="31">
        <v>55</v>
      </c>
      <c r="X50" s="13"/>
      <c r="Y50" s="29">
        <f t="shared" si="1"/>
        <v>110</v>
      </c>
      <c r="Z50" s="37">
        <f t="shared" si="2"/>
        <v>110</v>
      </c>
      <c r="AA50" s="38"/>
    </row>
    <row r="51" spans="1:27" ht="15" thickBot="1">
      <c r="A51" s="19">
        <v>110400</v>
      </c>
      <c r="B51" s="20">
        <v>110401</v>
      </c>
      <c r="C51" s="748" t="s">
        <v>2416</v>
      </c>
      <c r="D51" s="749">
        <v>1068628</v>
      </c>
      <c r="E51" s="750" t="s">
        <v>1511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752" t="s">
        <v>1965</v>
      </c>
      <c r="M51" s="25">
        <v>45907</v>
      </c>
      <c r="N51" s="25">
        <v>45909</v>
      </c>
      <c r="O51" s="13"/>
      <c r="P51" s="13"/>
      <c r="Q51" s="13"/>
      <c r="R51" s="13"/>
      <c r="S51" s="29">
        <f t="shared" si="3"/>
        <v>0</v>
      </c>
      <c r="T51" s="30">
        <v>0</v>
      </c>
      <c r="U51" s="31">
        <v>120</v>
      </c>
      <c r="V51" s="30">
        <v>2</v>
      </c>
      <c r="W51" s="31">
        <v>55</v>
      </c>
      <c r="X51" s="13"/>
      <c r="Y51" s="29">
        <f t="shared" si="1"/>
        <v>110</v>
      </c>
      <c r="Z51" s="37">
        <f t="shared" si="2"/>
        <v>110</v>
      </c>
      <c r="AA51" s="38"/>
    </row>
    <row r="52" spans="1:27" ht="15" thickBot="1">
      <c r="A52" s="19">
        <v>110400</v>
      </c>
      <c r="B52" s="20">
        <v>110401</v>
      </c>
      <c r="C52" s="745" t="s">
        <v>1334</v>
      </c>
      <c r="D52" s="746">
        <v>1110250</v>
      </c>
      <c r="E52" s="751" t="s">
        <v>1511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752" t="s">
        <v>1965</v>
      </c>
      <c r="M52" s="25">
        <v>45907</v>
      </c>
      <c r="N52" s="25">
        <v>45909</v>
      </c>
      <c r="O52" s="13"/>
      <c r="P52" s="13"/>
      <c r="Q52" s="13"/>
      <c r="R52" s="13"/>
      <c r="S52" s="29">
        <f t="shared" si="3"/>
        <v>0</v>
      </c>
      <c r="T52" s="30">
        <v>0</v>
      </c>
      <c r="U52" s="31">
        <v>120</v>
      </c>
      <c r="V52" s="30">
        <v>2</v>
      </c>
      <c r="W52" s="31">
        <v>55</v>
      </c>
      <c r="X52" s="13"/>
      <c r="Y52" s="29">
        <f t="shared" si="1"/>
        <v>110</v>
      </c>
      <c r="Z52" s="37">
        <f t="shared" si="2"/>
        <v>110</v>
      </c>
      <c r="AA52" s="38"/>
    </row>
    <row r="53" spans="1:27" ht="15" thickBot="1">
      <c r="A53" s="19">
        <v>110400</v>
      </c>
      <c r="B53" s="20">
        <v>110401</v>
      </c>
      <c r="C53" s="748" t="s">
        <v>335</v>
      </c>
      <c r="D53" s="749">
        <v>1099132</v>
      </c>
      <c r="E53" s="750" t="s">
        <v>1511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752" t="s">
        <v>1965</v>
      </c>
      <c r="M53" s="25">
        <v>45907</v>
      </c>
      <c r="N53" s="25">
        <v>45909</v>
      </c>
      <c r="O53" s="13"/>
      <c r="P53" s="13"/>
      <c r="Q53" s="13"/>
      <c r="R53" s="13"/>
      <c r="S53" s="29">
        <f t="shared" si="3"/>
        <v>0</v>
      </c>
      <c r="T53" s="30">
        <v>0</v>
      </c>
      <c r="U53" s="31">
        <v>120</v>
      </c>
      <c r="V53" s="30">
        <v>2</v>
      </c>
      <c r="W53" s="31">
        <v>55</v>
      </c>
      <c r="X53" s="13"/>
      <c r="Y53" s="29">
        <f t="shared" si="1"/>
        <v>110</v>
      </c>
      <c r="Z53" s="37">
        <f t="shared" si="2"/>
        <v>110</v>
      </c>
      <c r="AA53" s="38"/>
    </row>
    <row r="54" spans="1:27" ht="15" thickBot="1">
      <c r="A54" s="19">
        <v>110400</v>
      </c>
      <c r="B54" s="20">
        <v>110401</v>
      </c>
      <c r="C54" s="745" t="s">
        <v>1151</v>
      </c>
      <c r="D54" s="746">
        <v>1128221</v>
      </c>
      <c r="E54" s="751" t="s">
        <v>1414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752" t="s">
        <v>1965</v>
      </c>
      <c r="M54" s="25">
        <v>45907</v>
      </c>
      <c r="N54" s="25">
        <v>45909</v>
      </c>
      <c r="O54" s="13"/>
      <c r="P54" s="13"/>
      <c r="Q54" s="13"/>
      <c r="R54" s="13"/>
      <c r="S54" s="29">
        <f t="shared" si="3"/>
        <v>0</v>
      </c>
      <c r="T54" s="30">
        <v>0</v>
      </c>
      <c r="U54" s="31">
        <v>170.12</v>
      </c>
      <c r="V54" s="30">
        <v>2</v>
      </c>
      <c r="W54" s="31">
        <v>55</v>
      </c>
      <c r="X54" s="13"/>
      <c r="Y54" s="29">
        <f t="shared" si="1"/>
        <v>110</v>
      </c>
      <c r="Z54" s="37">
        <f t="shared" si="2"/>
        <v>110</v>
      </c>
      <c r="AA54" s="38"/>
    </row>
    <row r="55" spans="1:27" ht="15" thickBot="1">
      <c r="A55" s="19">
        <v>110400</v>
      </c>
      <c r="B55" s="20">
        <v>110401</v>
      </c>
      <c r="C55" s="748" t="s">
        <v>2412</v>
      </c>
      <c r="D55" s="749">
        <v>1142631</v>
      </c>
      <c r="E55" s="750" t="s">
        <v>1414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752" t="s">
        <v>1965</v>
      </c>
      <c r="M55" s="25">
        <v>45907</v>
      </c>
      <c r="N55" s="25">
        <v>45909</v>
      </c>
      <c r="O55" s="13"/>
      <c r="P55" s="13"/>
      <c r="Q55" s="13"/>
      <c r="R55" s="13"/>
      <c r="S55" s="29">
        <f t="shared" si="3"/>
        <v>0</v>
      </c>
      <c r="T55" s="30">
        <v>1</v>
      </c>
      <c r="U55" s="31">
        <v>120</v>
      </c>
      <c r="V55" s="30">
        <v>2</v>
      </c>
      <c r="W55" s="31">
        <v>55</v>
      </c>
      <c r="X55" s="13"/>
      <c r="Y55" s="29">
        <f t="shared" si="1"/>
        <v>230</v>
      </c>
      <c r="Z55" s="37">
        <f t="shared" si="2"/>
        <v>230</v>
      </c>
      <c r="AA55" s="38"/>
    </row>
    <row r="56" spans="1:27" ht="15" thickBot="1">
      <c r="A56" s="19">
        <v>110400</v>
      </c>
      <c r="B56" s="20">
        <v>110401</v>
      </c>
      <c r="C56" s="745" t="s">
        <v>1188</v>
      </c>
      <c r="D56" s="746">
        <v>1038680</v>
      </c>
      <c r="E56" s="751" t="s">
        <v>1739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752" t="s">
        <v>1965</v>
      </c>
      <c r="M56" s="25">
        <v>45907</v>
      </c>
      <c r="N56" s="25">
        <v>45909</v>
      </c>
      <c r="O56" s="13"/>
      <c r="P56" s="13"/>
      <c r="Q56" s="13"/>
      <c r="R56" s="13"/>
      <c r="S56" s="29">
        <f t="shared" si="3"/>
        <v>0</v>
      </c>
      <c r="T56" s="30">
        <v>0</v>
      </c>
      <c r="U56" s="31">
        <v>120</v>
      </c>
      <c r="V56" s="30">
        <v>2</v>
      </c>
      <c r="W56" s="31">
        <v>55</v>
      </c>
      <c r="X56" s="13"/>
      <c r="Y56" s="29">
        <f t="shared" si="1"/>
        <v>110</v>
      </c>
      <c r="Z56" s="37">
        <f t="shared" si="2"/>
        <v>110</v>
      </c>
      <c r="AA56" s="38"/>
    </row>
    <row r="57" spans="1:27" ht="15" thickBot="1">
      <c r="A57" s="19">
        <v>110400</v>
      </c>
      <c r="B57" s="20">
        <v>110401</v>
      </c>
      <c r="C57" s="748" t="s">
        <v>200</v>
      </c>
      <c r="D57" s="749">
        <v>9404139</v>
      </c>
      <c r="E57" s="750" t="s">
        <v>2509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22" t="s">
        <v>45</v>
      </c>
      <c r="L57" s="752" t="s">
        <v>1965</v>
      </c>
      <c r="M57" s="25">
        <v>45907</v>
      </c>
      <c r="N57" s="25">
        <v>45909</v>
      </c>
      <c r="O57" s="13"/>
      <c r="P57" s="13"/>
      <c r="Q57" s="13"/>
      <c r="R57" s="13"/>
      <c r="S57" s="29">
        <f t="shared" si="3"/>
        <v>0</v>
      </c>
      <c r="T57" s="30">
        <v>0</v>
      </c>
      <c r="U57" s="31">
        <v>120</v>
      </c>
      <c r="V57" s="30">
        <v>2</v>
      </c>
      <c r="W57" s="31">
        <v>55</v>
      </c>
      <c r="X57" s="13"/>
      <c r="Y57" s="29">
        <f t="shared" si="1"/>
        <v>110</v>
      </c>
      <c r="Z57" s="37">
        <f t="shared" si="2"/>
        <v>110</v>
      </c>
      <c r="AA57" s="38"/>
    </row>
    <row r="58" spans="1:27" ht="15" thickBot="1">
      <c r="A58" s="19">
        <v>110400</v>
      </c>
      <c r="B58" s="20">
        <v>110401</v>
      </c>
      <c r="C58" s="745" t="s">
        <v>1266</v>
      </c>
      <c r="D58" s="746">
        <v>9203702</v>
      </c>
      <c r="E58" s="751" t="s">
        <v>1711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752" t="s">
        <v>1965</v>
      </c>
      <c r="M58" s="25">
        <v>45907</v>
      </c>
      <c r="N58" s="25">
        <v>45909</v>
      </c>
      <c r="O58" s="13"/>
      <c r="P58" s="13"/>
      <c r="Q58" s="13"/>
      <c r="R58" s="13"/>
      <c r="S58" s="29">
        <f t="shared" si="3"/>
        <v>0</v>
      </c>
      <c r="T58" s="30">
        <v>0</v>
      </c>
      <c r="U58" s="31">
        <v>120</v>
      </c>
      <c r="V58" s="30">
        <v>2</v>
      </c>
      <c r="W58" s="31">
        <v>55</v>
      </c>
      <c r="X58" s="36"/>
      <c r="Y58" s="29">
        <f t="shared" si="1"/>
        <v>110</v>
      </c>
      <c r="Z58" s="37">
        <f t="shared" si="2"/>
        <v>110</v>
      </c>
      <c r="AA58" s="38"/>
    </row>
    <row r="59" spans="1:27" ht="15" thickBot="1">
      <c r="A59" s="19">
        <v>110400</v>
      </c>
      <c r="B59" s="20">
        <v>110401</v>
      </c>
      <c r="C59" s="748" t="s">
        <v>894</v>
      </c>
      <c r="D59" s="749">
        <v>9700323</v>
      </c>
      <c r="E59" s="750" t="s">
        <v>1717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22" t="s">
        <v>45</v>
      </c>
      <c r="L59" s="752" t="s">
        <v>1965</v>
      </c>
      <c r="M59" s="25">
        <v>45907</v>
      </c>
      <c r="N59" s="25">
        <v>45909</v>
      </c>
      <c r="O59" s="13"/>
      <c r="P59" s="13"/>
      <c r="Q59" s="13"/>
      <c r="R59" s="13"/>
      <c r="S59" s="29">
        <f t="shared" si="3"/>
        <v>0</v>
      </c>
      <c r="T59" s="30">
        <v>1</v>
      </c>
      <c r="U59" s="31">
        <v>170.12</v>
      </c>
      <c r="V59" s="30">
        <v>2</v>
      </c>
      <c r="W59" s="31">
        <v>57</v>
      </c>
      <c r="X59" s="36"/>
      <c r="Y59" s="29">
        <f t="shared" si="1"/>
        <v>284.12</v>
      </c>
      <c r="Z59" s="37">
        <f t="shared" si="2"/>
        <v>284.12</v>
      </c>
      <c r="AA59" s="38"/>
    </row>
    <row r="60" spans="1:27" ht="15" thickBot="1">
      <c r="A60" s="19">
        <v>110400</v>
      </c>
      <c r="B60" s="20">
        <v>110401</v>
      </c>
      <c r="C60" s="745" t="s">
        <v>1598</v>
      </c>
      <c r="D60" s="746">
        <v>9805338</v>
      </c>
      <c r="E60" s="751" t="s">
        <v>1429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752" t="s">
        <v>1965</v>
      </c>
      <c r="M60" s="25">
        <v>45907</v>
      </c>
      <c r="N60" s="25">
        <v>45909</v>
      </c>
      <c r="O60" s="13"/>
      <c r="P60" s="13"/>
      <c r="Q60" s="13"/>
      <c r="R60" s="13"/>
      <c r="S60" s="29">
        <f t="shared" si="3"/>
        <v>0</v>
      </c>
      <c r="T60" s="30">
        <v>0</v>
      </c>
      <c r="U60" s="31">
        <v>120</v>
      </c>
      <c r="V60" s="30">
        <v>2</v>
      </c>
      <c r="W60" s="31">
        <v>55</v>
      </c>
      <c r="X60" s="36"/>
      <c r="Y60" s="29">
        <f t="shared" si="1"/>
        <v>110</v>
      </c>
      <c r="Z60" s="37">
        <f t="shared" si="2"/>
        <v>110</v>
      </c>
      <c r="AA60" s="38"/>
    </row>
    <row r="61" spans="1:27" ht="15" thickBot="1">
      <c r="A61" s="19">
        <v>110400</v>
      </c>
      <c r="B61" s="20">
        <v>110401</v>
      </c>
      <c r="C61" s="748" t="s">
        <v>2678</v>
      </c>
      <c r="D61" s="749">
        <v>1030655</v>
      </c>
      <c r="E61" s="750" t="s">
        <v>1429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752" t="s">
        <v>1965</v>
      </c>
      <c r="M61" s="25">
        <v>45907</v>
      </c>
      <c r="N61" s="25">
        <v>45909</v>
      </c>
      <c r="O61" s="13"/>
      <c r="P61" s="13"/>
      <c r="Q61" s="13"/>
      <c r="R61" s="13"/>
      <c r="S61" s="29">
        <f t="shared" si="3"/>
        <v>0</v>
      </c>
      <c r="T61" s="30">
        <v>0</v>
      </c>
      <c r="U61" s="31">
        <v>120</v>
      </c>
      <c r="V61" s="30">
        <v>2</v>
      </c>
      <c r="W61" s="31">
        <v>55</v>
      </c>
      <c r="X61" s="36"/>
      <c r="Y61" s="29">
        <f t="shared" si="1"/>
        <v>110</v>
      </c>
      <c r="Z61" s="37">
        <f t="shared" si="2"/>
        <v>110</v>
      </c>
      <c r="AA61" s="38"/>
    </row>
    <row r="62" spans="1:27" ht="15" thickBot="1">
      <c r="A62" s="19">
        <v>110400</v>
      </c>
      <c r="B62" s="20">
        <v>110401</v>
      </c>
      <c r="C62" s="745" t="s">
        <v>1243</v>
      </c>
      <c r="D62" s="746">
        <v>7113463</v>
      </c>
      <c r="E62" s="746" t="s">
        <v>1527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752" t="s">
        <v>2819</v>
      </c>
      <c r="M62" s="25">
        <v>45870</v>
      </c>
      <c r="N62" s="25">
        <v>45871</v>
      </c>
      <c r="O62" s="13"/>
      <c r="P62" s="13"/>
      <c r="Q62" s="13"/>
      <c r="R62" s="13"/>
      <c r="S62" s="29">
        <f t="shared" si="3"/>
        <v>0</v>
      </c>
      <c r="T62" s="30">
        <v>1</v>
      </c>
      <c r="U62" s="31">
        <v>180</v>
      </c>
      <c r="V62" s="30">
        <v>1</v>
      </c>
      <c r="W62" s="31">
        <v>55</v>
      </c>
      <c r="X62" s="36"/>
      <c r="Y62" s="29">
        <f t="shared" si="1"/>
        <v>235</v>
      </c>
      <c r="Z62" s="37">
        <f t="shared" si="2"/>
        <v>235</v>
      </c>
      <c r="AA62" s="38"/>
    </row>
    <row r="63" spans="1:27" ht="15" thickBot="1">
      <c r="A63" s="19">
        <v>110400</v>
      </c>
      <c r="B63" s="20">
        <v>110401</v>
      </c>
      <c r="C63" s="745" t="s">
        <v>880</v>
      </c>
      <c r="D63" s="746">
        <v>1010743</v>
      </c>
      <c r="E63" s="747" t="s">
        <v>1717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752" t="s">
        <v>2849</v>
      </c>
      <c r="M63" s="25">
        <v>45912</v>
      </c>
      <c r="N63" s="25">
        <v>45792</v>
      </c>
      <c r="O63" s="13"/>
      <c r="P63" s="13"/>
      <c r="Q63" s="13"/>
      <c r="R63" s="13"/>
      <c r="S63" s="29">
        <f t="shared" si="3"/>
        <v>0</v>
      </c>
      <c r="T63" s="30">
        <v>0</v>
      </c>
      <c r="U63" s="31">
        <v>120</v>
      </c>
      <c r="V63" s="30">
        <v>2</v>
      </c>
      <c r="W63" s="31">
        <v>57</v>
      </c>
      <c r="X63" s="36"/>
      <c r="Y63" s="29">
        <f t="shared" si="1"/>
        <v>114</v>
      </c>
      <c r="Z63" s="37">
        <f t="shared" si="2"/>
        <v>114</v>
      </c>
      <c r="AA63" s="38"/>
    </row>
    <row r="64" spans="1:27" ht="15" thickBot="1">
      <c r="A64" s="19">
        <v>110400</v>
      </c>
      <c r="B64" s="20">
        <v>110401</v>
      </c>
      <c r="C64" s="748" t="s">
        <v>1261</v>
      </c>
      <c r="D64" s="749">
        <v>7040695</v>
      </c>
      <c r="E64" s="750" t="s">
        <v>1712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752" t="s">
        <v>2849</v>
      </c>
      <c r="M64" s="25">
        <v>45912</v>
      </c>
      <c r="N64" s="25">
        <v>45792</v>
      </c>
      <c r="O64" s="13"/>
      <c r="P64" s="13"/>
      <c r="Q64" s="13"/>
      <c r="R64" s="13"/>
      <c r="S64" s="29">
        <f t="shared" si="3"/>
        <v>0</v>
      </c>
      <c r="T64" s="30">
        <v>0</v>
      </c>
      <c r="U64" s="31">
        <v>120</v>
      </c>
      <c r="V64" s="30">
        <v>2</v>
      </c>
      <c r="W64" s="31">
        <v>55</v>
      </c>
      <c r="X64" s="36"/>
      <c r="Y64" s="29">
        <f t="shared" si="1"/>
        <v>110</v>
      </c>
      <c r="Z64" s="37">
        <f t="shared" si="2"/>
        <v>110</v>
      </c>
      <c r="AA64" s="38"/>
    </row>
    <row r="65" spans="1:27" ht="15" thickBot="1">
      <c r="A65" s="19">
        <v>110400</v>
      </c>
      <c r="B65" s="20">
        <v>110401</v>
      </c>
      <c r="C65" s="745" t="s">
        <v>1155</v>
      </c>
      <c r="D65" s="746">
        <v>7070527</v>
      </c>
      <c r="E65" s="751" t="s">
        <v>1712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752" t="s">
        <v>2849</v>
      </c>
      <c r="M65" s="25">
        <v>45912</v>
      </c>
      <c r="N65" s="25">
        <v>45792</v>
      </c>
      <c r="O65" s="13"/>
      <c r="P65" s="13"/>
      <c r="Q65" s="13"/>
      <c r="R65" s="13"/>
      <c r="S65" s="29">
        <f t="shared" si="3"/>
        <v>0</v>
      </c>
      <c r="T65" s="30">
        <v>0</v>
      </c>
      <c r="U65" s="31">
        <v>120</v>
      </c>
      <c r="V65" s="30">
        <v>2</v>
      </c>
      <c r="W65" s="31">
        <v>55</v>
      </c>
      <c r="X65" s="36"/>
      <c r="Y65" s="29">
        <f t="shared" si="1"/>
        <v>110</v>
      </c>
      <c r="Z65" s="37">
        <f t="shared" si="2"/>
        <v>110</v>
      </c>
      <c r="AA65" s="38"/>
    </row>
    <row r="66" spans="1:27" ht="15" thickBot="1">
      <c r="A66" s="19">
        <v>110400</v>
      </c>
      <c r="B66" s="20">
        <v>110401</v>
      </c>
      <c r="C66" s="748" t="s">
        <v>891</v>
      </c>
      <c r="D66" s="749">
        <v>1081543</v>
      </c>
      <c r="E66" s="750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752" t="s">
        <v>2849</v>
      </c>
      <c r="M66" s="25">
        <v>45912</v>
      </c>
      <c r="N66" s="25">
        <v>45792</v>
      </c>
      <c r="O66" s="13"/>
      <c r="P66" s="13"/>
      <c r="Q66" s="13"/>
      <c r="R66" s="13"/>
      <c r="S66" s="29">
        <f ca="1">S66</f>
        <v>0</v>
      </c>
      <c r="T66" s="30">
        <v>1</v>
      </c>
      <c r="U66" s="31">
        <v>120</v>
      </c>
      <c r="V66" s="30">
        <v>3</v>
      </c>
      <c r="W66" s="31">
        <v>55</v>
      </c>
      <c r="X66" s="36"/>
      <c r="Y66" s="29">
        <f t="shared" si="1"/>
        <v>285</v>
      </c>
      <c r="Z66" s="37">
        <f t="shared" ca="1" si="2"/>
        <v>0</v>
      </c>
      <c r="AA66" s="38"/>
    </row>
    <row r="67" spans="1:27" ht="15" thickBot="1">
      <c r="A67" s="19">
        <v>110400</v>
      </c>
      <c r="B67" s="20">
        <v>110401</v>
      </c>
      <c r="C67" s="745" t="s">
        <v>872</v>
      </c>
      <c r="D67" s="746">
        <v>1093185</v>
      </c>
      <c r="E67" s="751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752" t="s">
        <v>2849</v>
      </c>
      <c r="M67" s="25">
        <v>45912</v>
      </c>
      <c r="N67" s="25">
        <v>45792</v>
      </c>
      <c r="O67" s="13"/>
      <c r="P67" s="13"/>
      <c r="Q67" s="13"/>
      <c r="R67" s="13"/>
      <c r="S67" s="29">
        <f t="shared" si="3"/>
        <v>0</v>
      </c>
      <c r="T67" s="30">
        <v>0</v>
      </c>
      <c r="U67" s="31">
        <v>120</v>
      </c>
      <c r="V67" s="30">
        <v>2</v>
      </c>
      <c r="W67" s="31">
        <v>55</v>
      </c>
      <c r="X67" s="36"/>
      <c r="Y67" s="29">
        <f t="shared" si="1"/>
        <v>110</v>
      </c>
      <c r="Z67" s="37">
        <f t="shared" si="2"/>
        <v>110</v>
      </c>
      <c r="AA67" s="38"/>
    </row>
    <row r="68" spans="1:27" ht="15" thickBot="1">
      <c r="A68" s="19">
        <v>110400</v>
      </c>
      <c r="B68" s="20">
        <v>110401</v>
      </c>
      <c r="C68" s="748" t="s">
        <v>2416</v>
      </c>
      <c r="D68" s="749">
        <v>1068628</v>
      </c>
      <c r="E68" s="750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752" t="s">
        <v>2849</v>
      </c>
      <c r="M68" s="25">
        <v>45912</v>
      </c>
      <c r="N68" s="25">
        <v>45792</v>
      </c>
      <c r="O68" s="13"/>
      <c r="P68" s="13"/>
      <c r="Q68" s="13"/>
      <c r="R68" s="13"/>
      <c r="S68" s="29">
        <f t="shared" si="3"/>
        <v>0</v>
      </c>
      <c r="T68" s="30">
        <v>0</v>
      </c>
      <c r="U68" s="31">
        <v>120</v>
      </c>
      <c r="V68" s="30">
        <v>2</v>
      </c>
      <c r="W68" s="31">
        <v>55</v>
      </c>
      <c r="X68" s="36"/>
      <c r="Y68" s="29">
        <f t="shared" si="1"/>
        <v>110</v>
      </c>
      <c r="Z68" s="37">
        <f t="shared" si="2"/>
        <v>110</v>
      </c>
      <c r="AA68" s="38"/>
    </row>
    <row r="69" spans="1:27" ht="15" thickBot="1">
      <c r="A69" s="19">
        <v>110400</v>
      </c>
      <c r="B69" s="20">
        <v>110401</v>
      </c>
      <c r="C69" s="745" t="s">
        <v>1222</v>
      </c>
      <c r="D69" s="746">
        <v>1097970</v>
      </c>
      <c r="E69" s="751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752" t="s">
        <v>2849</v>
      </c>
      <c r="M69" s="25">
        <v>45912</v>
      </c>
      <c r="N69" s="25">
        <v>45792</v>
      </c>
      <c r="O69" s="13"/>
      <c r="P69" s="13"/>
      <c r="Q69" s="13"/>
      <c r="R69" s="13"/>
      <c r="S69" s="29">
        <f t="shared" si="3"/>
        <v>0</v>
      </c>
      <c r="T69" s="30">
        <v>0</v>
      </c>
      <c r="U69" s="31">
        <v>120</v>
      </c>
      <c r="V69" s="30">
        <v>2</v>
      </c>
      <c r="W69" s="31">
        <v>55</v>
      </c>
      <c r="X69" s="36"/>
      <c r="Y69" s="29">
        <f t="shared" si="1"/>
        <v>110</v>
      </c>
      <c r="Z69" s="37">
        <f t="shared" si="2"/>
        <v>110</v>
      </c>
      <c r="AA69" s="38"/>
    </row>
    <row r="70" spans="1:27" ht="15" thickBot="1">
      <c r="A70" s="19">
        <v>110400</v>
      </c>
      <c r="B70" s="20">
        <v>110401</v>
      </c>
      <c r="C70" s="748" t="s">
        <v>1225</v>
      </c>
      <c r="D70" s="749">
        <v>1087827</v>
      </c>
      <c r="E70" s="750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752" t="s">
        <v>2849</v>
      </c>
      <c r="M70" s="25">
        <v>45912</v>
      </c>
      <c r="N70" s="25">
        <v>45792</v>
      </c>
      <c r="O70" s="13"/>
      <c r="P70" s="13"/>
      <c r="Q70" s="13"/>
      <c r="R70" s="13"/>
      <c r="S70" s="29">
        <f t="shared" si="3"/>
        <v>0</v>
      </c>
      <c r="T70" s="30">
        <v>0</v>
      </c>
      <c r="U70" s="31">
        <v>120</v>
      </c>
      <c r="V70" s="30">
        <v>2</v>
      </c>
      <c r="W70" s="31">
        <v>55</v>
      </c>
      <c r="X70" s="36"/>
      <c r="Y70" s="29">
        <f t="shared" si="1"/>
        <v>110</v>
      </c>
      <c r="Z70" s="37">
        <f t="shared" si="2"/>
        <v>110</v>
      </c>
      <c r="AA70" s="38"/>
    </row>
    <row r="71" spans="1:27" ht="15" thickBot="1">
      <c r="A71" s="19">
        <v>110400</v>
      </c>
      <c r="B71" s="20">
        <v>110401</v>
      </c>
      <c r="C71" s="745" t="s">
        <v>2852</v>
      </c>
      <c r="D71" s="746">
        <v>1108247</v>
      </c>
      <c r="E71" s="751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752" t="s">
        <v>2849</v>
      </c>
      <c r="M71" s="25">
        <v>45912</v>
      </c>
      <c r="N71" s="25">
        <v>45792</v>
      </c>
      <c r="O71" s="13"/>
      <c r="P71" s="13"/>
      <c r="Q71" s="13"/>
      <c r="R71" s="13"/>
      <c r="S71" s="29">
        <f t="shared" si="3"/>
        <v>0</v>
      </c>
      <c r="T71" s="30">
        <v>1</v>
      </c>
      <c r="U71" s="31">
        <v>120</v>
      </c>
      <c r="V71" s="30">
        <v>1</v>
      </c>
      <c r="W71" s="31">
        <v>55</v>
      </c>
      <c r="X71" s="36"/>
      <c r="Y71" s="29">
        <f t="shared" si="1"/>
        <v>175</v>
      </c>
      <c r="Z71" s="37">
        <f t="shared" si="2"/>
        <v>175</v>
      </c>
      <c r="AA71" s="38"/>
    </row>
    <row r="72" spans="1:27" ht="15" thickBot="1">
      <c r="A72" s="19">
        <v>110400</v>
      </c>
      <c r="B72" s="20">
        <v>110401</v>
      </c>
      <c r="C72" s="748" t="s">
        <v>2772</v>
      </c>
      <c r="D72" s="749">
        <v>7112254</v>
      </c>
      <c r="E72" s="750" t="s">
        <v>1719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752" t="s">
        <v>2849</v>
      </c>
      <c r="M72" s="25">
        <v>45912</v>
      </c>
      <c r="N72" s="25">
        <v>45792</v>
      </c>
      <c r="O72" s="13"/>
      <c r="P72" s="13"/>
      <c r="Q72" s="13"/>
      <c r="R72" s="13"/>
      <c r="S72" s="29">
        <f t="shared" si="3"/>
        <v>0</v>
      </c>
      <c r="T72" s="30">
        <v>0</v>
      </c>
      <c r="U72" s="31">
        <v>120</v>
      </c>
      <c r="V72" s="30">
        <v>2</v>
      </c>
      <c r="W72" s="31">
        <v>55</v>
      </c>
      <c r="X72" s="36"/>
      <c r="Y72" s="29">
        <f t="shared" si="1"/>
        <v>110</v>
      </c>
      <c r="Z72" s="37">
        <f t="shared" si="2"/>
        <v>110</v>
      </c>
      <c r="AA72" s="38"/>
    </row>
    <row r="73" spans="1:27" ht="15" thickBot="1">
      <c r="A73" s="19">
        <v>110400</v>
      </c>
      <c r="B73" s="20">
        <v>110401</v>
      </c>
      <c r="C73" s="745" t="s">
        <v>1733</v>
      </c>
      <c r="D73" s="746">
        <v>7074573</v>
      </c>
      <c r="E73" s="751" t="s">
        <v>1613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752" t="s">
        <v>2849</v>
      </c>
      <c r="M73" s="25">
        <v>45912</v>
      </c>
      <c r="N73" s="25">
        <v>45792</v>
      </c>
      <c r="O73" s="13"/>
      <c r="P73" s="13"/>
      <c r="Q73" s="13"/>
      <c r="R73" s="13"/>
      <c r="S73" s="29">
        <f t="shared" si="3"/>
        <v>0</v>
      </c>
      <c r="T73" s="30">
        <v>1</v>
      </c>
      <c r="U73" s="31">
        <v>170.12</v>
      </c>
      <c r="V73" s="30">
        <v>3</v>
      </c>
      <c r="W73" s="31">
        <v>57</v>
      </c>
      <c r="X73" s="36"/>
      <c r="Y73" s="29">
        <f t="shared" si="1"/>
        <v>341.12</v>
      </c>
      <c r="Z73" s="37">
        <f t="shared" si="2"/>
        <v>341.12</v>
      </c>
      <c r="AA73" s="38"/>
    </row>
    <row r="74" spans="1:27" ht="15" thickBot="1">
      <c r="A74" s="19">
        <v>110400</v>
      </c>
      <c r="B74" s="20">
        <v>110401</v>
      </c>
      <c r="C74" s="748" t="s">
        <v>1229</v>
      </c>
      <c r="D74" s="749">
        <v>1123386</v>
      </c>
      <c r="E74" s="750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752" t="s">
        <v>2849</v>
      </c>
      <c r="M74" s="25">
        <v>45912</v>
      </c>
      <c r="N74" s="25">
        <v>45792</v>
      </c>
      <c r="O74" s="13"/>
      <c r="P74" s="13"/>
      <c r="Q74" s="13"/>
      <c r="R74" s="13"/>
      <c r="S74" s="29">
        <f t="shared" si="3"/>
        <v>0</v>
      </c>
      <c r="T74" s="30">
        <v>0</v>
      </c>
      <c r="U74" s="31">
        <v>120</v>
      </c>
      <c r="V74" s="30">
        <v>2</v>
      </c>
      <c r="W74" s="31">
        <v>55</v>
      </c>
      <c r="X74" s="36"/>
      <c r="Y74" s="29">
        <f t="shared" si="1"/>
        <v>110</v>
      </c>
      <c r="Z74" s="37">
        <f t="shared" si="2"/>
        <v>110</v>
      </c>
      <c r="AA74" s="38"/>
    </row>
    <row r="75" spans="1:27" ht="15" thickBot="1">
      <c r="A75" s="19">
        <v>110400</v>
      </c>
      <c r="B75" s="20">
        <v>110401</v>
      </c>
      <c r="C75" s="745" t="s">
        <v>529</v>
      </c>
      <c r="D75" s="746">
        <v>1130951</v>
      </c>
      <c r="E75" s="751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752" t="s">
        <v>2849</v>
      </c>
      <c r="M75" s="25">
        <v>45912</v>
      </c>
      <c r="N75" s="25">
        <v>45792</v>
      </c>
      <c r="O75" s="13"/>
      <c r="P75" s="13"/>
      <c r="Q75" s="13"/>
      <c r="R75" s="13"/>
      <c r="S75" s="29">
        <f t="shared" si="3"/>
        <v>0</v>
      </c>
      <c r="T75" s="30">
        <v>0</v>
      </c>
      <c r="U75" s="31">
        <v>120</v>
      </c>
      <c r="V75" s="30">
        <v>2</v>
      </c>
      <c r="W75" s="31">
        <v>55</v>
      </c>
      <c r="X75" s="36"/>
      <c r="Y75" s="29">
        <f t="shared" si="1"/>
        <v>110</v>
      </c>
      <c r="Z75" s="37">
        <f t="shared" si="2"/>
        <v>110</v>
      </c>
      <c r="AA75" s="38"/>
    </row>
    <row r="76" spans="1:27" ht="15" thickBot="1">
      <c r="A76" s="19">
        <v>110400</v>
      </c>
      <c r="B76" s="20">
        <v>110401</v>
      </c>
      <c r="C76" s="748" t="s">
        <v>1237</v>
      </c>
      <c r="D76" s="749">
        <v>1134302</v>
      </c>
      <c r="E76" s="750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752" t="s">
        <v>2849</v>
      </c>
      <c r="M76" s="25">
        <v>45912</v>
      </c>
      <c r="N76" s="25">
        <v>45792</v>
      </c>
      <c r="O76" s="13"/>
      <c r="P76" s="13"/>
      <c r="Q76" s="13"/>
      <c r="R76" s="13"/>
      <c r="S76" s="29">
        <f t="shared" si="3"/>
        <v>0</v>
      </c>
      <c r="T76" s="30">
        <v>0</v>
      </c>
      <c r="U76" s="31">
        <v>120</v>
      </c>
      <c r="V76" s="30">
        <v>2</v>
      </c>
      <c r="W76" s="31">
        <v>55</v>
      </c>
      <c r="X76" s="36"/>
      <c r="Y76" s="29">
        <f t="shared" si="1"/>
        <v>110</v>
      </c>
      <c r="Z76" s="37">
        <f t="shared" si="2"/>
        <v>110</v>
      </c>
      <c r="AA76" s="38"/>
    </row>
    <row r="77" spans="1:27" ht="15" thickBot="1">
      <c r="A77" s="19">
        <v>110400</v>
      </c>
      <c r="B77" s="20">
        <v>110401</v>
      </c>
      <c r="C77" s="745" t="s">
        <v>2412</v>
      </c>
      <c r="D77" s="746">
        <v>1142631</v>
      </c>
      <c r="E77" s="751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752" t="s">
        <v>2849</v>
      </c>
      <c r="M77" s="25">
        <v>45912</v>
      </c>
      <c r="N77" s="25">
        <v>45792</v>
      </c>
      <c r="O77" s="13"/>
      <c r="P77" s="13"/>
      <c r="Q77" s="13"/>
      <c r="R77" s="13"/>
      <c r="S77" s="29">
        <f t="shared" si="3"/>
        <v>0</v>
      </c>
      <c r="T77" s="30">
        <v>1</v>
      </c>
      <c r="U77" s="31">
        <v>120</v>
      </c>
      <c r="V77" s="30">
        <v>2</v>
      </c>
      <c r="W77" s="31">
        <v>55</v>
      </c>
      <c r="X77" s="36"/>
      <c r="Y77" s="29">
        <f t="shared" si="1"/>
        <v>230</v>
      </c>
      <c r="Z77" s="37">
        <f t="shared" si="2"/>
        <v>230</v>
      </c>
      <c r="AA77" s="38"/>
    </row>
    <row r="78" spans="1:27" ht="15" thickBot="1">
      <c r="A78" s="19">
        <v>110400</v>
      </c>
      <c r="B78" s="20">
        <v>110401</v>
      </c>
      <c r="C78" s="748" t="s">
        <v>697</v>
      </c>
      <c r="D78" s="749">
        <v>9509712</v>
      </c>
      <c r="E78" s="750" t="s">
        <v>2418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752" t="s">
        <v>2849</v>
      </c>
      <c r="M78" s="25">
        <v>45912</v>
      </c>
      <c r="N78" s="25">
        <v>45792</v>
      </c>
      <c r="O78" s="13"/>
      <c r="P78" s="13"/>
      <c r="Q78" s="13"/>
      <c r="R78" s="13"/>
      <c r="S78" s="29">
        <f t="shared" si="3"/>
        <v>0</v>
      </c>
      <c r="T78" s="30">
        <v>1</v>
      </c>
      <c r="U78" s="31">
        <v>170.12</v>
      </c>
      <c r="V78" s="30">
        <v>2</v>
      </c>
      <c r="W78" s="31">
        <v>57</v>
      </c>
      <c r="X78" s="36"/>
      <c r="Y78" s="29">
        <f t="shared" si="1"/>
        <v>284.12</v>
      </c>
      <c r="Z78" s="37">
        <f t="shared" si="2"/>
        <v>284.12</v>
      </c>
      <c r="AA78" s="38"/>
    </row>
    <row r="79" spans="1:27" ht="15" thickBot="1">
      <c r="A79" s="19">
        <v>110400</v>
      </c>
      <c r="B79" s="20">
        <v>110401</v>
      </c>
      <c r="C79" s="745" t="s">
        <v>2419</v>
      </c>
      <c r="D79" s="746">
        <v>1036858</v>
      </c>
      <c r="E79" s="751" t="s">
        <v>1739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752" t="s">
        <v>2849</v>
      </c>
      <c r="M79" s="25">
        <v>45912</v>
      </c>
      <c r="N79" s="25">
        <v>45792</v>
      </c>
      <c r="O79" s="13"/>
      <c r="P79" s="13"/>
      <c r="Q79" s="13"/>
      <c r="R79" s="13"/>
      <c r="S79" s="29">
        <f t="shared" si="3"/>
        <v>0</v>
      </c>
      <c r="T79" s="30">
        <v>0</v>
      </c>
      <c r="U79" s="31">
        <v>120</v>
      </c>
      <c r="V79" s="30">
        <v>2</v>
      </c>
      <c r="W79" s="31">
        <v>55</v>
      </c>
      <c r="X79" s="36"/>
      <c r="Y79" s="29">
        <f t="shared" si="1"/>
        <v>110</v>
      </c>
      <c r="Z79" s="37">
        <f t="shared" si="2"/>
        <v>110</v>
      </c>
      <c r="AA79" s="38"/>
    </row>
    <row r="80" spans="1:27" ht="15" thickBot="1">
      <c r="A80" s="19">
        <v>110400</v>
      </c>
      <c r="B80" s="20">
        <v>110401</v>
      </c>
      <c r="C80" s="748" t="s">
        <v>1611</v>
      </c>
      <c r="D80" s="749">
        <v>305111</v>
      </c>
      <c r="E80" s="750" t="s">
        <v>1711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752" t="s">
        <v>2849</v>
      </c>
      <c r="M80" s="25">
        <v>45912</v>
      </c>
      <c r="N80" s="25">
        <v>45792</v>
      </c>
      <c r="O80" s="13"/>
      <c r="P80" s="13"/>
      <c r="Q80" s="13"/>
      <c r="R80" s="13"/>
      <c r="S80" s="29">
        <f t="shared" si="3"/>
        <v>0</v>
      </c>
      <c r="T80" s="30">
        <v>1</v>
      </c>
      <c r="U80" s="31">
        <v>120</v>
      </c>
      <c r="V80" s="30">
        <v>3</v>
      </c>
      <c r="W80" s="31">
        <v>55</v>
      </c>
      <c r="X80" s="36"/>
      <c r="Y80" s="29">
        <f t="shared" si="1"/>
        <v>285</v>
      </c>
      <c r="Z80" s="37">
        <f t="shared" si="2"/>
        <v>285</v>
      </c>
      <c r="AA80" s="38"/>
    </row>
    <row r="81" spans="1:27" ht="15" thickBot="1">
      <c r="A81" s="19">
        <v>110400</v>
      </c>
      <c r="B81" s="20">
        <v>110401</v>
      </c>
      <c r="C81" s="745" t="s">
        <v>2482</v>
      </c>
      <c r="D81" s="746">
        <v>9202056</v>
      </c>
      <c r="E81" s="751" t="s">
        <v>1711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752" t="s">
        <v>2849</v>
      </c>
      <c r="M81" s="25">
        <v>45912</v>
      </c>
      <c r="N81" s="25">
        <v>45792</v>
      </c>
      <c r="O81" s="13"/>
      <c r="P81" s="13"/>
      <c r="Q81" s="13"/>
      <c r="R81" s="13"/>
      <c r="S81" s="29">
        <f t="shared" si="3"/>
        <v>0</v>
      </c>
      <c r="T81" s="30">
        <v>0</v>
      </c>
      <c r="U81" s="31">
        <v>120</v>
      </c>
      <c r="V81" s="30">
        <v>2</v>
      </c>
      <c r="W81" s="31">
        <v>55</v>
      </c>
      <c r="X81" s="36"/>
      <c r="Y81" s="29">
        <f t="shared" si="1"/>
        <v>110</v>
      </c>
      <c r="Z81" s="37">
        <f t="shared" si="2"/>
        <v>110</v>
      </c>
      <c r="AA81" s="38"/>
    </row>
    <row r="82" spans="1:27" ht="15" thickBot="1">
      <c r="A82" s="19">
        <v>110400</v>
      </c>
      <c r="B82" s="20">
        <v>110401</v>
      </c>
      <c r="C82" s="748" t="s">
        <v>905</v>
      </c>
      <c r="D82" s="749">
        <v>9805621</v>
      </c>
      <c r="E82" s="750" t="s">
        <v>1711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752" t="s">
        <v>2849</v>
      </c>
      <c r="M82" s="25">
        <v>45912</v>
      </c>
      <c r="N82" s="25">
        <v>45792</v>
      </c>
      <c r="O82" s="13"/>
      <c r="P82" s="13"/>
      <c r="Q82" s="13"/>
      <c r="R82" s="13"/>
      <c r="S82" s="29">
        <f t="shared" si="3"/>
        <v>0</v>
      </c>
      <c r="T82" s="30">
        <v>0</v>
      </c>
      <c r="U82" s="31">
        <v>120</v>
      </c>
      <c r="V82" s="30">
        <v>2</v>
      </c>
      <c r="W82" s="31">
        <v>55</v>
      </c>
      <c r="X82" s="36"/>
      <c r="Y82" s="29">
        <f t="shared" si="1"/>
        <v>110</v>
      </c>
      <c r="Z82" s="37">
        <f t="shared" si="2"/>
        <v>110</v>
      </c>
      <c r="AA82" s="38"/>
    </row>
    <row r="83" spans="1:27" ht="15" thickBot="1">
      <c r="A83" s="19">
        <v>110400</v>
      </c>
      <c r="B83" s="20">
        <v>110401</v>
      </c>
      <c r="C83" s="745" t="s">
        <v>1193</v>
      </c>
      <c r="D83" s="746">
        <v>9201793</v>
      </c>
      <c r="E83" s="751" t="s">
        <v>1429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752" t="s">
        <v>2849</v>
      </c>
      <c r="M83" s="25">
        <v>45912</v>
      </c>
      <c r="N83" s="25">
        <v>45792</v>
      </c>
      <c r="O83" s="13"/>
      <c r="P83" s="13"/>
      <c r="Q83" s="13"/>
      <c r="R83" s="13"/>
      <c r="S83" s="29">
        <f t="shared" si="3"/>
        <v>0</v>
      </c>
      <c r="T83" s="30">
        <v>0</v>
      </c>
      <c r="U83" s="31">
        <v>120</v>
      </c>
      <c r="V83" s="30">
        <v>2</v>
      </c>
      <c r="W83" s="31">
        <v>55</v>
      </c>
      <c r="X83" s="36"/>
      <c r="Y83" s="29">
        <f t="shared" si="1"/>
        <v>110</v>
      </c>
      <c r="Z83" s="37">
        <f t="shared" si="2"/>
        <v>110</v>
      </c>
      <c r="AA83" s="38"/>
    </row>
    <row r="84" spans="1:27" ht="15" thickBot="1">
      <c r="A84" s="19">
        <v>110400</v>
      </c>
      <c r="B84" s="20">
        <v>110401</v>
      </c>
      <c r="C84" s="748" t="s">
        <v>1271</v>
      </c>
      <c r="D84" s="749">
        <v>9302921</v>
      </c>
      <c r="E84" s="750" t="s">
        <v>1429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752" t="s">
        <v>2849</v>
      </c>
      <c r="M84" s="25">
        <v>45912</v>
      </c>
      <c r="N84" s="25">
        <v>45792</v>
      </c>
      <c r="O84" s="13"/>
      <c r="P84" s="13"/>
      <c r="Q84" s="13"/>
      <c r="R84" s="13"/>
      <c r="S84" s="29">
        <f t="shared" si="3"/>
        <v>0</v>
      </c>
      <c r="T84" s="30">
        <v>1</v>
      </c>
      <c r="U84" s="31">
        <v>120</v>
      </c>
      <c r="V84" s="30">
        <v>3</v>
      </c>
      <c r="W84" s="31">
        <v>55</v>
      </c>
      <c r="X84" s="36"/>
      <c r="Y84" s="29">
        <f t="shared" si="1"/>
        <v>285</v>
      </c>
      <c r="Z84" s="37">
        <f t="shared" si="2"/>
        <v>285</v>
      </c>
      <c r="AA84" s="38"/>
    </row>
    <row r="85" spans="1:27" ht="14.5">
      <c r="A85" s="19">
        <v>110400</v>
      </c>
      <c r="B85" s="20">
        <v>110401</v>
      </c>
      <c r="C85" s="745" t="s">
        <v>1728</v>
      </c>
      <c r="D85" s="746">
        <v>9105832</v>
      </c>
      <c r="E85" s="746" t="s">
        <v>1419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752" t="s">
        <v>2849</v>
      </c>
      <c r="M85" s="25">
        <v>45914</v>
      </c>
      <c r="N85" s="25">
        <v>45915</v>
      </c>
      <c r="O85" s="13"/>
      <c r="P85" s="13"/>
      <c r="Q85" s="13"/>
      <c r="R85" s="13"/>
      <c r="S85" s="29">
        <f t="shared" si="3"/>
        <v>0</v>
      </c>
      <c r="T85" s="30">
        <v>0</v>
      </c>
      <c r="U85" s="31">
        <v>170.12</v>
      </c>
      <c r="V85" s="30">
        <v>2</v>
      </c>
      <c r="W85" s="31">
        <v>72.540000000000006</v>
      </c>
      <c r="X85" s="36"/>
      <c r="Y85" s="29">
        <f t="shared" si="1"/>
        <v>145.08000000000001</v>
      </c>
      <c r="Z85" s="37">
        <f t="shared" si="2"/>
        <v>145.08000000000001</v>
      </c>
      <c r="AA85" s="38"/>
    </row>
    <row r="86" spans="1:27" ht="15" thickBot="1">
      <c r="A86" s="19">
        <v>110400</v>
      </c>
      <c r="B86" s="20">
        <v>110401</v>
      </c>
      <c r="C86" s="748" t="s">
        <v>1057</v>
      </c>
      <c r="D86" s="749">
        <v>1105817</v>
      </c>
      <c r="E86" s="749" t="s">
        <v>1416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752" t="s">
        <v>2849</v>
      </c>
      <c r="M86" s="25">
        <v>45914</v>
      </c>
      <c r="N86" s="25">
        <v>45915</v>
      </c>
      <c r="O86" s="13"/>
      <c r="P86" s="13"/>
      <c r="Q86" s="13"/>
      <c r="R86" s="13"/>
      <c r="S86" s="29">
        <f t="shared" si="3"/>
        <v>0</v>
      </c>
      <c r="T86" s="30">
        <v>0</v>
      </c>
      <c r="U86" s="31">
        <v>120</v>
      </c>
      <c r="V86" s="30">
        <v>2</v>
      </c>
      <c r="W86" s="31">
        <v>55</v>
      </c>
      <c r="X86" s="36"/>
      <c r="Y86" s="29">
        <f t="shared" si="1"/>
        <v>110</v>
      </c>
      <c r="Z86" s="37">
        <f t="shared" si="2"/>
        <v>110</v>
      </c>
      <c r="AA86" s="38"/>
    </row>
    <row r="87" spans="1:27" ht="15" thickBot="1">
      <c r="A87" s="19">
        <v>110400</v>
      </c>
      <c r="B87" s="20">
        <v>110401</v>
      </c>
      <c r="C87" s="745" t="s">
        <v>2854</v>
      </c>
      <c r="D87" s="746">
        <v>1069411</v>
      </c>
      <c r="E87" s="747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752" t="s">
        <v>2816</v>
      </c>
      <c r="M87" s="25">
        <v>45881</v>
      </c>
      <c r="N87" s="25">
        <v>45884</v>
      </c>
      <c r="O87" s="13"/>
      <c r="P87" s="13"/>
      <c r="Q87" s="13"/>
      <c r="R87" s="13"/>
      <c r="S87" s="29">
        <f t="shared" si="3"/>
        <v>0</v>
      </c>
      <c r="T87" s="30">
        <v>3</v>
      </c>
      <c r="U87" s="31">
        <v>120</v>
      </c>
      <c r="V87" s="30">
        <v>2</v>
      </c>
      <c r="W87" s="31">
        <v>55</v>
      </c>
      <c r="X87" s="36"/>
      <c r="Y87" s="29">
        <f t="shared" si="1"/>
        <v>470</v>
      </c>
      <c r="Z87" s="37">
        <f t="shared" si="2"/>
        <v>470</v>
      </c>
      <c r="AA87" s="38"/>
    </row>
    <row r="88" spans="1:27" ht="15" thickBot="1">
      <c r="A88" s="19">
        <v>110400</v>
      </c>
      <c r="B88" s="20">
        <v>110401</v>
      </c>
      <c r="C88" s="748" t="s">
        <v>897</v>
      </c>
      <c r="D88" s="749">
        <v>1038605</v>
      </c>
      <c r="E88" s="750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752" t="s">
        <v>2816</v>
      </c>
      <c r="M88" s="25">
        <v>45881</v>
      </c>
      <c r="N88" s="25">
        <v>45884</v>
      </c>
      <c r="O88" s="13"/>
      <c r="P88" s="13"/>
      <c r="Q88" s="13"/>
      <c r="R88" s="13"/>
      <c r="S88" s="29">
        <f t="shared" si="3"/>
        <v>0</v>
      </c>
      <c r="T88" s="30">
        <v>3</v>
      </c>
      <c r="U88" s="31">
        <v>120</v>
      </c>
      <c r="V88" s="30">
        <v>2</v>
      </c>
      <c r="W88" s="31">
        <v>55</v>
      </c>
      <c r="X88" s="36"/>
      <c r="Y88" s="29">
        <f t="shared" si="1"/>
        <v>470</v>
      </c>
      <c r="Z88" s="37">
        <f t="shared" si="2"/>
        <v>470</v>
      </c>
      <c r="AA88" s="38"/>
    </row>
    <row r="89" spans="1:27" ht="15" thickBot="1">
      <c r="A89" s="19">
        <v>110400</v>
      </c>
      <c r="B89" s="20">
        <v>110401</v>
      </c>
      <c r="C89" s="745" t="s">
        <v>1180</v>
      </c>
      <c r="D89" s="746">
        <v>1025104</v>
      </c>
      <c r="E89" s="751" t="s">
        <v>1411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752" t="s">
        <v>2816</v>
      </c>
      <c r="M89" s="25">
        <v>45881</v>
      </c>
      <c r="N89" s="25">
        <v>45884</v>
      </c>
      <c r="O89" s="13"/>
      <c r="P89" s="13"/>
      <c r="Q89" s="13"/>
      <c r="R89" s="13"/>
      <c r="S89" s="29">
        <f t="shared" si="3"/>
        <v>0</v>
      </c>
      <c r="T89" s="30">
        <v>3</v>
      </c>
      <c r="U89" s="31">
        <v>170.12</v>
      </c>
      <c r="V89" s="30">
        <v>2</v>
      </c>
      <c r="W89" s="31">
        <v>57</v>
      </c>
      <c r="X89" s="36"/>
      <c r="Y89" s="29">
        <f t="shared" si="1"/>
        <v>624.36</v>
      </c>
      <c r="Z89" s="37">
        <f t="shared" si="2"/>
        <v>624.36</v>
      </c>
      <c r="AA89" s="38"/>
    </row>
    <row r="90" spans="1:27" ht="15" thickBot="1">
      <c r="A90" s="19">
        <v>110400</v>
      </c>
      <c r="B90" s="20">
        <v>110401</v>
      </c>
      <c r="C90" s="748" t="s">
        <v>2416</v>
      </c>
      <c r="D90" s="749">
        <v>1068628</v>
      </c>
      <c r="E90" s="750" t="s">
        <v>1511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752" t="s">
        <v>2816</v>
      </c>
      <c r="M90" s="25">
        <v>45881</v>
      </c>
      <c r="N90" s="25">
        <v>45884</v>
      </c>
      <c r="O90" s="13"/>
      <c r="P90" s="13"/>
      <c r="Q90" s="13"/>
      <c r="R90" s="13"/>
      <c r="S90" s="29">
        <f t="shared" si="3"/>
        <v>0</v>
      </c>
      <c r="T90" s="30">
        <v>3</v>
      </c>
      <c r="U90" s="31">
        <v>120</v>
      </c>
      <c r="V90" s="30">
        <v>2</v>
      </c>
      <c r="W90" s="31">
        <v>55</v>
      </c>
      <c r="X90" s="36"/>
      <c r="Y90" s="29">
        <f t="shared" si="1"/>
        <v>470</v>
      </c>
      <c r="Z90" s="37">
        <f t="shared" si="2"/>
        <v>470</v>
      </c>
      <c r="AA90" s="38"/>
    </row>
    <row r="91" spans="1:27" ht="15" thickBot="1">
      <c r="A91" s="19">
        <v>110400</v>
      </c>
      <c r="B91" s="20">
        <v>110401</v>
      </c>
      <c r="C91" s="745" t="s">
        <v>1275</v>
      </c>
      <c r="D91" s="746">
        <v>1086022</v>
      </c>
      <c r="E91" s="751" t="s">
        <v>1511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752" t="s">
        <v>2816</v>
      </c>
      <c r="M91" s="25">
        <v>45881</v>
      </c>
      <c r="N91" s="25">
        <v>45884</v>
      </c>
      <c r="O91" s="13"/>
      <c r="P91" s="13"/>
      <c r="Q91" s="13"/>
      <c r="R91" s="13"/>
      <c r="S91" s="29">
        <f t="shared" si="3"/>
        <v>0</v>
      </c>
      <c r="T91" s="30">
        <v>3</v>
      </c>
      <c r="U91" s="31">
        <v>120</v>
      </c>
      <c r="V91" s="30">
        <v>2</v>
      </c>
      <c r="W91" s="31">
        <v>55</v>
      </c>
      <c r="X91" s="36"/>
      <c r="Y91" s="29">
        <f t="shared" si="1"/>
        <v>470</v>
      </c>
      <c r="Z91" s="37">
        <f t="shared" si="2"/>
        <v>470</v>
      </c>
      <c r="AA91" s="38"/>
    </row>
    <row r="92" spans="1:27" ht="15" thickBot="1">
      <c r="A92" s="19">
        <v>110400</v>
      </c>
      <c r="B92" s="20">
        <v>110401</v>
      </c>
      <c r="C92" s="748" t="s">
        <v>1229</v>
      </c>
      <c r="D92" s="749">
        <v>1123386</v>
      </c>
      <c r="E92" s="750" t="s">
        <v>1414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752" t="s">
        <v>2816</v>
      </c>
      <c r="M92" s="25">
        <v>45881</v>
      </c>
      <c r="N92" s="25">
        <v>45884</v>
      </c>
      <c r="O92" s="13"/>
      <c r="P92" s="13"/>
      <c r="Q92" s="13"/>
      <c r="R92" s="13"/>
      <c r="S92" s="29">
        <f t="shared" si="3"/>
        <v>0</v>
      </c>
      <c r="T92" s="30">
        <v>2</v>
      </c>
      <c r="U92" s="31">
        <v>120</v>
      </c>
      <c r="V92" s="30">
        <v>2</v>
      </c>
      <c r="W92" s="31">
        <v>55</v>
      </c>
      <c r="X92" s="36"/>
      <c r="Y92" s="29">
        <f t="shared" si="1"/>
        <v>350</v>
      </c>
      <c r="Z92" s="37">
        <f t="shared" si="2"/>
        <v>350</v>
      </c>
      <c r="AA92" s="38"/>
    </row>
    <row r="93" spans="1:27" ht="15" thickBot="1">
      <c r="A93" s="19">
        <v>110400</v>
      </c>
      <c r="B93" s="20">
        <v>110401</v>
      </c>
      <c r="C93" s="745" t="s">
        <v>908</v>
      </c>
      <c r="D93" s="746">
        <v>1157396</v>
      </c>
      <c r="E93" s="751" t="s">
        <v>1414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752" t="s">
        <v>2816</v>
      </c>
      <c r="M93" s="25">
        <v>45881</v>
      </c>
      <c r="N93" s="25">
        <v>45884</v>
      </c>
      <c r="O93" s="13"/>
      <c r="P93" s="13"/>
      <c r="Q93" s="13"/>
      <c r="R93" s="13"/>
      <c r="S93" s="29">
        <f t="shared" si="3"/>
        <v>0</v>
      </c>
      <c r="T93" s="30">
        <v>3</v>
      </c>
      <c r="U93" s="31">
        <v>120</v>
      </c>
      <c r="V93" s="30">
        <v>2</v>
      </c>
      <c r="W93" s="31">
        <v>55</v>
      </c>
      <c r="X93" s="36"/>
      <c r="Y93" s="29">
        <f t="shared" si="1"/>
        <v>470</v>
      </c>
      <c r="Z93" s="37">
        <f t="shared" si="2"/>
        <v>470</v>
      </c>
      <c r="AA93" s="38"/>
    </row>
    <row r="94" spans="1:27" ht="15" thickBot="1">
      <c r="A94" s="19">
        <v>110400</v>
      </c>
      <c r="B94" s="20">
        <v>110401</v>
      </c>
      <c r="C94" s="748" t="s">
        <v>2466</v>
      </c>
      <c r="D94" s="749">
        <v>1162772</v>
      </c>
      <c r="E94" s="750" t="s">
        <v>1414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752" t="s">
        <v>2816</v>
      </c>
      <c r="M94" s="25">
        <v>45881</v>
      </c>
      <c r="N94" s="25">
        <v>45884</v>
      </c>
      <c r="O94" s="13"/>
      <c r="P94" s="13"/>
      <c r="Q94" s="13"/>
      <c r="R94" s="13"/>
      <c r="S94" s="29">
        <f t="shared" si="3"/>
        <v>0</v>
      </c>
      <c r="T94" s="30">
        <v>2</v>
      </c>
      <c r="U94" s="31">
        <v>120</v>
      </c>
      <c r="V94" s="30">
        <v>2</v>
      </c>
      <c r="W94" s="31">
        <v>55</v>
      </c>
      <c r="X94" s="36"/>
      <c r="Y94" s="29">
        <f t="shared" si="1"/>
        <v>350</v>
      </c>
      <c r="Z94" s="37">
        <f t="shared" si="2"/>
        <v>350</v>
      </c>
      <c r="AA94" s="38"/>
    </row>
    <row r="95" spans="1:27" ht="15" thickBot="1">
      <c r="A95" s="19">
        <v>110400</v>
      </c>
      <c r="B95" s="20">
        <v>110401</v>
      </c>
      <c r="C95" s="745" t="s">
        <v>1270</v>
      </c>
      <c r="D95" s="746">
        <v>9901434</v>
      </c>
      <c r="E95" s="751" t="s">
        <v>1739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752" t="s">
        <v>2816</v>
      </c>
      <c r="M95" s="25">
        <v>45881</v>
      </c>
      <c r="N95" s="25">
        <v>45884</v>
      </c>
      <c r="O95" s="13"/>
      <c r="P95" s="13"/>
      <c r="Q95" s="13"/>
      <c r="R95" s="13"/>
      <c r="S95" s="29">
        <f t="shared" si="3"/>
        <v>0</v>
      </c>
      <c r="T95" s="30">
        <v>3</v>
      </c>
      <c r="U95" s="31">
        <v>120</v>
      </c>
      <c r="V95" s="30">
        <v>2</v>
      </c>
      <c r="W95" s="31">
        <v>55</v>
      </c>
      <c r="X95" s="36"/>
      <c r="Y95" s="29">
        <f t="shared" si="1"/>
        <v>470</v>
      </c>
      <c r="Z95" s="37">
        <f t="shared" si="2"/>
        <v>470</v>
      </c>
      <c r="AA95" s="38"/>
    </row>
    <row r="96" spans="1:27" ht="15" thickBot="1">
      <c r="A96" s="19">
        <v>110400</v>
      </c>
      <c r="B96" s="20">
        <v>110401</v>
      </c>
      <c r="C96" s="748" t="s">
        <v>904</v>
      </c>
      <c r="D96" s="749">
        <v>9404430</v>
      </c>
      <c r="E96" s="750" t="s">
        <v>1720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752" t="s">
        <v>2816</v>
      </c>
      <c r="M96" s="25">
        <v>45881</v>
      </c>
      <c r="N96" s="25">
        <v>45884</v>
      </c>
      <c r="O96" s="13"/>
      <c r="P96" s="13"/>
      <c r="Q96" s="13"/>
      <c r="R96" s="13"/>
      <c r="S96" s="29">
        <f t="shared" si="3"/>
        <v>0</v>
      </c>
      <c r="T96" s="30">
        <v>3</v>
      </c>
      <c r="U96" s="31">
        <v>120</v>
      </c>
      <c r="V96" s="30">
        <v>2</v>
      </c>
      <c r="W96" s="31">
        <v>55</v>
      </c>
      <c r="X96" s="36"/>
      <c r="Y96" s="29">
        <f t="shared" si="1"/>
        <v>470</v>
      </c>
      <c r="Z96" s="37">
        <f t="shared" si="2"/>
        <v>470</v>
      </c>
      <c r="AA96" s="38"/>
    </row>
    <row r="97" spans="1:27" ht="15" thickBot="1">
      <c r="A97" s="19">
        <v>110400</v>
      </c>
      <c r="B97" s="20">
        <v>110401</v>
      </c>
      <c r="C97" s="745" t="s">
        <v>2187</v>
      </c>
      <c r="D97" s="746">
        <v>9901566</v>
      </c>
      <c r="E97" s="751" t="s">
        <v>1429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752" t="s">
        <v>2816</v>
      </c>
      <c r="M97" s="25">
        <v>45881</v>
      </c>
      <c r="N97" s="25">
        <v>45884</v>
      </c>
      <c r="O97" s="13"/>
      <c r="P97" s="13"/>
      <c r="Q97" s="47"/>
      <c r="R97" s="47"/>
      <c r="S97" s="29">
        <f t="shared" si="3"/>
        <v>0</v>
      </c>
      <c r="T97" s="30">
        <v>3</v>
      </c>
      <c r="U97" s="31">
        <v>120</v>
      </c>
      <c r="V97" s="30">
        <v>2</v>
      </c>
      <c r="W97" s="31">
        <v>55</v>
      </c>
      <c r="X97" s="36"/>
      <c r="Y97" s="29">
        <f t="shared" si="1"/>
        <v>470</v>
      </c>
      <c r="Z97" s="37">
        <f t="shared" si="2"/>
        <v>470</v>
      </c>
      <c r="AA97" s="38"/>
    </row>
    <row r="98" spans="1:27" ht="15" thickBot="1">
      <c r="A98" s="19">
        <v>110400</v>
      </c>
      <c r="B98" s="20">
        <v>110401</v>
      </c>
      <c r="C98" s="748" t="s">
        <v>886</v>
      </c>
      <c r="D98" s="749">
        <v>1035398</v>
      </c>
      <c r="E98" s="750" t="s">
        <v>1429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752" t="s">
        <v>2816</v>
      </c>
      <c r="M98" s="25">
        <v>45881</v>
      </c>
      <c r="N98" s="25">
        <v>45884</v>
      </c>
      <c r="O98" s="13"/>
      <c r="P98" s="13"/>
      <c r="Q98" s="13"/>
      <c r="R98" s="13"/>
      <c r="S98" s="29">
        <f t="shared" si="3"/>
        <v>0</v>
      </c>
      <c r="T98" s="30">
        <v>3</v>
      </c>
      <c r="U98" s="31">
        <v>120</v>
      </c>
      <c r="V98" s="30">
        <v>2</v>
      </c>
      <c r="W98" s="31">
        <v>55</v>
      </c>
      <c r="X98" s="36"/>
      <c r="Y98" s="29">
        <f t="shared" si="1"/>
        <v>470</v>
      </c>
      <c r="Z98" s="37">
        <f t="shared" si="2"/>
        <v>470</v>
      </c>
      <c r="AA98" s="38"/>
    </row>
    <row r="99" spans="1:27" ht="15" thickBot="1">
      <c r="A99" s="19">
        <v>110400</v>
      </c>
      <c r="B99" s="20">
        <v>110401</v>
      </c>
      <c r="C99" s="745" t="s">
        <v>892</v>
      </c>
      <c r="D99" s="746">
        <v>1076299</v>
      </c>
      <c r="E99" s="747" t="s">
        <v>1429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752" t="s">
        <v>559</v>
      </c>
      <c r="M99" s="25">
        <v>45877</v>
      </c>
      <c r="N99" s="25">
        <v>45879</v>
      </c>
      <c r="O99" s="13"/>
      <c r="P99" s="13"/>
      <c r="Q99" s="13"/>
      <c r="R99" s="13"/>
      <c r="S99" s="29">
        <f t="shared" si="3"/>
        <v>0</v>
      </c>
      <c r="T99" s="30">
        <v>1</v>
      </c>
      <c r="U99" s="31">
        <v>180</v>
      </c>
      <c r="V99" s="30">
        <v>1</v>
      </c>
      <c r="W99" s="31">
        <v>55</v>
      </c>
      <c r="X99" s="36"/>
      <c r="Y99" s="29">
        <f t="shared" si="1"/>
        <v>235</v>
      </c>
      <c r="Z99" s="37">
        <f t="shared" si="2"/>
        <v>235</v>
      </c>
      <c r="AA99" s="38"/>
    </row>
    <row r="100" spans="1:27" ht="15" thickBot="1">
      <c r="A100" s="19">
        <v>110400</v>
      </c>
      <c r="B100" s="20">
        <v>110401</v>
      </c>
      <c r="C100" s="748" t="s">
        <v>1261</v>
      </c>
      <c r="D100" s="749">
        <v>7040695</v>
      </c>
      <c r="E100" s="750" t="s">
        <v>1712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752" t="s">
        <v>559</v>
      </c>
      <c r="M100" s="25">
        <v>45877</v>
      </c>
      <c r="N100" s="25">
        <v>45879</v>
      </c>
      <c r="O100" s="13"/>
      <c r="P100" s="13"/>
      <c r="Q100" s="13"/>
      <c r="R100" s="13"/>
      <c r="S100" s="29">
        <f t="shared" si="3"/>
        <v>0</v>
      </c>
      <c r="T100" s="30">
        <v>1</v>
      </c>
      <c r="U100" s="31">
        <v>180</v>
      </c>
      <c r="V100" s="30">
        <v>1</v>
      </c>
      <c r="W100" s="31">
        <v>55</v>
      </c>
      <c r="X100" s="36"/>
      <c r="Y100" s="29">
        <f t="shared" si="1"/>
        <v>235</v>
      </c>
      <c r="Z100" s="37">
        <f t="shared" si="2"/>
        <v>235</v>
      </c>
      <c r="AA100" s="38"/>
    </row>
    <row r="101" spans="1:27" ht="15" thickBot="1">
      <c r="A101" s="19">
        <v>110400</v>
      </c>
      <c r="B101" s="20">
        <v>110401</v>
      </c>
      <c r="C101" s="745" t="s">
        <v>2417</v>
      </c>
      <c r="D101" s="746">
        <v>7102461</v>
      </c>
      <c r="E101" s="751" t="s">
        <v>1712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752" t="s">
        <v>559</v>
      </c>
      <c r="M101" s="25">
        <v>45877</v>
      </c>
      <c r="N101" s="25">
        <v>45879</v>
      </c>
      <c r="O101" s="13"/>
      <c r="P101" s="13"/>
      <c r="Q101" s="13"/>
      <c r="R101" s="13"/>
      <c r="S101" s="29">
        <f t="shared" si="3"/>
        <v>0</v>
      </c>
      <c r="T101" s="30">
        <v>1</v>
      </c>
      <c r="U101" s="31">
        <v>180</v>
      </c>
      <c r="V101" s="30">
        <v>1</v>
      </c>
      <c r="W101" s="31">
        <v>55</v>
      </c>
      <c r="X101" s="36"/>
      <c r="Y101" s="29">
        <f t="shared" si="1"/>
        <v>235</v>
      </c>
      <c r="Z101" s="37">
        <f t="shared" si="2"/>
        <v>235</v>
      </c>
      <c r="AA101" s="38"/>
    </row>
    <row r="102" spans="1:27" ht="15" thickBot="1">
      <c r="A102" s="19">
        <v>110400</v>
      </c>
      <c r="B102" s="20">
        <v>110401</v>
      </c>
      <c r="C102" s="748" t="s">
        <v>1217</v>
      </c>
      <c r="D102" s="749">
        <v>1103865</v>
      </c>
      <c r="E102" s="750" t="s">
        <v>1511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752" t="s">
        <v>559</v>
      </c>
      <c r="M102" s="25">
        <v>45877</v>
      </c>
      <c r="N102" s="25">
        <v>45879</v>
      </c>
      <c r="O102" s="13"/>
      <c r="P102" s="13"/>
      <c r="Q102" s="13"/>
      <c r="R102" s="13"/>
      <c r="S102" s="29">
        <f t="shared" si="3"/>
        <v>0</v>
      </c>
      <c r="T102" s="30">
        <v>1</v>
      </c>
      <c r="U102" s="31">
        <v>180</v>
      </c>
      <c r="V102" s="30">
        <v>1</v>
      </c>
      <c r="W102" s="31">
        <v>55</v>
      </c>
      <c r="X102" s="36"/>
      <c r="Y102" s="29">
        <f t="shared" si="1"/>
        <v>235</v>
      </c>
      <c r="Z102" s="37">
        <f t="shared" si="2"/>
        <v>235</v>
      </c>
      <c r="AA102" s="38"/>
    </row>
    <row r="103" spans="1:27" ht="15" thickBot="1">
      <c r="A103" s="19">
        <v>110400</v>
      </c>
      <c r="B103" s="20">
        <v>110401</v>
      </c>
      <c r="C103" s="745" t="s">
        <v>1132</v>
      </c>
      <c r="D103" s="746">
        <v>1097806</v>
      </c>
      <c r="E103" s="751" t="s">
        <v>1511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752" t="s">
        <v>559</v>
      </c>
      <c r="M103" s="25">
        <v>45877</v>
      </c>
      <c r="N103" s="25">
        <v>45879</v>
      </c>
      <c r="O103" s="13"/>
      <c r="P103" s="13"/>
      <c r="Q103" s="13"/>
      <c r="R103" s="13"/>
      <c r="S103" s="29">
        <f t="shared" si="3"/>
        <v>0</v>
      </c>
      <c r="T103" s="30">
        <v>0</v>
      </c>
      <c r="U103" s="31">
        <v>120</v>
      </c>
      <c r="V103" s="30">
        <v>1</v>
      </c>
      <c r="W103" s="31">
        <v>55</v>
      </c>
      <c r="X103" s="36"/>
      <c r="Y103" s="29">
        <f t="shared" si="1"/>
        <v>55</v>
      </c>
      <c r="Z103" s="37">
        <f t="shared" si="2"/>
        <v>55</v>
      </c>
      <c r="AA103" s="38"/>
    </row>
    <row r="104" spans="1:27" ht="15" thickBot="1">
      <c r="A104" s="19">
        <v>110400</v>
      </c>
      <c r="B104" s="20">
        <v>110401</v>
      </c>
      <c r="C104" s="748" t="s">
        <v>1218</v>
      </c>
      <c r="D104" s="749">
        <v>1102508</v>
      </c>
      <c r="E104" s="750" t="s">
        <v>1511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752" t="s">
        <v>559</v>
      </c>
      <c r="M104" s="25">
        <v>45877</v>
      </c>
      <c r="N104" s="25">
        <v>45879</v>
      </c>
      <c r="O104" s="13"/>
      <c r="P104" s="13"/>
      <c r="Q104" s="13"/>
      <c r="R104" s="13"/>
      <c r="S104" s="29">
        <f t="shared" si="3"/>
        <v>0</v>
      </c>
      <c r="T104" s="30">
        <v>1</v>
      </c>
      <c r="U104" s="31">
        <v>180</v>
      </c>
      <c r="V104" s="30">
        <v>1</v>
      </c>
      <c r="W104" s="31">
        <v>55</v>
      </c>
      <c r="X104" s="36"/>
      <c r="Y104" s="29">
        <f t="shared" si="1"/>
        <v>235</v>
      </c>
      <c r="Z104" s="37">
        <f t="shared" si="2"/>
        <v>235</v>
      </c>
      <c r="AA104" s="38"/>
    </row>
    <row r="105" spans="1:27" ht="15" thickBot="1">
      <c r="A105" s="19">
        <v>110400</v>
      </c>
      <c r="B105" s="20">
        <v>110401</v>
      </c>
      <c r="C105" s="745" t="s">
        <v>2667</v>
      </c>
      <c r="D105" s="746">
        <v>1096290</v>
      </c>
      <c r="E105" s="751" t="s">
        <v>1511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752" t="s">
        <v>559</v>
      </c>
      <c r="M105" s="25">
        <v>45877</v>
      </c>
      <c r="N105" s="25">
        <v>45879</v>
      </c>
      <c r="O105" s="13"/>
      <c r="P105" s="13"/>
      <c r="Q105" s="13"/>
      <c r="R105" s="13"/>
      <c r="S105" s="29">
        <f t="shared" si="3"/>
        <v>0</v>
      </c>
      <c r="T105" s="30">
        <v>1</v>
      </c>
      <c r="U105" s="31">
        <v>180</v>
      </c>
      <c r="V105" s="30">
        <v>1</v>
      </c>
      <c r="W105" s="31">
        <v>55</v>
      </c>
      <c r="X105" s="36"/>
      <c r="Y105" s="29">
        <f t="shared" si="1"/>
        <v>235</v>
      </c>
      <c r="Z105" s="37">
        <f t="shared" si="2"/>
        <v>235</v>
      </c>
      <c r="AA105" s="38"/>
    </row>
    <row r="106" spans="1:27" ht="15" thickBot="1">
      <c r="A106" s="19">
        <v>110400</v>
      </c>
      <c r="B106" s="20">
        <v>110401</v>
      </c>
      <c r="C106" s="748" t="s">
        <v>872</v>
      </c>
      <c r="D106" s="749">
        <v>1093185</v>
      </c>
      <c r="E106" s="750" t="s">
        <v>1511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752" t="s">
        <v>559</v>
      </c>
      <c r="M106" s="25">
        <v>45877</v>
      </c>
      <c r="N106" s="25">
        <v>45879</v>
      </c>
      <c r="O106" s="13"/>
      <c r="P106" s="13"/>
      <c r="Q106" s="13"/>
      <c r="R106" s="13"/>
      <c r="S106" s="29">
        <f t="shared" si="3"/>
        <v>0</v>
      </c>
      <c r="T106" s="30">
        <v>1</v>
      </c>
      <c r="U106" s="31">
        <v>180</v>
      </c>
      <c r="V106" s="30">
        <v>1</v>
      </c>
      <c r="W106" s="31">
        <v>55</v>
      </c>
      <c r="X106" s="36"/>
      <c r="Y106" s="29">
        <f t="shared" si="1"/>
        <v>235</v>
      </c>
      <c r="Z106" s="37">
        <f t="shared" si="2"/>
        <v>235</v>
      </c>
      <c r="AA106" s="38"/>
    </row>
    <row r="107" spans="1:27" ht="15" thickBot="1">
      <c r="A107" s="19">
        <v>110400</v>
      </c>
      <c r="B107" s="20">
        <v>110401</v>
      </c>
      <c r="C107" s="745" t="s">
        <v>2280</v>
      </c>
      <c r="D107" s="746">
        <v>1095579</v>
      </c>
      <c r="E107" s="751" t="s">
        <v>1511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752" t="s">
        <v>559</v>
      </c>
      <c r="M107" s="25">
        <v>45877</v>
      </c>
      <c r="N107" s="25">
        <v>45879</v>
      </c>
      <c r="O107" s="13"/>
      <c r="P107" s="13"/>
      <c r="Q107" s="13"/>
      <c r="R107" s="13"/>
      <c r="S107" s="29">
        <f t="shared" si="3"/>
        <v>0</v>
      </c>
      <c r="T107" s="30">
        <v>1</v>
      </c>
      <c r="U107" s="31">
        <v>180</v>
      </c>
      <c r="V107" s="30">
        <v>1</v>
      </c>
      <c r="W107" s="31">
        <v>55</v>
      </c>
      <c r="X107" s="36"/>
      <c r="Y107" s="29">
        <f t="shared" si="1"/>
        <v>235</v>
      </c>
      <c r="Z107" s="37">
        <f t="shared" si="2"/>
        <v>235</v>
      </c>
      <c r="AA107" s="38"/>
    </row>
    <row r="108" spans="1:27" ht="15" thickBot="1">
      <c r="A108" s="19">
        <v>110400</v>
      </c>
      <c r="B108" s="20">
        <v>110401</v>
      </c>
      <c r="C108" s="748" t="s">
        <v>2416</v>
      </c>
      <c r="D108" s="749">
        <v>1068628</v>
      </c>
      <c r="E108" s="750" t="s">
        <v>1511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752" t="s">
        <v>559</v>
      </c>
      <c r="M108" s="25">
        <v>45877</v>
      </c>
      <c r="N108" s="25">
        <v>45879</v>
      </c>
      <c r="O108" s="13"/>
      <c r="P108" s="13"/>
      <c r="Q108" s="13"/>
      <c r="R108" s="13"/>
      <c r="S108" s="29">
        <f t="shared" si="3"/>
        <v>0</v>
      </c>
      <c r="T108" s="30">
        <v>1</v>
      </c>
      <c r="U108" s="31">
        <v>180</v>
      </c>
      <c r="V108" s="30">
        <v>1</v>
      </c>
      <c r="W108" s="31">
        <v>55</v>
      </c>
      <c r="X108" s="36"/>
      <c r="Y108" s="29">
        <f t="shared" si="1"/>
        <v>235</v>
      </c>
      <c r="Z108" s="37">
        <f t="shared" si="2"/>
        <v>235</v>
      </c>
      <c r="AA108" s="38"/>
    </row>
    <row r="109" spans="1:27" ht="15" thickBot="1">
      <c r="A109" s="19">
        <v>110400</v>
      </c>
      <c r="B109" s="20">
        <v>110401</v>
      </c>
      <c r="C109" s="745" t="s">
        <v>1222</v>
      </c>
      <c r="D109" s="746">
        <v>1097970</v>
      </c>
      <c r="E109" s="751" t="s">
        <v>1511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752" t="s">
        <v>559</v>
      </c>
      <c r="M109" s="25">
        <v>45877</v>
      </c>
      <c r="N109" s="25">
        <v>45879</v>
      </c>
      <c r="O109" s="13"/>
      <c r="P109" s="13"/>
      <c r="Q109" s="13"/>
      <c r="R109" s="13"/>
      <c r="S109" s="29">
        <f t="shared" si="3"/>
        <v>0</v>
      </c>
      <c r="T109" s="30">
        <v>1</v>
      </c>
      <c r="U109" s="31">
        <v>180</v>
      </c>
      <c r="V109" s="30">
        <v>1</v>
      </c>
      <c r="W109" s="31">
        <v>55</v>
      </c>
      <c r="X109" s="36"/>
      <c r="Y109" s="29">
        <f t="shared" si="1"/>
        <v>235</v>
      </c>
      <c r="Z109" s="37">
        <f t="shared" si="2"/>
        <v>235</v>
      </c>
      <c r="AA109" s="38"/>
    </row>
    <row r="110" spans="1:27" ht="15" thickBot="1">
      <c r="A110" s="19">
        <v>110400</v>
      </c>
      <c r="B110" s="20">
        <v>110401</v>
      </c>
      <c r="C110" s="748" t="s">
        <v>2285</v>
      </c>
      <c r="D110" s="749">
        <v>1099841</v>
      </c>
      <c r="E110" s="750" t="s">
        <v>1511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752" t="s">
        <v>559</v>
      </c>
      <c r="M110" s="25">
        <v>45877</v>
      </c>
      <c r="N110" s="25">
        <v>45879</v>
      </c>
      <c r="O110" s="13"/>
      <c r="P110" s="13"/>
      <c r="Q110" s="13"/>
      <c r="R110" s="13"/>
      <c r="S110" s="29">
        <f t="shared" si="3"/>
        <v>0</v>
      </c>
      <c r="T110" s="30">
        <v>0</v>
      </c>
      <c r="U110" s="31">
        <v>120</v>
      </c>
      <c r="V110" s="30">
        <v>1</v>
      </c>
      <c r="W110" s="31">
        <v>55</v>
      </c>
      <c r="X110" s="36"/>
      <c r="Y110" s="29">
        <f t="shared" si="1"/>
        <v>55</v>
      </c>
      <c r="Z110" s="37">
        <f t="shared" si="2"/>
        <v>55</v>
      </c>
      <c r="AA110" s="38"/>
    </row>
    <row r="111" spans="1:27" ht="15" thickBot="1">
      <c r="A111" s="19">
        <v>110400</v>
      </c>
      <c r="B111" s="20">
        <v>110401</v>
      </c>
      <c r="C111" s="745" t="s">
        <v>1229</v>
      </c>
      <c r="D111" s="746">
        <v>1123386</v>
      </c>
      <c r="E111" s="751" t="s">
        <v>1414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752" t="s">
        <v>559</v>
      </c>
      <c r="M111" s="25">
        <v>45877</v>
      </c>
      <c r="N111" s="25">
        <v>45879</v>
      </c>
      <c r="O111" s="13"/>
      <c r="P111" s="13"/>
      <c r="Q111" s="13"/>
      <c r="R111" s="13"/>
      <c r="S111" s="29">
        <f t="shared" si="3"/>
        <v>0</v>
      </c>
      <c r="T111" s="30">
        <v>1</v>
      </c>
      <c r="U111" s="31">
        <v>180</v>
      </c>
      <c r="V111" s="30">
        <v>1</v>
      </c>
      <c r="W111" s="31">
        <v>55</v>
      </c>
      <c r="X111" s="36"/>
      <c r="Y111" s="29">
        <f t="shared" si="1"/>
        <v>235</v>
      </c>
      <c r="Z111" s="37">
        <f>S111+Y111</f>
        <v>235</v>
      </c>
      <c r="AA111" s="38"/>
    </row>
    <row r="112" spans="1:27" ht="15" thickBot="1">
      <c r="A112" s="19">
        <v>110400</v>
      </c>
      <c r="B112" s="20">
        <v>110401</v>
      </c>
      <c r="C112" s="748" t="s">
        <v>1233</v>
      </c>
      <c r="D112" s="749">
        <v>1131982</v>
      </c>
      <c r="E112" s="750" t="s">
        <v>1414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752" t="s">
        <v>559</v>
      </c>
      <c r="M112" s="25">
        <v>45877</v>
      </c>
      <c r="N112" s="25">
        <v>45879</v>
      </c>
      <c r="O112" s="13"/>
      <c r="P112" s="13"/>
      <c r="Q112" s="13"/>
      <c r="R112" s="13"/>
      <c r="S112" s="29">
        <f t="shared" si="3"/>
        <v>0</v>
      </c>
      <c r="T112" s="30">
        <v>1</v>
      </c>
      <c r="U112" s="31">
        <v>180</v>
      </c>
      <c r="V112" s="30">
        <v>1</v>
      </c>
      <c r="W112" s="31">
        <v>55</v>
      </c>
      <c r="X112" s="36"/>
      <c r="Y112" s="29">
        <f t="shared" si="1"/>
        <v>235</v>
      </c>
      <c r="Z112" s="37">
        <f t="shared" si="2"/>
        <v>235</v>
      </c>
      <c r="AA112" s="38"/>
    </row>
    <row r="113" spans="1:27" ht="15" thickBot="1">
      <c r="A113" s="19">
        <v>110400</v>
      </c>
      <c r="B113" s="20">
        <v>110401</v>
      </c>
      <c r="C113" s="745" t="s">
        <v>1234</v>
      </c>
      <c r="D113" s="746">
        <v>1132296</v>
      </c>
      <c r="E113" s="751" t="s">
        <v>1414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752" t="s">
        <v>559</v>
      </c>
      <c r="M113" s="25">
        <v>45877</v>
      </c>
      <c r="N113" s="25">
        <v>45879</v>
      </c>
      <c r="O113" s="13"/>
      <c r="P113" s="13"/>
      <c r="Q113" s="13"/>
      <c r="R113" s="13"/>
      <c r="S113" s="29">
        <f t="shared" si="3"/>
        <v>0</v>
      </c>
      <c r="T113" s="30">
        <v>1</v>
      </c>
      <c r="U113" s="31">
        <v>180</v>
      </c>
      <c r="V113" s="30">
        <v>1</v>
      </c>
      <c r="W113" s="31">
        <v>55</v>
      </c>
      <c r="X113" s="36"/>
      <c r="Y113" s="29">
        <f t="shared" si="1"/>
        <v>235</v>
      </c>
      <c r="Z113" s="37">
        <f t="shared" si="2"/>
        <v>235</v>
      </c>
      <c r="AA113" s="38"/>
    </row>
    <row r="114" spans="1:27" ht="15" thickBot="1">
      <c r="A114" s="19">
        <v>110400</v>
      </c>
      <c r="B114" s="20">
        <v>110401</v>
      </c>
      <c r="C114" s="748" t="s">
        <v>1235</v>
      </c>
      <c r="D114" s="749">
        <v>1133420</v>
      </c>
      <c r="E114" s="750" t="s">
        <v>1414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752" t="s">
        <v>559</v>
      </c>
      <c r="M114" s="25">
        <v>45877</v>
      </c>
      <c r="N114" s="25">
        <v>45879</v>
      </c>
      <c r="O114" s="13"/>
      <c r="P114" s="13"/>
      <c r="Q114" s="13"/>
      <c r="R114" s="13"/>
      <c r="S114" s="29">
        <f t="shared" si="3"/>
        <v>0</v>
      </c>
      <c r="T114" s="30">
        <v>1</v>
      </c>
      <c r="U114" s="31">
        <v>180</v>
      </c>
      <c r="V114" s="30">
        <v>1</v>
      </c>
      <c r="W114" s="31">
        <v>55</v>
      </c>
      <c r="X114" s="36"/>
      <c r="Y114" s="29">
        <f t="shared" si="1"/>
        <v>235</v>
      </c>
      <c r="Z114" s="37">
        <f t="shared" si="2"/>
        <v>235</v>
      </c>
      <c r="AA114" s="38"/>
    </row>
    <row r="115" spans="1:27" ht="15" thickBot="1">
      <c r="A115" s="19">
        <v>110400</v>
      </c>
      <c r="B115" s="20">
        <v>110401</v>
      </c>
      <c r="C115" s="745" t="s">
        <v>1285</v>
      </c>
      <c r="D115" s="746">
        <v>7982623</v>
      </c>
      <c r="E115" s="751" t="s">
        <v>1613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752" t="s">
        <v>559</v>
      </c>
      <c r="M115" s="25">
        <v>45877</v>
      </c>
      <c r="N115" s="25">
        <v>45879</v>
      </c>
      <c r="O115" s="13"/>
      <c r="P115" s="13"/>
      <c r="Q115" s="13"/>
      <c r="R115" s="13"/>
      <c r="S115" s="29">
        <f t="shared" si="3"/>
        <v>0</v>
      </c>
      <c r="T115" s="30">
        <v>1</v>
      </c>
      <c r="U115" s="31">
        <v>350.12</v>
      </c>
      <c r="V115" s="30">
        <v>1</v>
      </c>
      <c r="W115" s="31">
        <v>57</v>
      </c>
      <c r="X115" s="36"/>
      <c r="Y115" s="29">
        <f t="shared" si="1"/>
        <v>407.12</v>
      </c>
      <c r="Z115" s="37">
        <f t="shared" si="2"/>
        <v>407.12</v>
      </c>
      <c r="AA115" s="38"/>
    </row>
    <row r="116" spans="1:27" ht="15" thickBot="1">
      <c r="A116" s="19">
        <v>110400</v>
      </c>
      <c r="B116" s="20">
        <v>110401</v>
      </c>
      <c r="C116" s="748" t="s">
        <v>1237</v>
      </c>
      <c r="D116" s="749">
        <v>1134302</v>
      </c>
      <c r="E116" s="750" t="s">
        <v>1414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752" t="s">
        <v>559</v>
      </c>
      <c r="M116" s="25">
        <v>45877</v>
      </c>
      <c r="N116" s="25">
        <v>45879</v>
      </c>
      <c r="O116" s="13"/>
      <c r="P116" s="13"/>
      <c r="Q116" s="13"/>
      <c r="R116" s="13"/>
      <c r="S116" s="29">
        <f t="shared" si="3"/>
        <v>0</v>
      </c>
      <c r="T116" s="30">
        <v>1</v>
      </c>
      <c r="U116" s="31">
        <v>180</v>
      </c>
      <c r="V116" s="30">
        <v>1</v>
      </c>
      <c r="W116" s="31">
        <v>55</v>
      </c>
      <c r="X116" s="36"/>
      <c r="Y116" s="29">
        <f t="shared" si="1"/>
        <v>235</v>
      </c>
      <c r="Z116" s="37">
        <f t="shared" si="2"/>
        <v>235</v>
      </c>
      <c r="AA116" s="38"/>
    </row>
    <row r="117" spans="1:27" ht="15" thickBot="1">
      <c r="A117" s="19">
        <v>110400</v>
      </c>
      <c r="B117" s="20">
        <v>110401</v>
      </c>
      <c r="C117" s="745" t="s">
        <v>2412</v>
      </c>
      <c r="D117" s="746">
        <v>1142631</v>
      </c>
      <c r="E117" s="751" t="s">
        <v>1414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752" t="s">
        <v>559</v>
      </c>
      <c r="M117" s="25">
        <v>45877</v>
      </c>
      <c r="N117" s="25">
        <v>45879</v>
      </c>
      <c r="O117" s="13"/>
      <c r="P117" s="13"/>
      <c r="Q117" s="13"/>
      <c r="R117" s="13"/>
      <c r="S117" s="29">
        <f t="shared" si="3"/>
        <v>0</v>
      </c>
      <c r="T117" s="30">
        <v>1</v>
      </c>
      <c r="U117" s="31">
        <v>180</v>
      </c>
      <c r="V117" s="30">
        <v>1</v>
      </c>
      <c r="W117" s="31">
        <v>55</v>
      </c>
      <c r="X117" s="36"/>
      <c r="Y117" s="29">
        <f t="shared" si="1"/>
        <v>235</v>
      </c>
      <c r="Z117" s="37">
        <f t="shared" si="2"/>
        <v>235</v>
      </c>
      <c r="AA117" s="38"/>
    </row>
    <row r="118" spans="1:27" ht="15" thickBot="1">
      <c r="A118" s="19">
        <v>110400</v>
      </c>
      <c r="B118" s="20">
        <v>110401</v>
      </c>
      <c r="C118" s="748" t="s">
        <v>908</v>
      </c>
      <c r="D118" s="749">
        <v>1157396</v>
      </c>
      <c r="E118" s="750" t="s">
        <v>1414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752" t="s">
        <v>559</v>
      </c>
      <c r="M118" s="25">
        <v>45877</v>
      </c>
      <c r="N118" s="25">
        <v>45879</v>
      </c>
      <c r="O118" s="13"/>
      <c r="P118" s="13"/>
      <c r="Q118" s="13"/>
      <c r="R118" s="13"/>
      <c r="S118" s="29">
        <f t="shared" si="3"/>
        <v>0</v>
      </c>
      <c r="T118" s="30">
        <v>1</v>
      </c>
      <c r="U118" s="31">
        <v>300</v>
      </c>
      <c r="V118" s="30">
        <v>1</v>
      </c>
      <c r="W118" s="31">
        <v>55</v>
      </c>
      <c r="X118" s="36"/>
      <c r="Y118" s="29">
        <f t="shared" si="1"/>
        <v>355</v>
      </c>
      <c r="Z118" s="37">
        <f t="shared" si="2"/>
        <v>355</v>
      </c>
      <c r="AA118" s="38"/>
    </row>
    <row r="119" spans="1:27" ht="15" thickBot="1">
      <c r="A119" s="19">
        <v>110400</v>
      </c>
      <c r="B119" s="20">
        <v>110401</v>
      </c>
      <c r="C119" s="745" t="s">
        <v>887</v>
      </c>
      <c r="D119" s="746">
        <v>1160060</v>
      </c>
      <c r="E119" s="751" t="s">
        <v>1414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752" t="s">
        <v>559</v>
      </c>
      <c r="M119" s="25">
        <v>45877</v>
      </c>
      <c r="N119" s="25">
        <v>45879</v>
      </c>
      <c r="O119" s="13"/>
      <c r="P119" s="13"/>
      <c r="Q119" s="13"/>
      <c r="R119" s="13"/>
      <c r="S119" s="29">
        <f t="shared" si="3"/>
        <v>0</v>
      </c>
      <c r="T119" s="30">
        <v>1</v>
      </c>
      <c r="U119" s="31">
        <v>300</v>
      </c>
      <c r="V119" s="30">
        <v>1</v>
      </c>
      <c r="W119" s="31">
        <v>55</v>
      </c>
      <c r="X119" s="36"/>
      <c r="Y119" s="29">
        <f t="shared" si="1"/>
        <v>355</v>
      </c>
      <c r="Z119" s="37">
        <f t="shared" si="2"/>
        <v>355</v>
      </c>
      <c r="AA119" s="38"/>
    </row>
    <row r="120" spans="1:27" ht="15" thickBot="1">
      <c r="A120" s="19">
        <v>110400</v>
      </c>
      <c r="B120" s="20">
        <v>110401</v>
      </c>
      <c r="C120" s="748" t="s">
        <v>1245</v>
      </c>
      <c r="D120" s="749">
        <v>1210432</v>
      </c>
      <c r="E120" s="750" t="s">
        <v>1555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752" t="s">
        <v>559</v>
      </c>
      <c r="M120" s="25">
        <v>45877</v>
      </c>
      <c r="N120" s="25">
        <v>45879</v>
      </c>
      <c r="O120" s="13"/>
      <c r="P120" s="13"/>
      <c r="Q120" s="13"/>
      <c r="R120" s="13"/>
      <c r="S120" s="29">
        <f t="shared" si="3"/>
        <v>0</v>
      </c>
      <c r="T120" s="30">
        <v>1</v>
      </c>
      <c r="U120" s="31">
        <v>180</v>
      </c>
      <c r="V120" s="30">
        <v>1</v>
      </c>
      <c r="W120" s="31">
        <v>55</v>
      </c>
      <c r="X120" s="36"/>
      <c r="Y120" s="29">
        <f t="shared" si="1"/>
        <v>235</v>
      </c>
      <c r="Z120" s="37">
        <f t="shared" si="2"/>
        <v>235</v>
      </c>
      <c r="AA120" s="38"/>
    </row>
    <row r="121" spans="1:27" ht="15" thickBot="1">
      <c r="A121" s="19">
        <v>110400</v>
      </c>
      <c r="B121" s="20">
        <v>110401</v>
      </c>
      <c r="C121" s="745" t="s">
        <v>1246</v>
      </c>
      <c r="D121" s="746">
        <v>1225529</v>
      </c>
      <c r="E121" s="751" t="s">
        <v>1555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752" t="s">
        <v>559</v>
      </c>
      <c r="M121" s="25">
        <v>45877</v>
      </c>
      <c r="N121" s="25">
        <v>45879</v>
      </c>
      <c r="O121" s="13"/>
      <c r="P121" s="13"/>
      <c r="Q121" s="13"/>
      <c r="R121" s="13"/>
      <c r="S121" s="29">
        <f t="shared" si="3"/>
        <v>0</v>
      </c>
      <c r="T121" s="30">
        <v>1</v>
      </c>
      <c r="U121" s="31">
        <v>180</v>
      </c>
      <c r="V121" s="30">
        <v>1</v>
      </c>
      <c r="W121" s="31">
        <v>55</v>
      </c>
      <c r="X121" s="36"/>
      <c r="Y121" s="29">
        <f t="shared" si="1"/>
        <v>235</v>
      </c>
      <c r="Z121" s="37">
        <f t="shared" si="2"/>
        <v>235</v>
      </c>
      <c r="AA121" s="38"/>
    </row>
    <row r="122" spans="1:27" ht="15" thickBot="1">
      <c r="A122" s="19">
        <v>110400</v>
      </c>
      <c r="B122" s="20">
        <v>110401</v>
      </c>
      <c r="C122" s="748" t="s">
        <v>1183</v>
      </c>
      <c r="D122" s="749">
        <v>1063405</v>
      </c>
      <c r="E122" s="750" t="s">
        <v>1653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752" t="s">
        <v>559</v>
      </c>
      <c r="M122" s="25">
        <v>45877</v>
      </c>
      <c r="N122" s="25">
        <v>45879</v>
      </c>
      <c r="O122" s="13"/>
      <c r="P122" s="13"/>
      <c r="Q122" s="13"/>
      <c r="R122" s="13"/>
      <c r="S122" s="29">
        <f t="shared" si="3"/>
        <v>0</v>
      </c>
      <c r="T122" s="30">
        <v>1</v>
      </c>
      <c r="U122" s="31">
        <v>350.12</v>
      </c>
      <c r="V122" s="30">
        <v>1</v>
      </c>
      <c r="W122" s="31">
        <v>57</v>
      </c>
      <c r="X122" s="36"/>
      <c r="Y122" s="29">
        <f t="shared" si="1"/>
        <v>407.12</v>
      </c>
      <c r="Z122" s="37">
        <f t="shared" si="2"/>
        <v>407.12</v>
      </c>
      <c r="AA122" s="38"/>
    </row>
    <row r="123" spans="1:27" ht="15" thickBot="1">
      <c r="A123" s="19">
        <v>110400</v>
      </c>
      <c r="B123" s="20">
        <v>110401</v>
      </c>
      <c r="C123" s="745" t="s">
        <v>2855</v>
      </c>
      <c r="D123" s="746">
        <v>1269143</v>
      </c>
      <c r="E123" s="751" t="s">
        <v>2811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752" t="s">
        <v>559</v>
      </c>
      <c r="M123" s="25">
        <v>45877</v>
      </c>
      <c r="N123" s="25">
        <v>45879</v>
      </c>
      <c r="O123" s="13"/>
      <c r="P123" s="13"/>
      <c r="Q123" s="13"/>
      <c r="R123" s="13"/>
      <c r="S123" s="29">
        <f t="shared" si="3"/>
        <v>0</v>
      </c>
      <c r="T123" s="30">
        <v>1</v>
      </c>
      <c r="U123" s="31">
        <v>180</v>
      </c>
      <c r="V123" s="30">
        <v>1</v>
      </c>
      <c r="W123" s="31">
        <v>55</v>
      </c>
      <c r="X123" s="36"/>
      <c r="Y123" s="29">
        <f t="shared" si="1"/>
        <v>235</v>
      </c>
      <c r="Z123" s="37">
        <f t="shared" si="2"/>
        <v>235</v>
      </c>
      <c r="AA123" s="38"/>
    </row>
    <row r="124" spans="1:27" ht="15" thickBot="1">
      <c r="A124" s="19">
        <v>110400</v>
      </c>
      <c r="B124" s="20">
        <v>110401</v>
      </c>
      <c r="C124" s="748" t="s">
        <v>2690</v>
      </c>
      <c r="D124" s="749">
        <v>1118218</v>
      </c>
      <c r="E124" s="750" t="s">
        <v>2592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752" t="s">
        <v>559</v>
      </c>
      <c r="M124" s="25">
        <v>45877</v>
      </c>
      <c r="N124" s="25">
        <v>45879</v>
      </c>
      <c r="O124" s="28"/>
      <c r="P124" s="13"/>
      <c r="Q124" s="48"/>
      <c r="R124" s="48"/>
      <c r="S124" s="29">
        <f t="shared" si="3"/>
        <v>0</v>
      </c>
      <c r="T124" s="30">
        <v>1</v>
      </c>
      <c r="U124" s="31">
        <v>180</v>
      </c>
      <c r="V124" s="30">
        <v>1</v>
      </c>
      <c r="W124" s="31">
        <v>55</v>
      </c>
      <c r="X124" s="36"/>
      <c r="Y124" s="29">
        <f t="shared" si="1"/>
        <v>235</v>
      </c>
      <c r="Z124" s="37">
        <f t="shared" si="2"/>
        <v>235</v>
      </c>
      <c r="AA124" s="38"/>
    </row>
    <row r="125" spans="1:27" ht="15" thickBot="1">
      <c r="A125" s="19">
        <v>110400</v>
      </c>
      <c r="B125" s="20">
        <v>110401</v>
      </c>
      <c r="C125" s="745" t="s">
        <v>901</v>
      </c>
      <c r="D125" s="746">
        <v>1036955</v>
      </c>
      <c r="E125" s="751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752" t="s">
        <v>559</v>
      </c>
      <c r="M125" s="25">
        <v>45877</v>
      </c>
      <c r="N125" s="25">
        <v>45879</v>
      </c>
      <c r="O125" s="13"/>
      <c r="P125" s="13"/>
      <c r="Q125" s="13"/>
      <c r="R125" s="13"/>
      <c r="S125" s="29">
        <f t="shared" si="3"/>
        <v>0</v>
      </c>
      <c r="T125" s="30">
        <v>1</v>
      </c>
      <c r="U125" s="31">
        <v>180</v>
      </c>
      <c r="V125" s="30">
        <v>1</v>
      </c>
      <c r="W125" s="31">
        <v>55</v>
      </c>
      <c r="X125" s="36"/>
      <c r="Y125" s="29">
        <f t="shared" si="1"/>
        <v>235</v>
      </c>
      <c r="Z125" s="37">
        <f t="shared" si="2"/>
        <v>235</v>
      </c>
      <c r="AA125" s="38"/>
    </row>
    <row r="126" spans="1:27" ht="15" thickBot="1">
      <c r="A126" s="19">
        <v>110400</v>
      </c>
      <c r="B126" s="20">
        <v>110401</v>
      </c>
      <c r="C126" s="748" t="s">
        <v>1611</v>
      </c>
      <c r="D126" s="749">
        <v>305111</v>
      </c>
      <c r="E126" s="750" t="s">
        <v>1711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752" t="s">
        <v>559</v>
      </c>
      <c r="M126" s="25">
        <v>45877</v>
      </c>
      <c r="N126" s="25">
        <v>45879</v>
      </c>
      <c r="O126" s="13"/>
      <c r="P126" s="13"/>
      <c r="Q126" s="13"/>
      <c r="R126" s="13"/>
      <c r="S126" s="29">
        <f t="shared" si="3"/>
        <v>0</v>
      </c>
      <c r="T126" s="30">
        <v>1</v>
      </c>
      <c r="U126" s="31">
        <v>180</v>
      </c>
      <c r="V126" s="30">
        <v>1</v>
      </c>
      <c r="W126" s="31">
        <v>55</v>
      </c>
      <c r="X126" s="36"/>
      <c r="Y126" s="29">
        <f t="shared" si="1"/>
        <v>235</v>
      </c>
      <c r="Z126" s="37">
        <f t="shared" si="2"/>
        <v>235</v>
      </c>
      <c r="AA126" s="38"/>
    </row>
    <row r="127" spans="1:27" ht="15" thickBot="1">
      <c r="A127" s="19">
        <v>110400</v>
      </c>
      <c r="B127" s="20">
        <v>110401</v>
      </c>
      <c r="C127" s="745" t="s">
        <v>2482</v>
      </c>
      <c r="D127" s="746">
        <v>9202056</v>
      </c>
      <c r="E127" s="751" t="s">
        <v>1711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752" t="s">
        <v>559</v>
      </c>
      <c r="M127" s="25">
        <v>45877</v>
      </c>
      <c r="N127" s="25">
        <v>45879</v>
      </c>
      <c r="O127" s="13"/>
      <c r="P127" s="13"/>
      <c r="Q127" s="33"/>
      <c r="R127" s="33"/>
      <c r="S127" s="29">
        <f t="shared" si="3"/>
        <v>0</v>
      </c>
      <c r="T127" s="30">
        <v>1</v>
      </c>
      <c r="U127" s="31">
        <v>180</v>
      </c>
      <c r="V127" s="30">
        <v>1</v>
      </c>
      <c r="W127" s="31">
        <v>55</v>
      </c>
      <c r="X127" s="36"/>
      <c r="Y127" s="29">
        <f t="shared" si="1"/>
        <v>235</v>
      </c>
      <c r="Z127" s="37">
        <f t="shared" si="2"/>
        <v>235</v>
      </c>
      <c r="AA127" s="38"/>
    </row>
    <row r="128" spans="1:27" ht="15" thickBot="1">
      <c r="A128" s="19">
        <v>110400</v>
      </c>
      <c r="B128" s="20">
        <v>110401</v>
      </c>
      <c r="C128" s="748" t="s">
        <v>1193</v>
      </c>
      <c r="D128" s="749">
        <v>9201793</v>
      </c>
      <c r="E128" s="750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752" t="s">
        <v>559</v>
      </c>
      <c r="M128" s="25">
        <v>45877</v>
      </c>
      <c r="N128" s="25">
        <v>45879</v>
      </c>
      <c r="O128" s="13"/>
      <c r="P128" s="13"/>
      <c r="Q128" s="13"/>
      <c r="R128" s="13"/>
      <c r="S128" s="29">
        <f t="shared" si="3"/>
        <v>0</v>
      </c>
      <c r="T128" s="30">
        <v>1</v>
      </c>
      <c r="U128" s="31">
        <v>180</v>
      </c>
      <c r="V128" s="30">
        <v>1</v>
      </c>
      <c r="W128" s="31">
        <v>55</v>
      </c>
      <c r="X128" s="36"/>
      <c r="Y128" s="29">
        <f t="shared" si="1"/>
        <v>235</v>
      </c>
      <c r="Z128" s="37">
        <f t="shared" si="2"/>
        <v>235</v>
      </c>
      <c r="AA128" s="38"/>
    </row>
    <row r="129" spans="1:27" ht="15" thickBot="1">
      <c r="A129" s="19">
        <v>110400</v>
      </c>
      <c r="B129" s="20">
        <v>110401</v>
      </c>
      <c r="C129" s="745" t="s">
        <v>1271</v>
      </c>
      <c r="D129" s="746">
        <v>9302921</v>
      </c>
      <c r="E129" s="751" t="s">
        <v>1429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22" t="s">
        <v>45</v>
      </c>
      <c r="L129" s="752" t="s">
        <v>559</v>
      </c>
      <c r="M129" s="25">
        <v>45877</v>
      </c>
      <c r="N129" s="25">
        <v>45879</v>
      </c>
      <c r="O129" s="13"/>
      <c r="P129" s="13"/>
      <c r="Q129" s="13"/>
      <c r="R129" s="13"/>
      <c r="S129" s="29">
        <f t="shared" si="3"/>
        <v>0</v>
      </c>
      <c r="T129" s="30">
        <v>1</v>
      </c>
      <c r="U129" s="31">
        <v>180</v>
      </c>
      <c r="V129" s="30">
        <v>1</v>
      </c>
      <c r="W129" s="31">
        <v>55</v>
      </c>
      <c r="X129" s="36"/>
      <c r="Y129" s="29">
        <f t="shared" si="1"/>
        <v>235</v>
      </c>
      <c r="Z129" s="37">
        <f t="shared" si="2"/>
        <v>235</v>
      </c>
      <c r="AA129" s="38"/>
    </row>
    <row r="130" spans="1:27" ht="15" thickBot="1">
      <c r="A130" s="19">
        <v>110400</v>
      </c>
      <c r="B130" s="20">
        <v>110401</v>
      </c>
      <c r="C130" s="748" t="s">
        <v>894</v>
      </c>
      <c r="D130" s="749">
        <v>9700323</v>
      </c>
      <c r="E130" s="750" t="s">
        <v>1717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22" t="s">
        <v>45</v>
      </c>
      <c r="L130" s="752" t="s">
        <v>559</v>
      </c>
      <c r="M130" s="25">
        <v>45877</v>
      </c>
      <c r="N130" s="25">
        <v>45879</v>
      </c>
      <c r="O130" s="13"/>
      <c r="P130" s="13"/>
      <c r="Q130" s="13"/>
      <c r="R130" s="13"/>
      <c r="S130" s="29">
        <f t="shared" si="3"/>
        <v>0</v>
      </c>
      <c r="T130" s="30">
        <v>1</v>
      </c>
      <c r="U130" s="31">
        <v>180</v>
      </c>
      <c r="V130" s="30">
        <v>1</v>
      </c>
      <c r="W130" s="31">
        <v>55</v>
      </c>
      <c r="X130" s="36"/>
      <c r="Y130" s="29">
        <f t="shared" si="1"/>
        <v>235</v>
      </c>
      <c r="Z130" s="37">
        <f t="shared" si="2"/>
        <v>235</v>
      </c>
      <c r="AA130" s="38"/>
    </row>
    <row r="131" spans="1:27" ht="15" thickBot="1">
      <c r="A131" s="19">
        <v>110400</v>
      </c>
      <c r="B131" s="20">
        <v>110401</v>
      </c>
      <c r="C131" s="745" t="s">
        <v>1195</v>
      </c>
      <c r="D131" s="746">
        <v>9309950</v>
      </c>
      <c r="E131" s="751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752" t="s">
        <v>559</v>
      </c>
      <c r="M131" s="25">
        <v>45877</v>
      </c>
      <c r="N131" s="25">
        <v>45879</v>
      </c>
      <c r="O131" s="13"/>
      <c r="P131" s="13"/>
      <c r="Q131" s="13"/>
      <c r="R131" s="13"/>
      <c r="S131" s="29">
        <f t="shared" si="3"/>
        <v>0</v>
      </c>
      <c r="T131" s="30">
        <v>1</v>
      </c>
      <c r="U131" s="31">
        <v>180</v>
      </c>
      <c r="V131" s="30">
        <v>1</v>
      </c>
      <c r="W131" s="31">
        <v>57</v>
      </c>
      <c r="X131" s="36"/>
      <c r="Y131" s="29">
        <f t="shared" si="1"/>
        <v>237</v>
      </c>
      <c r="Z131" s="37">
        <f t="shared" si="2"/>
        <v>237</v>
      </c>
      <c r="AA131" s="38"/>
    </row>
    <row r="132" spans="1:27" ht="14.5">
      <c r="A132" s="19">
        <v>110400</v>
      </c>
      <c r="B132" s="20">
        <v>110401</v>
      </c>
      <c r="C132" s="745" t="s">
        <v>302</v>
      </c>
      <c r="D132" s="746">
        <v>1102346</v>
      </c>
      <c r="E132" s="746" t="s">
        <v>1511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753" t="s">
        <v>308</v>
      </c>
      <c r="M132" s="25">
        <v>45915</v>
      </c>
      <c r="N132" s="25">
        <v>45917</v>
      </c>
      <c r="O132" s="13"/>
      <c r="P132" s="13"/>
      <c r="Q132" s="13"/>
      <c r="R132" s="13"/>
      <c r="S132" s="29">
        <f t="shared" si="3"/>
        <v>0</v>
      </c>
      <c r="T132" s="30">
        <v>2</v>
      </c>
      <c r="U132" s="31">
        <v>120</v>
      </c>
      <c r="V132" s="30">
        <v>1</v>
      </c>
      <c r="W132" s="31">
        <v>55</v>
      </c>
      <c r="X132" s="36"/>
      <c r="Y132" s="29">
        <f t="shared" si="1"/>
        <v>295</v>
      </c>
      <c r="Z132" s="37">
        <f t="shared" si="2"/>
        <v>295</v>
      </c>
      <c r="AA132" s="38"/>
    </row>
    <row r="133" spans="1:27" ht="14.5">
      <c r="A133" s="19">
        <v>110400</v>
      </c>
      <c r="B133" s="20">
        <v>110401</v>
      </c>
      <c r="C133" s="745" t="s">
        <v>1003</v>
      </c>
      <c r="D133" s="746">
        <v>1067613</v>
      </c>
      <c r="E133" s="746" t="s">
        <v>1416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753" t="s">
        <v>2856</v>
      </c>
      <c r="M133" s="25">
        <v>45927</v>
      </c>
      <c r="N133" s="25">
        <v>45928</v>
      </c>
      <c r="O133" s="13"/>
      <c r="P133" s="13"/>
      <c r="Q133" s="13"/>
      <c r="R133" s="13"/>
      <c r="S133" s="29">
        <f t="shared" si="3"/>
        <v>0</v>
      </c>
      <c r="T133" s="30">
        <v>0</v>
      </c>
      <c r="U133" s="31">
        <v>180</v>
      </c>
      <c r="V133" s="30">
        <v>2</v>
      </c>
      <c r="W133" s="31">
        <v>55</v>
      </c>
      <c r="X133" s="36"/>
      <c r="Y133" s="29">
        <f t="shared" si="1"/>
        <v>110</v>
      </c>
      <c r="Z133" s="37">
        <f t="shared" si="2"/>
        <v>110</v>
      </c>
      <c r="AA133" s="38"/>
    </row>
    <row r="134" spans="1:27" ht="14.5">
      <c r="A134" s="19">
        <v>110400</v>
      </c>
      <c r="B134" s="20">
        <v>110401</v>
      </c>
      <c r="C134" s="748" t="s">
        <v>302</v>
      </c>
      <c r="D134" s="749">
        <v>1102346</v>
      </c>
      <c r="E134" s="749" t="s">
        <v>1416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753" t="s">
        <v>2856</v>
      </c>
      <c r="M134" s="25">
        <v>45927</v>
      </c>
      <c r="N134" s="25">
        <v>45928</v>
      </c>
      <c r="O134" s="13"/>
      <c r="P134" s="13"/>
      <c r="Q134" s="13"/>
      <c r="R134" s="13"/>
      <c r="S134" s="29">
        <f t="shared" si="3"/>
        <v>0</v>
      </c>
      <c r="T134" s="30">
        <v>0</v>
      </c>
      <c r="U134" s="31">
        <v>180</v>
      </c>
      <c r="V134" s="30">
        <v>2</v>
      </c>
      <c r="W134" s="31">
        <v>55</v>
      </c>
      <c r="X134" s="36"/>
      <c r="Y134" s="29">
        <f t="shared" si="1"/>
        <v>110</v>
      </c>
      <c r="Z134" s="37">
        <f t="shared" si="2"/>
        <v>110</v>
      </c>
      <c r="AA134" s="38"/>
    </row>
    <row r="135" spans="1:27" ht="15" thickBot="1">
      <c r="A135" s="19">
        <v>110400</v>
      </c>
      <c r="B135" s="20">
        <v>110401</v>
      </c>
      <c r="C135" s="745" t="s">
        <v>2687</v>
      </c>
      <c r="D135" s="746">
        <v>9500448</v>
      </c>
      <c r="E135" s="746" t="s">
        <v>1516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753" t="s">
        <v>2856</v>
      </c>
      <c r="M135" s="25">
        <v>45927</v>
      </c>
      <c r="N135" s="25">
        <v>45928</v>
      </c>
      <c r="O135" s="13"/>
      <c r="P135" s="13"/>
      <c r="Q135" s="13"/>
      <c r="R135" s="13"/>
      <c r="S135" s="29">
        <f t="shared" si="3"/>
        <v>0</v>
      </c>
      <c r="T135" s="30">
        <v>0</v>
      </c>
      <c r="U135" s="31">
        <v>170.12</v>
      </c>
      <c r="V135" s="30">
        <v>2</v>
      </c>
      <c r="W135" s="31">
        <v>57</v>
      </c>
      <c r="X135" s="36"/>
      <c r="Y135" s="29">
        <f t="shared" ref="Y135:Y302" si="4">(T135*U135)+(V135*W135)</f>
        <v>114</v>
      </c>
      <c r="Z135" s="37">
        <f t="shared" ref="Z135:Z302" si="5">S135+Y135</f>
        <v>114</v>
      </c>
      <c r="AA135" s="38"/>
    </row>
    <row r="136" spans="1:27" ht="15" thickBot="1">
      <c r="A136" s="19">
        <v>110400</v>
      </c>
      <c r="B136" s="20">
        <v>110401</v>
      </c>
      <c r="C136" s="745" t="s">
        <v>2254</v>
      </c>
      <c r="D136" s="746">
        <v>1045245</v>
      </c>
      <c r="E136" s="747" t="s">
        <v>1429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753" t="s">
        <v>50</v>
      </c>
      <c r="M136" s="25">
        <v>45828</v>
      </c>
      <c r="N136" s="25">
        <v>45835</v>
      </c>
      <c r="O136" s="13"/>
      <c r="P136" s="13"/>
      <c r="Q136" s="13"/>
      <c r="R136" s="13"/>
      <c r="S136" s="29">
        <f t="shared" si="3"/>
        <v>0</v>
      </c>
      <c r="T136" s="30">
        <v>1</v>
      </c>
      <c r="U136" s="31">
        <v>120</v>
      </c>
      <c r="V136" s="30">
        <v>1</v>
      </c>
      <c r="W136" s="31">
        <v>55</v>
      </c>
      <c r="X136" s="36"/>
      <c r="Y136" s="29">
        <f t="shared" si="4"/>
        <v>175</v>
      </c>
      <c r="Z136" s="37">
        <f t="shared" si="5"/>
        <v>175</v>
      </c>
      <c r="AA136" s="38"/>
    </row>
    <row r="137" spans="1:27" ht="15" thickBot="1">
      <c r="A137" s="19">
        <v>110400</v>
      </c>
      <c r="B137" s="20">
        <v>110401</v>
      </c>
      <c r="C137" s="748" t="s">
        <v>1210</v>
      </c>
      <c r="D137" s="749">
        <v>1069250</v>
      </c>
      <c r="E137" s="750" t="s">
        <v>1429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753" t="s">
        <v>50</v>
      </c>
      <c r="M137" s="25">
        <v>45828</v>
      </c>
      <c r="N137" s="25">
        <v>45835</v>
      </c>
      <c r="O137" s="13"/>
      <c r="P137" s="13"/>
      <c r="Q137" s="13"/>
      <c r="R137" s="13"/>
      <c r="S137" s="29">
        <f t="shared" si="3"/>
        <v>0</v>
      </c>
      <c r="T137" s="30">
        <v>1</v>
      </c>
      <c r="U137" s="31">
        <v>120</v>
      </c>
      <c r="V137" s="30">
        <v>1</v>
      </c>
      <c r="W137" s="31">
        <v>55</v>
      </c>
      <c r="X137" s="36"/>
      <c r="Y137" s="29">
        <f t="shared" si="4"/>
        <v>175</v>
      </c>
      <c r="Z137" s="37">
        <f t="shared" si="5"/>
        <v>175</v>
      </c>
      <c r="AA137" s="38"/>
    </row>
    <row r="138" spans="1:27" ht="15" thickBot="1">
      <c r="A138" s="19">
        <v>110400</v>
      </c>
      <c r="B138" s="20">
        <v>110401</v>
      </c>
      <c r="C138" s="745" t="s">
        <v>2666</v>
      </c>
      <c r="D138" s="746">
        <v>1079247</v>
      </c>
      <c r="E138" s="751" t="s">
        <v>1511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753" t="s">
        <v>50</v>
      </c>
      <c r="M138" s="25">
        <v>45828</v>
      </c>
      <c r="N138" s="25">
        <v>45835</v>
      </c>
      <c r="O138" s="13"/>
      <c r="P138" s="13"/>
      <c r="Q138" s="13"/>
      <c r="R138" s="13"/>
      <c r="S138" s="29">
        <f t="shared" si="3"/>
        <v>0</v>
      </c>
      <c r="T138" s="30">
        <v>1</v>
      </c>
      <c r="U138" s="31">
        <v>120</v>
      </c>
      <c r="V138" s="30">
        <v>1</v>
      </c>
      <c r="W138" s="31">
        <v>55</v>
      </c>
      <c r="X138" s="36"/>
      <c r="Y138" s="29">
        <f t="shared" si="4"/>
        <v>175</v>
      </c>
      <c r="Z138" s="37">
        <f t="shared" si="5"/>
        <v>175</v>
      </c>
      <c r="AA138" s="38"/>
    </row>
    <row r="139" spans="1:27" ht="15" thickBot="1">
      <c r="A139" s="19">
        <v>110400</v>
      </c>
      <c r="B139" s="20">
        <v>110401</v>
      </c>
      <c r="C139" s="748" t="s">
        <v>2277</v>
      </c>
      <c r="D139" s="749">
        <v>1099434</v>
      </c>
      <c r="E139" s="750" t="s">
        <v>1511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753" t="s">
        <v>50</v>
      </c>
      <c r="M139" s="25">
        <v>45828</v>
      </c>
      <c r="N139" s="25">
        <v>45835</v>
      </c>
      <c r="O139" s="13"/>
      <c r="P139" s="13"/>
      <c r="Q139" s="13"/>
      <c r="R139" s="13"/>
      <c r="S139" s="29">
        <f t="shared" si="3"/>
        <v>0</v>
      </c>
      <c r="T139" s="30">
        <v>2</v>
      </c>
      <c r="U139" s="31">
        <v>180</v>
      </c>
      <c r="V139" s="30">
        <v>2</v>
      </c>
      <c r="W139" s="31">
        <v>55</v>
      </c>
      <c r="X139" s="36"/>
      <c r="Y139" s="29">
        <f t="shared" si="4"/>
        <v>470</v>
      </c>
      <c r="Z139" s="37">
        <f t="shared" si="5"/>
        <v>470</v>
      </c>
      <c r="AA139" s="38"/>
    </row>
    <row r="140" spans="1:27" ht="15" thickBot="1">
      <c r="A140" s="19">
        <v>110400</v>
      </c>
      <c r="B140" s="20">
        <v>110401</v>
      </c>
      <c r="C140" s="745" t="s">
        <v>1215</v>
      </c>
      <c r="D140" s="746">
        <v>1105060</v>
      </c>
      <c r="E140" s="751" t="s">
        <v>1511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753" t="s">
        <v>50</v>
      </c>
      <c r="M140" s="25">
        <v>45828</v>
      </c>
      <c r="N140" s="25">
        <v>45835</v>
      </c>
      <c r="O140" s="13"/>
      <c r="P140" s="13"/>
      <c r="Q140" s="13"/>
      <c r="R140" s="13"/>
      <c r="S140" s="29">
        <f t="shared" si="3"/>
        <v>0</v>
      </c>
      <c r="T140" s="30">
        <v>2</v>
      </c>
      <c r="U140" s="31">
        <v>180</v>
      </c>
      <c r="V140" s="30">
        <v>2</v>
      </c>
      <c r="W140" s="31">
        <v>55</v>
      </c>
      <c r="X140" s="36"/>
      <c r="Y140" s="29">
        <f t="shared" si="4"/>
        <v>470</v>
      </c>
      <c r="Z140" s="37">
        <f t="shared" si="5"/>
        <v>470</v>
      </c>
      <c r="AA140" s="38"/>
    </row>
    <row r="141" spans="1:27" ht="15" thickBot="1">
      <c r="A141" s="19">
        <v>110400</v>
      </c>
      <c r="B141" s="20">
        <v>110401</v>
      </c>
      <c r="C141" s="748" t="s">
        <v>1217</v>
      </c>
      <c r="D141" s="749">
        <v>1103865</v>
      </c>
      <c r="E141" s="750" t="s">
        <v>1511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753" t="s">
        <v>50</v>
      </c>
      <c r="M141" s="25">
        <v>45828</v>
      </c>
      <c r="N141" s="25">
        <v>45835</v>
      </c>
      <c r="O141" s="13"/>
      <c r="P141" s="13"/>
      <c r="Q141" s="13"/>
      <c r="R141" s="13"/>
      <c r="S141" s="29">
        <f t="shared" si="3"/>
        <v>0</v>
      </c>
      <c r="T141" s="30">
        <v>1</v>
      </c>
      <c r="U141" s="31">
        <v>120</v>
      </c>
      <c r="V141" s="30">
        <v>1</v>
      </c>
      <c r="W141" s="31">
        <v>55</v>
      </c>
      <c r="X141" s="36"/>
      <c r="Y141" s="29">
        <f t="shared" si="4"/>
        <v>175</v>
      </c>
      <c r="Z141" s="37">
        <f t="shared" si="5"/>
        <v>175</v>
      </c>
      <c r="AA141" s="38"/>
    </row>
    <row r="142" spans="1:27" ht="15" thickBot="1">
      <c r="A142" s="19">
        <v>110400</v>
      </c>
      <c r="B142" s="20">
        <v>110401</v>
      </c>
      <c r="C142" s="745" t="s">
        <v>2667</v>
      </c>
      <c r="D142" s="746">
        <v>1096290</v>
      </c>
      <c r="E142" s="751" t="s">
        <v>1511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753" t="s">
        <v>50</v>
      </c>
      <c r="M142" s="25">
        <v>45828</v>
      </c>
      <c r="N142" s="25">
        <v>45835</v>
      </c>
      <c r="O142" s="13"/>
      <c r="P142" s="13"/>
      <c r="Q142" s="13"/>
      <c r="R142" s="13"/>
      <c r="S142" s="29">
        <f t="shared" si="3"/>
        <v>0</v>
      </c>
      <c r="T142" s="30">
        <v>1</v>
      </c>
      <c r="U142" s="31">
        <v>180</v>
      </c>
      <c r="V142" s="30">
        <v>2</v>
      </c>
      <c r="W142" s="31">
        <v>55</v>
      </c>
      <c r="X142" s="36"/>
      <c r="Y142" s="29">
        <f t="shared" si="4"/>
        <v>290</v>
      </c>
      <c r="Z142" s="37">
        <f t="shared" si="5"/>
        <v>290</v>
      </c>
      <c r="AA142" s="38"/>
    </row>
    <row r="143" spans="1:27" ht="15" thickBot="1">
      <c r="A143" s="19">
        <v>110400</v>
      </c>
      <c r="B143" s="20">
        <v>110401</v>
      </c>
      <c r="C143" s="748" t="s">
        <v>2280</v>
      </c>
      <c r="D143" s="749">
        <v>1095579</v>
      </c>
      <c r="E143" s="750" t="s">
        <v>1511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753" t="s">
        <v>50</v>
      </c>
      <c r="M143" s="25">
        <v>45828</v>
      </c>
      <c r="N143" s="25">
        <v>45835</v>
      </c>
      <c r="O143" s="13"/>
      <c r="P143" s="13"/>
      <c r="Q143" s="13"/>
      <c r="R143" s="13"/>
      <c r="S143" s="29">
        <f t="shared" si="3"/>
        <v>0</v>
      </c>
      <c r="T143" s="30">
        <v>1</v>
      </c>
      <c r="U143" s="31">
        <v>180</v>
      </c>
      <c r="V143" s="30">
        <v>2</v>
      </c>
      <c r="W143" s="31">
        <v>55</v>
      </c>
      <c r="X143" s="36"/>
      <c r="Y143" s="29">
        <f t="shared" si="4"/>
        <v>290</v>
      </c>
      <c r="Z143" s="37">
        <f t="shared" si="5"/>
        <v>290</v>
      </c>
      <c r="AA143" s="38"/>
    </row>
    <row r="144" spans="1:27" ht="15" thickBot="1">
      <c r="A144" s="19">
        <v>110400</v>
      </c>
      <c r="B144" s="20">
        <v>110401</v>
      </c>
      <c r="C144" s="745" t="s">
        <v>1231</v>
      </c>
      <c r="D144" s="746">
        <v>1129287</v>
      </c>
      <c r="E144" s="751" t="s">
        <v>1414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753" t="s">
        <v>50</v>
      </c>
      <c r="M144" s="25">
        <v>45828</v>
      </c>
      <c r="N144" s="25">
        <v>45835</v>
      </c>
      <c r="O144" s="13"/>
      <c r="P144" s="13"/>
      <c r="Q144" s="13"/>
      <c r="R144" s="13"/>
      <c r="S144" s="29">
        <f t="shared" si="3"/>
        <v>0</v>
      </c>
      <c r="T144" s="30">
        <v>2</v>
      </c>
      <c r="U144" s="31">
        <v>180</v>
      </c>
      <c r="V144" s="30">
        <v>1</v>
      </c>
      <c r="W144" s="31">
        <v>55</v>
      </c>
      <c r="X144" s="36"/>
      <c r="Y144" s="29">
        <f t="shared" si="4"/>
        <v>415</v>
      </c>
      <c r="Z144" s="37">
        <f t="shared" si="5"/>
        <v>415</v>
      </c>
      <c r="AA144" s="38"/>
    </row>
    <row r="145" spans="1:27" ht="15" thickBot="1">
      <c r="A145" s="19">
        <v>110400</v>
      </c>
      <c r="B145" s="20">
        <v>110401</v>
      </c>
      <c r="C145" s="748" t="s">
        <v>1246</v>
      </c>
      <c r="D145" s="749">
        <v>1225529</v>
      </c>
      <c r="E145" s="750" t="s">
        <v>1555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753" t="s">
        <v>50</v>
      </c>
      <c r="M145" s="25">
        <v>45828</v>
      </c>
      <c r="N145" s="25">
        <v>45835</v>
      </c>
      <c r="O145" s="13"/>
      <c r="P145" s="13"/>
      <c r="Q145" s="13"/>
      <c r="R145" s="13"/>
      <c r="S145" s="29">
        <f t="shared" si="3"/>
        <v>0</v>
      </c>
      <c r="T145" s="30">
        <v>1</v>
      </c>
      <c r="U145" s="31">
        <v>180</v>
      </c>
      <c r="V145" s="30">
        <v>1</v>
      </c>
      <c r="W145" s="31">
        <v>55</v>
      </c>
      <c r="X145" s="36"/>
      <c r="Y145" s="29">
        <f t="shared" si="4"/>
        <v>235</v>
      </c>
      <c r="Z145" s="37">
        <f t="shared" si="5"/>
        <v>235</v>
      </c>
      <c r="AA145" s="38"/>
    </row>
    <row r="146" spans="1:27" ht="15" thickBot="1">
      <c r="A146" s="19">
        <v>110400</v>
      </c>
      <c r="B146" s="20">
        <v>110401</v>
      </c>
      <c r="C146" s="745" t="s">
        <v>1199</v>
      </c>
      <c r="D146" s="746">
        <v>1031198</v>
      </c>
      <c r="E146" s="751" t="s">
        <v>1429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753" t="s">
        <v>50</v>
      </c>
      <c r="M146" s="25">
        <v>45828</v>
      </c>
      <c r="N146" s="25">
        <v>45835</v>
      </c>
      <c r="O146" s="13"/>
      <c r="P146" s="13"/>
      <c r="Q146" s="13"/>
      <c r="R146" s="13"/>
      <c r="S146" s="29">
        <f t="shared" si="3"/>
        <v>0</v>
      </c>
      <c r="T146" s="30">
        <v>1</v>
      </c>
      <c r="U146" s="31">
        <v>480</v>
      </c>
      <c r="V146" s="30">
        <v>2</v>
      </c>
      <c r="W146" s="31">
        <v>55</v>
      </c>
      <c r="X146" s="36"/>
      <c r="Y146" s="29">
        <f t="shared" si="4"/>
        <v>590</v>
      </c>
      <c r="Z146" s="37">
        <f t="shared" si="5"/>
        <v>590</v>
      </c>
      <c r="AA146" s="38"/>
    </row>
    <row r="147" spans="1:27" ht="15" thickBot="1">
      <c r="A147" s="19">
        <v>110400</v>
      </c>
      <c r="B147" s="20">
        <v>110401</v>
      </c>
      <c r="C147" s="745" t="s">
        <v>880</v>
      </c>
      <c r="D147" s="746">
        <v>1010743</v>
      </c>
      <c r="E147" s="747" t="s">
        <v>1717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753" t="s">
        <v>50</v>
      </c>
      <c r="M147" s="25">
        <v>45905</v>
      </c>
      <c r="N147" s="25">
        <v>45906</v>
      </c>
      <c r="O147" s="13"/>
      <c r="P147" s="13"/>
      <c r="Q147" s="13"/>
      <c r="R147" s="13"/>
      <c r="S147" s="29">
        <f t="shared" si="3"/>
        <v>0</v>
      </c>
      <c r="T147" s="30">
        <v>1</v>
      </c>
      <c r="U147" s="31">
        <v>180</v>
      </c>
      <c r="V147" s="30">
        <v>1</v>
      </c>
      <c r="W147" s="31">
        <v>57</v>
      </c>
      <c r="X147" s="36"/>
      <c r="Y147" s="29">
        <f t="shared" si="4"/>
        <v>237</v>
      </c>
      <c r="Z147" s="37">
        <f t="shared" si="5"/>
        <v>237</v>
      </c>
      <c r="AA147" s="38"/>
    </row>
    <row r="148" spans="1:27" ht="15" thickBot="1">
      <c r="A148" s="19">
        <v>110400</v>
      </c>
      <c r="B148" s="20">
        <v>110401</v>
      </c>
      <c r="C148" s="748" t="s">
        <v>990</v>
      </c>
      <c r="D148" s="749">
        <v>1076965</v>
      </c>
      <c r="E148" s="750" t="s">
        <v>1429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753" t="s">
        <v>50</v>
      </c>
      <c r="M148" s="25">
        <v>45905</v>
      </c>
      <c r="N148" s="25">
        <v>45906</v>
      </c>
      <c r="O148" s="13"/>
      <c r="P148" s="13"/>
      <c r="Q148" s="13"/>
      <c r="R148" s="13"/>
      <c r="S148" s="29">
        <f t="shared" si="3"/>
        <v>0</v>
      </c>
      <c r="T148" s="30">
        <v>1</v>
      </c>
      <c r="U148" s="31">
        <v>180</v>
      </c>
      <c r="V148" s="30">
        <v>1</v>
      </c>
      <c r="W148" s="31">
        <v>55</v>
      </c>
      <c r="X148" s="36"/>
      <c r="Y148" s="29">
        <f t="shared" si="4"/>
        <v>235</v>
      </c>
      <c r="Z148" s="37">
        <f t="shared" si="5"/>
        <v>235</v>
      </c>
      <c r="AA148" s="38"/>
    </row>
    <row r="149" spans="1:27" ht="15" thickBot="1">
      <c r="A149" s="19">
        <v>110400</v>
      </c>
      <c r="B149" s="20">
        <v>110401</v>
      </c>
      <c r="C149" s="745" t="s">
        <v>2310</v>
      </c>
      <c r="D149" s="746">
        <v>7981139</v>
      </c>
      <c r="E149" s="751" t="s">
        <v>1712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753" t="s">
        <v>50</v>
      </c>
      <c r="M149" s="25">
        <v>45905</v>
      </c>
      <c r="N149" s="25">
        <v>45906</v>
      </c>
      <c r="O149" s="13"/>
      <c r="P149" s="13"/>
      <c r="Q149" s="13"/>
      <c r="R149" s="13"/>
      <c r="S149" s="29">
        <f t="shared" si="3"/>
        <v>0</v>
      </c>
      <c r="T149" s="30">
        <v>1</v>
      </c>
      <c r="U149" s="31">
        <v>180</v>
      </c>
      <c r="V149" s="30">
        <v>1</v>
      </c>
      <c r="W149" s="31">
        <v>55</v>
      </c>
      <c r="X149" s="36"/>
      <c r="Y149" s="29">
        <f t="shared" si="4"/>
        <v>235</v>
      </c>
      <c r="Z149" s="37">
        <f t="shared" si="5"/>
        <v>235</v>
      </c>
      <c r="AA149" s="38"/>
    </row>
    <row r="150" spans="1:27" ht="15" thickBot="1">
      <c r="A150" s="19">
        <v>110400</v>
      </c>
      <c r="B150" s="20">
        <v>110401</v>
      </c>
      <c r="C150" s="748" t="s">
        <v>864</v>
      </c>
      <c r="D150" s="749">
        <v>7101287</v>
      </c>
      <c r="E150" s="750" t="s">
        <v>1712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753" t="s">
        <v>50</v>
      </c>
      <c r="M150" s="25">
        <v>45905</v>
      </c>
      <c r="N150" s="25">
        <v>45906</v>
      </c>
      <c r="O150" s="13"/>
      <c r="P150" s="13"/>
      <c r="Q150" s="13"/>
      <c r="R150" s="13"/>
      <c r="S150" s="29">
        <f t="shared" si="3"/>
        <v>0</v>
      </c>
      <c r="T150" s="30">
        <v>1</v>
      </c>
      <c r="U150" s="31">
        <v>180</v>
      </c>
      <c r="V150" s="30">
        <v>1</v>
      </c>
      <c r="W150" s="31">
        <v>55</v>
      </c>
      <c r="X150" s="36"/>
      <c r="Y150" s="29">
        <f t="shared" si="4"/>
        <v>235</v>
      </c>
      <c r="Z150" s="37">
        <f t="shared" si="5"/>
        <v>235</v>
      </c>
      <c r="AA150" s="38"/>
    </row>
    <row r="151" spans="1:27" ht="15" thickBot="1">
      <c r="A151" s="19">
        <v>110400</v>
      </c>
      <c r="B151" s="20">
        <v>110401</v>
      </c>
      <c r="C151" s="745" t="s">
        <v>1205</v>
      </c>
      <c r="D151" s="746">
        <v>1063227</v>
      </c>
      <c r="E151" s="751" t="s">
        <v>1511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753" t="s">
        <v>50</v>
      </c>
      <c r="M151" s="25">
        <v>45905</v>
      </c>
      <c r="N151" s="25">
        <v>45906</v>
      </c>
      <c r="O151" s="13"/>
      <c r="P151" s="13"/>
      <c r="Q151" s="13"/>
      <c r="R151" s="13"/>
      <c r="S151" s="29">
        <f t="shared" si="3"/>
        <v>0</v>
      </c>
      <c r="T151" s="30">
        <v>1</v>
      </c>
      <c r="U151" s="31">
        <v>180</v>
      </c>
      <c r="V151" s="30">
        <v>1</v>
      </c>
      <c r="W151" s="31">
        <v>55</v>
      </c>
      <c r="X151" s="36"/>
      <c r="Y151" s="29">
        <f t="shared" si="4"/>
        <v>235</v>
      </c>
      <c r="Z151" s="37">
        <f t="shared" si="5"/>
        <v>235</v>
      </c>
      <c r="AA151" s="38"/>
    </row>
    <row r="152" spans="1:27" ht="15" thickBot="1">
      <c r="A152" s="19">
        <v>110400</v>
      </c>
      <c r="B152" s="20">
        <v>110401</v>
      </c>
      <c r="C152" s="748" t="s">
        <v>1209</v>
      </c>
      <c r="D152" s="749">
        <v>1067710</v>
      </c>
      <c r="E152" s="750" t="s">
        <v>1511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753" t="s">
        <v>50</v>
      </c>
      <c r="M152" s="25">
        <v>45905</v>
      </c>
      <c r="N152" s="25">
        <v>45906</v>
      </c>
      <c r="O152" s="13"/>
      <c r="P152" s="13"/>
      <c r="Q152" s="13"/>
      <c r="R152" s="13"/>
      <c r="S152" s="29">
        <f t="shared" si="3"/>
        <v>0</v>
      </c>
      <c r="T152" s="30">
        <v>1</v>
      </c>
      <c r="U152" s="31">
        <v>180</v>
      </c>
      <c r="V152" s="30">
        <v>1</v>
      </c>
      <c r="W152" s="31">
        <v>55</v>
      </c>
      <c r="X152" s="36"/>
      <c r="Y152" s="29">
        <f t="shared" si="4"/>
        <v>235</v>
      </c>
      <c r="Z152" s="37">
        <f t="shared" si="5"/>
        <v>235</v>
      </c>
      <c r="AA152" s="38"/>
    </row>
    <row r="153" spans="1:27" ht="15" thickBot="1">
      <c r="A153" s="19">
        <v>110400</v>
      </c>
      <c r="B153" s="20">
        <v>110401</v>
      </c>
      <c r="C153" s="745" t="s">
        <v>1273</v>
      </c>
      <c r="D153" s="746">
        <v>1076175</v>
      </c>
      <c r="E153" s="751" t="s">
        <v>1511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753" t="s">
        <v>50</v>
      </c>
      <c r="M153" s="25">
        <v>45905</v>
      </c>
      <c r="N153" s="25">
        <v>45906</v>
      </c>
      <c r="O153" s="13"/>
      <c r="P153" s="13"/>
      <c r="Q153" s="13"/>
      <c r="R153" s="13"/>
      <c r="S153" s="29">
        <f t="shared" si="3"/>
        <v>0</v>
      </c>
      <c r="T153" s="30">
        <v>1</v>
      </c>
      <c r="U153" s="31">
        <v>180</v>
      </c>
      <c r="V153" s="30">
        <v>1</v>
      </c>
      <c r="W153" s="31">
        <v>55</v>
      </c>
      <c r="X153" s="36"/>
      <c r="Y153" s="29">
        <f t="shared" si="4"/>
        <v>235</v>
      </c>
      <c r="Z153" s="37">
        <f t="shared" si="5"/>
        <v>235</v>
      </c>
      <c r="AA153" s="38"/>
    </row>
    <row r="154" spans="1:27" ht="15" thickBot="1">
      <c r="A154" s="19">
        <v>110400</v>
      </c>
      <c r="B154" s="20">
        <v>110401</v>
      </c>
      <c r="C154" s="748" t="s">
        <v>2416</v>
      </c>
      <c r="D154" s="749">
        <v>1068628</v>
      </c>
      <c r="E154" s="750" t="s">
        <v>1511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753" t="s">
        <v>50</v>
      </c>
      <c r="M154" s="25">
        <v>45905</v>
      </c>
      <c r="N154" s="25">
        <v>45906</v>
      </c>
      <c r="O154" s="13"/>
      <c r="P154" s="13"/>
      <c r="Q154" s="13"/>
      <c r="R154" s="13"/>
      <c r="S154" s="29">
        <f t="shared" si="3"/>
        <v>0</v>
      </c>
      <c r="T154" s="30">
        <v>1</v>
      </c>
      <c r="U154" s="31">
        <v>180</v>
      </c>
      <c r="V154" s="30">
        <v>1</v>
      </c>
      <c r="W154" s="31">
        <v>55</v>
      </c>
      <c r="X154" s="36"/>
      <c r="Y154" s="29">
        <f t="shared" si="4"/>
        <v>235</v>
      </c>
      <c r="Z154" s="37">
        <f t="shared" si="5"/>
        <v>235</v>
      </c>
      <c r="AA154" s="38"/>
    </row>
    <row r="155" spans="1:27" ht="15" thickBot="1">
      <c r="A155" s="19">
        <v>110400</v>
      </c>
      <c r="B155" s="20">
        <v>110401</v>
      </c>
      <c r="C155" s="745" t="s">
        <v>335</v>
      </c>
      <c r="D155" s="746">
        <v>1099132</v>
      </c>
      <c r="E155" s="751" t="s">
        <v>1511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753" t="s">
        <v>50</v>
      </c>
      <c r="M155" s="25">
        <v>45905</v>
      </c>
      <c r="N155" s="25">
        <v>45906</v>
      </c>
      <c r="O155" s="13"/>
      <c r="P155" s="13"/>
      <c r="Q155" s="13"/>
      <c r="R155" s="13"/>
      <c r="S155" s="29">
        <f t="shared" si="3"/>
        <v>0</v>
      </c>
      <c r="T155" s="30">
        <v>1</v>
      </c>
      <c r="U155" s="31">
        <v>180</v>
      </c>
      <c r="V155" s="30">
        <v>1</v>
      </c>
      <c r="W155" s="31">
        <v>55</v>
      </c>
      <c r="X155" s="36"/>
      <c r="Y155" s="29">
        <f t="shared" si="4"/>
        <v>235</v>
      </c>
      <c r="Z155" s="37">
        <f t="shared" si="5"/>
        <v>235</v>
      </c>
      <c r="AA155" s="38"/>
    </row>
    <row r="156" spans="1:27" ht="15" thickBot="1">
      <c r="A156" s="19">
        <v>110400</v>
      </c>
      <c r="B156" s="20">
        <v>110401</v>
      </c>
      <c r="C156" s="748" t="s">
        <v>1222</v>
      </c>
      <c r="D156" s="749">
        <v>1097970</v>
      </c>
      <c r="E156" s="750" t="s">
        <v>1511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753" t="s">
        <v>50</v>
      </c>
      <c r="M156" s="25">
        <v>45905</v>
      </c>
      <c r="N156" s="25">
        <v>45906</v>
      </c>
      <c r="O156" s="13"/>
      <c r="P156" s="13"/>
      <c r="Q156" s="13"/>
      <c r="R156" s="13"/>
      <c r="S156" s="29">
        <f t="shared" si="3"/>
        <v>0</v>
      </c>
      <c r="T156" s="30">
        <v>1</v>
      </c>
      <c r="U156" s="31">
        <v>180</v>
      </c>
      <c r="V156" s="30">
        <v>1</v>
      </c>
      <c r="W156" s="31">
        <v>55</v>
      </c>
      <c r="X156" s="36"/>
      <c r="Y156" s="29">
        <f t="shared" si="4"/>
        <v>235</v>
      </c>
      <c r="Z156" s="37">
        <f t="shared" si="5"/>
        <v>235</v>
      </c>
      <c r="AA156" s="38"/>
    </row>
    <row r="157" spans="1:27" ht="15" thickBot="1">
      <c r="A157" s="19">
        <v>110400</v>
      </c>
      <c r="B157" s="20">
        <v>110401</v>
      </c>
      <c r="C157" s="745" t="s">
        <v>1259</v>
      </c>
      <c r="D157" s="746">
        <v>1108387</v>
      </c>
      <c r="E157" s="751" t="s">
        <v>1511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753" t="s">
        <v>50</v>
      </c>
      <c r="M157" s="25">
        <v>45905</v>
      </c>
      <c r="N157" s="25">
        <v>45906</v>
      </c>
      <c r="O157" s="13"/>
      <c r="P157" s="13"/>
      <c r="Q157" s="13"/>
      <c r="R157" s="13"/>
      <c r="S157" s="29">
        <f t="shared" si="3"/>
        <v>0</v>
      </c>
      <c r="T157" s="30">
        <v>1</v>
      </c>
      <c r="U157" s="31">
        <v>180</v>
      </c>
      <c r="V157" s="30">
        <v>1</v>
      </c>
      <c r="W157" s="31">
        <v>55</v>
      </c>
      <c r="X157" s="36"/>
      <c r="Y157" s="29">
        <f t="shared" si="4"/>
        <v>235</v>
      </c>
      <c r="Z157" s="37">
        <f t="shared" si="5"/>
        <v>235</v>
      </c>
      <c r="AA157" s="38"/>
    </row>
    <row r="158" spans="1:27" ht="15" thickBot="1">
      <c r="A158" s="19">
        <v>110400</v>
      </c>
      <c r="B158" s="20">
        <v>110401</v>
      </c>
      <c r="C158" s="748" t="s">
        <v>2559</v>
      </c>
      <c r="D158" s="749">
        <v>1085816</v>
      </c>
      <c r="E158" s="750" t="s">
        <v>1511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753" t="s">
        <v>50</v>
      </c>
      <c r="M158" s="25">
        <v>45905</v>
      </c>
      <c r="N158" s="25">
        <v>45906</v>
      </c>
      <c r="O158" s="13"/>
      <c r="P158" s="13"/>
      <c r="Q158" s="13"/>
      <c r="R158" s="13"/>
      <c r="S158" s="29">
        <f t="shared" si="3"/>
        <v>0</v>
      </c>
      <c r="T158" s="30">
        <v>1</v>
      </c>
      <c r="U158" s="31">
        <v>180</v>
      </c>
      <c r="V158" s="30">
        <v>1</v>
      </c>
      <c r="W158" s="31">
        <v>55</v>
      </c>
      <c r="X158" s="36"/>
      <c r="Y158" s="29">
        <f t="shared" si="4"/>
        <v>235</v>
      </c>
      <c r="Z158" s="37">
        <f t="shared" si="5"/>
        <v>235</v>
      </c>
      <c r="AA158" s="38"/>
    </row>
    <row r="159" spans="1:27" ht="15" thickBot="1">
      <c r="A159" s="19">
        <v>110400</v>
      </c>
      <c r="B159" s="20">
        <v>110401</v>
      </c>
      <c r="C159" s="745" t="s">
        <v>2857</v>
      </c>
      <c r="D159" s="746">
        <v>1043609</v>
      </c>
      <c r="E159" s="751" t="s">
        <v>1511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753" t="s">
        <v>50</v>
      </c>
      <c r="M159" s="25">
        <v>45905</v>
      </c>
      <c r="N159" s="25">
        <v>45906</v>
      </c>
      <c r="O159" s="13"/>
      <c r="P159" s="13"/>
      <c r="Q159" s="13"/>
      <c r="R159" s="13"/>
      <c r="S159" s="29">
        <f t="shared" si="3"/>
        <v>0</v>
      </c>
      <c r="T159" s="30">
        <v>1</v>
      </c>
      <c r="U159" s="31">
        <v>180</v>
      </c>
      <c r="V159" s="30">
        <v>1</v>
      </c>
      <c r="W159" s="31">
        <v>57</v>
      </c>
      <c r="X159" s="36"/>
      <c r="Y159" s="29">
        <f t="shared" si="4"/>
        <v>237</v>
      </c>
      <c r="Z159" s="37">
        <f t="shared" si="5"/>
        <v>237</v>
      </c>
      <c r="AA159" s="38"/>
    </row>
    <row r="160" spans="1:27" ht="15" thickBot="1">
      <c r="A160" s="19">
        <v>110400</v>
      </c>
      <c r="B160" s="20">
        <v>110401</v>
      </c>
      <c r="C160" s="748" t="s">
        <v>1772</v>
      </c>
      <c r="D160" s="749">
        <v>7071892</v>
      </c>
      <c r="E160" s="750" t="s">
        <v>1613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753" t="s">
        <v>50</v>
      </c>
      <c r="M160" s="25">
        <v>45905</v>
      </c>
      <c r="N160" s="25">
        <v>45906</v>
      </c>
      <c r="O160" s="13"/>
      <c r="P160" s="13"/>
      <c r="Q160" s="13"/>
      <c r="R160" s="13"/>
      <c r="S160" s="29">
        <f t="shared" si="3"/>
        <v>0</v>
      </c>
      <c r="T160" s="30">
        <v>1</v>
      </c>
      <c r="U160" s="31">
        <v>180</v>
      </c>
      <c r="V160" s="30">
        <v>1</v>
      </c>
      <c r="W160" s="31">
        <v>57</v>
      </c>
      <c r="X160" s="36"/>
      <c r="Y160" s="29">
        <f t="shared" si="4"/>
        <v>237</v>
      </c>
      <c r="Z160" s="37">
        <f t="shared" si="5"/>
        <v>237</v>
      </c>
      <c r="AA160" s="38"/>
    </row>
    <row r="161" spans="1:27" ht="15" thickBot="1">
      <c r="A161" s="19">
        <v>110400</v>
      </c>
      <c r="B161" s="20">
        <v>110401</v>
      </c>
      <c r="C161" s="745" t="s">
        <v>1229</v>
      </c>
      <c r="D161" s="746">
        <v>1123386</v>
      </c>
      <c r="E161" s="751" t="s">
        <v>1414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753" t="s">
        <v>50</v>
      </c>
      <c r="M161" s="25">
        <v>45905</v>
      </c>
      <c r="N161" s="25">
        <v>45906</v>
      </c>
      <c r="O161" s="13"/>
      <c r="P161" s="13"/>
      <c r="Q161" s="13"/>
      <c r="R161" s="13"/>
      <c r="S161" s="29">
        <f t="shared" si="3"/>
        <v>0</v>
      </c>
      <c r="T161" s="30">
        <v>1</v>
      </c>
      <c r="U161" s="31">
        <v>180</v>
      </c>
      <c r="V161" s="30">
        <v>1</v>
      </c>
      <c r="W161" s="31">
        <v>55</v>
      </c>
      <c r="X161" s="36"/>
      <c r="Y161" s="29">
        <f t="shared" si="4"/>
        <v>235</v>
      </c>
      <c r="Z161" s="37">
        <f t="shared" si="5"/>
        <v>235</v>
      </c>
      <c r="AA161" s="38"/>
    </row>
    <row r="162" spans="1:27" ht="15" thickBot="1">
      <c r="A162" s="19">
        <v>110400</v>
      </c>
      <c r="B162" s="20">
        <v>110401</v>
      </c>
      <c r="C162" s="748" t="s">
        <v>1230</v>
      </c>
      <c r="D162" s="749">
        <v>1123408</v>
      </c>
      <c r="E162" s="750" t="s">
        <v>1414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753" t="s">
        <v>50</v>
      </c>
      <c r="M162" s="25">
        <v>45905</v>
      </c>
      <c r="N162" s="25">
        <v>45906</v>
      </c>
      <c r="O162" s="13"/>
      <c r="P162" s="13"/>
      <c r="Q162" s="13"/>
      <c r="R162" s="13"/>
      <c r="S162" s="29">
        <f t="shared" si="3"/>
        <v>0</v>
      </c>
      <c r="T162" s="30">
        <v>1</v>
      </c>
      <c r="U162" s="31">
        <v>180</v>
      </c>
      <c r="V162" s="30">
        <v>1</v>
      </c>
      <c r="W162" s="31">
        <v>55</v>
      </c>
      <c r="X162" s="36"/>
      <c r="Y162" s="29">
        <f t="shared" si="4"/>
        <v>235</v>
      </c>
      <c r="Z162" s="37">
        <f t="shared" si="5"/>
        <v>235</v>
      </c>
      <c r="AA162" s="38"/>
    </row>
    <row r="163" spans="1:27" ht="15" thickBot="1">
      <c r="A163" s="19">
        <v>110400</v>
      </c>
      <c r="B163" s="20">
        <v>110401</v>
      </c>
      <c r="C163" s="745" t="s">
        <v>2702</v>
      </c>
      <c r="D163" s="746">
        <v>1124293</v>
      </c>
      <c r="E163" s="751" t="s">
        <v>1414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753" t="s">
        <v>50</v>
      </c>
      <c r="M163" s="25">
        <v>45905</v>
      </c>
      <c r="N163" s="25">
        <v>45906</v>
      </c>
      <c r="O163" s="13"/>
      <c r="P163" s="13"/>
      <c r="Q163" s="13"/>
      <c r="R163" s="13"/>
      <c r="S163" s="29">
        <f t="shared" si="3"/>
        <v>0</v>
      </c>
      <c r="T163" s="30">
        <v>1</v>
      </c>
      <c r="U163" s="31">
        <v>180</v>
      </c>
      <c r="V163" s="30">
        <v>1</v>
      </c>
      <c r="W163" s="31">
        <v>55</v>
      </c>
      <c r="X163" s="36"/>
      <c r="Y163" s="29">
        <f t="shared" si="4"/>
        <v>235</v>
      </c>
      <c r="Z163" s="37">
        <f t="shared" si="5"/>
        <v>235</v>
      </c>
      <c r="AA163" s="38"/>
    </row>
    <row r="164" spans="1:27" ht="15" thickBot="1">
      <c r="A164" s="19">
        <v>110400</v>
      </c>
      <c r="B164" s="20">
        <v>110401</v>
      </c>
      <c r="C164" s="748" t="s">
        <v>1232</v>
      </c>
      <c r="D164" s="749">
        <v>1131494</v>
      </c>
      <c r="E164" s="750" t="s">
        <v>1414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753" t="s">
        <v>50</v>
      </c>
      <c r="M164" s="25">
        <v>45905</v>
      </c>
      <c r="N164" s="25">
        <v>45906</v>
      </c>
      <c r="O164" s="13"/>
      <c r="P164" s="13"/>
      <c r="Q164" s="13"/>
      <c r="R164" s="13"/>
      <c r="S164" s="29">
        <f t="shared" si="3"/>
        <v>0</v>
      </c>
      <c r="T164" s="30">
        <v>1</v>
      </c>
      <c r="U164" s="31">
        <v>180</v>
      </c>
      <c r="V164" s="30">
        <v>1</v>
      </c>
      <c r="W164" s="31">
        <v>55</v>
      </c>
      <c r="X164" s="36"/>
      <c r="Y164" s="29">
        <f t="shared" si="4"/>
        <v>235</v>
      </c>
      <c r="Z164" s="37">
        <f t="shared" si="5"/>
        <v>235</v>
      </c>
      <c r="AA164" s="38"/>
    </row>
    <row r="165" spans="1:27" ht="15" thickBot="1">
      <c r="A165" s="19">
        <v>110400</v>
      </c>
      <c r="B165" s="20">
        <v>110401</v>
      </c>
      <c r="C165" s="745" t="s">
        <v>1263</v>
      </c>
      <c r="D165" s="746">
        <v>1152033</v>
      </c>
      <c r="E165" s="751" t="s">
        <v>1414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753" t="s">
        <v>50</v>
      </c>
      <c r="M165" s="25">
        <v>45905</v>
      </c>
      <c r="N165" s="25">
        <v>45906</v>
      </c>
      <c r="O165" s="13"/>
      <c r="P165" s="13"/>
      <c r="Q165" s="13"/>
      <c r="R165" s="13"/>
      <c r="S165" s="29">
        <f t="shared" si="3"/>
        <v>0</v>
      </c>
      <c r="T165" s="30">
        <v>1</v>
      </c>
      <c r="U165" s="31">
        <v>180</v>
      </c>
      <c r="V165" s="30">
        <v>1</v>
      </c>
      <c r="W165" s="31">
        <v>55</v>
      </c>
      <c r="X165" s="36"/>
      <c r="Y165" s="29">
        <f t="shared" si="4"/>
        <v>235</v>
      </c>
      <c r="Z165" s="37">
        <f t="shared" si="5"/>
        <v>235</v>
      </c>
      <c r="AA165" s="38"/>
    </row>
    <row r="166" spans="1:27" ht="15" thickBot="1">
      <c r="A166" s="19">
        <v>110400</v>
      </c>
      <c r="B166" s="20">
        <v>110401</v>
      </c>
      <c r="C166" s="748" t="s">
        <v>1239</v>
      </c>
      <c r="D166" s="749">
        <v>1154206</v>
      </c>
      <c r="E166" s="750" t="s">
        <v>1414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753" t="s">
        <v>50</v>
      </c>
      <c r="M166" s="25">
        <v>45905</v>
      </c>
      <c r="N166" s="25">
        <v>45906</v>
      </c>
      <c r="O166" s="13"/>
      <c r="P166" s="13"/>
      <c r="Q166" s="13"/>
      <c r="R166" s="13"/>
      <c r="S166" s="29">
        <f t="shared" si="3"/>
        <v>0</v>
      </c>
      <c r="T166" s="30">
        <v>1</v>
      </c>
      <c r="U166" s="31">
        <v>180</v>
      </c>
      <c r="V166" s="30">
        <v>1</v>
      </c>
      <c r="W166" s="31">
        <v>55</v>
      </c>
      <c r="X166" s="36"/>
      <c r="Y166" s="29">
        <f t="shared" si="4"/>
        <v>235</v>
      </c>
      <c r="Z166" s="37">
        <f t="shared" si="5"/>
        <v>235</v>
      </c>
      <c r="AA166" s="38"/>
    </row>
    <row r="167" spans="1:27" ht="15" thickBot="1">
      <c r="A167" s="19">
        <v>110400</v>
      </c>
      <c r="B167" s="20">
        <v>110401</v>
      </c>
      <c r="C167" s="745" t="s">
        <v>1150</v>
      </c>
      <c r="D167" s="746">
        <v>1157167</v>
      </c>
      <c r="E167" s="751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753" t="s">
        <v>50</v>
      </c>
      <c r="M167" s="25">
        <v>45905</v>
      </c>
      <c r="N167" s="25">
        <v>45906</v>
      </c>
      <c r="O167" s="13"/>
      <c r="P167" s="13"/>
      <c r="Q167" s="13"/>
      <c r="R167" s="13"/>
      <c r="S167" s="29">
        <f t="shared" si="3"/>
        <v>0</v>
      </c>
      <c r="T167" s="30">
        <v>1</v>
      </c>
      <c r="U167" s="31">
        <v>180</v>
      </c>
      <c r="V167" s="30">
        <v>1</v>
      </c>
      <c r="W167" s="31">
        <v>55</v>
      </c>
      <c r="X167" s="36"/>
      <c r="Y167" s="29">
        <f t="shared" si="4"/>
        <v>235</v>
      </c>
      <c r="Z167" s="37">
        <f t="shared" si="5"/>
        <v>235</v>
      </c>
      <c r="AA167" s="38"/>
    </row>
    <row r="168" spans="1:27" ht="15" thickBot="1">
      <c r="A168" s="19">
        <v>110400</v>
      </c>
      <c r="B168" s="20">
        <v>110401</v>
      </c>
      <c r="C168" s="748" t="s">
        <v>1258</v>
      </c>
      <c r="D168" s="749">
        <v>7110391</v>
      </c>
      <c r="E168" s="750" t="s">
        <v>1527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753" t="s">
        <v>50</v>
      </c>
      <c r="M168" s="25">
        <v>45905</v>
      </c>
      <c r="N168" s="25">
        <v>45906</v>
      </c>
      <c r="O168" s="13"/>
      <c r="P168" s="13"/>
      <c r="Q168" s="13"/>
      <c r="R168" s="13"/>
      <c r="S168" s="29">
        <f t="shared" si="3"/>
        <v>0</v>
      </c>
      <c r="T168" s="30">
        <v>1</v>
      </c>
      <c r="U168" s="31">
        <v>180</v>
      </c>
      <c r="V168" s="30">
        <v>1</v>
      </c>
      <c r="W168" s="31">
        <v>55</v>
      </c>
      <c r="X168" s="36"/>
      <c r="Y168" s="29">
        <f t="shared" si="4"/>
        <v>235</v>
      </c>
      <c r="Z168" s="37">
        <f t="shared" si="5"/>
        <v>235</v>
      </c>
      <c r="AA168" s="38"/>
    </row>
    <row r="169" spans="1:27" ht="15" thickBot="1">
      <c r="A169" s="19">
        <v>110400</v>
      </c>
      <c r="B169" s="20">
        <v>110401</v>
      </c>
      <c r="C169" s="745" t="s">
        <v>1183</v>
      </c>
      <c r="D169" s="746">
        <v>1063405</v>
      </c>
      <c r="E169" s="751" t="s">
        <v>1653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753" t="s">
        <v>50</v>
      </c>
      <c r="M169" s="25">
        <v>45905</v>
      </c>
      <c r="N169" s="25">
        <v>45906</v>
      </c>
      <c r="O169" s="13"/>
      <c r="P169" s="13"/>
      <c r="Q169" s="13"/>
      <c r="R169" s="13"/>
      <c r="S169" s="29">
        <f t="shared" si="3"/>
        <v>0</v>
      </c>
      <c r="T169" s="30">
        <v>1</v>
      </c>
      <c r="U169" s="31">
        <v>180</v>
      </c>
      <c r="V169" s="30">
        <v>1</v>
      </c>
      <c r="W169" s="31">
        <v>57</v>
      </c>
      <c r="X169" s="36"/>
      <c r="Y169" s="29">
        <f t="shared" si="4"/>
        <v>237</v>
      </c>
      <c r="Z169" s="37">
        <f t="shared" si="5"/>
        <v>237</v>
      </c>
      <c r="AA169" s="38"/>
    </row>
    <row r="170" spans="1:27" ht="15" thickBot="1">
      <c r="A170" s="19">
        <v>110400</v>
      </c>
      <c r="B170" s="20">
        <v>110401</v>
      </c>
      <c r="C170" s="748" t="s">
        <v>1185</v>
      </c>
      <c r="D170" s="749">
        <v>7981090</v>
      </c>
      <c r="E170" s="750" t="s">
        <v>2389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753" t="s">
        <v>50</v>
      </c>
      <c r="M170" s="25">
        <v>45905</v>
      </c>
      <c r="N170" s="25">
        <v>45906</v>
      </c>
      <c r="O170" s="13"/>
      <c r="P170" s="13"/>
      <c r="Q170" s="13"/>
      <c r="R170" s="13"/>
      <c r="S170" s="29">
        <f t="shared" si="3"/>
        <v>0</v>
      </c>
      <c r="T170" s="30">
        <v>1</v>
      </c>
      <c r="U170" s="31">
        <v>180</v>
      </c>
      <c r="V170" s="30">
        <v>1</v>
      </c>
      <c r="W170" s="31">
        <v>57</v>
      </c>
      <c r="X170" s="36"/>
      <c r="Y170" s="29">
        <f t="shared" si="4"/>
        <v>237</v>
      </c>
      <c r="Z170" s="37">
        <f t="shared" si="5"/>
        <v>237</v>
      </c>
      <c r="AA170" s="38"/>
    </row>
    <row r="171" spans="1:27" ht="15" thickBot="1">
      <c r="A171" s="19">
        <v>110400</v>
      </c>
      <c r="B171" s="20">
        <v>110401</v>
      </c>
      <c r="C171" s="745" t="s">
        <v>2419</v>
      </c>
      <c r="D171" s="746">
        <v>1036858</v>
      </c>
      <c r="E171" s="751" t="s">
        <v>1739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753" t="s">
        <v>50</v>
      </c>
      <c r="M171" s="25">
        <v>45905</v>
      </c>
      <c r="N171" s="25">
        <v>45906</v>
      </c>
      <c r="O171" s="13"/>
      <c r="P171" s="13"/>
      <c r="Q171" s="13"/>
      <c r="R171" s="13"/>
      <c r="S171" s="29">
        <f t="shared" si="3"/>
        <v>0</v>
      </c>
      <c r="T171" s="30">
        <v>1</v>
      </c>
      <c r="U171" s="31">
        <v>180</v>
      </c>
      <c r="V171" s="30">
        <v>1</v>
      </c>
      <c r="W171" s="31">
        <v>55</v>
      </c>
      <c r="X171" s="36"/>
      <c r="Y171" s="29">
        <f t="shared" si="4"/>
        <v>235</v>
      </c>
      <c r="Z171" s="37">
        <f t="shared" si="5"/>
        <v>235</v>
      </c>
      <c r="AA171" s="38"/>
    </row>
    <row r="172" spans="1:27" ht="15" thickBot="1">
      <c r="A172" s="19">
        <v>110400</v>
      </c>
      <c r="B172" s="20">
        <v>110401</v>
      </c>
      <c r="C172" s="748" t="s">
        <v>1188</v>
      </c>
      <c r="D172" s="749">
        <v>1038680</v>
      </c>
      <c r="E172" s="750" t="s">
        <v>1739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753" t="s">
        <v>50</v>
      </c>
      <c r="M172" s="25">
        <v>45905</v>
      </c>
      <c r="N172" s="25">
        <v>45906</v>
      </c>
      <c r="O172" s="13"/>
      <c r="P172" s="13"/>
      <c r="Q172" s="13"/>
      <c r="R172" s="13"/>
      <c r="S172" s="29">
        <f t="shared" si="3"/>
        <v>0</v>
      </c>
      <c r="T172" s="30">
        <v>1</v>
      </c>
      <c r="U172" s="31">
        <v>180</v>
      </c>
      <c r="V172" s="30">
        <v>1</v>
      </c>
      <c r="W172" s="31">
        <v>55</v>
      </c>
      <c r="X172" s="36"/>
      <c r="Y172" s="29">
        <f t="shared" si="4"/>
        <v>235</v>
      </c>
      <c r="Z172" s="37">
        <f t="shared" si="5"/>
        <v>235</v>
      </c>
      <c r="AA172" s="38"/>
    </row>
    <row r="173" spans="1:27" ht="15" thickBot="1">
      <c r="A173" s="19">
        <v>110400</v>
      </c>
      <c r="B173" s="20">
        <v>110401</v>
      </c>
      <c r="C173" s="745" t="s">
        <v>2375</v>
      </c>
      <c r="D173" s="746">
        <v>1041240</v>
      </c>
      <c r="E173" s="751" t="s">
        <v>1739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753" t="s">
        <v>50</v>
      </c>
      <c r="M173" s="25">
        <v>45905</v>
      </c>
      <c r="N173" s="25">
        <v>45906</v>
      </c>
      <c r="O173" s="13"/>
      <c r="P173" s="13"/>
      <c r="Q173" s="13"/>
      <c r="R173" s="13"/>
      <c r="S173" s="29">
        <f t="shared" si="3"/>
        <v>0</v>
      </c>
      <c r="T173" s="30">
        <v>1</v>
      </c>
      <c r="U173" s="31">
        <v>180</v>
      </c>
      <c r="V173" s="30">
        <v>1</v>
      </c>
      <c r="W173" s="31">
        <v>55</v>
      </c>
      <c r="X173" s="36"/>
      <c r="Y173" s="29">
        <f t="shared" si="4"/>
        <v>235</v>
      </c>
      <c r="Z173" s="37">
        <f t="shared" si="5"/>
        <v>235</v>
      </c>
      <c r="AA173" s="38"/>
    </row>
    <row r="174" spans="1:27" ht="15" thickBot="1">
      <c r="A174" s="19">
        <v>110400</v>
      </c>
      <c r="B174" s="20">
        <v>110401</v>
      </c>
      <c r="C174" s="748" t="s">
        <v>2378</v>
      </c>
      <c r="D174" s="749">
        <v>1032836</v>
      </c>
      <c r="E174" s="750" t="s">
        <v>1739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753" t="s">
        <v>50</v>
      </c>
      <c r="M174" s="25">
        <v>45905</v>
      </c>
      <c r="N174" s="25">
        <v>45906</v>
      </c>
      <c r="O174" s="13"/>
      <c r="P174" s="13"/>
      <c r="Q174" s="13"/>
      <c r="R174" s="13"/>
      <c r="S174" s="29">
        <f t="shared" si="3"/>
        <v>0</v>
      </c>
      <c r="T174" s="30">
        <v>1</v>
      </c>
      <c r="U174" s="31">
        <v>180</v>
      </c>
      <c r="V174" s="30">
        <v>1</v>
      </c>
      <c r="W174" s="31">
        <v>55</v>
      </c>
      <c r="X174" s="36"/>
      <c r="Y174" s="29">
        <f t="shared" si="4"/>
        <v>235</v>
      </c>
      <c r="Z174" s="37">
        <f t="shared" si="5"/>
        <v>235</v>
      </c>
      <c r="AA174" s="38"/>
    </row>
    <row r="175" spans="1:27" ht="15" thickBot="1">
      <c r="A175" s="19">
        <v>110400</v>
      </c>
      <c r="B175" s="20">
        <v>110401</v>
      </c>
      <c r="C175" s="745" t="s">
        <v>2813</v>
      </c>
      <c r="D175" s="746">
        <v>308773</v>
      </c>
      <c r="E175" s="751" t="s">
        <v>1711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753" t="s">
        <v>50</v>
      </c>
      <c r="M175" s="25">
        <v>45905</v>
      </c>
      <c r="N175" s="25">
        <v>45906</v>
      </c>
      <c r="O175" s="13"/>
      <c r="P175" s="13"/>
      <c r="Q175" s="13"/>
      <c r="R175" s="13"/>
      <c r="S175" s="29">
        <f t="shared" si="3"/>
        <v>0</v>
      </c>
      <c r="T175" s="30">
        <v>1</v>
      </c>
      <c r="U175" s="31">
        <v>180</v>
      </c>
      <c r="V175" s="30">
        <v>1</v>
      </c>
      <c r="W175" s="31">
        <v>55</v>
      </c>
      <c r="X175" s="36"/>
      <c r="Y175" s="29">
        <f t="shared" si="4"/>
        <v>235</v>
      </c>
      <c r="Z175" s="37">
        <f t="shared" si="5"/>
        <v>235</v>
      </c>
      <c r="AA175" s="38"/>
    </row>
    <row r="176" spans="1:27" ht="15" thickBot="1">
      <c r="A176" s="19">
        <v>110400</v>
      </c>
      <c r="B176" s="20">
        <v>110401</v>
      </c>
      <c r="C176" s="748" t="s">
        <v>1768</v>
      </c>
      <c r="D176" s="749">
        <v>1040804</v>
      </c>
      <c r="E176" s="750" t="s">
        <v>1711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753" t="s">
        <v>50</v>
      </c>
      <c r="M176" s="25">
        <v>45905</v>
      </c>
      <c r="N176" s="25">
        <v>45906</v>
      </c>
      <c r="O176" s="13"/>
      <c r="P176" s="13"/>
      <c r="Q176" s="13"/>
      <c r="R176" s="13"/>
      <c r="S176" s="29">
        <f t="shared" si="3"/>
        <v>0</v>
      </c>
      <c r="T176" s="30">
        <v>1</v>
      </c>
      <c r="U176" s="31">
        <v>180</v>
      </c>
      <c r="V176" s="30">
        <v>1</v>
      </c>
      <c r="W176" s="31">
        <v>55</v>
      </c>
      <c r="X176" s="36"/>
      <c r="Y176" s="29">
        <f t="shared" si="4"/>
        <v>235</v>
      </c>
      <c r="Z176" s="37">
        <f t="shared" si="5"/>
        <v>235</v>
      </c>
      <c r="AA176" s="38"/>
    </row>
    <row r="177" spans="1:27" ht="15" thickBot="1">
      <c r="A177" s="19">
        <v>110400</v>
      </c>
      <c r="B177" s="20">
        <v>110401</v>
      </c>
      <c r="C177" s="745" t="s">
        <v>903</v>
      </c>
      <c r="D177" s="746">
        <v>9102175</v>
      </c>
      <c r="E177" s="751" t="s">
        <v>1429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753" t="s">
        <v>50</v>
      </c>
      <c r="M177" s="25">
        <v>45905</v>
      </c>
      <c r="N177" s="25">
        <v>45906</v>
      </c>
      <c r="O177" s="13"/>
      <c r="P177" s="13"/>
      <c r="Q177" s="13"/>
      <c r="R177" s="13"/>
      <c r="S177" s="29">
        <f t="shared" si="3"/>
        <v>0</v>
      </c>
      <c r="T177" s="30">
        <v>1</v>
      </c>
      <c r="U177" s="31">
        <v>180</v>
      </c>
      <c r="V177" s="30">
        <v>1</v>
      </c>
      <c r="W177" s="31">
        <v>55</v>
      </c>
      <c r="X177" s="36"/>
      <c r="Y177" s="29">
        <f t="shared" si="4"/>
        <v>235</v>
      </c>
      <c r="Z177" s="37">
        <f t="shared" si="5"/>
        <v>235</v>
      </c>
      <c r="AA177" s="38"/>
    </row>
    <row r="178" spans="1:27" ht="15" thickBot="1">
      <c r="A178" s="19">
        <v>110400</v>
      </c>
      <c r="B178" s="20">
        <v>110401</v>
      </c>
      <c r="C178" s="748" t="s">
        <v>1191</v>
      </c>
      <c r="D178" s="749">
        <v>9106294</v>
      </c>
      <c r="E178" s="750" t="s">
        <v>1429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753" t="s">
        <v>50</v>
      </c>
      <c r="M178" s="25">
        <v>45905</v>
      </c>
      <c r="N178" s="25">
        <v>45906</v>
      </c>
      <c r="O178" s="13"/>
      <c r="P178" s="13"/>
      <c r="Q178" s="13"/>
      <c r="R178" s="13"/>
      <c r="S178" s="29">
        <f t="shared" si="3"/>
        <v>0</v>
      </c>
      <c r="T178" s="30">
        <v>1</v>
      </c>
      <c r="U178" s="31">
        <v>180</v>
      </c>
      <c r="V178" s="30">
        <v>1</v>
      </c>
      <c r="W178" s="31">
        <v>55</v>
      </c>
      <c r="X178" s="36"/>
      <c r="Y178" s="29">
        <f t="shared" si="4"/>
        <v>235</v>
      </c>
      <c r="Z178" s="37">
        <f t="shared" si="5"/>
        <v>235</v>
      </c>
      <c r="AA178" s="38"/>
    </row>
    <row r="179" spans="1:27" ht="15" thickBot="1">
      <c r="A179" s="19">
        <v>110400</v>
      </c>
      <c r="B179" s="20">
        <v>110401</v>
      </c>
      <c r="C179" s="745" t="s">
        <v>1193</v>
      </c>
      <c r="D179" s="746">
        <v>9201793</v>
      </c>
      <c r="E179" s="751" t="s">
        <v>1429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753" t="s">
        <v>50</v>
      </c>
      <c r="M179" s="25">
        <v>45905</v>
      </c>
      <c r="N179" s="25">
        <v>45906</v>
      </c>
      <c r="O179" s="13"/>
      <c r="P179" s="13"/>
      <c r="Q179" s="13"/>
      <c r="R179" s="13"/>
      <c r="S179" s="29">
        <f t="shared" si="3"/>
        <v>0</v>
      </c>
      <c r="T179" s="30">
        <v>1</v>
      </c>
      <c r="U179" s="31">
        <v>180</v>
      </c>
      <c r="V179" s="30">
        <v>1</v>
      </c>
      <c r="W179" s="31">
        <v>55</v>
      </c>
      <c r="X179" s="36"/>
      <c r="Y179" s="29">
        <f t="shared" si="4"/>
        <v>235</v>
      </c>
      <c r="Z179" s="37">
        <f t="shared" si="5"/>
        <v>235</v>
      </c>
      <c r="AA179" s="38"/>
    </row>
    <row r="180" spans="1:27" ht="15" thickBot="1">
      <c r="A180" s="19">
        <v>110400</v>
      </c>
      <c r="B180" s="20">
        <v>110401</v>
      </c>
      <c r="C180" s="748" t="s">
        <v>701</v>
      </c>
      <c r="D180" s="749">
        <v>9404104</v>
      </c>
      <c r="E180" s="750" t="s">
        <v>1429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753" t="s">
        <v>50</v>
      </c>
      <c r="M180" s="25">
        <v>45905</v>
      </c>
      <c r="N180" s="25">
        <v>45906</v>
      </c>
      <c r="O180" s="13"/>
      <c r="P180" s="13"/>
      <c r="Q180" s="13"/>
      <c r="R180" s="13"/>
      <c r="S180" s="29">
        <f t="shared" si="3"/>
        <v>0</v>
      </c>
      <c r="T180" s="30">
        <v>1</v>
      </c>
      <c r="U180" s="31">
        <v>180</v>
      </c>
      <c r="V180" s="30">
        <v>1</v>
      </c>
      <c r="W180" s="31">
        <v>55</v>
      </c>
      <c r="X180" s="36"/>
      <c r="Y180" s="29">
        <f t="shared" si="4"/>
        <v>235</v>
      </c>
      <c r="Z180" s="37">
        <f t="shared" si="5"/>
        <v>235</v>
      </c>
      <c r="AA180" s="38"/>
    </row>
    <row r="181" spans="1:27" ht="15" thickBot="1">
      <c r="A181" s="19">
        <v>110400</v>
      </c>
      <c r="B181" s="20">
        <v>110401</v>
      </c>
      <c r="C181" s="745" t="s">
        <v>2364</v>
      </c>
      <c r="D181" s="746">
        <v>9803831</v>
      </c>
      <c r="E181" s="751" t="s">
        <v>1429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753" t="s">
        <v>50</v>
      </c>
      <c r="M181" s="25">
        <v>45905</v>
      </c>
      <c r="N181" s="25">
        <v>45906</v>
      </c>
      <c r="O181" s="13"/>
      <c r="P181" s="13"/>
      <c r="Q181" s="13"/>
      <c r="R181" s="13"/>
      <c r="S181" s="29">
        <f t="shared" si="3"/>
        <v>0</v>
      </c>
      <c r="T181" s="30">
        <v>1</v>
      </c>
      <c r="U181" s="31">
        <v>180</v>
      </c>
      <c r="V181" s="30">
        <v>1</v>
      </c>
      <c r="W181" s="31">
        <v>55</v>
      </c>
      <c r="X181" s="36"/>
      <c r="Y181" s="29">
        <f t="shared" si="4"/>
        <v>235</v>
      </c>
      <c r="Z181" s="37">
        <f t="shared" si="5"/>
        <v>235</v>
      </c>
      <c r="AA181" s="38"/>
    </row>
    <row r="182" spans="1:27" ht="15" thickBot="1">
      <c r="A182" s="19">
        <v>110400</v>
      </c>
      <c r="B182" s="20">
        <v>110401</v>
      </c>
      <c r="C182" s="748" t="s">
        <v>702</v>
      </c>
      <c r="D182" s="749">
        <v>9805923</v>
      </c>
      <c r="E182" s="750" t="s">
        <v>1429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753" t="s">
        <v>50</v>
      </c>
      <c r="M182" s="25">
        <v>45905</v>
      </c>
      <c r="N182" s="25">
        <v>45906</v>
      </c>
      <c r="O182" s="13"/>
      <c r="P182" s="13"/>
      <c r="Q182" s="13"/>
      <c r="R182" s="13"/>
      <c r="S182" s="29">
        <f t="shared" si="3"/>
        <v>0</v>
      </c>
      <c r="T182" s="30">
        <v>1</v>
      </c>
      <c r="U182" s="31">
        <v>180</v>
      </c>
      <c r="V182" s="30">
        <v>1</v>
      </c>
      <c r="W182" s="31">
        <v>55</v>
      </c>
      <c r="X182" s="36"/>
      <c r="Y182" s="29">
        <f t="shared" si="4"/>
        <v>235</v>
      </c>
      <c r="Z182" s="37">
        <f t="shared" si="5"/>
        <v>235</v>
      </c>
      <c r="AA182" s="38"/>
    </row>
    <row r="183" spans="1:27" ht="15" thickBot="1">
      <c r="A183" s="19">
        <v>110400</v>
      </c>
      <c r="B183" s="20">
        <v>110401</v>
      </c>
      <c r="C183" s="745" t="s">
        <v>1207</v>
      </c>
      <c r="D183" s="746">
        <v>1065548</v>
      </c>
      <c r="E183" s="747" t="s">
        <v>1429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753" t="s">
        <v>208</v>
      </c>
      <c r="M183" s="25">
        <v>45888</v>
      </c>
      <c r="N183" s="25">
        <v>45890</v>
      </c>
      <c r="O183" s="13"/>
      <c r="P183" s="13"/>
      <c r="Q183" s="13"/>
      <c r="R183" s="13"/>
      <c r="S183" s="29">
        <f t="shared" si="3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4"/>
        <v>55</v>
      </c>
      <c r="Z183" s="37">
        <f t="shared" si="5"/>
        <v>55</v>
      </c>
      <c r="AA183" s="38"/>
    </row>
    <row r="184" spans="1:27" ht="15" thickBot="1">
      <c r="A184" s="19">
        <v>110400</v>
      </c>
      <c r="B184" s="20">
        <v>110401</v>
      </c>
      <c r="C184" s="748" t="s">
        <v>864</v>
      </c>
      <c r="D184" s="749">
        <v>7101287</v>
      </c>
      <c r="E184" s="750" t="s">
        <v>1712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753" t="s">
        <v>208</v>
      </c>
      <c r="M184" s="25">
        <v>45888</v>
      </c>
      <c r="N184" s="25">
        <v>45890</v>
      </c>
      <c r="O184" s="13"/>
      <c r="P184" s="13"/>
      <c r="Q184" s="13"/>
      <c r="R184" s="13"/>
      <c r="S184" s="29">
        <f t="shared" si="3"/>
        <v>0</v>
      </c>
      <c r="T184" s="30">
        <v>1</v>
      </c>
      <c r="U184" s="31">
        <v>120</v>
      </c>
      <c r="V184" s="30">
        <v>1</v>
      </c>
      <c r="W184" s="31">
        <v>55</v>
      </c>
      <c r="X184" s="36"/>
      <c r="Y184" s="29">
        <f t="shared" si="4"/>
        <v>175</v>
      </c>
      <c r="Z184" s="37">
        <f t="shared" si="5"/>
        <v>175</v>
      </c>
      <c r="AA184" s="38"/>
    </row>
    <row r="185" spans="1:27" ht="15" thickBot="1">
      <c r="A185" s="19">
        <v>110400</v>
      </c>
      <c r="B185" s="20">
        <v>110401</v>
      </c>
      <c r="C185" s="745" t="s">
        <v>1148</v>
      </c>
      <c r="D185" s="746">
        <v>1076914</v>
      </c>
      <c r="E185" s="751" t="s">
        <v>1511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753" t="s">
        <v>208</v>
      </c>
      <c r="M185" s="25">
        <v>45888</v>
      </c>
      <c r="N185" s="25">
        <v>45890</v>
      </c>
      <c r="O185" s="13"/>
      <c r="P185" s="13"/>
      <c r="Q185" s="13"/>
      <c r="R185" s="13"/>
      <c r="S185" s="29">
        <f t="shared" si="3"/>
        <v>0</v>
      </c>
      <c r="T185" s="30">
        <v>0</v>
      </c>
      <c r="U185" s="31">
        <v>180</v>
      </c>
      <c r="V185" s="30">
        <v>1</v>
      </c>
      <c r="W185" s="31">
        <v>55</v>
      </c>
      <c r="X185" s="36"/>
      <c r="Y185" s="29">
        <f t="shared" si="4"/>
        <v>55</v>
      </c>
      <c r="Z185" s="37">
        <f t="shared" si="5"/>
        <v>55</v>
      </c>
      <c r="AA185" s="38"/>
    </row>
    <row r="186" spans="1:27" ht="15" thickBot="1">
      <c r="A186" s="19">
        <v>110400</v>
      </c>
      <c r="B186" s="20">
        <v>110401</v>
      </c>
      <c r="C186" s="748" t="s">
        <v>884</v>
      </c>
      <c r="D186" s="749">
        <v>1021214</v>
      </c>
      <c r="E186" s="750" t="s">
        <v>1411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753" t="s">
        <v>208</v>
      </c>
      <c r="M186" s="25">
        <v>45888</v>
      </c>
      <c r="N186" s="25">
        <v>45890</v>
      </c>
      <c r="O186" s="13"/>
      <c r="P186" s="13"/>
      <c r="Q186" s="13"/>
      <c r="R186" s="13"/>
      <c r="S186" s="29">
        <f t="shared" si="3"/>
        <v>0</v>
      </c>
      <c r="T186" s="30">
        <v>0</v>
      </c>
      <c r="U186" s="31">
        <v>120</v>
      </c>
      <c r="V186" s="30">
        <v>2</v>
      </c>
      <c r="W186" s="31">
        <v>57</v>
      </c>
      <c r="X186" s="36"/>
      <c r="Y186" s="29">
        <f t="shared" si="4"/>
        <v>114</v>
      </c>
      <c r="Z186" s="37">
        <f t="shared" si="5"/>
        <v>114</v>
      </c>
      <c r="AA186" s="38"/>
    </row>
    <row r="187" spans="1:27" ht="15" thickBot="1">
      <c r="A187" s="19">
        <v>110400</v>
      </c>
      <c r="B187" s="20">
        <v>110401</v>
      </c>
      <c r="C187" s="745" t="s">
        <v>1218</v>
      </c>
      <c r="D187" s="746">
        <v>1102508</v>
      </c>
      <c r="E187" s="751" t="s">
        <v>1511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753" t="s">
        <v>208</v>
      </c>
      <c r="M187" s="25">
        <v>45888</v>
      </c>
      <c r="N187" s="25">
        <v>45890</v>
      </c>
      <c r="O187" s="13"/>
      <c r="P187" s="13"/>
      <c r="Q187" s="13"/>
      <c r="R187" s="13"/>
      <c r="S187" s="29">
        <f t="shared" si="3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4"/>
        <v>55</v>
      </c>
      <c r="Z187" s="37">
        <f t="shared" si="5"/>
        <v>55</v>
      </c>
      <c r="AA187" s="38"/>
    </row>
    <row r="188" spans="1:27" ht="15" thickBot="1">
      <c r="A188" s="19">
        <v>110400</v>
      </c>
      <c r="B188" s="20">
        <v>110401</v>
      </c>
      <c r="C188" s="748" t="s">
        <v>2775</v>
      </c>
      <c r="D188" s="749">
        <v>1108190</v>
      </c>
      <c r="E188" s="750" t="s">
        <v>1511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753" t="s">
        <v>208</v>
      </c>
      <c r="M188" s="25">
        <v>45888</v>
      </c>
      <c r="N188" s="25">
        <v>45890</v>
      </c>
      <c r="O188" s="13"/>
      <c r="P188" s="13"/>
      <c r="Q188" s="13"/>
      <c r="R188" s="13"/>
      <c r="S188" s="29">
        <f t="shared" si="3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4"/>
        <v>55</v>
      </c>
      <c r="Z188" s="37">
        <f t="shared" si="5"/>
        <v>55</v>
      </c>
      <c r="AA188" s="38"/>
    </row>
    <row r="189" spans="1:27" ht="15" thickBot="1">
      <c r="A189" s="19">
        <v>110400</v>
      </c>
      <c r="B189" s="20">
        <v>110401</v>
      </c>
      <c r="C189" s="745" t="s">
        <v>1219</v>
      </c>
      <c r="D189" s="746">
        <v>1089471</v>
      </c>
      <c r="E189" s="751" t="s">
        <v>1511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753" t="s">
        <v>208</v>
      </c>
      <c r="M189" s="25">
        <v>45888</v>
      </c>
      <c r="N189" s="25">
        <v>45890</v>
      </c>
      <c r="O189" s="13"/>
      <c r="P189" s="13"/>
      <c r="Q189" s="13"/>
      <c r="R189" s="13"/>
      <c r="S189" s="29">
        <f t="shared" si="3"/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4"/>
        <v>55</v>
      </c>
      <c r="Z189" s="37">
        <f t="shared" si="5"/>
        <v>55</v>
      </c>
      <c r="AA189" s="38"/>
    </row>
    <row r="190" spans="1:27" ht="15" thickBot="1">
      <c r="A190" s="19">
        <v>110400</v>
      </c>
      <c r="B190" s="20">
        <v>110401</v>
      </c>
      <c r="C190" s="748" t="s">
        <v>1220</v>
      </c>
      <c r="D190" s="749">
        <v>1093983</v>
      </c>
      <c r="E190" s="750" t="s">
        <v>1511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753" t="s">
        <v>208</v>
      </c>
      <c r="M190" s="25">
        <v>45888</v>
      </c>
      <c r="N190" s="25">
        <v>45890</v>
      </c>
      <c r="O190" s="13"/>
      <c r="P190" s="13"/>
      <c r="Q190" s="13"/>
      <c r="R190" s="13"/>
      <c r="S190" s="29">
        <f t="shared" si="3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4"/>
        <v>55</v>
      </c>
      <c r="Z190" s="37">
        <f t="shared" si="5"/>
        <v>55</v>
      </c>
      <c r="AA190" s="38"/>
    </row>
    <row r="191" spans="1:27" ht="15" thickBot="1">
      <c r="A191" s="19">
        <v>110400</v>
      </c>
      <c r="B191" s="20">
        <v>110401</v>
      </c>
      <c r="C191" s="745" t="s">
        <v>335</v>
      </c>
      <c r="D191" s="746">
        <v>1099132</v>
      </c>
      <c r="E191" s="751" t="s">
        <v>1511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753" t="s">
        <v>208</v>
      </c>
      <c r="M191" s="25">
        <v>45888</v>
      </c>
      <c r="N191" s="25">
        <v>45890</v>
      </c>
      <c r="O191" s="13"/>
      <c r="P191" s="13"/>
      <c r="Q191" s="13"/>
      <c r="R191" s="13"/>
      <c r="S191" s="29">
        <f t="shared" si="3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4"/>
        <v>55</v>
      </c>
      <c r="Z191" s="37">
        <f t="shared" si="5"/>
        <v>55</v>
      </c>
      <c r="AA191" s="38"/>
    </row>
    <row r="192" spans="1:27" ht="15" thickBot="1">
      <c r="A192" s="19">
        <v>110400</v>
      </c>
      <c r="B192" s="20">
        <v>110401</v>
      </c>
      <c r="C192" s="748" t="s">
        <v>907</v>
      </c>
      <c r="D192" s="749">
        <v>1086138</v>
      </c>
      <c r="E192" s="750" t="s">
        <v>1511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753" t="s">
        <v>208</v>
      </c>
      <c r="M192" s="25">
        <v>45888</v>
      </c>
      <c r="N192" s="25">
        <v>45890</v>
      </c>
      <c r="O192" s="13"/>
      <c r="P192" s="13"/>
      <c r="Q192" s="13"/>
      <c r="R192" s="13"/>
      <c r="S192" s="29">
        <f t="shared" si="3"/>
        <v>0</v>
      </c>
      <c r="T192" s="30">
        <v>0</v>
      </c>
      <c r="U192" s="31">
        <v>120</v>
      </c>
      <c r="V192" s="30">
        <v>1</v>
      </c>
      <c r="W192" s="31">
        <v>55</v>
      </c>
      <c r="X192" s="36"/>
      <c r="Y192" s="29">
        <f t="shared" si="4"/>
        <v>55</v>
      </c>
      <c r="Z192" s="37">
        <f t="shared" si="5"/>
        <v>55</v>
      </c>
      <c r="AA192" s="38"/>
    </row>
    <row r="193" spans="1:27" ht="15" thickBot="1">
      <c r="A193" s="19">
        <v>110400</v>
      </c>
      <c r="B193" s="20">
        <v>110401</v>
      </c>
      <c r="C193" s="745" t="s">
        <v>2559</v>
      </c>
      <c r="D193" s="746">
        <v>1085816</v>
      </c>
      <c r="E193" s="751" t="s">
        <v>1511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753" t="s">
        <v>208</v>
      </c>
      <c r="M193" s="25">
        <v>45888</v>
      </c>
      <c r="N193" s="25">
        <v>45890</v>
      </c>
      <c r="O193" s="13"/>
      <c r="P193" s="13"/>
      <c r="Q193" s="13"/>
      <c r="R193" s="13"/>
      <c r="S193" s="29">
        <f t="shared" si="3"/>
        <v>0</v>
      </c>
      <c r="T193" s="30">
        <v>1</v>
      </c>
      <c r="U193" s="31">
        <v>120</v>
      </c>
      <c r="V193" s="30">
        <v>1</v>
      </c>
      <c r="W193" s="31">
        <v>55</v>
      </c>
      <c r="X193" s="36"/>
      <c r="Y193" s="29">
        <f t="shared" si="4"/>
        <v>175</v>
      </c>
      <c r="Z193" s="37">
        <f t="shared" si="5"/>
        <v>175</v>
      </c>
      <c r="AA193" s="38"/>
    </row>
    <row r="194" spans="1:27" ht="15" thickBot="1">
      <c r="A194" s="19">
        <v>110400</v>
      </c>
      <c r="B194" s="20">
        <v>110401</v>
      </c>
      <c r="C194" s="748" t="s">
        <v>1232</v>
      </c>
      <c r="D194" s="749">
        <v>1131494</v>
      </c>
      <c r="E194" s="750" t="s">
        <v>1414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753" t="s">
        <v>208</v>
      </c>
      <c r="M194" s="25">
        <v>45888</v>
      </c>
      <c r="N194" s="25">
        <v>45890</v>
      </c>
      <c r="O194" s="13"/>
      <c r="P194" s="13"/>
      <c r="Q194" s="13"/>
      <c r="R194" s="13"/>
      <c r="S194" s="29">
        <f t="shared" si="3"/>
        <v>0</v>
      </c>
      <c r="T194" s="30">
        <v>0</v>
      </c>
      <c r="U194" s="31">
        <v>120</v>
      </c>
      <c r="V194" s="30">
        <v>1</v>
      </c>
      <c r="W194" s="31">
        <v>55</v>
      </c>
      <c r="X194" s="36"/>
      <c r="Y194" s="29">
        <f t="shared" si="4"/>
        <v>55</v>
      </c>
      <c r="Z194" s="37">
        <f t="shared" si="5"/>
        <v>55</v>
      </c>
      <c r="AA194" s="38"/>
    </row>
    <row r="195" spans="1:27" ht="15" thickBot="1">
      <c r="A195" s="19">
        <v>110400</v>
      </c>
      <c r="B195" s="20">
        <v>110401</v>
      </c>
      <c r="C195" s="745" t="s">
        <v>1233</v>
      </c>
      <c r="D195" s="746">
        <v>1131982</v>
      </c>
      <c r="E195" s="751" t="s">
        <v>1414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753" t="s">
        <v>208</v>
      </c>
      <c r="M195" s="25">
        <v>45888</v>
      </c>
      <c r="N195" s="25">
        <v>45890</v>
      </c>
      <c r="O195" s="13"/>
      <c r="P195" s="13"/>
      <c r="Q195" s="13"/>
      <c r="R195" s="13"/>
      <c r="S195" s="29">
        <f t="shared" si="3"/>
        <v>0</v>
      </c>
      <c r="T195" s="30">
        <v>0</v>
      </c>
      <c r="U195" s="31">
        <v>120</v>
      </c>
      <c r="V195" s="30">
        <v>1</v>
      </c>
      <c r="W195" s="31">
        <v>55</v>
      </c>
      <c r="X195" s="36"/>
      <c r="Y195" s="29">
        <f t="shared" si="4"/>
        <v>55</v>
      </c>
      <c r="Z195" s="37">
        <f t="shared" si="5"/>
        <v>55</v>
      </c>
      <c r="AA195" s="38"/>
    </row>
    <row r="196" spans="1:27" ht="15" thickBot="1">
      <c r="A196" s="19">
        <v>110400</v>
      </c>
      <c r="B196" s="20">
        <v>110401</v>
      </c>
      <c r="C196" s="748" t="s">
        <v>1234</v>
      </c>
      <c r="D196" s="749">
        <v>1132296</v>
      </c>
      <c r="E196" s="750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753" t="s">
        <v>208</v>
      </c>
      <c r="M196" s="25">
        <v>45888</v>
      </c>
      <c r="N196" s="25">
        <v>45890</v>
      </c>
      <c r="O196" s="13"/>
      <c r="P196" s="13"/>
      <c r="Q196" s="13"/>
      <c r="R196" s="13"/>
      <c r="S196" s="29">
        <f t="shared" si="3"/>
        <v>0</v>
      </c>
      <c r="T196" s="30">
        <v>0</v>
      </c>
      <c r="U196" s="31">
        <v>120</v>
      </c>
      <c r="V196" s="30">
        <v>1</v>
      </c>
      <c r="W196" s="31">
        <v>55</v>
      </c>
      <c r="X196" s="36"/>
      <c r="Y196" s="29">
        <f t="shared" si="4"/>
        <v>55</v>
      </c>
      <c r="Z196" s="37">
        <f t="shared" si="5"/>
        <v>55</v>
      </c>
      <c r="AA196" s="38"/>
    </row>
    <row r="197" spans="1:27" ht="15" thickBot="1">
      <c r="A197" s="19">
        <v>110400</v>
      </c>
      <c r="B197" s="20">
        <v>110401</v>
      </c>
      <c r="C197" s="745" t="s">
        <v>1237</v>
      </c>
      <c r="D197" s="746">
        <v>1134302</v>
      </c>
      <c r="E197" s="751" t="s">
        <v>1414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753" t="s">
        <v>208</v>
      </c>
      <c r="M197" s="25">
        <v>45888</v>
      </c>
      <c r="N197" s="25">
        <v>45890</v>
      </c>
      <c r="O197" s="13"/>
      <c r="P197" s="13"/>
      <c r="Q197" s="13"/>
      <c r="R197" s="13"/>
      <c r="S197" s="29">
        <f t="shared" si="3"/>
        <v>0</v>
      </c>
      <c r="T197" s="30">
        <v>0</v>
      </c>
      <c r="U197" s="31">
        <v>120</v>
      </c>
      <c r="V197" s="30">
        <v>1</v>
      </c>
      <c r="W197" s="31">
        <v>55</v>
      </c>
      <c r="X197" s="36"/>
      <c r="Y197" s="29">
        <f t="shared" si="4"/>
        <v>55</v>
      </c>
      <c r="Z197" s="37">
        <f t="shared" si="5"/>
        <v>55</v>
      </c>
      <c r="AA197" s="38"/>
    </row>
    <row r="198" spans="1:27" ht="15" thickBot="1">
      <c r="A198" s="19">
        <v>110400</v>
      </c>
      <c r="B198" s="20">
        <v>110401</v>
      </c>
      <c r="C198" s="748" t="s">
        <v>2412</v>
      </c>
      <c r="D198" s="749">
        <v>1142631</v>
      </c>
      <c r="E198" s="750" t="s">
        <v>1414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753" t="s">
        <v>208</v>
      </c>
      <c r="M198" s="25">
        <v>45888</v>
      </c>
      <c r="N198" s="25">
        <v>45890</v>
      </c>
      <c r="O198" s="13"/>
      <c r="P198" s="13"/>
      <c r="Q198" s="13"/>
      <c r="R198" s="13"/>
      <c r="S198" s="29">
        <f t="shared" si="3"/>
        <v>0</v>
      </c>
      <c r="T198" s="30">
        <v>0</v>
      </c>
      <c r="U198" s="31">
        <v>120</v>
      </c>
      <c r="V198" s="30">
        <v>1</v>
      </c>
      <c r="W198" s="31">
        <v>55</v>
      </c>
      <c r="X198" s="36"/>
      <c r="Y198" s="29">
        <f t="shared" si="4"/>
        <v>55</v>
      </c>
      <c r="Z198" s="37">
        <f t="shared" si="5"/>
        <v>55</v>
      </c>
      <c r="AA198" s="38"/>
    </row>
    <row r="199" spans="1:27" ht="15" thickBot="1">
      <c r="A199" s="19">
        <v>110400</v>
      </c>
      <c r="B199" s="20">
        <v>110401</v>
      </c>
      <c r="C199" s="745" t="s">
        <v>1150</v>
      </c>
      <c r="D199" s="746">
        <v>1157167</v>
      </c>
      <c r="E199" s="751" t="s">
        <v>1414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753" t="s">
        <v>208</v>
      </c>
      <c r="M199" s="25">
        <v>45888</v>
      </c>
      <c r="N199" s="25">
        <v>45890</v>
      </c>
      <c r="O199" s="13"/>
      <c r="P199" s="13"/>
      <c r="Q199" s="13"/>
      <c r="R199" s="13"/>
      <c r="S199" s="29">
        <f t="shared" si="3"/>
        <v>0</v>
      </c>
      <c r="T199" s="30">
        <v>0</v>
      </c>
      <c r="U199" s="31">
        <v>120</v>
      </c>
      <c r="V199" s="30">
        <v>1</v>
      </c>
      <c r="W199" s="31">
        <v>55</v>
      </c>
      <c r="X199" s="36"/>
      <c r="Y199" s="29">
        <f t="shared" si="4"/>
        <v>55</v>
      </c>
      <c r="Z199" s="37">
        <f t="shared" si="5"/>
        <v>55</v>
      </c>
      <c r="AA199" s="38"/>
    </row>
    <row r="200" spans="1:27" ht="15" thickBot="1">
      <c r="A200" s="19">
        <v>110400</v>
      </c>
      <c r="B200" s="20">
        <v>110401</v>
      </c>
      <c r="C200" s="748" t="s">
        <v>1245</v>
      </c>
      <c r="D200" s="749">
        <v>1210432</v>
      </c>
      <c r="E200" s="750" t="s">
        <v>1555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753" t="s">
        <v>208</v>
      </c>
      <c r="M200" s="25">
        <v>45888</v>
      </c>
      <c r="N200" s="25">
        <v>45890</v>
      </c>
      <c r="O200" s="13"/>
      <c r="P200" s="13"/>
      <c r="Q200" s="13"/>
      <c r="R200" s="13"/>
      <c r="S200" s="29">
        <f t="shared" si="3"/>
        <v>0</v>
      </c>
      <c r="T200" s="30">
        <v>0</v>
      </c>
      <c r="U200" s="31">
        <v>120</v>
      </c>
      <c r="V200" s="30">
        <v>1</v>
      </c>
      <c r="W200" s="31">
        <v>55</v>
      </c>
      <c r="X200" s="36"/>
      <c r="Y200" s="29">
        <f t="shared" si="4"/>
        <v>55</v>
      </c>
      <c r="Z200" s="37">
        <f t="shared" si="5"/>
        <v>55</v>
      </c>
      <c r="AA200" s="38"/>
    </row>
    <row r="201" spans="1:27" ht="15" thickBot="1">
      <c r="A201" s="19">
        <v>110400</v>
      </c>
      <c r="B201" s="20">
        <v>110401</v>
      </c>
      <c r="C201" s="745" t="s">
        <v>2683</v>
      </c>
      <c r="D201" s="746">
        <v>1127845</v>
      </c>
      <c r="E201" s="751" t="s">
        <v>2418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753" t="s">
        <v>208</v>
      </c>
      <c r="M201" s="25">
        <v>45888</v>
      </c>
      <c r="N201" s="25">
        <v>45890</v>
      </c>
      <c r="O201" s="13"/>
      <c r="P201" s="13"/>
      <c r="Q201" s="13"/>
      <c r="R201" s="13"/>
      <c r="S201" s="29">
        <f t="shared" si="3"/>
        <v>0</v>
      </c>
      <c r="T201" s="30">
        <v>0</v>
      </c>
      <c r="U201" s="31">
        <v>180</v>
      </c>
      <c r="V201" s="30">
        <v>2</v>
      </c>
      <c r="W201" s="31">
        <v>57</v>
      </c>
      <c r="X201" s="36"/>
      <c r="Y201" s="29">
        <f t="shared" si="4"/>
        <v>114</v>
      </c>
      <c r="Z201" s="37">
        <f t="shared" si="5"/>
        <v>114</v>
      </c>
      <c r="AA201" s="38"/>
    </row>
    <row r="202" spans="1:27" ht="15" thickBot="1">
      <c r="A202" s="19">
        <v>110400</v>
      </c>
      <c r="B202" s="20">
        <v>110401</v>
      </c>
      <c r="C202" s="748" t="s">
        <v>2690</v>
      </c>
      <c r="D202" s="749">
        <v>1118218</v>
      </c>
      <c r="E202" s="750" t="s">
        <v>2592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753" t="s">
        <v>208</v>
      </c>
      <c r="M202" s="25">
        <v>45888</v>
      </c>
      <c r="N202" s="25">
        <v>45890</v>
      </c>
      <c r="O202" s="13"/>
      <c r="P202" s="13"/>
      <c r="Q202" s="13"/>
      <c r="R202" s="13"/>
      <c r="S202" s="29">
        <f t="shared" si="3"/>
        <v>0</v>
      </c>
      <c r="T202" s="30">
        <v>0</v>
      </c>
      <c r="U202" s="31">
        <v>120</v>
      </c>
      <c r="V202" s="30">
        <v>1</v>
      </c>
      <c r="W202" s="31">
        <v>55</v>
      </c>
      <c r="X202" s="36"/>
      <c r="Y202" s="29">
        <f t="shared" si="4"/>
        <v>55</v>
      </c>
      <c r="Z202" s="37">
        <f t="shared" si="5"/>
        <v>55</v>
      </c>
      <c r="AA202" s="38"/>
    </row>
    <row r="203" spans="1:27" ht="15" thickBot="1">
      <c r="A203" s="19">
        <v>110400</v>
      </c>
      <c r="B203" s="20">
        <v>110401</v>
      </c>
      <c r="C203" s="745" t="s">
        <v>200</v>
      </c>
      <c r="D203" s="746">
        <v>9404139</v>
      </c>
      <c r="E203" s="751" t="s">
        <v>2509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753" t="s">
        <v>208</v>
      </c>
      <c r="M203" s="25">
        <v>45888</v>
      </c>
      <c r="N203" s="25">
        <v>45890</v>
      </c>
      <c r="O203" s="13"/>
      <c r="P203" s="13"/>
      <c r="Q203" s="13"/>
      <c r="R203" s="13"/>
      <c r="S203" s="29">
        <f t="shared" si="3"/>
        <v>0</v>
      </c>
      <c r="T203" s="30">
        <v>0</v>
      </c>
      <c r="U203" s="31">
        <v>120</v>
      </c>
      <c r="V203" s="30">
        <v>1</v>
      </c>
      <c r="W203" s="31">
        <v>55</v>
      </c>
      <c r="X203" s="36"/>
      <c r="Y203" s="29">
        <f t="shared" si="4"/>
        <v>55</v>
      </c>
      <c r="Z203" s="37">
        <f t="shared" si="5"/>
        <v>55</v>
      </c>
      <c r="AA203" s="38"/>
    </row>
    <row r="204" spans="1:27" ht="15" thickBot="1">
      <c r="A204" s="19">
        <v>110400</v>
      </c>
      <c r="B204" s="20">
        <v>110401</v>
      </c>
      <c r="C204" s="748" t="s">
        <v>1768</v>
      </c>
      <c r="D204" s="749">
        <v>1040804</v>
      </c>
      <c r="E204" s="750" t="s">
        <v>1711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753" t="s">
        <v>208</v>
      </c>
      <c r="M204" s="25">
        <v>45888</v>
      </c>
      <c r="N204" s="25">
        <v>45890</v>
      </c>
      <c r="O204" s="13"/>
      <c r="P204" s="13"/>
      <c r="Q204" s="13"/>
      <c r="R204" s="13"/>
      <c r="S204" s="29">
        <f t="shared" si="3"/>
        <v>0</v>
      </c>
      <c r="T204" s="30">
        <v>1</v>
      </c>
      <c r="U204" s="31">
        <v>120</v>
      </c>
      <c r="V204" s="30">
        <v>1</v>
      </c>
      <c r="W204" s="31">
        <v>55</v>
      </c>
      <c r="X204" s="36"/>
      <c r="Y204" s="29">
        <f t="shared" si="4"/>
        <v>175</v>
      </c>
      <c r="Z204" s="37">
        <f t="shared" si="5"/>
        <v>175</v>
      </c>
      <c r="AA204" s="38"/>
    </row>
    <row r="205" spans="1:27" ht="15" thickBot="1">
      <c r="A205" s="19">
        <v>110400</v>
      </c>
      <c r="B205" s="20">
        <v>110401</v>
      </c>
      <c r="C205" s="745" t="s">
        <v>1611</v>
      </c>
      <c r="D205" s="746">
        <v>305111</v>
      </c>
      <c r="E205" s="751" t="s">
        <v>1711</v>
      </c>
      <c r="F205" s="39" t="s">
        <v>132</v>
      </c>
      <c r="G205" s="13"/>
      <c r="H205" s="13" t="s">
        <v>44</v>
      </c>
      <c r="I205" s="22" t="s">
        <v>45</v>
      </c>
      <c r="J205" s="23" t="s">
        <v>46</v>
      </c>
      <c r="K205" s="22" t="s">
        <v>45</v>
      </c>
      <c r="L205" s="753" t="s">
        <v>208</v>
      </c>
      <c r="M205" s="25">
        <v>45888</v>
      </c>
      <c r="N205" s="25">
        <v>45890</v>
      </c>
      <c r="O205" s="13"/>
      <c r="P205" s="13"/>
      <c r="Q205" s="13"/>
      <c r="R205" s="13"/>
      <c r="S205" s="29">
        <f t="shared" si="3"/>
        <v>0</v>
      </c>
      <c r="T205" s="30">
        <v>0</v>
      </c>
      <c r="U205" s="31">
        <v>180</v>
      </c>
      <c r="V205" s="30">
        <v>2</v>
      </c>
      <c r="W205" s="31">
        <v>55</v>
      </c>
      <c r="X205" s="36"/>
      <c r="Y205" s="29">
        <f t="shared" si="4"/>
        <v>110</v>
      </c>
      <c r="Z205" s="37">
        <f t="shared" si="5"/>
        <v>110</v>
      </c>
      <c r="AA205" s="38"/>
    </row>
    <row r="206" spans="1:27" ht="15" thickBot="1">
      <c r="A206" s="19">
        <v>110400</v>
      </c>
      <c r="B206" s="20">
        <v>110401</v>
      </c>
      <c r="C206" s="748" t="s">
        <v>894</v>
      </c>
      <c r="D206" s="749">
        <v>9700323</v>
      </c>
      <c r="E206" s="750" t="s">
        <v>1717</v>
      </c>
      <c r="F206" s="39" t="s">
        <v>132</v>
      </c>
      <c r="G206" s="13"/>
      <c r="H206" s="13" t="s">
        <v>44</v>
      </c>
      <c r="I206" s="22" t="s">
        <v>45</v>
      </c>
      <c r="J206" s="23" t="s">
        <v>46</v>
      </c>
      <c r="K206" s="22" t="s">
        <v>45</v>
      </c>
      <c r="L206" s="753" t="s">
        <v>208</v>
      </c>
      <c r="M206" s="25">
        <v>45888</v>
      </c>
      <c r="N206" s="25">
        <v>45890</v>
      </c>
      <c r="O206" s="13"/>
      <c r="P206" s="13"/>
      <c r="Q206" s="13"/>
      <c r="R206" s="13"/>
      <c r="S206" s="29">
        <f t="shared" si="3"/>
        <v>0</v>
      </c>
      <c r="T206" s="30">
        <v>0</v>
      </c>
      <c r="U206" s="31">
        <v>180</v>
      </c>
      <c r="V206" s="30">
        <v>1</v>
      </c>
      <c r="W206" s="31">
        <v>57</v>
      </c>
      <c r="X206" s="36"/>
      <c r="Y206" s="29">
        <f t="shared" si="4"/>
        <v>57</v>
      </c>
      <c r="Z206" s="37">
        <f t="shared" si="5"/>
        <v>57</v>
      </c>
      <c r="AA206" s="38"/>
    </row>
    <row r="207" spans="1:27" ht="15" thickBot="1">
      <c r="A207" s="19">
        <v>110400</v>
      </c>
      <c r="B207" s="20">
        <v>110401</v>
      </c>
      <c r="C207" s="745" t="s">
        <v>1271</v>
      </c>
      <c r="D207" s="746">
        <v>9302921</v>
      </c>
      <c r="E207" s="751" t="s">
        <v>1429</v>
      </c>
      <c r="F207" s="39" t="s">
        <v>132</v>
      </c>
      <c r="G207" s="13"/>
      <c r="H207" s="13" t="s">
        <v>44</v>
      </c>
      <c r="I207" s="22" t="s">
        <v>45</v>
      </c>
      <c r="J207" s="23" t="s">
        <v>46</v>
      </c>
      <c r="K207" s="22" t="s">
        <v>45</v>
      </c>
      <c r="L207" s="753" t="s">
        <v>208</v>
      </c>
      <c r="M207" s="25">
        <v>45888</v>
      </c>
      <c r="N207" s="25">
        <v>45890</v>
      </c>
      <c r="O207" s="13"/>
      <c r="P207" s="13"/>
      <c r="Q207" s="13"/>
      <c r="R207" s="13"/>
      <c r="S207" s="29">
        <f t="shared" si="3"/>
        <v>0</v>
      </c>
      <c r="T207" s="30">
        <v>0</v>
      </c>
      <c r="U207" s="31">
        <v>180</v>
      </c>
      <c r="V207" s="30">
        <v>2</v>
      </c>
      <c r="W207" s="31">
        <v>55</v>
      </c>
      <c r="X207" s="36"/>
      <c r="Y207" s="29">
        <f t="shared" si="4"/>
        <v>110</v>
      </c>
      <c r="Z207" s="37">
        <f t="shared" si="5"/>
        <v>110</v>
      </c>
      <c r="AA207" s="38"/>
    </row>
    <row r="208" spans="1:27" ht="15" thickBot="1">
      <c r="A208" s="19">
        <v>110400</v>
      </c>
      <c r="B208" s="20">
        <v>110401</v>
      </c>
      <c r="C208" s="748" t="s">
        <v>1194</v>
      </c>
      <c r="D208" s="749">
        <v>9306080</v>
      </c>
      <c r="E208" s="750" t="s">
        <v>1429</v>
      </c>
      <c r="F208" s="39" t="s">
        <v>132</v>
      </c>
      <c r="G208" s="13"/>
      <c r="H208" s="13" t="s">
        <v>44</v>
      </c>
      <c r="I208" s="22" t="s">
        <v>45</v>
      </c>
      <c r="J208" s="23" t="s">
        <v>46</v>
      </c>
      <c r="K208" s="22" t="s">
        <v>45</v>
      </c>
      <c r="L208" s="753" t="s">
        <v>208</v>
      </c>
      <c r="M208" s="25">
        <v>45888</v>
      </c>
      <c r="N208" s="25">
        <v>45890</v>
      </c>
      <c r="O208" s="13"/>
      <c r="P208" s="13"/>
      <c r="Q208" s="13"/>
      <c r="R208" s="13"/>
      <c r="S208" s="29">
        <f t="shared" si="3"/>
        <v>0</v>
      </c>
      <c r="T208" s="30">
        <v>0</v>
      </c>
      <c r="U208" s="31">
        <v>180</v>
      </c>
      <c r="V208" s="30">
        <v>1</v>
      </c>
      <c r="W208" s="31">
        <v>55</v>
      </c>
      <c r="X208" s="36"/>
      <c r="Y208" s="29">
        <f t="shared" si="4"/>
        <v>55</v>
      </c>
      <c r="Z208" s="37">
        <f t="shared" si="5"/>
        <v>55</v>
      </c>
      <c r="AA208" s="38"/>
    </row>
    <row r="209" spans="1:27" ht="15" thickBot="1">
      <c r="A209" s="19">
        <v>110400</v>
      </c>
      <c r="B209" s="20">
        <v>110401</v>
      </c>
      <c r="C209" s="745" t="s">
        <v>702</v>
      </c>
      <c r="D209" s="746">
        <v>9805923</v>
      </c>
      <c r="E209" s="751" t="s">
        <v>1429</v>
      </c>
      <c r="F209" s="39" t="s">
        <v>132</v>
      </c>
      <c r="G209" s="13"/>
      <c r="H209" s="13" t="s">
        <v>44</v>
      </c>
      <c r="I209" s="22" t="s">
        <v>45</v>
      </c>
      <c r="J209" s="23" t="s">
        <v>46</v>
      </c>
      <c r="K209" s="22" t="s">
        <v>45</v>
      </c>
      <c r="L209" s="753" t="s">
        <v>208</v>
      </c>
      <c r="M209" s="25">
        <v>45888</v>
      </c>
      <c r="N209" s="25">
        <v>45890</v>
      </c>
      <c r="O209" s="13"/>
      <c r="P209" s="13"/>
      <c r="Q209" s="13"/>
      <c r="R209" s="13"/>
      <c r="S209" s="29">
        <f t="shared" si="3"/>
        <v>0</v>
      </c>
      <c r="T209" s="30">
        <v>1</v>
      </c>
      <c r="U209" s="31">
        <v>120</v>
      </c>
      <c r="V209" s="30">
        <v>1</v>
      </c>
      <c r="W209" s="31">
        <v>55</v>
      </c>
      <c r="X209" s="36"/>
      <c r="Y209" s="29">
        <f t="shared" si="4"/>
        <v>175</v>
      </c>
      <c r="Z209" s="37">
        <f t="shared" si="5"/>
        <v>175</v>
      </c>
      <c r="AA209" s="38"/>
    </row>
    <row r="210" spans="1:27" ht="15" thickBot="1">
      <c r="A210" s="19">
        <v>110400</v>
      </c>
      <c r="B210" s="20">
        <v>110401</v>
      </c>
      <c r="C210" s="745" t="s">
        <v>2656</v>
      </c>
      <c r="D210" s="746">
        <v>1069411</v>
      </c>
      <c r="E210" s="747" t="s">
        <v>1429</v>
      </c>
      <c r="F210" s="39" t="s">
        <v>132</v>
      </c>
      <c r="G210" s="13"/>
      <c r="H210" s="13" t="s">
        <v>44</v>
      </c>
      <c r="I210" s="22" t="s">
        <v>45</v>
      </c>
      <c r="J210" s="23" t="s">
        <v>46</v>
      </c>
      <c r="K210" s="22" t="s">
        <v>45</v>
      </c>
      <c r="L210" s="754" t="s">
        <v>2858</v>
      </c>
      <c r="M210" s="25">
        <v>45927</v>
      </c>
      <c r="N210" s="25">
        <v>45928</v>
      </c>
      <c r="O210" s="13"/>
      <c r="P210" s="13"/>
      <c r="Q210" s="13"/>
      <c r="R210" s="13"/>
      <c r="S210" s="29">
        <f t="shared" si="3"/>
        <v>0</v>
      </c>
      <c r="T210" s="30">
        <v>2</v>
      </c>
      <c r="U210" s="31">
        <v>120</v>
      </c>
      <c r="V210" s="30">
        <v>1</v>
      </c>
      <c r="W210" s="31">
        <v>55</v>
      </c>
      <c r="X210" s="36"/>
      <c r="Y210" s="29">
        <f t="shared" si="4"/>
        <v>295</v>
      </c>
      <c r="Z210" s="37">
        <f t="shared" si="5"/>
        <v>295</v>
      </c>
      <c r="AA210" s="38"/>
    </row>
    <row r="211" spans="1:27" ht="15" thickBot="1">
      <c r="A211" s="19">
        <v>110400</v>
      </c>
      <c r="B211" s="20">
        <v>110401</v>
      </c>
      <c r="C211" s="748" t="s">
        <v>892</v>
      </c>
      <c r="D211" s="749">
        <v>1076299</v>
      </c>
      <c r="E211" s="750" t="s">
        <v>1429</v>
      </c>
      <c r="F211" s="39" t="s">
        <v>132</v>
      </c>
      <c r="G211" s="13"/>
      <c r="H211" s="13" t="s">
        <v>44</v>
      </c>
      <c r="I211" s="22" t="s">
        <v>45</v>
      </c>
      <c r="J211" s="23" t="s">
        <v>46</v>
      </c>
      <c r="K211" s="22" t="s">
        <v>45</v>
      </c>
      <c r="L211" s="754" t="s">
        <v>2858</v>
      </c>
      <c r="M211" s="25">
        <v>45927</v>
      </c>
      <c r="N211" s="25">
        <v>45928</v>
      </c>
      <c r="O211" s="13"/>
      <c r="P211" s="13"/>
      <c r="Q211" s="13"/>
      <c r="R211" s="13"/>
      <c r="S211" s="29">
        <f t="shared" si="3"/>
        <v>0</v>
      </c>
      <c r="T211" s="30">
        <v>0</v>
      </c>
      <c r="U211" s="31">
        <v>180</v>
      </c>
      <c r="V211" s="30">
        <v>2</v>
      </c>
      <c r="W211" s="31">
        <v>55</v>
      </c>
      <c r="X211" s="36"/>
      <c r="Y211" s="29">
        <f t="shared" si="4"/>
        <v>110</v>
      </c>
      <c r="Z211" s="37">
        <f t="shared" si="5"/>
        <v>110</v>
      </c>
      <c r="AA211" s="38"/>
    </row>
    <row r="212" spans="1:27" ht="15" thickBot="1">
      <c r="A212" s="19">
        <v>110400</v>
      </c>
      <c r="B212" s="20">
        <v>110401</v>
      </c>
      <c r="C212" s="745" t="s">
        <v>897</v>
      </c>
      <c r="D212" s="746">
        <v>1038605</v>
      </c>
      <c r="E212" s="751" t="s">
        <v>1429</v>
      </c>
      <c r="F212" s="39" t="s">
        <v>132</v>
      </c>
      <c r="G212" s="13"/>
      <c r="H212" s="13" t="s">
        <v>44</v>
      </c>
      <c r="I212" s="22" t="s">
        <v>45</v>
      </c>
      <c r="J212" s="23" t="s">
        <v>46</v>
      </c>
      <c r="K212" s="22" t="s">
        <v>45</v>
      </c>
      <c r="L212" s="754" t="s">
        <v>2858</v>
      </c>
      <c r="M212" s="25">
        <v>45927</v>
      </c>
      <c r="N212" s="25">
        <v>45928</v>
      </c>
      <c r="O212" s="13"/>
      <c r="P212" s="13"/>
      <c r="Q212" s="13"/>
      <c r="R212" s="13"/>
      <c r="S212" s="29">
        <f t="shared" si="3"/>
        <v>0</v>
      </c>
      <c r="T212" s="30">
        <v>2</v>
      </c>
      <c r="U212" s="31">
        <v>120</v>
      </c>
      <c r="V212" s="30">
        <v>1</v>
      </c>
      <c r="W212" s="31">
        <v>55</v>
      </c>
      <c r="X212" s="36"/>
      <c r="Y212" s="29">
        <f t="shared" si="4"/>
        <v>295</v>
      </c>
      <c r="Z212" s="37">
        <f t="shared" si="5"/>
        <v>295</v>
      </c>
      <c r="AA212" s="38"/>
    </row>
    <row r="213" spans="1:27" ht="15" thickBot="1">
      <c r="A213" s="19">
        <v>110400</v>
      </c>
      <c r="B213" s="20">
        <v>110401</v>
      </c>
      <c r="C213" s="748" t="s">
        <v>1274</v>
      </c>
      <c r="D213" s="749">
        <v>1110276</v>
      </c>
      <c r="E213" s="750" t="s">
        <v>1429</v>
      </c>
      <c r="F213" s="39" t="s">
        <v>132</v>
      </c>
      <c r="G213" s="13"/>
      <c r="H213" s="13" t="s">
        <v>44</v>
      </c>
      <c r="I213" s="22" t="s">
        <v>45</v>
      </c>
      <c r="J213" s="23" t="s">
        <v>46</v>
      </c>
      <c r="K213" s="22" t="s">
        <v>45</v>
      </c>
      <c r="L213" s="754" t="s">
        <v>2858</v>
      </c>
      <c r="M213" s="25">
        <v>45927</v>
      </c>
      <c r="N213" s="25">
        <v>45928</v>
      </c>
      <c r="O213" s="13"/>
      <c r="P213" s="13"/>
      <c r="Q213" s="13"/>
      <c r="R213" s="13"/>
      <c r="S213" s="29">
        <f t="shared" si="3"/>
        <v>0</v>
      </c>
      <c r="T213" s="30">
        <v>0</v>
      </c>
      <c r="U213" s="31">
        <v>180</v>
      </c>
      <c r="V213" s="30">
        <v>2</v>
      </c>
      <c r="W213" s="31">
        <v>55</v>
      </c>
      <c r="X213" s="36"/>
      <c r="Y213" s="29">
        <f t="shared" si="4"/>
        <v>110</v>
      </c>
      <c r="Z213" s="37">
        <f t="shared" si="5"/>
        <v>110</v>
      </c>
      <c r="AA213" s="38"/>
    </row>
    <row r="214" spans="1:27" ht="15" thickBot="1">
      <c r="A214" s="19">
        <v>110400</v>
      </c>
      <c r="B214" s="20">
        <v>110401</v>
      </c>
      <c r="C214" s="745" t="s">
        <v>351</v>
      </c>
      <c r="D214" s="746">
        <v>1024990</v>
      </c>
      <c r="E214" s="751" t="s">
        <v>1717</v>
      </c>
      <c r="F214" s="39" t="s">
        <v>132</v>
      </c>
      <c r="G214" s="13"/>
      <c r="H214" s="13" t="s">
        <v>44</v>
      </c>
      <c r="I214" s="22" t="s">
        <v>45</v>
      </c>
      <c r="J214" s="23" t="s">
        <v>46</v>
      </c>
      <c r="K214" s="22" t="s">
        <v>45</v>
      </c>
      <c r="L214" s="754" t="s">
        <v>2858</v>
      </c>
      <c r="M214" s="25">
        <v>45927</v>
      </c>
      <c r="N214" s="25">
        <v>45928</v>
      </c>
      <c r="O214" s="13"/>
      <c r="P214" s="13"/>
      <c r="Q214" s="13"/>
      <c r="R214" s="13"/>
      <c r="S214" s="29">
        <f t="shared" si="3"/>
        <v>0</v>
      </c>
      <c r="T214" s="30">
        <v>0</v>
      </c>
      <c r="U214" s="31">
        <v>180</v>
      </c>
      <c r="V214" s="30">
        <v>2</v>
      </c>
      <c r="W214" s="31">
        <v>57</v>
      </c>
      <c r="X214" s="36"/>
      <c r="Y214" s="29">
        <f t="shared" si="4"/>
        <v>114</v>
      </c>
      <c r="Z214" s="37">
        <f t="shared" si="5"/>
        <v>114</v>
      </c>
      <c r="AA214" s="38"/>
    </row>
    <row r="215" spans="1:27" ht="15" thickBot="1">
      <c r="A215" s="19">
        <v>110400</v>
      </c>
      <c r="B215" s="20">
        <v>110401</v>
      </c>
      <c r="C215" s="748" t="s">
        <v>705</v>
      </c>
      <c r="D215" s="749">
        <v>7102496</v>
      </c>
      <c r="E215" s="750" t="s">
        <v>1712</v>
      </c>
      <c r="F215" s="39" t="s">
        <v>132</v>
      </c>
      <c r="G215" s="13"/>
      <c r="H215" s="13" t="s">
        <v>44</v>
      </c>
      <c r="I215" s="22" t="s">
        <v>45</v>
      </c>
      <c r="J215" s="23" t="s">
        <v>46</v>
      </c>
      <c r="K215" s="22" t="s">
        <v>45</v>
      </c>
      <c r="L215" s="754" t="s">
        <v>2858</v>
      </c>
      <c r="M215" s="25">
        <v>45927</v>
      </c>
      <c r="N215" s="25">
        <v>45928</v>
      </c>
      <c r="O215" s="13"/>
      <c r="P215" s="13"/>
      <c r="Q215" s="13"/>
      <c r="R215" s="13"/>
      <c r="S215" s="29">
        <f t="shared" si="3"/>
        <v>0</v>
      </c>
      <c r="T215" s="30">
        <v>0</v>
      </c>
      <c r="U215" s="31">
        <v>180</v>
      </c>
      <c r="V215" s="30">
        <v>2</v>
      </c>
      <c r="W215" s="31">
        <v>55</v>
      </c>
      <c r="X215" s="36"/>
      <c r="Y215" s="29">
        <f t="shared" si="4"/>
        <v>110</v>
      </c>
      <c r="Z215" s="37">
        <f t="shared" si="5"/>
        <v>110</v>
      </c>
      <c r="AA215" s="38"/>
    </row>
    <row r="216" spans="1:27" ht="15" thickBot="1">
      <c r="A216" s="19">
        <v>110400</v>
      </c>
      <c r="B216" s="20">
        <v>110401</v>
      </c>
      <c r="C216" s="745" t="s">
        <v>1209</v>
      </c>
      <c r="D216" s="746">
        <v>1067710</v>
      </c>
      <c r="E216" s="751" t="s">
        <v>1511</v>
      </c>
      <c r="F216" s="39" t="s">
        <v>132</v>
      </c>
      <c r="G216" s="13"/>
      <c r="H216" s="13" t="s">
        <v>44</v>
      </c>
      <c r="I216" s="22" t="s">
        <v>45</v>
      </c>
      <c r="J216" s="23" t="s">
        <v>46</v>
      </c>
      <c r="K216" s="22" t="s">
        <v>45</v>
      </c>
      <c r="L216" s="754" t="s">
        <v>2858</v>
      </c>
      <c r="M216" s="25">
        <v>45927</v>
      </c>
      <c r="N216" s="25">
        <v>45928</v>
      </c>
      <c r="O216" s="13"/>
      <c r="P216" s="13"/>
      <c r="Q216" s="13"/>
      <c r="R216" s="13"/>
      <c r="S216" s="29">
        <f t="shared" si="3"/>
        <v>0</v>
      </c>
      <c r="T216" s="30">
        <v>1</v>
      </c>
      <c r="U216" s="31">
        <v>120</v>
      </c>
      <c r="V216" s="30">
        <v>1</v>
      </c>
      <c r="W216" s="31">
        <v>55</v>
      </c>
      <c r="X216" s="36"/>
      <c r="Y216" s="29">
        <f t="shared" si="4"/>
        <v>175</v>
      </c>
      <c r="Z216" s="37">
        <f t="shared" si="5"/>
        <v>175</v>
      </c>
      <c r="AA216" s="38"/>
    </row>
    <row r="217" spans="1:27" ht="15" thickBot="1">
      <c r="A217" s="19">
        <v>110400</v>
      </c>
      <c r="B217" s="20">
        <v>110401</v>
      </c>
      <c r="C217" s="748" t="s">
        <v>719</v>
      </c>
      <c r="D217" s="749">
        <v>1078658</v>
      </c>
      <c r="E217" s="750" t="s">
        <v>1511</v>
      </c>
      <c r="F217" s="39" t="s">
        <v>132</v>
      </c>
      <c r="G217" s="13"/>
      <c r="H217" s="13" t="s">
        <v>44</v>
      </c>
      <c r="I217" s="22" t="s">
        <v>45</v>
      </c>
      <c r="J217" s="23" t="s">
        <v>46</v>
      </c>
      <c r="K217" s="22" t="s">
        <v>45</v>
      </c>
      <c r="L217" s="754" t="s">
        <v>2858</v>
      </c>
      <c r="M217" s="25">
        <v>45927</v>
      </c>
      <c r="N217" s="25">
        <v>45928</v>
      </c>
      <c r="O217" s="13"/>
      <c r="P217" s="13"/>
      <c r="Q217" s="13"/>
      <c r="R217" s="13"/>
      <c r="S217" s="29">
        <f t="shared" si="3"/>
        <v>0</v>
      </c>
      <c r="T217" s="30">
        <v>1</v>
      </c>
      <c r="U217" s="31">
        <v>120</v>
      </c>
      <c r="V217" s="30">
        <v>1</v>
      </c>
      <c r="W217" s="31">
        <v>55</v>
      </c>
      <c r="X217" s="36"/>
      <c r="Y217" s="29">
        <f t="shared" si="4"/>
        <v>175</v>
      </c>
      <c r="Z217" s="37">
        <f t="shared" si="5"/>
        <v>175</v>
      </c>
      <c r="AA217" s="38"/>
    </row>
    <row r="218" spans="1:27" ht="15" thickBot="1">
      <c r="A218" s="19">
        <v>110400</v>
      </c>
      <c r="B218" s="20">
        <v>110401</v>
      </c>
      <c r="C218" s="745" t="s">
        <v>1218</v>
      </c>
      <c r="D218" s="746">
        <v>1102508</v>
      </c>
      <c r="E218" s="751" t="s">
        <v>1511</v>
      </c>
      <c r="F218" s="39" t="s">
        <v>132</v>
      </c>
      <c r="G218" s="13"/>
      <c r="H218" s="13" t="s">
        <v>44</v>
      </c>
      <c r="I218" s="22" t="s">
        <v>45</v>
      </c>
      <c r="J218" s="23" t="s">
        <v>46</v>
      </c>
      <c r="K218" s="22" t="s">
        <v>45</v>
      </c>
      <c r="L218" s="754" t="s">
        <v>2858</v>
      </c>
      <c r="M218" s="25">
        <v>45927</v>
      </c>
      <c r="N218" s="25">
        <v>45928</v>
      </c>
      <c r="O218" s="13"/>
      <c r="P218" s="13"/>
      <c r="Q218" s="13"/>
      <c r="R218" s="13"/>
      <c r="S218" s="29">
        <f t="shared" si="3"/>
        <v>0</v>
      </c>
      <c r="T218" s="30">
        <v>1</v>
      </c>
      <c r="U218" s="31">
        <v>120</v>
      </c>
      <c r="V218" s="30">
        <v>1</v>
      </c>
      <c r="W218" s="31">
        <v>55</v>
      </c>
      <c r="X218" s="36"/>
      <c r="Y218" s="29">
        <f t="shared" si="4"/>
        <v>175</v>
      </c>
      <c r="Z218" s="37">
        <f t="shared" si="5"/>
        <v>175</v>
      </c>
      <c r="AA218" s="38"/>
    </row>
    <row r="219" spans="1:27" ht="15" thickBot="1">
      <c r="A219" s="19">
        <v>110400</v>
      </c>
      <c r="B219" s="20">
        <v>110401</v>
      </c>
      <c r="C219" s="748" t="s">
        <v>1222</v>
      </c>
      <c r="D219" s="749">
        <v>1097970</v>
      </c>
      <c r="E219" s="750" t="s">
        <v>1511</v>
      </c>
      <c r="F219" s="39" t="s">
        <v>132</v>
      </c>
      <c r="G219" s="13"/>
      <c r="H219" s="13" t="s">
        <v>44</v>
      </c>
      <c r="I219" s="22" t="s">
        <v>45</v>
      </c>
      <c r="J219" s="23" t="s">
        <v>46</v>
      </c>
      <c r="K219" s="22" t="s">
        <v>45</v>
      </c>
      <c r="L219" s="754" t="s">
        <v>2858</v>
      </c>
      <c r="M219" s="25">
        <v>45927</v>
      </c>
      <c r="N219" s="25">
        <v>45928</v>
      </c>
      <c r="O219" s="13"/>
      <c r="P219" s="13"/>
      <c r="Q219" s="13"/>
      <c r="R219" s="13"/>
      <c r="S219" s="29">
        <f t="shared" si="3"/>
        <v>0</v>
      </c>
      <c r="T219" s="30">
        <v>1</v>
      </c>
      <c r="U219" s="31">
        <v>120</v>
      </c>
      <c r="V219" s="30">
        <v>1</v>
      </c>
      <c r="W219" s="31">
        <v>55</v>
      </c>
      <c r="X219" s="36"/>
      <c r="Y219" s="29">
        <f t="shared" si="4"/>
        <v>175</v>
      </c>
      <c r="Z219" s="37">
        <f t="shared" si="5"/>
        <v>175</v>
      </c>
      <c r="AA219" s="38"/>
    </row>
    <row r="220" spans="1:27" ht="15" thickBot="1">
      <c r="A220" s="19">
        <v>110400</v>
      </c>
      <c r="B220" s="20">
        <v>110401</v>
      </c>
      <c r="C220" s="745" t="s">
        <v>2852</v>
      </c>
      <c r="D220" s="746">
        <v>1108247</v>
      </c>
      <c r="E220" s="751" t="s">
        <v>1511</v>
      </c>
      <c r="F220" s="39" t="s">
        <v>132</v>
      </c>
      <c r="G220" s="13"/>
      <c r="H220" s="13" t="s">
        <v>44</v>
      </c>
      <c r="I220" s="22" t="s">
        <v>45</v>
      </c>
      <c r="J220" s="23" t="s">
        <v>46</v>
      </c>
      <c r="K220" s="22" t="s">
        <v>45</v>
      </c>
      <c r="L220" s="754" t="s">
        <v>2858</v>
      </c>
      <c r="M220" s="25">
        <v>45927</v>
      </c>
      <c r="N220" s="25">
        <v>45928</v>
      </c>
      <c r="O220" s="13"/>
      <c r="P220" s="13"/>
      <c r="Q220" s="13"/>
      <c r="R220" s="13"/>
      <c r="S220" s="29">
        <f t="shared" si="3"/>
        <v>0</v>
      </c>
      <c r="T220" s="30">
        <v>1</v>
      </c>
      <c r="U220" s="31">
        <v>120</v>
      </c>
      <c r="V220" s="30">
        <v>1</v>
      </c>
      <c r="W220" s="31">
        <v>55</v>
      </c>
      <c r="X220" s="36"/>
      <c r="Y220" s="29">
        <f t="shared" si="4"/>
        <v>175</v>
      </c>
      <c r="Z220" s="37">
        <f t="shared" si="5"/>
        <v>175</v>
      </c>
      <c r="AA220" s="38"/>
    </row>
    <row r="221" spans="1:27" ht="15" thickBot="1">
      <c r="A221" s="19">
        <v>110400</v>
      </c>
      <c r="B221" s="20">
        <v>110401</v>
      </c>
      <c r="C221" s="748" t="s">
        <v>1285</v>
      </c>
      <c r="D221" s="749">
        <v>7982623</v>
      </c>
      <c r="E221" s="750" t="s">
        <v>1613</v>
      </c>
      <c r="F221" s="39" t="s">
        <v>132</v>
      </c>
      <c r="G221" s="13"/>
      <c r="H221" s="13" t="s">
        <v>44</v>
      </c>
      <c r="I221" s="22" t="s">
        <v>45</v>
      </c>
      <c r="J221" s="23" t="s">
        <v>46</v>
      </c>
      <c r="K221" s="22" t="s">
        <v>45</v>
      </c>
      <c r="L221" s="754" t="s">
        <v>2858</v>
      </c>
      <c r="M221" s="25">
        <v>45927</v>
      </c>
      <c r="N221" s="25">
        <v>45928</v>
      </c>
      <c r="O221" s="13"/>
      <c r="P221" s="13"/>
      <c r="Q221" s="13"/>
      <c r="R221" s="13"/>
      <c r="S221" s="29">
        <f t="shared" si="3"/>
        <v>0</v>
      </c>
      <c r="T221" s="30">
        <v>2</v>
      </c>
      <c r="U221" s="31">
        <v>170.12</v>
      </c>
      <c r="V221" s="30">
        <v>1</v>
      </c>
      <c r="W221" s="31">
        <v>57</v>
      </c>
      <c r="X221" s="36"/>
      <c r="Y221" s="29">
        <f t="shared" si="4"/>
        <v>397.24</v>
      </c>
      <c r="Z221" s="37">
        <f t="shared" si="5"/>
        <v>397.24</v>
      </c>
      <c r="AA221" s="38"/>
    </row>
    <row r="222" spans="1:27" ht="15" thickBot="1">
      <c r="A222" s="19">
        <v>110400</v>
      </c>
      <c r="B222" s="20">
        <v>110401</v>
      </c>
      <c r="C222" s="745" t="s">
        <v>1240</v>
      </c>
      <c r="D222" s="746">
        <v>1154257</v>
      </c>
      <c r="E222" s="751" t="s">
        <v>1414</v>
      </c>
      <c r="F222" s="39" t="s">
        <v>132</v>
      </c>
      <c r="G222" s="13"/>
      <c r="H222" s="13" t="s">
        <v>44</v>
      </c>
      <c r="I222" s="22" t="s">
        <v>45</v>
      </c>
      <c r="J222" s="23" t="s">
        <v>46</v>
      </c>
      <c r="K222" s="22" t="s">
        <v>45</v>
      </c>
      <c r="L222" s="754" t="s">
        <v>2858</v>
      </c>
      <c r="M222" s="25">
        <v>45927</v>
      </c>
      <c r="N222" s="25">
        <v>45928</v>
      </c>
      <c r="O222" s="13"/>
      <c r="P222" s="13"/>
      <c r="Q222" s="13"/>
      <c r="R222" s="13"/>
      <c r="S222" s="29">
        <f t="shared" si="3"/>
        <v>0</v>
      </c>
      <c r="T222" s="30">
        <v>1</v>
      </c>
      <c r="U222" s="31">
        <v>120</v>
      </c>
      <c r="V222" s="30">
        <v>1</v>
      </c>
      <c r="W222" s="31">
        <v>55</v>
      </c>
      <c r="X222" s="36"/>
      <c r="Y222" s="29">
        <f t="shared" si="4"/>
        <v>175</v>
      </c>
      <c r="Z222" s="37">
        <f t="shared" si="5"/>
        <v>175</v>
      </c>
      <c r="AA222" s="38"/>
    </row>
    <row r="223" spans="1:27" ht="15" thickBot="1">
      <c r="A223" s="19">
        <v>110400</v>
      </c>
      <c r="B223" s="20">
        <v>110401</v>
      </c>
      <c r="C223" s="748" t="s">
        <v>908</v>
      </c>
      <c r="D223" s="749">
        <v>1157396</v>
      </c>
      <c r="E223" s="750" t="s">
        <v>1414</v>
      </c>
      <c r="F223" s="39" t="s">
        <v>132</v>
      </c>
      <c r="G223" s="13"/>
      <c r="H223" s="13" t="s">
        <v>44</v>
      </c>
      <c r="I223" s="22" t="s">
        <v>45</v>
      </c>
      <c r="J223" s="23" t="s">
        <v>46</v>
      </c>
      <c r="K223" s="22" t="s">
        <v>45</v>
      </c>
      <c r="L223" s="754" t="s">
        <v>2858</v>
      </c>
      <c r="M223" s="25">
        <v>45927</v>
      </c>
      <c r="N223" s="25">
        <v>45928</v>
      </c>
      <c r="O223" s="13"/>
      <c r="P223" s="13"/>
      <c r="Q223" s="13"/>
      <c r="R223" s="13"/>
      <c r="S223" s="29">
        <f t="shared" si="3"/>
        <v>0</v>
      </c>
      <c r="T223" s="30">
        <v>1</v>
      </c>
      <c r="U223" s="31">
        <v>120</v>
      </c>
      <c r="V223" s="30">
        <v>1</v>
      </c>
      <c r="W223" s="31">
        <v>55</v>
      </c>
      <c r="X223" s="36"/>
      <c r="Y223" s="29">
        <f t="shared" si="4"/>
        <v>175</v>
      </c>
      <c r="Z223" s="37">
        <f t="shared" si="5"/>
        <v>175</v>
      </c>
      <c r="AA223" s="38"/>
    </row>
    <row r="224" spans="1:27" ht="15" thickBot="1">
      <c r="A224" s="19">
        <v>110400</v>
      </c>
      <c r="B224" s="20">
        <v>110401</v>
      </c>
      <c r="C224" s="745" t="s">
        <v>1619</v>
      </c>
      <c r="D224" s="746">
        <v>1211374</v>
      </c>
      <c r="E224" s="751" t="s">
        <v>2591</v>
      </c>
      <c r="F224" s="39" t="s">
        <v>132</v>
      </c>
      <c r="G224" s="13"/>
      <c r="H224" s="13" t="s">
        <v>44</v>
      </c>
      <c r="I224" s="22" t="s">
        <v>45</v>
      </c>
      <c r="J224" s="23" t="s">
        <v>46</v>
      </c>
      <c r="K224" s="22" t="s">
        <v>45</v>
      </c>
      <c r="L224" s="754" t="s">
        <v>2858</v>
      </c>
      <c r="M224" s="25">
        <v>45927</v>
      </c>
      <c r="N224" s="25">
        <v>45928</v>
      </c>
      <c r="O224" s="13"/>
      <c r="P224" s="13"/>
      <c r="Q224" s="13"/>
      <c r="R224" s="13"/>
      <c r="S224" s="29">
        <f t="shared" si="3"/>
        <v>0</v>
      </c>
      <c r="T224" s="30">
        <v>1</v>
      </c>
      <c r="U224" s="31">
        <v>120</v>
      </c>
      <c r="V224" s="30">
        <v>1</v>
      </c>
      <c r="W224" s="31">
        <v>55</v>
      </c>
      <c r="X224" s="36"/>
      <c r="Y224" s="29">
        <f t="shared" si="4"/>
        <v>175</v>
      </c>
      <c r="Z224" s="37">
        <f t="shared" si="5"/>
        <v>175</v>
      </c>
      <c r="AA224" s="38"/>
    </row>
    <row r="225" spans="1:27" ht="15" thickBot="1">
      <c r="A225" s="19">
        <v>110400</v>
      </c>
      <c r="B225" s="20">
        <v>110401</v>
      </c>
      <c r="C225" s="748" t="s">
        <v>1185</v>
      </c>
      <c r="D225" s="749">
        <v>7981090</v>
      </c>
      <c r="E225" s="750" t="s">
        <v>2389</v>
      </c>
      <c r="F225" s="39" t="s">
        <v>132</v>
      </c>
      <c r="G225" s="13"/>
      <c r="H225" s="13" t="s">
        <v>44</v>
      </c>
      <c r="I225" s="22" t="s">
        <v>45</v>
      </c>
      <c r="J225" s="23" t="s">
        <v>46</v>
      </c>
      <c r="K225" s="22" t="s">
        <v>45</v>
      </c>
      <c r="L225" s="754" t="s">
        <v>2858</v>
      </c>
      <c r="M225" s="25">
        <v>45927</v>
      </c>
      <c r="N225" s="25">
        <v>45928</v>
      </c>
      <c r="O225" s="13"/>
      <c r="P225" s="13"/>
      <c r="Q225" s="13"/>
      <c r="R225" s="13"/>
      <c r="S225" s="29">
        <f t="shared" si="3"/>
        <v>0</v>
      </c>
      <c r="T225" s="30">
        <v>2</v>
      </c>
      <c r="U225" s="31">
        <v>170.12</v>
      </c>
      <c r="V225" s="30">
        <v>1</v>
      </c>
      <c r="W225" s="31">
        <v>57</v>
      </c>
      <c r="X225" s="36"/>
      <c r="Y225" s="29">
        <f t="shared" si="4"/>
        <v>397.24</v>
      </c>
      <c r="Z225" s="37">
        <f t="shared" si="5"/>
        <v>397.24</v>
      </c>
      <c r="AA225" s="38"/>
    </row>
    <row r="226" spans="1:27" ht="15" thickBot="1">
      <c r="A226" s="19">
        <v>110400</v>
      </c>
      <c r="B226" s="20">
        <v>110401</v>
      </c>
      <c r="C226" s="745" t="s">
        <v>901</v>
      </c>
      <c r="D226" s="746">
        <v>1036955</v>
      </c>
      <c r="E226" s="751" t="s">
        <v>1739</v>
      </c>
      <c r="F226" s="39" t="s">
        <v>132</v>
      </c>
      <c r="G226" s="13"/>
      <c r="H226" s="13" t="s">
        <v>44</v>
      </c>
      <c r="I226" s="22" t="s">
        <v>45</v>
      </c>
      <c r="J226" s="23" t="s">
        <v>46</v>
      </c>
      <c r="K226" s="22" t="s">
        <v>45</v>
      </c>
      <c r="L226" s="754" t="s">
        <v>2858</v>
      </c>
      <c r="M226" s="25">
        <v>45927</v>
      </c>
      <c r="N226" s="25">
        <v>45928</v>
      </c>
      <c r="O226" s="13"/>
      <c r="P226" s="13"/>
      <c r="Q226" s="13"/>
      <c r="R226" s="13"/>
      <c r="S226" s="29">
        <f t="shared" si="3"/>
        <v>0</v>
      </c>
      <c r="T226" s="30">
        <v>2</v>
      </c>
      <c r="U226" s="31">
        <v>120</v>
      </c>
      <c r="V226" s="30">
        <v>1</v>
      </c>
      <c r="W226" s="31">
        <v>55</v>
      </c>
      <c r="X226" s="36"/>
      <c r="Y226" s="29">
        <f t="shared" si="4"/>
        <v>295</v>
      </c>
      <c r="Z226" s="37">
        <f t="shared" si="5"/>
        <v>295</v>
      </c>
      <c r="AA226" s="38"/>
    </row>
    <row r="227" spans="1:27" ht="15" thickBot="1">
      <c r="A227" s="19">
        <v>110400</v>
      </c>
      <c r="B227" s="20">
        <v>110401</v>
      </c>
      <c r="C227" s="748" t="s">
        <v>2419</v>
      </c>
      <c r="D227" s="749">
        <v>1036858</v>
      </c>
      <c r="E227" s="750" t="s">
        <v>1739</v>
      </c>
      <c r="F227" s="39" t="s">
        <v>132</v>
      </c>
      <c r="G227" s="13"/>
      <c r="H227" s="13" t="s">
        <v>44</v>
      </c>
      <c r="I227" s="22" t="s">
        <v>45</v>
      </c>
      <c r="J227" s="23" t="s">
        <v>46</v>
      </c>
      <c r="K227" s="22" t="s">
        <v>45</v>
      </c>
      <c r="L227" s="754" t="s">
        <v>2858</v>
      </c>
      <c r="M227" s="25">
        <v>45927</v>
      </c>
      <c r="N227" s="25">
        <v>45928</v>
      </c>
      <c r="O227" s="13"/>
      <c r="P227" s="13"/>
      <c r="Q227" s="13"/>
      <c r="R227" s="13"/>
      <c r="S227" s="29">
        <f t="shared" si="3"/>
        <v>0</v>
      </c>
      <c r="T227" s="30">
        <v>1</v>
      </c>
      <c r="U227" s="31">
        <v>120</v>
      </c>
      <c r="V227" s="30">
        <v>1</v>
      </c>
      <c r="W227" s="31">
        <v>55</v>
      </c>
      <c r="X227" s="36"/>
      <c r="Y227" s="29">
        <f t="shared" si="4"/>
        <v>175</v>
      </c>
      <c r="Z227" s="37">
        <f t="shared" si="5"/>
        <v>175</v>
      </c>
      <c r="AA227" s="38"/>
    </row>
    <row r="228" spans="1:27" ht="15" thickBot="1">
      <c r="A228" s="19">
        <v>110400</v>
      </c>
      <c r="B228" s="20">
        <v>110401</v>
      </c>
      <c r="C228" s="745" t="s">
        <v>200</v>
      </c>
      <c r="D228" s="746">
        <v>9404139</v>
      </c>
      <c r="E228" s="751" t="s">
        <v>2509</v>
      </c>
      <c r="F228" s="39" t="s">
        <v>132</v>
      </c>
      <c r="G228" s="13"/>
      <c r="H228" s="13" t="s">
        <v>44</v>
      </c>
      <c r="I228" s="22" t="s">
        <v>45</v>
      </c>
      <c r="J228" s="23" t="s">
        <v>46</v>
      </c>
      <c r="K228" s="22" t="s">
        <v>45</v>
      </c>
      <c r="L228" s="754" t="s">
        <v>2858</v>
      </c>
      <c r="M228" s="25">
        <v>45927</v>
      </c>
      <c r="N228" s="25">
        <v>45928</v>
      </c>
      <c r="O228" s="13"/>
      <c r="P228" s="13"/>
      <c r="Q228" s="13"/>
      <c r="R228" s="13"/>
      <c r="S228" s="29">
        <f t="shared" si="3"/>
        <v>0</v>
      </c>
      <c r="T228" s="30">
        <v>1</v>
      </c>
      <c r="U228" s="31">
        <v>120</v>
      </c>
      <c r="V228" s="30">
        <v>1</v>
      </c>
      <c r="W228" s="31">
        <v>55</v>
      </c>
      <c r="X228" s="36"/>
      <c r="Y228" s="29">
        <f t="shared" si="4"/>
        <v>175</v>
      </c>
      <c r="Z228" s="37">
        <f t="shared" si="5"/>
        <v>175</v>
      </c>
      <c r="AA228" s="38"/>
    </row>
    <row r="229" spans="1:27" ht="15" thickBot="1">
      <c r="A229" s="19">
        <v>110400</v>
      </c>
      <c r="B229" s="20">
        <v>110401</v>
      </c>
      <c r="C229" s="748" t="s">
        <v>889</v>
      </c>
      <c r="D229" s="749">
        <v>311600</v>
      </c>
      <c r="E229" s="750" t="s">
        <v>1711</v>
      </c>
      <c r="F229" s="39" t="s">
        <v>132</v>
      </c>
      <c r="G229" s="13"/>
      <c r="H229" s="13" t="s">
        <v>44</v>
      </c>
      <c r="I229" s="22" t="s">
        <v>45</v>
      </c>
      <c r="J229" s="23" t="s">
        <v>46</v>
      </c>
      <c r="K229" s="22" t="s">
        <v>58</v>
      </c>
      <c r="L229" s="754" t="s">
        <v>2858</v>
      </c>
      <c r="M229" s="25">
        <v>45927</v>
      </c>
      <c r="N229" s="25">
        <v>45928</v>
      </c>
      <c r="O229" s="13"/>
      <c r="P229" s="13"/>
      <c r="Q229" s="13"/>
      <c r="R229" s="13"/>
      <c r="S229" s="29">
        <f t="shared" si="3"/>
        <v>0</v>
      </c>
      <c r="T229" s="30">
        <v>0</v>
      </c>
      <c r="U229" s="31">
        <v>332.08</v>
      </c>
      <c r="V229" s="30">
        <v>2</v>
      </c>
      <c r="W229" s="31">
        <v>55</v>
      </c>
      <c r="X229" s="36"/>
      <c r="Y229" s="29">
        <f t="shared" si="4"/>
        <v>110</v>
      </c>
      <c r="Z229" s="37">
        <f t="shared" si="5"/>
        <v>110</v>
      </c>
      <c r="AA229" s="38"/>
    </row>
    <row r="230" spans="1:27" ht="15" thickBot="1">
      <c r="A230" s="19">
        <v>110400</v>
      </c>
      <c r="B230" s="20">
        <v>110401</v>
      </c>
      <c r="C230" s="745" t="s">
        <v>1193</v>
      </c>
      <c r="D230" s="746">
        <v>9201793</v>
      </c>
      <c r="E230" s="751" t="s">
        <v>1429</v>
      </c>
      <c r="F230" s="39" t="s">
        <v>132</v>
      </c>
      <c r="G230" s="13"/>
      <c r="H230" s="13" t="s">
        <v>44</v>
      </c>
      <c r="I230" s="22" t="s">
        <v>45</v>
      </c>
      <c r="J230" s="23" t="s">
        <v>46</v>
      </c>
      <c r="K230" s="22" t="s">
        <v>45</v>
      </c>
      <c r="L230" s="754" t="s">
        <v>2858</v>
      </c>
      <c r="M230" s="25">
        <v>45927</v>
      </c>
      <c r="N230" s="25">
        <v>45928</v>
      </c>
      <c r="O230" s="13"/>
      <c r="P230" s="13"/>
      <c r="Q230" s="13"/>
      <c r="R230" s="13"/>
      <c r="S230" s="29">
        <f t="shared" si="3"/>
        <v>0</v>
      </c>
      <c r="T230" s="30">
        <v>1</v>
      </c>
      <c r="U230" s="31">
        <v>120</v>
      </c>
      <c r="V230" s="30">
        <v>1</v>
      </c>
      <c r="W230" s="31">
        <v>55</v>
      </c>
      <c r="X230" s="36"/>
      <c r="Y230" s="29">
        <f t="shared" si="4"/>
        <v>175</v>
      </c>
      <c r="Z230" s="37">
        <f t="shared" si="5"/>
        <v>175</v>
      </c>
      <c r="AA230" s="38"/>
    </row>
    <row r="231" spans="1:27" ht="15" thickBot="1">
      <c r="A231" s="19">
        <v>110400</v>
      </c>
      <c r="B231" s="20">
        <v>110401</v>
      </c>
      <c r="C231" s="748" t="s">
        <v>2364</v>
      </c>
      <c r="D231" s="749">
        <v>9803831</v>
      </c>
      <c r="E231" s="750" t="s">
        <v>1429</v>
      </c>
      <c r="F231" s="39" t="s">
        <v>132</v>
      </c>
      <c r="G231" s="13"/>
      <c r="H231" s="13" t="s">
        <v>44</v>
      </c>
      <c r="I231" s="22" t="s">
        <v>45</v>
      </c>
      <c r="J231" s="23" t="s">
        <v>46</v>
      </c>
      <c r="K231" s="22" t="s">
        <v>45</v>
      </c>
      <c r="L231" s="754" t="s">
        <v>2858</v>
      </c>
      <c r="M231" s="25">
        <v>45927</v>
      </c>
      <c r="N231" s="25">
        <v>45928</v>
      </c>
      <c r="O231" s="13"/>
      <c r="P231" s="13"/>
      <c r="Q231" s="13"/>
      <c r="R231" s="13"/>
      <c r="S231" s="29">
        <f t="shared" si="3"/>
        <v>0</v>
      </c>
      <c r="T231" s="30">
        <v>2</v>
      </c>
      <c r="U231" s="31">
        <v>120</v>
      </c>
      <c r="V231" s="30">
        <v>1</v>
      </c>
      <c r="W231" s="31">
        <v>55</v>
      </c>
      <c r="X231" s="36"/>
      <c r="Y231" s="29">
        <f t="shared" si="4"/>
        <v>295</v>
      </c>
      <c r="Z231" s="37">
        <f t="shared" si="5"/>
        <v>295</v>
      </c>
      <c r="AA231" s="38"/>
    </row>
    <row r="232" spans="1:27" ht="14.5">
      <c r="A232" s="19">
        <v>110400</v>
      </c>
      <c r="B232" s="20">
        <v>110401</v>
      </c>
      <c r="C232" s="745" t="s">
        <v>2663</v>
      </c>
      <c r="D232" s="746">
        <v>1126709</v>
      </c>
      <c r="E232" s="746" t="s">
        <v>1653</v>
      </c>
      <c r="F232" s="39" t="s">
        <v>132</v>
      </c>
      <c r="G232" s="13"/>
      <c r="H232" s="13" t="s">
        <v>44</v>
      </c>
      <c r="I232" s="22" t="s">
        <v>45</v>
      </c>
      <c r="J232" s="23" t="s">
        <v>46</v>
      </c>
      <c r="K232" s="755" t="s">
        <v>58</v>
      </c>
      <c r="L232" s="753" t="s">
        <v>59</v>
      </c>
      <c r="M232" s="25">
        <v>45925</v>
      </c>
      <c r="N232" s="25">
        <v>45927</v>
      </c>
      <c r="O232" s="13"/>
      <c r="P232" s="13"/>
      <c r="Q232" s="13"/>
      <c r="R232" s="13"/>
      <c r="S232" s="29">
        <f t="shared" si="3"/>
        <v>0</v>
      </c>
      <c r="T232" s="30">
        <v>2</v>
      </c>
      <c r="U232" s="31">
        <v>332.08</v>
      </c>
      <c r="V232" s="30">
        <v>1</v>
      </c>
      <c r="W232" s="31">
        <v>99.64</v>
      </c>
      <c r="X232" s="36"/>
      <c r="Y232" s="29">
        <f t="shared" si="4"/>
        <v>763.8</v>
      </c>
      <c r="Z232" s="37">
        <f t="shared" si="5"/>
        <v>763.8</v>
      </c>
      <c r="AA232" s="38"/>
    </row>
    <row r="233" spans="1:27" ht="14.5">
      <c r="A233" s="19">
        <v>110400</v>
      </c>
      <c r="B233" s="20">
        <v>110401</v>
      </c>
      <c r="C233" s="745" t="s">
        <v>1728</v>
      </c>
      <c r="D233" s="746">
        <v>9105832</v>
      </c>
      <c r="E233" s="746" t="s">
        <v>1419</v>
      </c>
      <c r="F233" s="39" t="s">
        <v>132</v>
      </c>
      <c r="G233" s="13"/>
      <c r="H233" s="13" t="s">
        <v>44</v>
      </c>
      <c r="I233" s="22" t="s">
        <v>45</v>
      </c>
      <c r="J233" s="23" t="s">
        <v>46</v>
      </c>
      <c r="K233" s="755" t="s">
        <v>61</v>
      </c>
      <c r="L233" s="753" t="s">
        <v>2859</v>
      </c>
      <c r="M233" s="25">
        <v>45926</v>
      </c>
      <c r="N233" s="25">
        <v>45926</v>
      </c>
      <c r="O233" s="13"/>
      <c r="P233" s="13"/>
      <c r="Q233" s="13"/>
      <c r="R233" s="13"/>
      <c r="S233" s="29">
        <f t="shared" si="3"/>
        <v>0</v>
      </c>
      <c r="T233" s="30">
        <v>0</v>
      </c>
      <c r="U233" s="31">
        <v>180</v>
      </c>
      <c r="V233" s="30">
        <v>1</v>
      </c>
      <c r="W233" s="31">
        <v>101.8</v>
      </c>
      <c r="X233" s="36"/>
      <c r="Y233" s="29">
        <f t="shared" si="4"/>
        <v>101.8</v>
      </c>
      <c r="Z233" s="37">
        <f t="shared" si="5"/>
        <v>101.8</v>
      </c>
      <c r="AA233" s="38"/>
    </row>
    <row r="234" spans="1:27" ht="15" thickBot="1">
      <c r="A234" s="19">
        <v>110400</v>
      </c>
      <c r="B234" s="20">
        <v>110401</v>
      </c>
      <c r="C234" s="748" t="s">
        <v>1058</v>
      </c>
      <c r="D234" s="749">
        <v>1104470</v>
      </c>
      <c r="E234" s="749" t="s">
        <v>1416</v>
      </c>
      <c r="F234" s="39" t="s">
        <v>132</v>
      </c>
      <c r="G234" s="13"/>
      <c r="H234" s="13" t="s">
        <v>44</v>
      </c>
      <c r="I234" s="22" t="s">
        <v>45</v>
      </c>
      <c r="J234" s="23" t="s">
        <v>46</v>
      </c>
      <c r="K234" s="22" t="s">
        <v>45</v>
      </c>
      <c r="L234" s="753" t="s">
        <v>62</v>
      </c>
      <c r="M234" s="25">
        <v>45926</v>
      </c>
      <c r="N234" s="25">
        <v>45926</v>
      </c>
      <c r="O234" s="13"/>
      <c r="P234" s="13"/>
      <c r="Q234" s="13"/>
      <c r="R234" s="13"/>
      <c r="S234" s="29">
        <f t="shared" si="3"/>
        <v>0</v>
      </c>
      <c r="T234" s="30">
        <v>0</v>
      </c>
      <c r="U234" s="31">
        <v>180</v>
      </c>
      <c r="V234" s="30">
        <v>1</v>
      </c>
      <c r="W234" s="31">
        <v>57</v>
      </c>
      <c r="X234" s="36"/>
      <c r="Y234" s="29">
        <f t="shared" si="4"/>
        <v>57</v>
      </c>
      <c r="Z234" s="37">
        <f t="shared" si="5"/>
        <v>57</v>
      </c>
      <c r="AA234" s="38"/>
    </row>
    <row r="235" spans="1:27" ht="15" thickBot="1">
      <c r="A235" s="19">
        <v>110400</v>
      </c>
      <c r="B235" s="20">
        <v>110401</v>
      </c>
      <c r="C235" s="745" t="s">
        <v>487</v>
      </c>
      <c r="D235" s="746">
        <v>1050834</v>
      </c>
      <c r="E235" s="747" t="s">
        <v>1429</v>
      </c>
      <c r="F235" s="39" t="s">
        <v>132</v>
      </c>
      <c r="G235" s="13"/>
      <c r="H235" s="13" t="s">
        <v>44</v>
      </c>
      <c r="I235" s="22" t="s">
        <v>45</v>
      </c>
      <c r="J235" s="23" t="s">
        <v>46</v>
      </c>
      <c r="K235" s="22" t="s">
        <v>45</v>
      </c>
      <c r="L235" s="753" t="s">
        <v>1866</v>
      </c>
      <c r="M235" s="25">
        <v>45919</v>
      </c>
      <c r="N235" s="25">
        <v>45920</v>
      </c>
      <c r="O235" s="13"/>
      <c r="P235" s="13"/>
      <c r="Q235" s="13"/>
      <c r="R235" s="13"/>
      <c r="S235" s="29">
        <f t="shared" si="3"/>
        <v>0</v>
      </c>
      <c r="T235" s="30">
        <v>1</v>
      </c>
      <c r="U235" s="31">
        <v>180</v>
      </c>
      <c r="V235" s="30">
        <v>1</v>
      </c>
      <c r="W235" s="31">
        <v>55</v>
      </c>
      <c r="X235" s="36"/>
      <c r="Y235" s="29">
        <f t="shared" si="4"/>
        <v>235</v>
      </c>
      <c r="Z235" s="37">
        <f t="shared" si="5"/>
        <v>235</v>
      </c>
      <c r="AA235" s="38"/>
    </row>
    <row r="236" spans="1:27" ht="15" thickBot="1">
      <c r="A236" s="19">
        <v>110400</v>
      </c>
      <c r="B236" s="20">
        <v>110401</v>
      </c>
      <c r="C236" s="748" t="s">
        <v>201</v>
      </c>
      <c r="D236" s="749">
        <v>1036670</v>
      </c>
      <c r="E236" s="750" t="s">
        <v>1429</v>
      </c>
      <c r="F236" s="39" t="s">
        <v>132</v>
      </c>
      <c r="G236" s="13"/>
      <c r="H236" s="63" t="s">
        <v>44</v>
      </c>
      <c r="I236" s="65" t="s">
        <v>45</v>
      </c>
      <c r="J236" s="66" t="s">
        <v>46</v>
      </c>
      <c r="K236" s="22" t="s">
        <v>45</v>
      </c>
      <c r="L236" s="753" t="s">
        <v>1866</v>
      </c>
      <c r="M236" s="25">
        <v>45919</v>
      </c>
      <c r="N236" s="25">
        <v>45920</v>
      </c>
      <c r="O236" s="67"/>
      <c r="P236" s="67"/>
      <c r="Q236" s="67"/>
      <c r="R236" s="67"/>
      <c r="S236" s="70">
        <f t="shared" si="3"/>
        <v>0</v>
      </c>
      <c r="T236" s="30">
        <v>1</v>
      </c>
      <c r="U236" s="31">
        <v>180</v>
      </c>
      <c r="V236" s="30">
        <v>1</v>
      </c>
      <c r="W236" s="31">
        <v>55</v>
      </c>
      <c r="X236" s="71"/>
      <c r="Y236" s="70">
        <f t="shared" si="4"/>
        <v>235</v>
      </c>
      <c r="Z236" s="37">
        <f t="shared" si="5"/>
        <v>235</v>
      </c>
      <c r="AA236" s="74"/>
    </row>
    <row r="237" spans="1:27" ht="15" thickBot="1">
      <c r="A237" s="19">
        <v>110400</v>
      </c>
      <c r="B237" s="20">
        <v>110401</v>
      </c>
      <c r="C237" s="745" t="s">
        <v>2656</v>
      </c>
      <c r="D237" s="746">
        <v>1069411</v>
      </c>
      <c r="E237" s="751" t="s">
        <v>1429</v>
      </c>
      <c r="F237" s="39" t="s">
        <v>132</v>
      </c>
      <c r="G237" s="13"/>
      <c r="H237" s="63" t="s">
        <v>44</v>
      </c>
      <c r="I237" s="68" t="s">
        <v>45</v>
      </c>
      <c r="J237" s="69" t="s">
        <v>46</v>
      </c>
      <c r="K237" s="22" t="s">
        <v>45</v>
      </c>
      <c r="L237" s="753" t="s">
        <v>1866</v>
      </c>
      <c r="M237" s="25">
        <v>45919</v>
      </c>
      <c r="N237" s="25">
        <v>45920</v>
      </c>
      <c r="O237" s="67"/>
      <c r="P237" s="67"/>
      <c r="Q237" s="67"/>
      <c r="R237" s="67"/>
      <c r="S237" s="72">
        <f t="shared" si="3"/>
        <v>0</v>
      </c>
      <c r="T237" s="30">
        <v>1</v>
      </c>
      <c r="U237" s="31">
        <v>180</v>
      </c>
      <c r="V237" s="30">
        <v>1</v>
      </c>
      <c r="W237" s="31">
        <v>55</v>
      </c>
      <c r="X237" s="36"/>
      <c r="Y237" s="72">
        <f t="shared" si="4"/>
        <v>235</v>
      </c>
      <c r="Z237" s="37">
        <f t="shared" si="5"/>
        <v>235</v>
      </c>
      <c r="AA237" s="74"/>
    </row>
    <row r="238" spans="1:27" ht="15" thickBot="1">
      <c r="A238" s="19">
        <v>110400</v>
      </c>
      <c r="B238" s="20">
        <v>110401</v>
      </c>
      <c r="C238" s="748" t="s">
        <v>892</v>
      </c>
      <c r="D238" s="749">
        <v>1076299</v>
      </c>
      <c r="E238" s="750" t="s">
        <v>1429</v>
      </c>
      <c r="F238" s="39" t="s">
        <v>132</v>
      </c>
      <c r="G238" s="13"/>
      <c r="H238" s="63" t="s">
        <v>44</v>
      </c>
      <c r="I238" s="68" t="s">
        <v>45</v>
      </c>
      <c r="J238" s="69" t="s">
        <v>46</v>
      </c>
      <c r="K238" s="22" t="s">
        <v>45</v>
      </c>
      <c r="L238" s="753" t="s">
        <v>1866</v>
      </c>
      <c r="M238" s="25">
        <v>45919</v>
      </c>
      <c r="N238" s="25">
        <v>45920</v>
      </c>
      <c r="O238" s="67"/>
      <c r="P238" s="67"/>
      <c r="Q238" s="67"/>
      <c r="R238" s="67"/>
      <c r="S238" s="72">
        <f t="shared" si="3"/>
        <v>0</v>
      </c>
      <c r="T238" s="30">
        <v>1</v>
      </c>
      <c r="U238" s="31">
        <v>180</v>
      </c>
      <c r="V238" s="30">
        <v>1</v>
      </c>
      <c r="W238" s="31">
        <v>55</v>
      </c>
      <c r="X238" s="36"/>
      <c r="Y238" s="72">
        <f t="shared" si="4"/>
        <v>235</v>
      </c>
      <c r="Z238" s="37">
        <f t="shared" si="5"/>
        <v>235</v>
      </c>
      <c r="AA238" s="74"/>
    </row>
    <row r="239" spans="1:27" ht="15" thickBot="1">
      <c r="A239" s="19">
        <v>110400</v>
      </c>
      <c r="B239" s="20">
        <v>110401</v>
      </c>
      <c r="C239" s="745" t="s">
        <v>1202</v>
      </c>
      <c r="D239" s="746">
        <v>1033280</v>
      </c>
      <c r="E239" s="751" t="s">
        <v>1429</v>
      </c>
      <c r="F239" s="39" t="s">
        <v>132</v>
      </c>
      <c r="G239" s="13"/>
      <c r="H239" s="63" t="s">
        <v>44</v>
      </c>
      <c r="I239" s="68" t="s">
        <v>45</v>
      </c>
      <c r="J239" s="69" t="s">
        <v>46</v>
      </c>
      <c r="K239" s="22" t="s">
        <v>45</v>
      </c>
      <c r="L239" s="753" t="s">
        <v>1866</v>
      </c>
      <c r="M239" s="25">
        <v>45919</v>
      </c>
      <c r="N239" s="25">
        <v>45920</v>
      </c>
      <c r="O239" s="67"/>
      <c r="P239" s="67"/>
      <c r="Q239" s="67"/>
      <c r="R239" s="67"/>
      <c r="S239" s="72">
        <f t="shared" si="3"/>
        <v>0</v>
      </c>
      <c r="T239" s="30">
        <v>1</v>
      </c>
      <c r="U239" s="31">
        <v>180</v>
      </c>
      <c r="V239" s="30">
        <v>1</v>
      </c>
      <c r="W239" s="31">
        <v>55</v>
      </c>
      <c r="X239" s="36"/>
      <c r="Y239" s="72">
        <f t="shared" si="4"/>
        <v>235</v>
      </c>
      <c r="Z239" s="37">
        <f t="shared" si="5"/>
        <v>235</v>
      </c>
      <c r="AA239" s="74"/>
    </row>
    <row r="240" spans="1:27" ht="15" thickBot="1">
      <c r="A240" s="19">
        <v>110400</v>
      </c>
      <c r="B240" s="20">
        <v>110401</v>
      </c>
      <c r="C240" s="748" t="s">
        <v>897</v>
      </c>
      <c r="D240" s="749">
        <v>1038605</v>
      </c>
      <c r="E240" s="750" t="s">
        <v>1429</v>
      </c>
      <c r="F240" s="39" t="s">
        <v>132</v>
      </c>
      <c r="G240" s="13"/>
      <c r="H240" s="63" t="s">
        <v>44</v>
      </c>
      <c r="I240" s="68" t="s">
        <v>45</v>
      </c>
      <c r="J240" s="69" t="s">
        <v>46</v>
      </c>
      <c r="K240" s="22" t="s">
        <v>45</v>
      </c>
      <c r="L240" s="753" t="s">
        <v>1866</v>
      </c>
      <c r="M240" s="25">
        <v>45919</v>
      </c>
      <c r="N240" s="25">
        <v>45920</v>
      </c>
      <c r="O240" s="67"/>
      <c r="P240" s="67"/>
      <c r="Q240" s="67"/>
      <c r="R240" s="67"/>
      <c r="S240" s="72">
        <f t="shared" si="3"/>
        <v>0</v>
      </c>
      <c r="T240" s="30">
        <v>1</v>
      </c>
      <c r="U240" s="31">
        <v>180</v>
      </c>
      <c r="V240" s="30">
        <v>1</v>
      </c>
      <c r="W240" s="31">
        <v>55</v>
      </c>
      <c r="X240" s="36"/>
      <c r="Y240" s="72">
        <f t="shared" si="4"/>
        <v>235</v>
      </c>
      <c r="Z240" s="37">
        <f t="shared" si="5"/>
        <v>235</v>
      </c>
      <c r="AA240" s="74"/>
    </row>
    <row r="241" spans="1:27" ht="15" thickBot="1">
      <c r="A241" s="19">
        <v>110400</v>
      </c>
      <c r="B241" s="20">
        <v>110401</v>
      </c>
      <c r="C241" s="745" t="s">
        <v>1274</v>
      </c>
      <c r="D241" s="746">
        <v>1110276</v>
      </c>
      <c r="E241" s="751" t="s">
        <v>1429</v>
      </c>
      <c r="F241" s="39" t="s">
        <v>132</v>
      </c>
      <c r="G241" s="13"/>
      <c r="H241" s="63" t="s">
        <v>44</v>
      </c>
      <c r="I241" s="68" t="s">
        <v>45</v>
      </c>
      <c r="J241" s="69" t="s">
        <v>46</v>
      </c>
      <c r="K241" s="22" t="s">
        <v>45</v>
      </c>
      <c r="L241" s="753" t="s">
        <v>1866</v>
      </c>
      <c r="M241" s="25">
        <v>45919</v>
      </c>
      <c r="N241" s="25">
        <v>45920</v>
      </c>
      <c r="O241" s="67"/>
      <c r="P241" s="67"/>
      <c r="Q241" s="67"/>
      <c r="R241" s="67"/>
      <c r="S241" s="72">
        <f t="shared" si="3"/>
        <v>0</v>
      </c>
      <c r="T241" s="30">
        <v>1</v>
      </c>
      <c r="U241" s="31">
        <v>180</v>
      </c>
      <c r="V241" s="30">
        <v>1</v>
      </c>
      <c r="W241" s="31">
        <v>55</v>
      </c>
      <c r="X241" s="36"/>
      <c r="Y241" s="72">
        <f t="shared" si="4"/>
        <v>235</v>
      </c>
      <c r="Z241" s="37">
        <f t="shared" si="5"/>
        <v>235</v>
      </c>
      <c r="AA241" s="74"/>
    </row>
    <row r="242" spans="1:27" ht="15" thickBot="1">
      <c r="A242" s="19">
        <v>110400</v>
      </c>
      <c r="B242" s="20">
        <v>110401</v>
      </c>
      <c r="C242" s="748" t="s">
        <v>2310</v>
      </c>
      <c r="D242" s="749">
        <v>7981139</v>
      </c>
      <c r="E242" s="750" t="s">
        <v>1712</v>
      </c>
      <c r="F242" s="39" t="s">
        <v>132</v>
      </c>
      <c r="G242" s="13"/>
      <c r="H242" s="63" t="s">
        <v>44</v>
      </c>
      <c r="I242" s="68" t="s">
        <v>45</v>
      </c>
      <c r="J242" s="69" t="s">
        <v>46</v>
      </c>
      <c r="K242" s="22" t="s">
        <v>45</v>
      </c>
      <c r="L242" s="753" t="s">
        <v>1866</v>
      </c>
      <c r="M242" s="25">
        <v>45919</v>
      </c>
      <c r="N242" s="25">
        <v>45920</v>
      </c>
      <c r="O242" s="67"/>
      <c r="P242" s="67"/>
      <c r="Q242" s="67"/>
      <c r="R242" s="67"/>
      <c r="S242" s="72">
        <f t="shared" si="3"/>
        <v>0</v>
      </c>
      <c r="T242" s="30">
        <v>1</v>
      </c>
      <c r="U242" s="31">
        <v>180</v>
      </c>
      <c r="V242" s="30">
        <v>1</v>
      </c>
      <c r="W242" s="31">
        <v>55</v>
      </c>
      <c r="X242" s="36"/>
      <c r="Y242" s="72">
        <f t="shared" si="4"/>
        <v>235</v>
      </c>
      <c r="Z242" s="75">
        <f t="shared" si="5"/>
        <v>235</v>
      </c>
      <c r="AA242" s="74"/>
    </row>
    <row r="243" spans="1:27" ht="15" thickBot="1">
      <c r="A243" s="19">
        <v>110400</v>
      </c>
      <c r="B243" s="20">
        <v>110401</v>
      </c>
      <c r="C243" s="745" t="s">
        <v>2254</v>
      </c>
      <c r="D243" s="746">
        <v>7073887</v>
      </c>
      <c r="E243" s="751" t="s">
        <v>1712</v>
      </c>
      <c r="F243" s="39" t="s">
        <v>132</v>
      </c>
      <c r="G243" s="13"/>
      <c r="H243" s="63" t="s">
        <v>44</v>
      </c>
      <c r="I243" s="68" t="s">
        <v>45</v>
      </c>
      <c r="J243" s="69" t="s">
        <v>46</v>
      </c>
      <c r="K243" s="22" t="s">
        <v>45</v>
      </c>
      <c r="L243" s="753" t="s">
        <v>1866</v>
      </c>
      <c r="M243" s="25">
        <v>45919</v>
      </c>
      <c r="N243" s="25">
        <v>45920</v>
      </c>
      <c r="O243" s="67"/>
      <c r="P243" s="67"/>
      <c r="Q243" s="67"/>
      <c r="R243" s="67"/>
      <c r="S243" s="72">
        <f t="shared" si="3"/>
        <v>0</v>
      </c>
      <c r="T243" s="30">
        <v>1</v>
      </c>
      <c r="U243" s="31">
        <v>180</v>
      </c>
      <c r="V243" s="30">
        <v>1</v>
      </c>
      <c r="W243" s="31">
        <v>55</v>
      </c>
      <c r="X243" s="36"/>
      <c r="Y243" s="72">
        <f t="shared" si="4"/>
        <v>235</v>
      </c>
      <c r="Z243" s="75">
        <f t="shared" si="5"/>
        <v>235</v>
      </c>
      <c r="AA243" s="74"/>
    </row>
    <row r="244" spans="1:27" ht="15" thickBot="1">
      <c r="A244" s="19">
        <v>110400</v>
      </c>
      <c r="B244" s="20">
        <v>110401</v>
      </c>
      <c r="C244" s="748" t="s">
        <v>891</v>
      </c>
      <c r="D244" s="749">
        <v>1081543</v>
      </c>
      <c r="E244" s="750" t="s">
        <v>1511</v>
      </c>
      <c r="F244" s="39" t="s">
        <v>132</v>
      </c>
      <c r="G244" s="13"/>
      <c r="H244" s="63" t="s">
        <v>44</v>
      </c>
      <c r="I244" s="68" t="s">
        <v>45</v>
      </c>
      <c r="J244" s="69" t="s">
        <v>46</v>
      </c>
      <c r="K244" s="22" t="s">
        <v>45</v>
      </c>
      <c r="L244" s="753" t="s">
        <v>1866</v>
      </c>
      <c r="M244" s="25">
        <v>45919</v>
      </c>
      <c r="N244" s="25">
        <v>45920</v>
      </c>
      <c r="O244" s="67"/>
      <c r="P244" s="67"/>
      <c r="Q244" s="67"/>
      <c r="R244" s="67"/>
      <c r="S244" s="72">
        <f t="shared" si="3"/>
        <v>0</v>
      </c>
      <c r="T244" s="30">
        <v>1</v>
      </c>
      <c r="U244" s="31">
        <v>180</v>
      </c>
      <c r="V244" s="30">
        <v>1</v>
      </c>
      <c r="W244" s="31">
        <v>55</v>
      </c>
      <c r="X244" s="36"/>
      <c r="Y244" s="72">
        <f t="shared" si="4"/>
        <v>235</v>
      </c>
      <c r="Z244" s="75">
        <f t="shared" si="5"/>
        <v>235</v>
      </c>
      <c r="AA244" s="74"/>
    </row>
    <row r="245" spans="1:27" ht="15" thickBot="1">
      <c r="A245" s="19">
        <v>110400</v>
      </c>
      <c r="B245" s="20">
        <v>110401</v>
      </c>
      <c r="C245" s="745" t="s">
        <v>1211</v>
      </c>
      <c r="D245" s="746">
        <v>1079310</v>
      </c>
      <c r="E245" s="751" t="s">
        <v>1511</v>
      </c>
      <c r="F245" s="39" t="s">
        <v>132</v>
      </c>
      <c r="G245" s="13"/>
      <c r="H245" s="63" t="s">
        <v>44</v>
      </c>
      <c r="I245" s="68" t="s">
        <v>45</v>
      </c>
      <c r="J245" s="69" t="s">
        <v>46</v>
      </c>
      <c r="K245" s="22" t="s">
        <v>45</v>
      </c>
      <c r="L245" s="753" t="s">
        <v>1866</v>
      </c>
      <c r="M245" s="25">
        <v>45919</v>
      </c>
      <c r="N245" s="25">
        <v>45920</v>
      </c>
      <c r="O245" s="67"/>
      <c r="P245" s="67"/>
      <c r="Q245" s="67"/>
      <c r="R245" s="67"/>
      <c r="S245" s="72">
        <f t="shared" si="3"/>
        <v>0</v>
      </c>
      <c r="T245" s="30">
        <v>1</v>
      </c>
      <c r="U245" s="31">
        <v>180</v>
      </c>
      <c r="V245" s="30">
        <v>1</v>
      </c>
      <c r="W245" s="31">
        <v>55</v>
      </c>
      <c r="X245" s="36"/>
      <c r="Y245" s="72">
        <f t="shared" si="4"/>
        <v>235</v>
      </c>
      <c r="Z245" s="75">
        <f t="shared" si="5"/>
        <v>235</v>
      </c>
      <c r="AA245" s="74"/>
    </row>
    <row r="246" spans="1:27" ht="15" thickBot="1">
      <c r="A246" s="19">
        <v>110400</v>
      </c>
      <c r="B246" s="20">
        <v>110401</v>
      </c>
      <c r="C246" s="748" t="s">
        <v>1212</v>
      </c>
      <c r="D246" s="749">
        <v>1075470</v>
      </c>
      <c r="E246" s="750" t="s">
        <v>1511</v>
      </c>
      <c r="F246" s="39" t="s">
        <v>132</v>
      </c>
      <c r="G246" s="13"/>
      <c r="H246" s="63" t="s">
        <v>44</v>
      </c>
      <c r="I246" s="68" t="s">
        <v>45</v>
      </c>
      <c r="J246" s="69" t="s">
        <v>46</v>
      </c>
      <c r="K246" s="22" t="s">
        <v>45</v>
      </c>
      <c r="L246" s="753" t="s">
        <v>1866</v>
      </c>
      <c r="M246" s="25">
        <v>45919</v>
      </c>
      <c r="N246" s="25">
        <v>45920</v>
      </c>
      <c r="O246" s="67"/>
      <c r="P246" s="67"/>
      <c r="Q246" s="67"/>
      <c r="R246" s="67"/>
      <c r="S246" s="72">
        <f t="shared" si="3"/>
        <v>0</v>
      </c>
      <c r="T246" s="30">
        <v>1</v>
      </c>
      <c r="U246" s="31">
        <v>180</v>
      </c>
      <c r="V246" s="30">
        <v>1</v>
      </c>
      <c r="W246" s="31">
        <v>55</v>
      </c>
      <c r="X246" s="36"/>
      <c r="Y246" s="72">
        <f t="shared" si="4"/>
        <v>235</v>
      </c>
      <c r="Z246" s="75">
        <f t="shared" si="5"/>
        <v>235</v>
      </c>
      <c r="AA246" s="74"/>
    </row>
    <row r="247" spans="1:27" ht="15" thickBot="1">
      <c r="A247" s="19">
        <v>110400</v>
      </c>
      <c r="B247" s="20">
        <v>110401</v>
      </c>
      <c r="C247" s="745" t="s">
        <v>884</v>
      </c>
      <c r="D247" s="746">
        <v>1021214</v>
      </c>
      <c r="E247" s="751" t="s">
        <v>1411</v>
      </c>
      <c r="F247" s="39" t="s">
        <v>132</v>
      </c>
      <c r="G247" s="13"/>
      <c r="H247" s="63" t="s">
        <v>44</v>
      </c>
      <c r="I247" s="68" t="s">
        <v>45</v>
      </c>
      <c r="J247" s="69" t="s">
        <v>46</v>
      </c>
      <c r="K247" s="22" t="s">
        <v>45</v>
      </c>
      <c r="L247" s="753" t="s">
        <v>1866</v>
      </c>
      <c r="M247" s="25">
        <v>45919</v>
      </c>
      <c r="N247" s="25">
        <v>45920</v>
      </c>
      <c r="O247" s="67"/>
      <c r="P247" s="67"/>
      <c r="Q247" s="67"/>
      <c r="R247" s="67"/>
      <c r="S247" s="72">
        <f t="shared" si="3"/>
        <v>0</v>
      </c>
      <c r="T247" s="30">
        <v>1</v>
      </c>
      <c r="U247" s="31">
        <v>180</v>
      </c>
      <c r="V247" s="30">
        <v>1</v>
      </c>
      <c r="W247" s="31">
        <v>57</v>
      </c>
      <c r="X247" s="36"/>
      <c r="Y247" s="72">
        <f t="shared" si="4"/>
        <v>237</v>
      </c>
      <c r="Z247" s="75">
        <f t="shared" si="5"/>
        <v>237</v>
      </c>
      <c r="AA247" s="74"/>
    </row>
    <row r="248" spans="1:27" ht="15" thickBot="1">
      <c r="A248" s="19">
        <v>110400</v>
      </c>
      <c r="B248" s="20">
        <v>110401</v>
      </c>
      <c r="C248" s="748" t="s">
        <v>1180</v>
      </c>
      <c r="D248" s="749">
        <v>1025104</v>
      </c>
      <c r="E248" s="750" t="s">
        <v>1411</v>
      </c>
      <c r="F248" s="39" t="s">
        <v>132</v>
      </c>
      <c r="G248" s="13"/>
      <c r="H248" s="63" t="s">
        <v>44</v>
      </c>
      <c r="I248" s="68" t="s">
        <v>45</v>
      </c>
      <c r="J248" s="69" t="s">
        <v>46</v>
      </c>
      <c r="K248" s="22" t="s">
        <v>45</v>
      </c>
      <c r="L248" s="753" t="s">
        <v>1866</v>
      </c>
      <c r="M248" s="25">
        <v>45919</v>
      </c>
      <c r="N248" s="25">
        <v>45920</v>
      </c>
      <c r="O248" s="67"/>
      <c r="P248" s="67"/>
      <c r="Q248" s="67"/>
      <c r="R248" s="67"/>
      <c r="S248" s="72">
        <f t="shared" si="3"/>
        <v>0</v>
      </c>
      <c r="T248" s="30">
        <v>1</v>
      </c>
      <c r="U248" s="31">
        <v>180</v>
      </c>
      <c r="V248" s="30">
        <v>1</v>
      </c>
      <c r="W248" s="31">
        <v>57</v>
      </c>
      <c r="X248" s="36"/>
      <c r="Y248" s="72">
        <f t="shared" si="4"/>
        <v>237</v>
      </c>
      <c r="Z248" s="75">
        <f t="shared" si="5"/>
        <v>237</v>
      </c>
      <c r="AA248" s="74"/>
    </row>
    <row r="249" spans="1:27" ht="15" thickBot="1">
      <c r="A249" s="19">
        <v>110400</v>
      </c>
      <c r="B249" s="20">
        <v>110401</v>
      </c>
      <c r="C249" s="745" t="s">
        <v>2416</v>
      </c>
      <c r="D249" s="746">
        <v>1068628</v>
      </c>
      <c r="E249" s="751" t="s">
        <v>1511</v>
      </c>
      <c r="F249" s="39" t="s">
        <v>132</v>
      </c>
      <c r="G249" s="13"/>
      <c r="H249" s="63" t="s">
        <v>44</v>
      </c>
      <c r="I249" s="68" t="s">
        <v>45</v>
      </c>
      <c r="J249" s="69" t="s">
        <v>46</v>
      </c>
      <c r="K249" s="22" t="s">
        <v>45</v>
      </c>
      <c r="L249" s="753" t="s">
        <v>1866</v>
      </c>
      <c r="M249" s="25">
        <v>45919</v>
      </c>
      <c r="N249" s="25">
        <v>45920</v>
      </c>
      <c r="O249" s="67"/>
      <c r="P249" s="67"/>
      <c r="Q249" s="67"/>
      <c r="R249" s="67"/>
      <c r="S249" s="72">
        <f t="shared" si="3"/>
        <v>0</v>
      </c>
      <c r="T249" s="30">
        <v>1</v>
      </c>
      <c r="U249" s="31">
        <v>180</v>
      </c>
      <c r="V249" s="30">
        <v>1</v>
      </c>
      <c r="W249" s="31">
        <v>55</v>
      </c>
      <c r="X249" s="36"/>
      <c r="Y249" s="72">
        <f t="shared" si="4"/>
        <v>235</v>
      </c>
      <c r="Z249" s="75">
        <f t="shared" si="5"/>
        <v>235</v>
      </c>
      <c r="AA249" s="74"/>
    </row>
    <row r="250" spans="1:27" ht="15" thickBot="1">
      <c r="A250" s="19">
        <v>110400</v>
      </c>
      <c r="B250" s="20">
        <v>110401</v>
      </c>
      <c r="C250" s="748" t="s">
        <v>1223</v>
      </c>
      <c r="D250" s="749">
        <v>1110080</v>
      </c>
      <c r="E250" s="750" t="s">
        <v>1511</v>
      </c>
      <c r="F250" s="39" t="s">
        <v>132</v>
      </c>
      <c r="G250" s="13"/>
      <c r="H250" s="63" t="s">
        <v>44</v>
      </c>
      <c r="I250" s="68" t="s">
        <v>45</v>
      </c>
      <c r="J250" s="69" t="s">
        <v>46</v>
      </c>
      <c r="K250" s="22" t="s">
        <v>45</v>
      </c>
      <c r="L250" s="753" t="s">
        <v>1866</v>
      </c>
      <c r="M250" s="25">
        <v>45919</v>
      </c>
      <c r="N250" s="25">
        <v>45920</v>
      </c>
      <c r="O250" s="67"/>
      <c r="P250" s="67"/>
      <c r="Q250" s="67"/>
      <c r="R250" s="67"/>
      <c r="S250" s="72">
        <f t="shared" si="3"/>
        <v>0</v>
      </c>
      <c r="T250" s="30">
        <v>1</v>
      </c>
      <c r="U250" s="31">
        <v>180</v>
      </c>
      <c r="V250" s="30">
        <v>1</v>
      </c>
      <c r="W250" s="31">
        <v>55</v>
      </c>
      <c r="X250" s="36"/>
      <c r="Y250" s="72">
        <f t="shared" si="4"/>
        <v>235</v>
      </c>
      <c r="Z250" s="75">
        <f t="shared" si="5"/>
        <v>235</v>
      </c>
      <c r="AA250" s="74"/>
    </row>
    <row r="251" spans="1:27" ht="15" thickBot="1">
      <c r="A251" s="19">
        <v>110400</v>
      </c>
      <c r="B251" s="20">
        <v>110401</v>
      </c>
      <c r="C251" s="745" t="s">
        <v>1226</v>
      </c>
      <c r="D251" s="746">
        <v>1090895</v>
      </c>
      <c r="E251" s="751" t="s">
        <v>1511</v>
      </c>
      <c r="F251" s="39" t="s">
        <v>132</v>
      </c>
      <c r="G251" s="13"/>
      <c r="H251" s="63" t="s">
        <v>44</v>
      </c>
      <c r="I251" s="68" t="s">
        <v>45</v>
      </c>
      <c r="J251" s="69" t="s">
        <v>46</v>
      </c>
      <c r="K251" s="22" t="s">
        <v>45</v>
      </c>
      <c r="L251" s="753" t="s">
        <v>1866</v>
      </c>
      <c r="M251" s="25">
        <v>45919</v>
      </c>
      <c r="N251" s="25">
        <v>45920</v>
      </c>
      <c r="O251" s="67"/>
      <c r="P251" s="67"/>
      <c r="Q251" s="67"/>
      <c r="R251" s="67"/>
      <c r="S251" s="72">
        <f t="shared" si="3"/>
        <v>0</v>
      </c>
      <c r="T251" s="30">
        <v>1</v>
      </c>
      <c r="U251" s="31">
        <v>180</v>
      </c>
      <c r="V251" s="30">
        <v>1</v>
      </c>
      <c r="W251" s="31">
        <v>55</v>
      </c>
      <c r="X251" s="36"/>
      <c r="Y251" s="72">
        <f t="shared" si="4"/>
        <v>235</v>
      </c>
      <c r="Z251" s="75">
        <f t="shared" si="5"/>
        <v>235</v>
      </c>
      <c r="AA251" s="74"/>
    </row>
    <row r="252" spans="1:27" ht="15" thickBot="1">
      <c r="A252" s="19">
        <v>110400</v>
      </c>
      <c r="B252" s="20">
        <v>110401</v>
      </c>
      <c r="C252" s="748" t="s">
        <v>2857</v>
      </c>
      <c r="D252" s="749">
        <v>1043609</v>
      </c>
      <c r="E252" s="750" t="s">
        <v>1511</v>
      </c>
      <c r="F252" s="39" t="s">
        <v>132</v>
      </c>
      <c r="G252" s="13"/>
      <c r="H252" s="63" t="s">
        <v>44</v>
      </c>
      <c r="I252" s="68" t="s">
        <v>45</v>
      </c>
      <c r="J252" s="69" t="s">
        <v>46</v>
      </c>
      <c r="K252" s="22" t="s">
        <v>45</v>
      </c>
      <c r="L252" s="753" t="s">
        <v>1866</v>
      </c>
      <c r="M252" s="25">
        <v>45919</v>
      </c>
      <c r="N252" s="25">
        <v>45920</v>
      </c>
      <c r="O252" s="67"/>
      <c r="P252" s="67"/>
      <c r="Q252" s="67"/>
      <c r="R252" s="67"/>
      <c r="S252" s="72">
        <f t="shared" si="3"/>
        <v>0</v>
      </c>
      <c r="T252" s="30">
        <v>1</v>
      </c>
      <c r="U252" s="31">
        <v>180</v>
      </c>
      <c r="V252" s="30">
        <v>1</v>
      </c>
      <c r="W252" s="31">
        <v>55</v>
      </c>
      <c r="X252" s="36"/>
      <c r="Y252" s="72">
        <f t="shared" si="4"/>
        <v>235</v>
      </c>
      <c r="Z252" s="75">
        <f t="shared" si="5"/>
        <v>235</v>
      </c>
      <c r="AA252" s="74"/>
    </row>
    <row r="253" spans="1:27" ht="15" thickBot="1">
      <c r="A253" s="19">
        <v>110400</v>
      </c>
      <c r="B253" s="20">
        <v>110401</v>
      </c>
      <c r="C253" s="745" t="s">
        <v>1230</v>
      </c>
      <c r="D253" s="746">
        <v>1123408</v>
      </c>
      <c r="E253" s="751" t="s">
        <v>1414</v>
      </c>
      <c r="F253" s="39" t="s">
        <v>132</v>
      </c>
      <c r="G253" s="13"/>
      <c r="H253" s="63" t="s">
        <v>44</v>
      </c>
      <c r="I253" s="68" t="s">
        <v>45</v>
      </c>
      <c r="J253" s="69" t="s">
        <v>46</v>
      </c>
      <c r="K253" s="22" t="s">
        <v>45</v>
      </c>
      <c r="L253" s="753" t="s">
        <v>1866</v>
      </c>
      <c r="M253" s="25">
        <v>45919</v>
      </c>
      <c r="N253" s="25">
        <v>45920</v>
      </c>
      <c r="O253" s="67"/>
      <c r="P253" s="67"/>
      <c r="Q253" s="67"/>
      <c r="R253" s="67"/>
      <c r="S253" s="72">
        <f t="shared" si="3"/>
        <v>0</v>
      </c>
      <c r="T253" s="30">
        <v>1</v>
      </c>
      <c r="U253" s="31">
        <v>180</v>
      </c>
      <c r="V253" s="30">
        <v>1</v>
      </c>
      <c r="W253" s="31">
        <v>55</v>
      </c>
      <c r="X253" s="36"/>
      <c r="Y253" s="72">
        <f t="shared" si="4"/>
        <v>235</v>
      </c>
      <c r="Z253" s="75">
        <f t="shared" si="5"/>
        <v>235</v>
      </c>
      <c r="AA253" s="74"/>
    </row>
    <row r="254" spans="1:27" ht="15" thickBot="1">
      <c r="A254" s="19">
        <v>110400</v>
      </c>
      <c r="B254" s="20">
        <v>110401</v>
      </c>
      <c r="C254" s="748" t="s">
        <v>1151</v>
      </c>
      <c r="D254" s="749">
        <v>1128221</v>
      </c>
      <c r="E254" s="750" t="s">
        <v>1414</v>
      </c>
      <c r="F254" s="39" t="s">
        <v>132</v>
      </c>
      <c r="G254" s="13"/>
      <c r="H254" s="63" t="s">
        <v>44</v>
      </c>
      <c r="I254" s="68" t="s">
        <v>45</v>
      </c>
      <c r="J254" s="69" t="s">
        <v>46</v>
      </c>
      <c r="K254" s="22" t="s">
        <v>45</v>
      </c>
      <c r="L254" s="753" t="s">
        <v>1866</v>
      </c>
      <c r="M254" s="25">
        <v>45919</v>
      </c>
      <c r="N254" s="25">
        <v>45920</v>
      </c>
      <c r="O254" s="67"/>
      <c r="P254" s="67"/>
      <c r="Q254" s="67"/>
      <c r="R254" s="67"/>
      <c r="S254" s="72">
        <f t="shared" si="3"/>
        <v>0</v>
      </c>
      <c r="T254" s="30">
        <v>1</v>
      </c>
      <c r="U254" s="31">
        <v>180</v>
      </c>
      <c r="V254" s="30">
        <v>1</v>
      </c>
      <c r="W254" s="31">
        <v>55</v>
      </c>
      <c r="X254" s="36"/>
      <c r="Y254" s="72">
        <f t="shared" si="4"/>
        <v>235</v>
      </c>
      <c r="Z254" s="75">
        <f t="shared" si="5"/>
        <v>235</v>
      </c>
      <c r="AA254" s="74"/>
    </row>
    <row r="255" spans="1:27" ht="15" thickBot="1">
      <c r="A255" s="19">
        <v>110400</v>
      </c>
      <c r="B255" s="20">
        <v>110401</v>
      </c>
      <c r="C255" s="745" t="s">
        <v>1236</v>
      </c>
      <c r="D255" s="746">
        <v>1133632</v>
      </c>
      <c r="E255" s="751" t="s">
        <v>1414</v>
      </c>
      <c r="F255" s="39" t="s">
        <v>132</v>
      </c>
      <c r="G255" s="13"/>
      <c r="H255" s="63" t="s">
        <v>44</v>
      </c>
      <c r="I255" s="68" t="s">
        <v>45</v>
      </c>
      <c r="J255" s="69" t="s">
        <v>46</v>
      </c>
      <c r="K255" s="22" t="s">
        <v>45</v>
      </c>
      <c r="L255" s="753" t="s">
        <v>1866</v>
      </c>
      <c r="M255" s="25">
        <v>45919</v>
      </c>
      <c r="N255" s="25">
        <v>45920</v>
      </c>
      <c r="O255" s="67"/>
      <c r="P255" s="67"/>
      <c r="Q255" s="67"/>
      <c r="R255" s="67"/>
      <c r="S255" s="72">
        <f t="shared" si="3"/>
        <v>0</v>
      </c>
      <c r="T255" s="30">
        <v>1</v>
      </c>
      <c r="U255" s="31">
        <v>180</v>
      </c>
      <c r="V255" s="30">
        <v>1</v>
      </c>
      <c r="W255" s="31">
        <v>55</v>
      </c>
      <c r="X255" s="36"/>
      <c r="Y255" s="72">
        <f t="shared" si="4"/>
        <v>235</v>
      </c>
      <c r="Z255" s="75">
        <f t="shared" si="5"/>
        <v>235</v>
      </c>
      <c r="AA255" s="74"/>
    </row>
    <row r="256" spans="1:27" ht="15" thickBot="1">
      <c r="A256" s="19">
        <v>110400</v>
      </c>
      <c r="B256" s="20">
        <v>110401</v>
      </c>
      <c r="C256" s="748" t="s">
        <v>2412</v>
      </c>
      <c r="D256" s="749">
        <v>1142631</v>
      </c>
      <c r="E256" s="750" t="s">
        <v>1414</v>
      </c>
      <c r="F256" s="39" t="s">
        <v>132</v>
      </c>
      <c r="G256" s="13"/>
      <c r="H256" s="63" t="s">
        <v>44</v>
      </c>
      <c r="I256" s="68" t="s">
        <v>45</v>
      </c>
      <c r="J256" s="69" t="s">
        <v>46</v>
      </c>
      <c r="K256" s="22" t="s">
        <v>45</v>
      </c>
      <c r="L256" s="753" t="s">
        <v>1866</v>
      </c>
      <c r="M256" s="25">
        <v>45919</v>
      </c>
      <c r="N256" s="25">
        <v>45920</v>
      </c>
      <c r="O256" s="67"/>
      <c r="P256" s="67"/>
      <c r="Q256" s="67"/>
      <c r="R256" s="67"/>
      <c r="S256" s="72">
        <f t="shared" si="3"/>
        <v>0</v>
      </c>
      <c r="T256" s="30">
        <v>1</v>
      </c>
      <c r="U256" s="31">
        <v>180</v>
      </c>
      <c r="V256" s="30">
        <v>1</v>
      </c>
      <c r="W256" s="31">
        <v>55</v>
      </c>
      <c r="X256" s="36"/>
      <c r="Y256" s="72">
        <f t="shared" si="4"/>
        <v>235</v>
      </c>
      <c r="Z256" s="75">
        <f t="shared" si="5"/>
        <v>235</v>
      </c>
      <c r="AA256" s="74"/>
    </row>
    <row r="257" spans="1:27" ht="15" thickBot="1">
      <c r="A257" s="19">
        <v>110400</v>
      </c>
      <c r="B257" s="20">
        <v>110401</v>
      </c>
      <c r="C257" s="745" t="s">
        <v>908</v>
      </c>
      <c r="D257" s="746">
        <v>1157396</v>
      </c>
      <c r="E257" s="751" t="s">
        <v>1414</v>
      </c>
      <c r="F257" s="39" t="s">
        <v>132</v>
      </c>
      <c r="G257" s="13"/>
      <c r="H257" s="63" t="s">
        <v>44</v>
      </c>
      <c r="I257" s="68" t="s">
        <v>45</v>
      </c>
      <c r="J257" s="69" t="s">
        <v>46</v>
      </c>
      <c r="K257" s="22" t="s">
        <v>45</v>
      </c>
      <c r="L257" s="753" t="s">
        <v>1866</v>
      </c>
      <c r="M257" s="25">
        <v>45919</v>
      </c>
      <c r="N257" s="25">
        <v>45920</v>
      </c>
      <c r="O257" s="67"/>
      <c r="P257" s="67"/>
      <c r="Q257" s="67"/>
      <c r="R257" s="67"/>
      <c r="S257" s="72">
        <f t="shared" si="3"/>
        <v>0</v>
      </c>
      <c r="T257" s="30">
        <v>1</v>
      </c>
      <c r="U257" s="31">
        <v>180</v>
      </c>
      <c r="V257" s="30">
        <v>1</v>
      </c>
      <c r="W257" s="31">
        <v>55</v>
      </c>
      <c r="X257" s="36"/>
      <c r="Y257" s="72">
        <f t="shared" si="4"/>
        <v>235</v>
      </c>
      <c r="Z257" s="75">
        <f t="shared" si="5"/>
        <v>235</v>
      </c>
      <c r="AA257" s="74"/>
    </row>
    <row r="258" spans="1:27" ht="15" thickBot="1">
      <c r="A258" s="19">
        <v>110400</v>
      </c>
      <c r="B258" s="20">
        <v>110401</v>
      </c>
      <c r="C258" s="748" t="s">
        <v>900</v>
      </c>
      <c r="D258" s="749">
        <v>1202006</v>
      </c>
      <c r="E258" s="750" t="s">
        <v>1414</v>
      </c>
      <c r="F258" s="39" t="s">
        <v>132</v>
      </c>
      <c r="G258" s="13"/>
      <c r="H258" s="63" t="s">
        <v>44</v>
      </c>
      <c r="I258" s="68" t="s">
        <v>45</v>
      </c>
      <c r="J258" s="69" t="s">
        <v>46</v>
      </c>
      <c r="K258" s="22" t="s">
        <v>45</v>
      </c>
      <c r="L258" s="753" t="s">
        <v>1866</v>
      </c>
      <c r="M258" s="25">
        <v>45919</v>
      </c>
      <c r="N258" s="25">
        <v>45920</v>
      </c>
      <c r="O258" s="67"/>
      <c r="P258" s="67"/>
      <c r="Q258" s="67"/>
      <c r="R258" s="67"/>
      <c r="S258" s="72">
        <f t="shared" si="3"/>
        <v>0</v>
      </c>
      <c r="T258" s="30">
        <v>1</v>
      </c>
      <c r="U258" s="31">
        <v>180</v>
      </c>
      <c r="V258" s="30">
        <v>1</v>
      </c>
      <c r="W258" s="31">
        <v>55</v>
      </c>
      <c r="X258" s="36"/>
      <c r="Y258" s="72">
        <f t="shared" si="4"/>
        <v>235</v>
      </c>
      <c r="Z258" s="75">
        <f t="shared" si="5"/>
        <v>235</v>
      </c>
      <c r="AA258" s="74"/>
    </row>
    <row r="259" spans="1:27" ht="15" thickBot="1">
      <c r="A259" s="19">
        <v>110400</v>
      </c>
      <c r="B259" s="20">
        <v>110401</v>
      </c>
      <c r="C259" s="745" t="s">
        <v>2665</v>
      </c>
      <c r="D259" s="746">
        <v>1237039</v>
      </c>
      <c r="E259" s="751" t="s">
        <v>1760</v>
      </c>
      <c r="F259" s="39" t="s">
        <v>132</v>
      </c>
      <c r="G259" s="13"/>
      <c r="H259" s="63" t="s">
        <v>44</v>
      </c>
      <c r="I259" s="68" t="s">
        <v>45</v>
      </c>
      <c r="J259" s="69" t="s">
        <v>46</v>
      </c>
      <c r="K259" s="22" t="s">
        <v>45</v>
      </c>
      <c r="L259" s="753" t="s">
        <v>1866</v>
      </c>
      <c r="M259" s="25">
        <v>45919</v>
      </c>
      <c r="N259" s="25">
        <v>45920</v>
      </c>
      <c r="O259" s="67"/>
      <c r="P259" s="67"/>
      <c r="Q259" s="67"/>
      <c r="R259" s="67"/>
      <c r="S259" s="72">
        <f t="shared" si="3"/>
        <v>0</v>
      </c>
      <c r="T259" s="30">
        <v>1</v>
      </c>
      <c r="U259" s="31">
        <v>180</v>
      </c>
      <c r="V259" s="30">
        <v>1</v>
      </c>
      <c r="W259" s="31">
        <v>57</v>
      </c>
      <c r="X259" s="36"/>
      <c r="Y259" s="72">
        <f t="shared" si="4"/>
        <v>237</v>
      </c>
      <c r="Z259" s="75">
        <f t="shared" si="5"/>
        <v>237</v>
      </c>
      <c r="AA259" s="74"/>
    </row>
    <row r="260" spans="1:27" ht="15" thickBot="1">
      <c r="A260" s="19">
        <v>110400</v>
      </c>
      <c r="B260" s="20">
        <v>110401</v>
      </c>
      <c r="C260" s="748" t="s">
        <v>2801</v>
      </c>
      <c r="D260" s="749" t="s">
        <v>2802</v>
      </c>
      <c r="E260" s="750" t="s">
        <v>2583</v>
      </c>
      <c r="F260" s="39" t="s">
        <v>132</v>
      </c>
      <c r="G260" s="13"/>
      <c r="H260" s="63" t="s">
        <v>44</v>
      </c>
      <c r="I260" s="68" t="s">
        <v>45</v>
      </c>
      <c r="J260" s="69" t="s">
        <v>46</v>
      </c>
      <c r="K260" s="22" t="s">
        <v>45</v>
      </c>
      <c r="L260" s="753" t="s">
        <v>1866</v>
      </c>
      <c r="M260" s="25">
        <v>45919</v>
      </c>
      <c r="N260" s="25">
        <v>45920</v>
      </c>
      <c r="O260" s="25"/>
      <c r="P260" s="25"/>
      <c r="Q260" s="25"/>
      <c r="R260" s="25"/>
      <c r="S260" s="72">
        <v>0</v>
      </c>
      <c r="T260" s="30">
        <v>1</v>
      </c>
      <c r="U260" s="31">
        <v>180</v>
      </c>
      <c r="V260" s="30">
        <v>1</v>
      </c>
      <c r="W260" s="31">
        <v>55</v>
      </c>
      <c r="X260" s="36"/>
      <c r="Y260" s="72">
        <f t="shared" si="4"/>
        <v>235</v>
      </c>
      <c r="Z260" s="75">
        <f t="shared" si="5"/>
        <v>235</v>
      </c>
      <c r="AA260" s="74"/>
    </row>
    <row r="261" spans="1:27" ht="15" thickBot="1">
      <c r="A261" s="19">
        <v>110400</v>
      </c>
      <c r="B261" s="20">
        <v>110401</v>
      </c>
      <c r="C261" s="745" t="s">
        <v>2690</v>
      </c>
      <c r="D261" s="746">
        <v>1118218</v>
      </c>
      <c r="E261" s="751" t="s">
        <v>2592</v>
      </c>
      <c r="F261" s="39" t="s">
        <v>132</v>
      </c>
      <c r="G261" s="13"/>
      <c r="H261" s="63" t="s">
        <v>44</v>
      </c>
      <c r="I261" s="68" t="s">
        <v>45</v>
      </c>
      <c r="J261" s="69" t="s">
        <v>46</v>
      </c>
      <c r="K261" s="22" t="s">
        <v>45</v>
      </c>
      <c r="L261" s="753" t="s">
        <v>1866</v>
      </c>
      <c r="M261" s="25">
        <v>45919</v>
      </c>
      <c r="N261" s="25">
        <v>45920</v>
      </c>
      <c r="O261" s="67"/>
      <c r="P261" s="67"/>
      <c r="Q261" s="67"/>
      <c r="R261" s="67"/>
      <c r="S261" s="72">
        <f t="shared" si="3"/>
        <v>0</v>
      </c>
      <c r="T261" s="30">
        <v>1</v>
      </c>
      <c r="U261" s="31">
        <v>180</v>
      </c>
      <c r="V261" s="30">
        <v>1</v>
      </c>
      <c r="W261" s="31">
        <v>55</v>
      </c>
      <c r="X261" s="36"/>
      <c r="Y261" s="72">
        <f t="shared" si="4"/>
        <v>235</v>
      </c>
      <c r="Z261" s="75">
        <f t="shared" si="5"/>
        <v>235</v>
      </c>
      <c r="AA261" s="74"/>
    </row>
    <row r="262" spans="1:27" ht="15" thickBot="1">
      <c r="A262" s="19">
        <v>110400</v>
      </c>
      <c r="B262" s="20">
        <v>110401</v>
      </c>
      <c r="C262" s="748" t="s">
        <v>1188</v>
      </c>
      <c r="D262" s="749">
        <v>1038680</v>
      </c>
      <c r="E262" s="750" t="s">
        <v>1739</v>
      </c>
      <c r="F262" s="39" t="s">
        <v>132</v>
      </c>
      <c r="G262" s="13"/>
      <c r="H262" s="63" t="s">
        <v>44</v>
      </c>
      <c r="I262" s="68" t="s">
        <v>45</v>
      </c>
      <c r="J262" s="69" t="s">
        <v>46</v>
      </c>
      <c r="K262" s="22" t="s">
        <v>45</v>
      </c>
      <c r="L262" s="753" t="s">
        <v>1866</v>
      </c>
      <c r="M262" s="25">
        <v>45919</v>
      </c>
      <c r="N262" s="25">
        <v>45920</v>
      </c>
      <c r="O262" s="67"/>
      <c r="P262" s="67"/>
      <c r="Q262" s="67"/>
      <c r="R262" s="67"/>
      <c r="S262" s="72">
        <f t="shared" si="3"/>
        <v>0</v>
      </c>
      <c r="T262" s="30">
        <v>1</v>
      </c>
      <c r="U262" s="31">
        <v>180</v>
      </c>
      <c r="V262" s="30">
        <v>1</v>
      </c>
      <c r="W262" s="31">
        <v>55</v>
      </c>
      <c r="X262" s="36"/>
      <c r="Y262" s="72">
        <f t="shared" si="4"/>
        <v>235</v>
      </c>
      <c r="Z262" s="75">
        <f t="shared" si="5"/>
        <v>235</v>
      </c>
      <c r="AA262" s="74"/>
    </row>
    <row r="263" spans="1:27" ht="15" thickBot="1">
      <c r="A263" s="19">
        <v>110400</v>
      </c>
      <c r="B263" s="20">
        <v>110401</v>
      </c>
      <c r="C263" s="745" t="s">
        <v>2575</v>
      </c>
      <c r="D263" s="746">
        <v>1079611</v>
      </c>
      <c r="E263" s="751" t="s">
        <v>1739</v>
      </c>
      <c r="F263" s="39" t="s">
        <v>132</v>
      </c>
      <c r="G263" s="13"/>
      <c r="H263" s="63" t="s">
        <v>44</v>
      </c>
      <c r="I263" s="68" t="s">
        <v>45</v>
      </c>
      <c r="J263" s="69" t="s">
        <v>46</v>
      </c>
      <c r="K263" s="22" t="s">
        <v>45</v>
      </c>
      <c r="L263" s="753" t="s">
        <v>1866</v>
      </c>
      <c r="M263" s="25">
        <v>45919</v>
      </c>
      <c r="N263" s="25">
        <v>45920</v>
      </c>
      <c r="O263" s="67"/>
      <c r="P263" s="67"/>
      <c r="Q263" s="67"/>
      <c r="R263" s="67"/>
      <c r="S263" s="72">
        <f t="shared" si="3"/>
        <v>0</v>
      </c>
      <c r="T263" s="30">
        <v>1</v>
      </c>
      <c r="U263" s="31">
        <v>180</v>
      </c>
      <c r="V263" s="30">
        <v>1</v>
      </c>
      <c r="W263" s="31">
        <v>55</v>
      </c>
      <c r="X263" s="36"/>
      <c r="Y263" s="72">
        <f t="shared" si="4"/>
        <v>235</v>
      </c>
      <c r="Z263" s="75">
        <f t="shared" si="5"/>
        <v>235</v>
      </c>
      <c r="AA263" s="74"/>
    </row>
    <row r="264" spans="1:27" ht="15" thickBot="1">
      <c r="A264" s="19">
        <v>110400</v>
      </c>
      <c r="B264" s="20">
        <v>110401</v>
      </c>
      <c r="C264" s="748" t="s">
        <v>1177</v>
      </c>
      <c r="D264" s="749">
        <v>9800107</v>
      </c>
      <c r="E264" s="750" t="s">
        <v>1717</v>
      </c>
      <c r="F264" s="39" t="s">
        <v>132</v>
      </c>
      <c r="G264" s="13"/>
      <c r="H264" s="63" t="s">
        <v>44</v>
      </c>
      <c r="I264" s="68" t="s">
        <v>45</v>
      </c>
      <c r="J264" s="69" t="s">
        <v>46</v>
      </c>
      <c r="K264" s="22" t="s">
        <v>45</v>
      </c>
      <c r="L264" s="753" t="s">
        <v>1866</v>
      </c>
      <c r="M264" s="25">
        <v>45919</v>
      </c>
      <c r="N264" s="25">
        <v>45920</v>
      </c>
      <c r="O264" s="67"/>
      <c r="P264" s="67"/>
      <c r="Q264" s="67"/>
      <c r="R264" s="67"/>
      <c r="S264" s="72">
        <f t="shared" si="3"/>
        <v>0</v>
      </c>
      <c r="T264" s="30">
        <v>1</v>
      </c>
      <c r="U264" s="31">
        <v>180</v>
      </c>
      <c r="V264" s="30">
        <v>1</v>
      </c>
      <c r="W264" s="31">
        <v>57</v>
      </c>
      <c r="X264" s="36"/>
      <c r="Y264" s="72">
        <f t="shared" si="4"/>
        <v>237</v>
      </c>
      <c r="Z264" s="75">
        <f t="shared" si="5"/>
        <v>237</v>
      </c>
      <c r="AA264" s="74"/>
    </row>
    <row r="265" spans="1:27" ht="15" thickBot="1">
      <c r="A265" s="19">
        <v>110400</v>
      </c>
      <c r="B265" s="20">
        <v>110401</v>
      </c>
      <c r="C265" s="745" t="s">
        <v>889</v>
      </c>
      <c r="D265" s="746">
        <v>311600</v>
      </c>
      <c r="E265" s="751" t="s">
        <v>1711</v>
      </c>
      <c r="F265" s="39" t="s">
        <v>132</v>
      </c>
      <c r="G265" s="13"/>
      <c r="H265" s="63" t="s">
        <v>44</v>
      </c>
      <c r="I265" s="68" t="s">
        <v>45</v>
      </c>
      <c r="J265" s="69" t="s">
        <v>46</v>
      </c>
      <c r="K265" s="22" t="s">
        <v>45</v>
      </c>
      <c r="L265" s="753" t="s">
        <v>1866</v>
      </c>
      <c r="M265" s="25">
        <v>45919</v>
      </c>
      <c r="N265" s="25">
        <v>45920</v>
      </c>
      <c r="O265" s="67"/>
      <c r="P265" s="67"/>
      <c r="Q265" s="67"/>
      <c r="R265" s="67"/>
      <c r="S265" s="72">
        <f t="shared" si="3"/>
        <v>0</v>
      </c>
      <c r="T265" s="30">
        <v>1</v>
      </c>
      <c r="U265" s="31">
        <v>180</v>
      </c>
      <c r="V265" s="30">
        <v>1</v>
      </c>
      <c r="W265" s="31">
        <v>55</v>
      </c>
      <c r="X265" s="36"/>
      <c r="Y265" s="72">
        <f t="shared" si="4"/>
        <v>235</v>
      </c>
      <c r="Z265" s="75">
        <f t="shared" si="5"/>
        <v>235</v>
      </c>
      <c r="AA265" s="74"/>
    </row>
    <row r="266" spans="1:27" ht="15" thickBot="1">
      <c r="A266" s="19">
        <v>110400</v>
      </c>
      <c r="B266" s="20">
        <v>110401</v>
      </c>
      <c r="C266" s="748" t="s">
        <v>1178</v>
      </c>
      <c r="D266" s="749">
        <v>9800131</v>
      </c>
      <c r="E266" s="750" t="s">
        <v>1717</v>
      </c>
      <c r="F266" s="39" t="s">
        <v>132</v>
      </c>
      <c r="G266" s="13"/>
      <c r="H266" s="63" t="s">
        <v>44</v>
      </c>
      <c r="I266" s="68" t="s">
        <v>45</v>
      </c>
      <c r="J266" s="69" t="s">
        <v>46</v>
      </c>
      <c r="K266" s="756" t="s">
        <v>45</v>
      </c>
      <c r="L266" s="753" t="s">
        <v>1866</v>
      </c>
      <c r="M266" s="25">
        <v>45919</v>
      </c>
      <c r="N266" s="25">
        <v>45920</v>
      </c>
      <c r="O266" s="67"/>
      <c r="P266" s="67"/>
      <c r="Q266" s="67"/>
      <c r="R266" s="67"/>
      <c r="S266" s="72">
        <f t="shared" si="3"/>
        <v>0</v>
      </c>
      <c r="T266" s="30">
        <v>1</v>
      </c>
      <c r="U266" s="31">
        <v>180</v>
      </c>
      <c r="V266" s="30">
        <v>1</v>
      </c>
      <c r="W266" s="31">
        <v>55</v>
      </c>
      <c r="X266" s="36"/>
      <c r="Y266" s="72">
        <f t="shared" si="4"/>
        <v>235</v>
      </c>
      <c r="Z266" s="75">
        <f t="shared" si="5"/>
        <v>235</v>
      </c>
      <c r="AA266" s="74"/>
    </row>
    <row r="267" spans="1:27" ht="15" thickBot="1">
      <c r="A267" s="19">
        <v>110400</v>
      </c>
      <c r="B267" s="20">
        <v>110401</v>
      </c>
      <c r="C267" s="745" t="s">
        <v>1149</v>
      </c>
      <c r="D267" s="746">
        <v>9901302</v>
      </c>
      <c r="E267" s="751" t="s">
        <v>1429</v>
      </c>
      <c r="F267" s="39" t="s">
        <v>132</v>
      </c>
      <c r="G267" s="13"/>
      <c r="H267" s="63" t="s">
        <v>44</v>
      </c>
      <c r="I267" s="68" t="s">
        <v>45</v>
      </c>
      <c r="J267" s="69" t="s">
        <v>46</v>
      </c>
      <c r="K267" s="756" t="s">
        <v>45</v>
      </c>
      <c r="L267" s="753" t="s">
        <v>1866</v>
      </c>
      <c r="M267" s="25">
        <v>45919</v>
      </c>
      <c r="N267" s="25">
        <v>45920</v>
      </c>
      <c r="O267" s="67"/>
      <c r="P267" s="67"/>
      <c r="Q267" s="67"/>
      <c r="R267" s="67"/>
      <c r="S267" s="72">
        <f t="shared" si="3"/>
        <v>0</v>
      </c>
      <c r="T267" s="30">
        <v>1</v>
      </c>
      <c r="U267" s="31">
        <v>180</v>
      </c>
      <c r="V267" s="30">
        <v>1</v>
      </c>
      <c r="W267" s="31">
        <v>55</v>
      </c>
      <c r="X267" s="36"/>
      <c r="Y267" s="72">
        <f t="shared" si="4"/>
        <v>235</v>
      </c>
      <c r="Z267" s="75">
        <f t="shared" si="5"/>
        <v>235</v>
      </c>
      <c r="AA267" s="74"/>
    </row>
    <row r="268" spans="1:27" ht="15" thickBot="1">
      <c r="A268" s="19">
        <v>110400</v>
      </c>
      <c r="B268" s="20">
        <v>110401</v>
      </c>
      <c r="C268" s="745" t="s">
        <v>2665</v>
      </c>
      <c r="D268" s="746">
        <v>1237039</v>
      </c>
      <c r="E268" s="746" t="s">
        <v>1516</v>
      </c>
      <c r="F268" s="39" t="s">
        <v>132</v>
      </c>
      <c r="G268" s="13"/>
      <c r="H268" s="63" t="s">
        <v>44</v>
      </c>
      <c r="I268" s="68" t="s">
        <v>45</v>
      </c>
      <c r="J268" s="69" t="s">
        <v>46</v>
      </c>
      <c r="K268" s="756" t="s">
        <v>2860</v>
      </c>
      <c r="L268" s="753" t="s">
        <v>2861</v>
      </c>
      <c r="M268" s="25">
        <v>45909</v>
      </c>
      <c r="N268" s="25">
        <v>45914</v>
      </c>
      <c r="O268" s="67"/>
      <c r="P268" s="67"/>
      <c r="Q268" s="67"/>
      <c r="R268" s="67"/>
      <c r="S268" s="72">
        <f t="shared" si="3"/>
        <v>0</v>
      </c>
      <c r="T268" s="30">
        <v>1</v>
      </c>
      <c r="U268" s="31">
        <v>877.18</v>
      </c>
      <c r="V268" s="30">
        <v>2</v>
      </c>
      <c r="W268" s="73">
        <v>94</v>
      </c>
      <c r="X268" s="36"/>
      <c r="Y268" s="72">
        <f t="shared" si="4"/>
        <v>1065.1799999999998</v>
      </c>
      <c r="Z268" s="75">
        <f t="shared" si="5"/>
        <v>1065.1799999999998</v>
      </c>
      <c r="AA268" s="74"/>
    </row>
    <row r="269" spans="1:27" ht="15" thickBot="1">
      <c r="A269" s="19">
        <v>110400</v>
      </c>
      <c r="B269" s="20">
        <v>110401</v>
      </c>
      <c r="C269" s="745" t="s">
        <v>1206</v>
      </c>
      <c r="D269" s="746">
        <v>1063600</v>
      </c>
      <c r="E269" s="747" t="s">
        <v>1429</v>
      </c>
      <c r="F269" s="39" t="s">
        <v>132</v>
      </c>
      <c r="G269" s="13"/>
      <c r="H269" s="63" t="s">
        <v>44</v>
      </c>
      <c r="I269" s="68" t="s">
        <v>45</v>
      </c>
      <c r="J269" s="69" t="s">
        <v>46</v>
      </c>
      <c r="K269" s="65" t="s">
        <v>45</v>
      </c>
      <c r="L269" s="753" t="s">
        <v>308</v>
      </c>
      <c r="M269" s="25">
        <v>45896</v>
      </c>
      <c r="N269" s="25">
        <v>45897</v>
      </c>
      <c r="O269" s="67"/>
      <c r="P269" s="67"/>
      <c r="Q269" s="67"/>
      <c r="R269" s="67"/>
      <c r="S269" s="72">
        <f t="shared" si="3"/>
        <v>0</v>
      </c>
      <c r="T269" s="30">
        <v>1</v>
      </c>
      <c r="U269" s="31">
        <v>120</v>
      </c>
      <c r="V269" s="30">
        <v>1</v>
      </c>
      <c r="W269" s="73">
        <v>55</v>
      </c>
      <c r="X269" s="36"/>
      <c r="Y269" s="72">
        <f t="shared" si="4"/>
        <v>175</v>
      </c>
      <c r="Z269" s="75">
        <f t="shared" si="5"/>
        <v>175</v>
      </c>
      <c r="AA269" s="74"/>
    </row>
    <row r="270" spans="1:27" ht="15" thickBot="1">
      <c r="A270" s="19">
        <v>110400</v>
      </c>
      <c r="B270" s="20">
        <v>110401</v>
      </c>
      <c r="C270" s="748" t="s">
        <v>1207</v>
      </c>
      <c r="D270" s="749">
        <v>1065548</v>
      </c>
      <c r="E270" s="750" t="s">
        <v>1429</v>
      </c>
      <c r="F270" s="39" t="s">
        <v>132</v>
      </c>
      <c r="G270" s="13"/>
      <c r="H270" s="63" t="s">
        <v>44</v>
      </c>
      <c r="I270" s="68" t="s">
        <v>45</v>
      </c>
      <c r="J270" s="69" t="s">
        <v>46</v>
      </c>
      <c r="K270" s="65" t="s">
        <v>45</v>
      </c>
      <c r="L270" s="753" t="s">
        <v>308</v>
      </c>
      <c r="M270" s="25">
        <v>45896</v>
      </c>
      <c r="N270" s="25">
        <v>45897</v>
      </c>
      <c r="O270" s="67"/>
      <c r="P270" s="67"/>
      <c r="Q270" s="67"/>
      <c r="R270" s="67"/>
      <c r="S270" s="72">
        <f t="shared" si="3"/>
        <v>0</v>
      </c>
      <c r="T270" s="30">
        <v>0</v>
      </c>
      <c r="U270" s="31">
        <v>120</v>
      </c>
      <c r="V270" s="30">
        <v>2</v>
      </c>
      <c r="W270" s="73">
        <v>55</v>
      </c>
      <c r="X270" s="36"/>
      <c r="Y270" s="72">
        <f t="shared" si="4"/>
        <v>110</v>
      </c>
      <c r="Z270" s="75">
        <f t="shared" si="5"/>
        <v>110</v>
      </c>
      <c r="AA270" s="74"/>
    </row>
    <row r="271" spans="1:27" ht="15" thickBot="1">
      <c r="A271" s="19">
        <v>110400</v>
      </c>
      <c r="B271" s="20">
        <v>110401</v>
      </c>
      <c r="C271" s="745" t="s">
        <v>2310</v>
      </c>
      <c r="D271" s="746">
        <v>7981139</v>
      </c>
      <c r="E271" s="751" t="s">
        <v>1712</v>
      </c>
      <c r="F271" s="39" t="s">
        <v>132</v>
      </c>
      <c r="G271" s="13"/>
      <c r="H271" s="63" t="s">
        <v>44</v>
      </c>
      <c r="I271" s="68" t="s">
        <v>45</v>
      </c>
      <c r="J271" s="69" t="s">
        <v>46</v>
      </c>
      <c r="K271" s="65" t="s">
        <v>45</v>
      </c>
      <c r="L271" s="753" t="s">
        <v>308</v>
      </c>
      <c r="M271" s="25">
        <v>45896</v>
      </c>
      <c r="N271" s="25">
        <v>45897</v>
      </c>
      <c r="O271" s="67"/>
      <c r="P271" s="67"/>
      <c r="Q271" s="67"/>
      <c r="R271" s="67"/>
      <c r="S271" s="72">
        <f t="shared" si="3"/>
        <v>0</v>
      </c>
      <c r="T271" s="30">
        <v>0</v>
      </c>
      <c r="U271" s="31">
        <v>120</v>
      </c>
      <c r="V271" s="30">
        <v>2</v>
      </c>
      <c r="W271" s="73">
        <v>55</v>
      </c>
      <c r="X271" s="36"/>
      <c r="Y271" s="72">
        <f t="shared" si="4"/>
        <v>110</v>
      </c>
      <c r="Z271" s="75">
        <f t="shared" si="5"/>
        <v>110</v>
      </c>
      <c r="AA271" s="74"/>
    </row>
    <row r="272" spans="1:27" ht="15" thickBot="1">
      <c r="A272" s="19">
        <v>110400</v>
      </c>
      <c r="B272" s="20">
        <v>110401</v>
      </c>
      <c r="C272" s="748" t="s">
        <v>2417</v>
      </c>
      <c r="D272" s="749">
        <v>7102461</v>
      </c>
      <c r="E272" s="750" t="s">
        <v>1712</v>
      </c>
      <c r="F272" s="39" t="s">
        <v>132</v>
      </c>
      <c r="G272" s="13"/>
      <c r="H272" s="63" t="s">
        <v>44</v>
      </c>
      <c r="I272" s="68" t="s">
        <v>45</v>
      </c>
      <c r="J272" s="69" t="s">
        <v>46</v>
      </c>
      <c r="K272" s="65" t="s">
        <v>45</v>
      </c>
      <c r="L272" s="753" t="s">
        <v>308</v>
      </c>
      <c r="M272" s="25">
        <v>45896</v>
      </c>
      <c r="N272" s="25">
        <v>45897</v>
      </c>
      <c r="O272" s="67"/>
      <c r="P272" s="67"/>
      <c r="Q272" s="67"/>
      <c r="R272" s="67"/>
      <c r="S272" s="72">
        <f t="shared" si="3"/>
        <v>0</v>
      </c>
      <c r="T272" s="30">
        <v>0</v>
      </c>
      <c r="U272" s="31">
        <v>180</v>
      </c>
      <c r="V272" s="30">
        <v>1</v>
      </c>
      <c r="W272" s="73">
        <v>55</v>
      </c>
      <c r="X272" s="36"/>
      <c r="Y272" s="72">
        <f t="shared" si="4"/>
        <v>55</v>
      </c>
      <c r="Z272" s="75">
        <f t="shared" si="5"/>
        <v>55</v>
      </c>
      <c r="AA272" s="74"/>
    </row>
    <row r="273" spans="1:27" ht="15" thickBot="1">
      <c r="A273" s="19">
        <v>110400</v>
      </c>
      <c r="B273" s="20">
        <v>110401</v>
      </c>
      <c r="C273" s="745" t="s">
        <v>2352</v>
      </c>
      <c r="D273" s="746">
        <v>1065580</v>
      </c>
      <c r="E273" s="751" t="s">
        <v>1511</v>
      </c>
      <c r="F273" s="39" t="s">
        <v>132</v>
      </c>
      <c r="G273" s="13"/>
      <c r="H273" s="63" t="s">
        <v>44</v>
      </c>
      <c r="I273" s="68" t="s">
        <v>45</v>
      </c>
      <c r="J273" s="69" t="s">
        <v>46</v>
      </c>
      <c r="K273" s="65" t="s">
        <v>45</v>
      </c>
      <c r="L273" s="753" t="s">
        <v>308</v>
      </c>
      <c r="M273" s="25">
        <v>45896</v>
      </c>
      <c r="N273" s="25">
        <v>45897</v>
      </c>
      <c r="O273" s="67"/>
      <c r="P273" s="67"/>
      <c r="Q273" s="67"/>
      <c r="R273" s="67"/>
      <c r="S273" s="72">
        <f t="shared" si="3"/>
        <v>0</v>
      </c>
      <c r="T273" s="30">
        <v>1</v>
      </c>
      <c r="U273" s="31">
        <v>120</v>
      </c>
      <c r="V273" s="30">
        <v>1</v>
      </c>
      <c r="W273" s="73">
        <v>55</v>
      </c>
      <c r="X273" s="36"/>
      <c r="Y273" s="72">
        <f t="shared" si="4"/>
        <v>175</v>
      </c>
      <c r="Z273" s="75">
        <f t="shared" si="5"/>
        <v>175</v>
      </c>
      <c r="AA273" s="74"/>
    </row>
    <row r="274" spans="1:27" ht="15" thickBot="1">
      <c r="A274" s="19">
        <v>110400</v>
      </c>
      <c r="B274" s="20">
        <v>110401</v>
      </c>
      <c r="C274" s="748" t="s">
        <v>1208</v>
      </c>
      <c r="D274" s="749">
        <v>1064150</v>
      </c>
      <c r="E274" s="750" t="s">
        <v>1511</v>
      </c>
      <c r="F274" s="39" t="s">
        <v>132</v>
      </c>
      <c r="G274" s="13"/>
      <c r="H274" s="63" t="s">
        <v>44</v>
      </c>
      <c r="I274" s="68" t="s">
        <v>45</v>
      </c>
      <c r="J274" s="69" t="s">
        <v>46</v>
      </c>
      <c r="K274" s="65" t="s">
        <v>45</v>
      </c>
      <c r="L274" s="753" t="s">
        <v>308</v>
      </c>
      <c r="M274" s="25">
        <v>45896</v>
      </c>
      <c r="N274" s="25">
        <v>45897</v>
      </c>
      <c r="O274" s="67"/>
      <c r="P274" s="67"/>
      <c r="Q274" s="67"/>
      <c r="R274" s="67"/>
      <c r="S274" s="72">
        <f t="shared" si="3"/>
        <v>0</v>
      </c>
      <c r="T274" s="30">
        <v>0</v>
      </c>
      <c r="U274" s="31">
        <v>180</v>
      </c>
      <c r="V274" s="30">
        <v>1</v>
      </c>
      <c r="W274" s="73">
        <v>55</v>
      </c>
      <c r="X274" s="36"/>
      <c r="Y274" s="72">
        <f t="shared" si="4"/>
        <v>55</v>
      </c>
      <c r="Z274" s="75">
        <f t="shared" si="5"/>
        <v>55</v>
      </c>
      <c r="AA274" s="74"/>
    </row>
    <row r="275" spans="1:27" ht="15" thickBot="1">
      <c r="A275" s="19">
        <v>110400</v>
      </c>
      <c r="B275" s="20">
        <v>110401</v>
      </c>
      <c r="C275" s="745" t="s">
        <v>1209</v>
      </c>
      <c r="D275" s="746">
        <v>1067710</v>
      </c>
      <c r="E275" s="751" t="s">
        <v>1511</v>
      </c>
      <c r="F275" s="39" t="s">
        <v>132</v>
      </c>
      <c r="G275" s="13"/>
      <c r="H275" s="63" t="s">
        <v>44</v>
      </c>
      <c r="I275" s="68" t="s">
        <v>45</v>
      </c>
      <c r="J275" s="69" t="s">
        <v>46</v>
      </c>
      <c r="K275" s="65" t="s">
        <v>45</v>
      </c>
      <c r="L275" s="753" t="s">
        <v>308</v>
      </c>
      <c r="M275" s="25">
        <v>45896</v>
      </c>
      <c r="N275" s="25">
        <v>45897</v>
      </c>
      <c r="O275" s="67"/>
      <c r="P275" s="67"/>
      <c r="Q275" s="67"/>
      <c r="R275" s="67"/>
      <c r="S275" s="72">
        <f t="shared" si="3"/>
        <v>0</v>
      </c>
      <c r="T275" s="30">
        <v>0</v>
      </c>
      <c r="U275" s="31">
        <v>300</v>
      </c>
      <c r="V275" s="30">
        <v>1</v>
      </c>
      <c r="W275" s="73">
        <v>55</v>
      </c>
      <c r="X275" s="36"/>
      <c r="Y275" s="72">
        <f t="shared" si="4"/>
        <v>55</v>
      </c>
      <c r="Z275" s="75">
        <f t="shared" si="5"/>
        <v>55</v>
      </c>
      <c r="AA275" s="74"/>
    </row>
    <row r="276" spans="1:27" ht="15" thickBot="1">
      <c r="A276" s="19">
        <v>110400</v>
      </c>
      <c r="B276" s="20">
        <v>110401</v>
      </c>
      <c r="C276" s="748" t="s">
        <v>1148</v>
      </c>
      <c r="D276" s="749">
        <v>1076914</v>
      </c>
      <c r="E276" s="750" t="s">
        <v>1511</v>
      </c>
      <c r="F276" s="39" t="s">
        <v>132</v>
      </c>
      <c r="G276" s="13"/>
      <c r="H276" s="63" t="s">
        <v>44</v>
      </c>
      <c r="I276" s="68" t="s">
        <v>45</v>
      </c>
      <c r="J276" s="69" t="s">
        <v>46</v>
      </c>
      <c r="K276" s="65" t="s">
        <v>45</v>
      </c>
      <c r="L276" s="753" t="s">
        <v>308</v>
      </c>
      <c r="M276" s="25">
        <v>45896</v>
      </c>
      <c r="N276" s="25">
        <v>45897</v>
      </c>
      <c r="O276" s="67"/>
      <c r="P276" s="67"/>
      <c r="Q276" s="67"/>
      <c r="R276" s="67"/>
      <c r="S276" s="72">
        <f t="shared" si="3"/>
        <v>0</v>
      </c>
      <c r="T276" s="30">
        <v>0</v>
      </c>
      <c r="U276" s="31">
        <v>300</v>
      </c>
      <c r="V276" s="30">
        <v>2</v>
      </c>
      <c r="W276" s="73">
        <v>55</v>
      </c>
      <c r="X276" s="36"/>
      <c r="Y276" s="72">
        <f t="shared" si="4"/>
        <v>110</v>
      </c>
      <c r="Z276" s="75">
        <f t="shared" si="5"/>
        <v>110</v>
      </c>
      <c r="AA276" s="74"/>
    </row>
    <row r="277" spans="1:27" ht="15" thickBot="1">
      <c r="A277" s="19">
        <v>110400</v>
      </c>
      <c r="B277" s="20">
        <v>110401</v>
      </c>
      <c r="C277" s="745" t="s">
        <v>2416</v>
      </c>
      <c r="D277" s="746">
        <v>1068628</v>
      </c>
      <c r="E277" s="751" t="s">
        <v>1511</v>
      </c>
      <c r="F277" s="39" t="s">
        <v>132</v>
      </c>
      <c r="G277" s="13"/>
      <c r="H277" s="63" t="s">
        <v>44</v>
      </c>
      <c r="I277" s="68" t="s">
        <v>45</v>
      </c>
      <c r="J277" s="69" t="s">
        <v>46</v>
      </c>
      <c r="K277" s="65" t="s">
        <v>45</v>
      </c>
      <c r="L277" s="753" t="s">
        <v>308</v>
      </c>
      <c r="M277" s="25">
        <v>45896</v>
      </c>
      <c r="N277" s="25">
        <v>45897</v>
      </c>
      <c r="O277" s="67"/>
      <c r="P277" s="67"/>
      <c r="Q277" s="67"/>
      <c r="R277" s="67"/>
      <c r="S277" s="72">
        <f t="shared" si="3"/>
        <v>0</v>
      </c>
      <c r="T277" s="30">
        <v>0</v>
      </c>
      <c r="U277" s="31">
        <v>180</v>
      </c>
      <c r="V277" s="30">
        <v>2</v>
      </c>
      <c r="W277" s="73">
        <v>55</v>
      </c>
      <c r="X277" s="36"/>
      <c r="Y277" s="72">
        <f t="shared" si="4"/>
        <v>110</v>
      </c>
      <c r="Z277" s="75">
        <f t="shared" si="5"/>
        <v>110</v>
      </c>
      <c r="AA277" s="74"/>
    </row>
    <row r="278" spans="1:27" ht="15" thickBot="1">
      <c r="A278" s="19">
        <v>110400</v>
      </c>
      <c r="B278" s="20">
        <v>110401</v>
      </c>
      <c r="C278" s="748" t="s">
        <v>1334</v>
      </c>
      <c r="D278" s="749">
        <v>1110250</v>
      </c>
      <c r="E278" s="750" t="s">
        <v>1511</v>
      </c>
      <c r="F278" s="39" t="s">
        <v>132</v>
      </c>
      <c r="G278" s="13"/>
      <c r="H278" s="63" t="s">
        <v>44</v>
      </c>
      <c r="I278" s="68" t="s">
        <v>45</v>
      </c>
      <c r="J278" s="69" t="s">
        <v>46</v>
      </c>
      <c r="K278" s="65" t="s">
        <v>45</v>
      </c>
      <c r="L278" s="753" t="s">
        <v>308</v>
      </c>
      <c r="M278" s="25">
        <v>45896</v>
      </c>
      <c r="N278" s="25">
        <v>45897</v>
      </c>
      <c r="O278" s="67"/>
      <c r="P278" s="67"/>
      <c r="Q278" s="67"/>
      <c r="R278" s="67"/>
      <c r="S278" s="72">
        <f t="shared" si="3"/>
        <v>0</v>
      </c>
      <c r="T278" s="30">
        <v>1</v>
      </c>
      <c r="U278" s="31">
        <v>120</v>
      </c>
      <c r="V278" s="30">
        <v>1</v>
      </c>
      <c r="W278" s="73">
        <v>55</v>
      </c>
      <c r="X278" s="36"/>
      <c r="Y278" s="72">
        <f t="shared" si="4"/>
        <v>175</v>
      </c>
      <c r="Z278" s="75">
        <f t="shared" si="5"/>
        <v>175</v>
      </c>
      <c r="AA278" s="74"/>
    </row>
    <row r="279" spans="1:27" ht="15" thickBot="1">
      <c r="A279" s="19">
        <v>110400</v>
      </c>
      <c r="B279" s="20">
        <v>110401</v>
      </c>
      <c r="C279" s="745" t="s">
        <v>2420</v>
      </c>
      <c r="D279" s="746">
        <v>1092278</v>
      </c>
      <c r="E279" s="751" t="s">
        <v>1511</v>
      </c>
      <c r="F279" s="39" t="s">
        <v>132</v>
      </c>
      <c r="G279" s="13"/>
      <c r="H279" s="63" t="s">
        <v>44</v>
      </c>
      <c r="I279" s="68" t="s">
        <v>45</v>
      </c>
      <c r="J279" s="69" t="s">
        <v>46</v>
      </c>
      <c r="K279" s="65" t="s">
        <v>45</v>
      </c>
      <c r="L279" s="753" t="s">
        <v>308</v>
      </c>
      <c r="M279" s="25">
        <v>45896</v>
      </c>
      <c r="N279" s="25">
        <v>45897</v>
      </c>
      <c r="O279" s="67"/>
      <c r="P279" s="67"/>
      <c r="Q279" s="67"/>
      <c r="R279" s="67"/>
      <c r="S279" s="72">
        <f t="shared" si="3"/>
        <v>0</v>
      </c>
      <c r="T279" s="30">
        <v>0</v>
      </c>
      <c r="U279" s="31">
        <v>300</v>
      </c>
      <c r="V279" s="30">
        <v>2</v>
      </c>
      <c r="W279" s="73">
        <v>55</v>
      </c>
      <c r="X279" s="36"/>
      <c r="Y279" s="72">
        <f t="shared" si="4"/>
        <v>110</v>
      </c>
      <c r="Z279" s="75">
        <f t="shared" si="5"/>
        <v>110</v>
      </c>
      <c r="AA279" s="74"/>
    </row>
    <row r="280" spans="1:27" ht="15" thickBot="1">
      <c r="A280" s="19">
        <v>110400</v>
      </c>
      <c r="B280" s="20">
        <v>110401</v>
      </c>
      <c r="C280" s="748" t="s">
        <v>908</v>
      </c>
      <c r="D280" s="749">
        <v>1157396</v>
      </c>
      <c r="E280" s="750" t="s">
        <v>1414</v>
      </c>
      <c r="F280" s="39" t="s">
        <v>132</v>
      </c>
      <c r="G280" s="13"/>
      <c r="H280" s="63" t="s">
        <v>44</v>
      </c>
      <c r="I280" s="68" t="s">
        <v>45</v>
      </c>
      <c r="J280" s="69" t="s">
        <v>46</v>
      </c>
      <c r="K280" s="65" t="s">
        <v>45</v>
      </c>
      <c r="L280" s="753" t="s">
        <v>308</v>
      </c>
      <c r="M280" s="25">
        <v>45896</v>
      </c>
      <c r="N280" s="25">
        <v>45897</v>
      </c>
      <c r="O280" s="67"/>
      <c r="P280" s="67"/>
      <c r="Q280" s="67"/>
      <c r="R280" s="67"/>
      <c r="S280" s="72">
        <f t="shared" si="3"/>
        <v>0</v>
      </c>
      <c r="T280" s="30">
        <v>0</v>
      </c>
      <c r="U280" s="31">
        <v>180</v>
      </c>
      <c r="V280" s="30">
        <v>2</v>
      </c>
      <c r="W280" s="31">
        <v>55</v>
      </c>
      <c r="X280" s="36"/>
      <c r="Y280" s="72">
        <f t="shared" si="4"/>
        <v>110</v>
      </c>
      <c r="Z280" s="75">
        <f t="shared" si="5"/>
        <v>110</v>
      </c>
      <c r="AA280" s="74"/>
    </row>
    <row r="281" spans="1:27" ht="15" thickBot="1">
      <c r="A281" s="19">
        <v>110400</v>
      </c>
      <c r="B281" s="20">
        <v>110401</v>
      </c>
      <c r="C281" s="745" t="s">
        <v>2665</v>
      </c>
      <c r="D281" s="746">
        <v>1237039</v>
      </c>
      <c r="E281" s="751" t="s">
        <v>1760</v>
      </c>
      <c r="F281" s="39" t="s">
        <v>132</v>
      </c>
      <c r="G281" s="13"/>
      <c r="H281" s="63" t="s">
        <v>44</v>
      </c>
      <c r="I281" s="68" t="s">
        <v>45</v>
      </c>
      <c r="J281" s="69" t="s">
        <v>46</v>
      </c>
      <c r="K281" s="65" t="s">
        <v>45</v>
      </c>
      <c r="L281" s="753" t="s">
        <v>308</v>
      </c>
      <c r="M281" s="25">
        <v>45896</v>
      </c>
      <c r="N281" s="25">
        <v>45897</v>
      </c>
      <c r="O281" s="67"/>
      <c r="P281" s="67"/>
      <c r="Q281" s="67"/>
      <c r="R281" s="67"/>
      <c r="S281" s="72">
        <f t="shared" si="3"/>
        <v>0</v>
      </c>
      <c r="T281" s="30">
        <v>0</v>
      </c>
      <c r="U281" s="31">
        <v>180</v>
      </c>
      <c r="V281" s="30">
        <v>2</v>
      </c>
      <c r="W281" s="31">
        <v>57</v>
      </c>
      <c r="X281" s="36"/>
      <c r="Y281" s="72">
        <f t="shared" si="4"/>
        <v>114</v>
      </c>
      <c r="Z281" s="75">
        <f t="shared" si="5"/>
        <v>114</v>
      </c>
      <c r="AA281" s="74"/>
    </row>
    <row r="282" spans="1:27" ht="15" thickBot="1">
      <c r="A282" s="19">
        <v>110400</v>
      </c>
      <c r="B282" s="20">
        <v>110401</v>
      </c>
      <c r="C282" s="748" t="s">
        <v>1198</v>
      </c>
      <c r="D282" s="749">
        <v>9802410</v>
      </c>
      <c r="E282" s="750" t="s">
        <v>1711</v>
      </c>
      <c r="F282" s="39" t="s">
        <v>132</v>
      </c>
      <c r="G282" s="13"/>
      <c r="H282" s="63" t="s">
        <v>44</v>
      </c>
      <c r="I282" s="68" t="s">
        <v>45</v>
      </c>
      <c r="J282" s="69" t="s">
        <v>46</v>
      </c>
      <c r="K282" s="65" t="s">
        <v>45</v>
      </c>
      <c r="L282" s="753" t="s">
        <v>308</v>
      </c>
      <c r="M282" s="25">
        <v>45896</v>
      </c>
      <c r="N282" s="25">
        <v>45897</v>
      </c>
      <c r="O282" s="67"/>
      <c r="P282" s="67"/>
      <c r="Q282" s="67"/>
      <c r="R282" s="67"/>
      <c r="S282" s="72">
        <f t="shared" si="3"/>
        <v>0</v>
      </c>
      <c r="T282" s="30">
        <v>0</v>
      </c>
      <c r="U282" s="31">
        <v>180</v>
      </c>
      <c r="V282" s="30">
        <v>1</v>
      </c>
      <c r="W282" s="31">
        <v>55</v>
      </c>
      <c r="X282" s="36"/>
      <c r="Y282" s="72">
        <f t="shared" si="4"/>
        <v>55</v>
      </c>
      <c r="Z282" s="75">
        <f t="shared" si="5"/>
        <v>55</v>
      </c>
      <c r="AA282" s="74"/>
    </row>
    <row r="283" spans="1:27" ht="15" thickBot="1">
      <c r="A283" s="19">
        <v>110400</v>
      </c>
      <c r="B283" s="20">
        <v>110401</v>
      </c>
      <c r="C283" s="745" t="s">
        <v>701</v>
      </c>
      <c r="D283" s="746">
        <v>9404104</v>
      </c>
      <c r="E283" s="751" t="s">
        <v>1429</v>
      </c>
      <c r="F283" s="39" t="s">
        <v>132</v>
      </c>
      <c r="G283" s="13"/>
      <c r="H283" s="63" t="s">
        <v>44</v>
      </c>
      <c r="I283" s="68" t="s">
        <v>45</v>
      </c>
      <c r="J283" s="69" t="s">
        <v>46</v>
      </c>
      <c r="K283" s="65" t="s">
        <v>45</v>
      </c>
      <c r="L283" s="753" t="s">
        <v>308</v>
      </c>
      <c r="M283" s="25">
        <v>45896</v>
      </c>
      <c r="N283" s="25">
        <v>45897</v>
      </c>
      <c r="O283" s="67"/>
      <c r="P283" s="67"/>
      <c r="Q283" s="67"/>
      <c r="R283" s="67"/>
      <c r="S283" s="72">
        <f t="shared" si="3"/>
        <v>0</v>
      </c>
      <c r="T283" s="30">
        <v>0</v>
      </c>
      <c r="U283" s="31">
        <v>180</v>
      </c>
      <c r="V283" s="30">
        <v>1</v>
      </c>
      <c r="W283" s="31">
        <v>55</v>
      </c>
      <c r="X283" s="36"/>
      <c r="Y283" s="72">
        <f t="shared" si="4"/>
        <v>55</v>
      </c>
      <c r="Z283" s="75">
        <f t="shared" si="5"/>
        <v>55</v>
      </c>
      <c r="AA283" s="74"/>
    </row>
    <row r="284" spans="1:27" ht="15" thickBot="1">
      <c r="A284" s="19">
        <v>110400</v>
      </c>
      <c r="B284" s="20">
        <v>110401</v>
      </c>
      <c r="C284" s="748" t="s">
        <v>1598</v>
      </c>
      <c r="D284" s="749">
        <v>9805338</v>
      </c>
      <c r="E284" s="750" t="s">
        <v>1429</v>
      </c>
      <c r="F284" s="39" t="s">
        <v>132</v>
      </c>
      <c r="G284" s="13"/>
      <c r="H284" s="63" t="s">
        <v>44</v>
      </c>
      <c r="I284" s="68" t="s">
        <v>45</v>
      </c>
      <c r="J284" s="69" t="s">
        <v>46</v>
      </c>
      <c r="K284" s="65" t="s">
        <v>45</v>
      </c>
      <c r="L284" s="753" t="s">
        <v>308</v>
      </c>
      <c r="M284" s="25">
        <v>45896</v>
      </c>
      <c r="N284" s="25">
        <v>45897</v>
      </c>
      <c r="O284" s="67"/>
      <c r="P284" s="67"/>
      <c r="Q284" s="67"/>
      <c r="R284" s="67"/>
      <c r="S284" s="72">
        <f t="shared" si="3"/>
        <v>0</v>
      </c>
      <c r="T284" s="30">
        <v>0</v>
      </c>
      <c r="U284" s="31">
        <v>120</v>
      </c>
      <c r="V284" s="30">
        <v>1</v>
      </c>
      <c r="W284" s="31">
        <v>55</v>
      </c>
      <c r="X284" s="36"/>
      <c r="Y284" s="72">
        <f t="shared" si="4"/>
        <v>55</v>
      </c>
      <c r="Z284" s="75">
        <f t="shared" si="5"/>
        <v>55</v>
      </c>
      <c r="AA284" s="74"/>
    </row>
    <row r="285" spans="1:27" ht="15" thickBot="1">
      <c r="A285" s="19">
        <v>110400</v>
      </c>
      <c r="B285" s="20">
        <v>110401</v>
      </c>
      <c r="C285" s="745" t="s">
        <v>2678</v>
      </c>
      <c r="D285" s="746">
        <v>1030655</v>
      </c>
      <c r="E285" s="751" t="s">
        <v>1429</v>
      </c>
      <c r="F285" s="39" t="s">
        <v>132</v>
      </c>
      <c r="G285" s="13"/>
      <c r="H285" s="63" t="s">
        <v>44</v>
      </c>
      <c r="I285" s="68" t="s">
        <v>45</v>
      </c>
      <c r="J285" s="69" t="s">
        <v>46</v>
      </c>
      <c r="K285" s="65" t="s">
        <v>45</v>
      </c>
      <c r="L285" s="753" t="s">
        <v>308</v>
      </c>
      <c r="M285" s="25">
        <v>45896</v>
      </c>
      <c r="N285" s="25">
        <v>45897</v>
      </c>
      <c r="O285" s="67"/>
      <c r="P285" s="67"/>
      <c r="Q285" s="67"/>
      <c r="R285" s="67"/>
      <c r="S285" s="72">
        <f t="shared" si="3"/>
        <v>0</v>
      </c>
      <c r="T285" s="30">
        <v>0</v>
      </c>
      <c r="U285" s="31">
        <v>120</v>
      </c>
      <c r="V285" s="30">
        <v>1</v>
      </c>
      <c r="W285" s="31">
        <v>55</v>
      </c>
      <c r="X285" s="36"/>
      <c r="Y285" s="72">
        <f t="shared" si="4"/>
        <v>55</v>
      </c>
      <c r="Z285" s="75">
        <f t="shared" si="5"/>
        <v>55</v>
      </c>
      <c r="AA285" s="74"/>
    </row>
    <row r="286" spans="1:27" ht="15" thickBot="1">
      <c r="A286" s="19">
        <v>110400</v>
      </c>
      <c r="B286" s="20">
        <v>110401</v>
      </c>
      <c r="C286" s="745" t="s">
        <v>159</v>
      </c>
      <c r="D286" s="746">
        <v>1115227</v>
      </c>
      <c r="E286" s="751" t="s">
        <v>1429</v>
      </c>
      <c r="F286" s="39" t="s">
        <v>132</v>
      </c>
      <c r="G286" s="13"/>
      <c r="H286" s="63" t="s">
        <v>44</v>
      </c>
      <c r="I286" s="68" t="s">
        <v>45</v>
      </c>
      <c r="J286" s="69" t="s">
        <v>46</v>
      </c>
      <c r="K286" s="65" t="s">
        <v>45</v>
      </c>
      <c r="L286" s="753" t="s">
        <v>559</v>
      </c>
      <c r="M286" s="25">
        <v>45932</v>
      </c>
      <c r="N286" s="25">
        <v>45932</v>
      </c>
      <c r="O286" s="67"/>
      <c r="P286" s="67"/>
      <c r="Q286" s="67"/>
      <c r="R286" s="67"/>
      <c r="S286" s="72">
        <f t="shared" si="3"/>
        <v>0</v>
      </c>
      <c r="T286" s="30">
        <v>0</v>
      </c>
      <c r="U286" s="31">
        <v>120</v>
      </c>
      <c r="V286" s="30">
        <v>1</v>
      </c>
      <c r="W286" s="31">
        <v>55</v>
      </c>
      <c r="X286" s="36"/>
      <c r="Y286" s="72">
        <f t="shared" si="4"/>
        <v>55</v>
      </c>
      <c r="Z286" s="75">
        <f t="shared" si="5"/>
        <v>55</v>
      </c>
      <c r="AA286" s="74"/>
    </row>
    <row r="287" spans="1:27" ht="15" thickBot="1">
      <c r="A287" s="19">
        <v>110400</v>
      </c>
      <c r="B287" s="20">
        <v>110401</v>
      </c>
      <c r="C287" s="748" t="s">
        <v>302</v>
      </c>
      <c r="D287" s="749">
        <v>1102346</v>
      </c>
      <c r="E287" s="751" t="s">
        <v>1429</v>
      </c>
      <c r="F287" s="39" t="s">
        <v>132</v>
      </c>
      <c r="G287" s="13"/>
      <c r="H287" s="63" t="s">
        <v>44</v>
      </c>
      <c r="I287" s="68" t="s">
        <v>45</v>
      </c>
      <c r="J287" s="69" t="s">
        <v>46</v>
      </c>
      <c r="K287" s="65" t="s">
        <v>45</v>
      </c>
      <c r="L287" s="753" t="s">
        <v>559</v>
      </c>
      <c r="M287" s="25">
        <v>45932</v>
      </c>
      <c r="N287" s="25">
        <v>45932</v>
      </c>
      <c r="O287" s="67"/>
      <c r="P287" s="67"/>
      <c r="Q287" s="67"/>
      <c r="R287" s="67"/>
      <c r="S287" s="72">
        <f t="shared" si="3"/>
        <v>0</v>
      </c>
      <c r="T287" s="30">
        <v>0</v>
      </c>
      <c r="U287" s="31">
        <v>120</v>
      </c>
      <c r="V287" s="30">
        <v>1</v>
      </c>
      <c r="W287" s="31">
        <v>55</v>
      </c>
      <c r="X287" s="36"/>
      <c r="Y287" s="72">
        <f t="shared" si="4"/>
        <v>55</v>
      </c>
      <c r="Z287" s="75">
        <f t="shared" si="5"/>
        <v>55</v>
      </c>
      <c r="AA287" s="74"/>
    </row>
    <row r="288" spans="1:27" ht="15" thickBot="1">
      <c r="A288" s="19">
        <v>110400</v>
      </c>
      <c r="B288" s="20">
        <v>110401</v>
      </c>
      <c r="C288" s="745" t="s">
        <v>2313</v>
      </c>
      <c r="D288" s="746">
        <v>1178814</v>
      </c>
      <c r="E288" s="751" t="s">
        <v>1414</v>
      </c>
      <c r="F288" s="39" t="s">
        <v>132</v>
      </c>
      <c r="G288" s="13"/>
      <c r="H288" s="63" t="s">
        <v>44</v>
      </c>
      <c r="I288" s="68" t="s">
        <v>45</v>
      </c>
      <c r="J288" s="69" t="s">
        <v>46</v>
      </c>
      <c r="K288" s="65" t="s">
        <v>45</v>
      </c>
      <c r="L288" s="753" t="s">
        <v>559</v>
      </c>
      <c r="M288" s="25">
        <v>45932</v>
      </c>
      <c r="N288" s="25">
        <v>45932</v>
      </c>
      <c r="O288" s="67"/>
      <c r="P288" s="67"/>
      <c r="Q288" s="67"/>
      <c r="R288" s="67"/>
      <c r="S288" s="72">
        <f t="shared" si="3"/>
        <v>0</v>
      </c>
      <c r="T288" s="30">
        <v>0</v>
      </c>
      <c r="U288" s="31">
        <v>120</v>
      </c>
      <c r="V288" s="30">
        <v>1</v>
      </c>
      <c r="W288" s="31">
        <v>55</v>
      </c>
      <c r="X288" s="36"/>
      <c r="Y288" s="72">
        <f t="shared" si="4"/>
        <v>55</v>
      </c>
      <c r="Z288" s="75">
        <f t="shared" si="5"/>
        <v>55</v>
      </c>
      <c r="AA288" s="74"/>
    </row>
    <row r="289" spans="1:27" ht="15" thickBot="1">
      <c r="A289" s="19">
        <v>110400</v>
      </c>
      <c r="B289" s="20">
        <v>110401</v>
      </c>
      <c r="C289" s="748" t="s">
        <v>2037</v>
      </c>
      <c r="D289" s="749">
        <v>9402969</v>
      </c>
      <c r="E289" s="751" t="s">
        <v>1419</v>
      </c>
      <c r="F289" s="39" t="s">
        <v>132</v>
      </c>
      <c r="G289" s="13"/>
      <c r="H289" s="63" t="s">
        <v>44</v>
      </c>
      <c r="I289" s="68" t="s">
        <v>45</v>
      </c>
      <c r="J289" s="69" t="s">
        <v>46</v>
      </c>
      <c r="K289" s="65" t="s">
        <v>45</v>
      </c>
      <c r="L289" s="753" t="s">
        <v>559</v>
      </c>
      <c r="M289" s="25">
        <v>45932</v>
      </c>
      <c r="N289" s="25">
        <v>45932</v>
      </c>
      <c r="O289" s="67"/>
      <c r="P289" s="67"/>
      <c r="Q289" s="67"/>
      <c r="R289" s="67"/>
      <c r="S289" s="72">
        <f t="shared" si="3"/>
        <v>0</v>
      </c>
      <c r="T289" s="30">
        <v>0</v>
      </c>
      <c r="U289" s="31">
        <v>120</v>
      </c>
      <c r="V289" s="30">
        <v>1</v>
      </c>
      <c r="W289" s="31">
        <v>57</v>
      </c>
      <c r="X289" s="36"/>
      <c r="Y289" s="72">
        <f t="shared" si="4"/>
        <v>57</v>
      </c>
      <c r="Z289" s="75">
        <f t="shared" si="5"/>
        <v>57</v>
      </c>
      <c r="AA289" s="74"/>
    </row>
    <row r="290" spans="1:27" ht="15" thickBot="1">
      <c r="A290" s="19">
        <v>110400</v>
      </c>
      <c r="B290" s="20">
        <v>110401</v>
      </c>
      <c r="C290" s="745" t="s">
        <v>1623</v>
      </c>
      <c r="D290" s="746">
        <v>1033360</v>
      </c>
      <c r="E290" s="751" t="s">
        <v>1429</v>
      </c>
      <c r="F290" s="39" t="s">
        <v>132</v>
      </c>
      <c r="G290" s="13"/>
      <c r="H290" s="63" t="s">
        <v>44</v>
      </c>
      <c r="I290" s="68" t="s">
        <v>45</v>
      </c>
      <c r="J290" s="69" t="s">
        <v>46</v>
      </c>
      <c r="K290" s="65" t="s">
        <v>45</v>
      </c>
      <c r="L290" s="753" t="s">
        <v>559</v>
      </c>
      <c r="M290" s="25">
        <v>45932</v>
      </c>
      <c r="N290" s="25">
        <v>45932</v>
      </c>
      <c r="O290" s="67"/>
      <c r="P290" s="67"/>
      <c r="Q290" s="67"/>
      <c r="R290" s="67"/>
      <c r="S290" s="72">
        <f t="shared" si="3"/>
        <v>0</v>
      </c>
      <c r="T290" s="30">
        <v>0</v>
      </c>
      <c r="U290" s="31">
        <v>120</v>
      </c>
      <c r="V290" s="30">
        <v>1</v>
      </c>
      <c r="W290" s="31">
        <v>55</v>
      </c>
      <c r="X290" s="36"/>
      <c r="Y290" s="72">
        <f t="shared" si="4"/>
        <v>55</v>
      </c>
      <c r="Z290" s="75">
        <f t="shared" si="5"/>
        <v>55</v>
      </c>
      <c r="AA290" s="74"/>
    </row>
    <row r="291" spans="1:27" ht="15" thickBot="1">
      <c r="A291" s="19">
        <v>110400</v>
      </c>
      <c r="B291" s="20">
        <v>110401</v>
      </c>
      <c r="C291" s="745" t="s">
        <v>1728</v>
      </c>
      <c r="D291" s="746">
        <v>9105832</v>
      </c>
      <c r="E291" s="746" t="s">
        <v>1419</v>
      </c>
      <c r="F291" s="39" t="s">
        <v>132</v>
      </c>
      <c r="G291" s="13"/>
      <c r="H291" s="63" t="s">
        <v>44</v>
      </c>
      <c r="I291" s="68" t="s">
        <v>45</v>
      </c>
      <c r="J291" s="69" t="s">
        <v>46</v>
      </c>
      <c r="K291" s="65" t="s">
        <v>45</v>
      </c>
      <c r="L291" s="753" t="s">
        <v>2862</v>
      </c>
      <c r="M291" s="25">
        <v>45932</v>
      </c>
      <c r="N291" s="25">
        <v>45933</v>
      </c>
      <c r="O291" s="67"/>
      <c r="P291" s="67"/>
      <c r="Q291" s="67"/>
      <c r="R291" s="67"/>
      <c r="S291" s="72">
        <f t="shared" si="3"/>
        <v>0</v>
      </c>
      <c r="T291" s="30">
        <v>1</v>
      </c>
      <c r="U291" s="31">
        <v>241.86</v>
      </c>
      <c r="V291" s="30">
        <v>1</v>
      </c>
      <c r="W291" s="73">
        <v>72.540000000000006</v>
      </c>
      <c r="X291" s="36"/>
      <c r="Y291" s="72">
        <f t="shared" si="4"/>
        <v>314.40000000000003</v>
      </c>
      <c r="Z291" s="75">
        <f t="shared" si="5"/>
        <v>314.40000000000003</v>
      </c>
      <c r="AA291" s="74"/>
    </row>
    <row r="292" spans="1:27" ht="14.5">
      <c r="A292" s="19">
        <v>110400</v>
      </c>
      <c r="B292" s="20">
        <v>110401</v>
      </c>
      <c r="C292" s="748" t="s">
        <v>1057</v>
      </c>
      <c r="D292" s="749">
        <v>1105817</v>
      </c>
      <c r="E292" s="749" t="s">
        <v>1416</v>
      </c>
      <c r="F292" s="39" t="s">
        <v>132</v>
      </c>
      <c r="G292" s="13"/>
      <c r="H292" s="63" t="s">
        <v>44</v>
      </c>
      <c r="I292" s="68" t="s">
        <v>45</v>
      </c>
      <c r="J292" s="69" t="s">
        <v>46</v>
      </c>
      <c r="K292" s="65" t="s">
        <v>45</v>
      </c>
      <c r="L292" s="753" t="s">
        <v>2862</v>
      </c>
      <c r="M292" s="25">
        <v>45932</v>
      </c>
      <c r="N292" s="25">
        <v>45933</v>
      </c>
      <c r="O292" s="67"/>
      <c r="P292" s="67"/>
      <c r="Q292" s="67"/>
      <c r="R292" s="67"/>
      <c r="S292" s="72">
        <f t="shared" ref="S292:S453" si="6">Q292+R292</f>
        <v>0</v>
      </c>
      <c r="T292" s="30">
        <v>1</v>
      </c>
      <c r="U292" s="31">
        <v>120</v>
      </c>
      <c r="V292" s="30">
        <v>1</v>
      </c>
      <c r="W292" s="73">
        <v>55</v>
      </c>
      <c r="X292" s="36"/>
      <c r="Y292" s="72">
        <f t="shared" si="4"/>
        <v>175</v>
      </c>
      <c r="Z292" s="75">
        <f t="shared" si="5"/>
        <v>175</v>
      </c>
      <c r="AA292" s="74"/>
    </row>
    <row r="293" spans="1:27" ht="14.5">
      <c r="A293" s="19">
        <v>110400</v>
      </c>
      <c r="B293" s="20">
        <v>110401</v>
      </c>
      <c r="C293" s="745" t="s">
        <v>1337</v>
      </c>
      <c r="D293" s="746">
        <v>1168819</v>
      </c>
      <c r="E293" s="746" t="s">
        <v>1416</v>
      </c>
      <c r="F293" s="39" t="s">
        <v>132</v>
      </c>
      <c r="G293" s="13"/>
      <c r="H293" s="63" t="s">
        <v>44</v>
      </c>
      <c r="I293" s="68" t="s">
        <v>45</v>
      </c>
      <c r="J293" s="69" t="s">
        <v>46</v>
      </c>
      <c r="K293" s="65" t="s">
        <v>45</v>
      </c>
      <c r="L293" s="753" t="s">
        <v>2849</v>
      </c>
      <c r="M293" s="25">
        <v>45914</v>
      </c>
      <c r="N293" s="25">
        <v>45915</v>
      </c>
      <c r="O293" s="67"/>
      <c r="P293" s="67"/>
      <c r="Q293" s="67"/>
      <c r="R293" s="67"/>
      <c r="S293" s="72">
        <f t="shared" si="6"/>
        <v>0</v>
      </c>
      <c r="T293" s="30">
        <v>0</v>
      </c>
      <c r="U293" s="31">
        <v>180</v>
      </c>
      <c r="V293" s="30">
        <v>2</v>
      </c>
      <c r="W293" s="31">
        <v>55</v>
      </c>
      <c r="X293" s="36"/>
      <c r="Y293" s="72">
        <f t="shared" si="4"/>
        <v>110</v>
      </c>
      <c r="Z293" s="75">
        <f t="shared" si="5"/>
        <v>110</v>
      </c>
      <c r="AA293" s="74"/>
    </row>
    <row r="294" spans="1:27" ht="14.5">
      <c r="A294" s="19">
        <v>110400</v>
      </c>
      <c r="B294" s="20">
        <v>110401</v>
      </c>
      <c r="C294" s="745" t="s">
        <v>1003</v>
      </c>
      <c r="D294" s="746">
        <v>1067613</v>
      </c>
      <c r="E294" s="746" t="s">
        <v>1416</v>
      </c>
      <c r="F294" s="39" t="s">
        <v>132</v>
      </c>
      <c r="G294" s="13"/>
      <c r="H294" s="63" t="s">
        <v>44</v>
      </c>
      <c r="I294" s="68" t="s">
        <v>45</v>
      </c>
      <c r="J294" s="69" t="s">
        <v>46</v>
      </c>
      <c r="K294" s="65" t="s">
        <v>45</v>
      </c>
      <c r="L294" s="753" t="s">
        <v>2863</v>
      </c>
      <c r="M294" s="25">
        <v>45907</v>
      </c>
      <c r="N294" s="25">
        <v>45907</v>
      </c>
      <c r="O294" s="67"/>
      <c r="P294" s="67"/>
      <c r="Q294" s="67"/>
      <c r="R294" s="67"/>
      <c r="S294" s="72">
        <f t="shared" si="6"/>
        <v>0</v>
      </c>
      <c r="T294" s="30">
        <v>1</v>
      </c>
      <c r="U294" s="31">
        <v>180</v>
      </c>
      <c r="V294" s="30">
        <v>0</v>
      </c>
      <c r="W294" s="31">
        <v>55</v>
      </c>
      <c r="X294" s="36"/>
      <c r="Y294" s="72">
        <f t="shared" si="4"/>
        <v>180</v>
      </c>
      <c r="Z294" s="75">
        <f t="shared" si="5"/>
        <v>180</v>
      </c>
      <c r="AA294" s="74"/>
    </row>
    <row r="295" spans="1:27" ht="15" thickBot="1">
      <c r="A295" s="19">
        <v>110400</v>
      </c>
      <c r="B295" s="20">
        <v>110401</v>
      </c>
      <c r="C295" s="748" t="s">
        <v>1618</v>
      </c>
      <c r="D295" s="749">
        <v>1025023</v>
      </c>
      <c r="E295" s="749" t="s">
        <v>1411</v>
      </c>
      <c r="F295" s="39" t="s">
        <v>132</v>
      </c>
      <c r="G295" s="13"/>
      <c r="H295" s="63" t="s">
        <v>44</v>
      </c>
      <c r="I295" s="68" t="s">
        <v>45</v>
      </c>
      <c r="J295" s="69" t="s">
        <v>46</v>
      </c>
      <c r="K295" s="65" t="s">
        <v>45</v>
      </c>
      <c r="L295" s="753" t="s">
        <v>2863</v>
      </c>
      <c r="M295" s="25">
        <v>45907</v>
      </c>
      <c r="N295" s="25">
        <v>45907</v>
      </c>
      <c r="O295" s="67"/>
      <c r="P295" s="67"/>
      <c r="Q295" s="67"/>
      <c r="R295" s="67"/>
      <c r="S295" s="72">
        <f t="shared" si="6"/>
        <v>0</v>
      </c>
      <c r="T295" s="30">
        <v>1</v>
      </c>
      <c r="U295" s="31">
        <v>180</v>
      </c>
      <c r="V295" s="30">
        <v>0</v>
      </c>
      <c r="W295" s="31">
        <v>55</v>
      </c>
      <c r="X295" s="36"/>
      <c r="Y295" s="72">
        <f t="shared" si="4"/>
        <v>180</v>
      </c>
      <c r="Z295" s="75">
        <f t="shared" si="5"/>
        <v>180</v>
      </c>
      <c r="AA295" s="74"/>
    </row>
    <row r="296" spans="1:27" ht="15" thickBot="1">
      <c r="A296" s="19">
        <v>110400</v>
      </c>
      <c r="B296" s="20">
        <v>110401</v>
      </c>
      <c r="C296" s="745" t="s">
        <v>1256</v>
      </c>
      <c r="D296" s="746">
        <v>1147234</v>
      </c>
      <c r="E296" s="747" t="s">
        <v>2592</v>
      </c>
      <c r="F296" s="39" t="s">
        <v>132</v>
      </c>
      <c r="G296" s="13"/>
      <c r="H296" s="63" t="s">
        <v>44</v>
      </c>
      <c r="I296" s="68" t="s">
        <v>45</v>
      </c>
      <c r="J296" s="69" t="s">
        <v>46</v>
      </c>
      <c r="K296" s="65" t="s">
        <v>45</v>
      </c>
      <c r="L296" s="753" t="s">
        <v>2863</v>
      </c>
      <c r="M296" s="25">
        <v>45907</v>
      </c>
      <c r="N296" s="25">
        <v>45907</v>
      </c>
      <c r="O296" s="67"/>
      <c r="P296" s="67"/>
      <c r="Q296" s="67"/>
      <c r="R296" s="67"/>
      <c r="S296" s="72">
        <f t="shared" si="6"/>
        <v>0</v>
      </c>
      <c r="T296" s="30">
        <v>1</v>
      </c>
      <c r="U296" s="31">
        <v>180</v>
      </c>
      <c r="V296" s="30">
        <v>0</v>
      </c>
      <c r="W296" s="31">
        <v>55</v>
      </c>
      <c r="X296" s="36"/>
      <c r="Y296" s="72">
        <f t="shared" si="4"/>
        <v>180</v>
      </c>
      <c r="Z296" s="75">
        <f t="shared" si="5"/>
        <v>180</v>
      </c>
      <c r="AA296" s="74"/>
    </row>
    <row r="297" spans="1:27" ht="15" thickBot="1">
      <c r="A297" s="19">
        <v>110400</v>
      </c>
      <c r="B297" s="20">
        <v>110401</v>
      </c>
      <c r="C297" s="748" t="s">
        <v>880</v>
      </c>
      <c r="D297" s="749">
        <v>1010743</v>
      </c>
      <c r="E297" s="747" t="s">
        <v>2592</v>
      </c>
      <c r="F297" s="39" t="s">
        <v>132</v>
      </c>
      <c r="G297" s="13"/>
      <c r="H297" s="63" t="s">
        <v>44</v>
      </c>
      <c r="I297" s="68" t="s">
        <v>45</v>
      </c>
      <c r="J297" s="69" t="s">
        <v>46</v>
      </c>
      <c r="K297" s="65" t="s">
        <v>45</v>
      </c>
      <c r="L297" s="753" t="s">
        <v>2863</v>
      </c>
      <c r="M297" s="25">
        <v>45907</v>
      </c>
      <c r="N297" s="25">
        <v>45907</v>
      </c>
      <c r="O297" s="67"/>
      <c r="P297" s="67"/>
      <c r="Q297" s="67"/>
      <c r="R297" s="67"/>
      <c r="S297" s="72">
        <f t="shared" si="6"/>
        <v>0</v>
      </c>
      <c r="T297" s="30">
        <v>1</v>
      </c>
      <c r="U297" s="31">
        <v>180</v>
      </c>
      <c r="V297" s="30">
        <v>0</v>
      </c>
      <c r="W297" s="31">
        <v>55</v>
      </c>
      <c r="X297" s="36"/>
      <c r="Y297" s="72">
        <f t="shared" si="4"/>
        <v>180</v>
      </c>
      <c r="Z297" s="75">
        <f t="shared" si="5"/>
        <v>180</v>
      </c>
      <c r="AA297" s="74"/>
    </row>
    <row r="298" spans="1:27" ht="15" thickBot="1">
      <c r="A298" s="19">
        <v>110400</v>
      </c>
      <c r="B298" s="20">
        <v>110401</v>
      </c>
      <c r="C298" s="745" t="s">
        <v>1202</v>
      </c>
      <c r="D298" s="746">
        <v>1033280</v>
      </c>
      <c r="E298" s="750" t="s">
        <v>1717</v>
      </c>
      <c r="F298" s="39" t="s">
        <v>132</v>
      </c>
      <c r="G298" s="13"/>
      <c r="H298" s="63" t="s">
        <v>44</v>
      </c>
      <c r="I298" s="68" t="s">
        <v>45</v>
      </c>
      <c r="J298" s="69" t="s">
        <v>46</v>
      </c>
      <c r="K298" s="65" t="s">
        <v>45</v>
      </c>
      <c r="L298" s="753" t="s">
        <v>2863</v>
      </c>
      <c r="M298" s="25">
        <v>45907</v>
      </c>
      <c r="N298" s="25">
        <v>45907</v>
      </c>
      <c r="O298" s="67"/>
      <c r="P298" s="67"/>
      <c r="Q298" s="67"/>
      <c r="R298" s="67"/>
      <c r="S298" s="72">
        <f t="shared" si="6"/>
        <v>0</v>
      </c>
      <c r="T298" s="30">
        <v>1</v>
      </c>
      <c r="U298" s="31">
        <v>180</v>
      </c>
      <c r="V298" s="30">
        <v>0</v>
      </c>
      <c r="W298" s="31">
        <v>55</v>
      </c>
      <c r="X298" s="36"/>
      <c r="Y298" s="72">
        <f t="shared" si="4"/>
        <v>180</v>
      </c>
      <c r="Z298" s="75">
        <f t="shared" si="5"/>
        <v>180</v>
      </c>
      <c r="AA298" s="74"/>
    </row>
    <row r="299" spans="1:27" ht="15" thickBot="1">
      <c r="A299" s="19">
        <v>110400</v>
      </c>
      <c r="B299" s="20">
        <v>110401</v>
      </c>
      <c r="C299" s="748" t="s">
        <v>2417</v>
      </c>
      <c r="D299" s="749">
        <v>7102461</v>
      </c>
      <c r="E299" s="751" t="s">
        <v>1429</v>
      </c>
      <c r="F299" s="39" t="s">
        <v>132</v>
      </c>
      <c r="G299" s="13"/>
      <c r="H299" s="63" t="s">
        <v>44</v>
      </c>
      <c r="I299" s="68" t="s">
        <v>45</v>
      </c>
      <c r="J299" s="69" t="s">
        <v>46</v>
      </c>
      <c r="K299" s="65" t="s">
        <v>45</v>
      </c>
      <c r="L299" s="753" t="s">
        <v>2863</v>
      </c>
      <c r="M299" s="25">
        <v>45907</v>
      </c>
      <c r="N299" s="25">
        <v>45907</v>
      </c>
      <c r="O299" s="67"/>
      <c r="P299" s="67"/>
      <c r="Q299" s="67"/>
      <c r="R299" s="67"/>
      <c r="S299" s="72">
        <f t="shared" si="6"/>
        <v>0</v>
      </c>
      <c r="T299" s="30">
        <v>1</v>
      </c>
      <c r="U299" s="31">
        <v>180</v>
      </c>
      <c r="V299" s="30">
        <v>0</v>
      </c>
      <c r="W299" s="31">
        <v>55</v>
      </c>
      <c r="X299" s="36"/>
      <c r="Y299" s="72">
        <f t="shared" si="4"/>
        <v>180</v>
      </c>
      <c r="Z299" s="75">
        <f t="shared" si="5"/>
        <v>180</v>
      </c>
      <c r="AA299" s="74"/>
    </row>
    <row r="300" spans="1:27" ht="15" thickBot="1">
      <c r="A300" s="19">
        <v>110400</v>
      </c>
      <c r="B300" s="20">
        <v>110401</v>
      </c>
      <c r="C300" s="745" t="s">
        <v>1209</v>
      </c>
      <c r="D300" s="746">
        <v>1067710</v>
      </c>
      <c r="E300" s="750" t="s">
        <v>1712</v>
      </c>
      <c r="F300" s="39" t="s">
        <v>132</v>
      </c>
      <c r="G300" s="13"/>
      <c r="H300" s="63" t="s">
        <v>44</v>
      </c>
      <c r="I300" s="68" t="s">
        <v>45</v>
      </c>
      <c r="J300" s="69" t="s">
        <v>46</v>
      </c>
      <c r="K300" s="65" t="s">
        <v>45</v>
      </c>
      <c r="L300" s="753" t="s">
        <v>2863</v>
      </c>
      <c r="M300" s="25">
        <v>45907</v>
      </c>
      <c r="N300" s="25">
        <v>45907</v>
      </c>
      <c r="O300" s="67"/>
      <c r="P300" s="67"/>
      <c r="Q300" s="67"/>
      <c r="R300" s="67"/>
      <c r="S300" s="72">
        <f t="shared" si="6"/>
        <v>0</v>
      </c>
      <c r="T300" s="30">
        <v>1</v>
      </c>
      <c r="U300" s="31">
        <v>180</v>
      </c>
      <c r="V300" s="30">
        <v>0</v>
      </c>
      <c r="W300" s="31">
        <v>55</v>
      </c>
      <c r="X300" s="36"/>
      <c r="Y300" s="72">
        <f t="shared" si="4"/>
        <v>180</v>
      </c>
      <c r="Z300" s="75">
        <f t="shared" si="5"/>
        <v>180</v>
      </c>
      <c r="AA300" s="74"/>
    </row>
    <row r="301" spans="1:27" ht="15" thickBot="1">
      <c r="A301" s="19">
        <v>110400</v>
      </c>
      <c r="B301" s="20">
        <v>110401</v>
      </c>
      <c r="C301" s="748" t="s">
        <v>2558</v>
      </c>
      <c r="D301" s="749">
        <v>1010867</v>
      </c>
      <c r="E301" s="751" t="s">
        <v>1511</v>
      </c>
      <c r="F301" s="39" t="s">
        <v>132</v>
      </c>
      <c r="G301" s="13"/>
      <c r="H301" s="63" t="s">
        <v>44</v>
      </c>
      <c r="I301" s="68" t="s">
        <v>45</v>
      </c>
      <c r="J301" s="69" t="s">
        <v>46</v>
      </c>
      <c r="K301" s="65" t="s">
        <v>45</v>
      </c>
      <c r="L301" s="753" t="s">
        <v>2863</v>
      </c>
      <c r="M301" s="25">
        <v>45907</v>
      </c>
      <c r="N301" s="25">
        <v>45907</v>
      </c>
      <c r="O301" s="67"/>
      <c r="P301" s="67"/>
      <c r="Q301" s="67"/>
      <c r="R301" s="67"/>
      <c r="S301" s="72">
        <f t="shared" si="6"/>
        <v>0</v>
      </c>
      <c r="T301" s="30">
        <v>1</v>
      </c>
      <c r="U301" s="31">
        <v>180</v>
      </c>
      <c r="V301" s="30">
        <v>0</v>
      </c>
      <c r="W301" s="31">
        <v>55</v>
      </c>
      <c r="X301" s="36"/>
      <c r="Y301" s="72">
        <f t="shared" si="4"/>
        <v>180</v>
      </c>
      <c r="Z301" s="75">
        <f t="shared" si="5"/>
        <v>180</v>
      </c>
      <c r="AA301" s="74"/>
    </row>
    <row r="302" spans="1:27" ht="15" thickBot="1">
      <c r="A302" s="19">
        <v>110400</v>
      </c>
      <c r="B302" s="20">
        <v>110401</v>
      </c>
      <c r="C302" s="745" t="s">
        <v>1211</v>
      </c>
      <c r="D302" s="746">
        <v>1079310</v>
      </c>
      <c r="E302" s="750" t="s">
        <v>1411</v>
      </c>
      <c r="F302" s="39" t="s">
        <v>132</v>
      </c>
      <c r="G302" s="13"/>
      <c r="H302" s="63" t="s">
        <v>44</v>
      </c>
      <c r="I302" s="68" t="s">
        <v>45</v>
      </c>
      <c r="J302" s="69" t="s">
        <v>46</v>
      </c>
      <c r="K302" s="65" t="s">
        <v>45</v>
      </c>
      <c r="L302" s="753" t="s">
        <v>2863</v>
      </c>
      <c r="M302" s="25">
        <v>45907</v>
      </c>
      <c r="N302" s="25">
        <v>45907</v>
      </c>
      <c r="O302" s="67"/>
      <c r="P302" s="67"/>
      <c r="Q302" s="67"/>
      <c r="R302" s="67"/>
      <c r="S302" s="72">
        <f t="shared" si="6"/>
        <v>0</v>
      </c>
      <c r="T302" s="30">
        <v>1</v>
      </c>
      <c r="U302" s="31">
        <v>180</v>
      </c>
      <c r="V302" s="30">
        <v>0</v>
      </c>
      <c r="W302" s="31">
        <v>55</v>
      </c>
      <c r="X302" s="36"/>
      <c r="Y302" s="72">
        <f t="shared" si="4"/>
        <v>180</v>
      </c>
      <c r="Z302" s="75">
        <f t="shared" si="5"/>
        <v>180</v>
      </c>
      <c r="AA302" s="74"/>
    </row>
    <row r="303" spans="1:27" ht="15" thickBot="1">
      <c r="A303" s="19">
        <v>110400</v>
      </c>
      <c r="B303" s="20">
        <v>110401</v>
      </c>
      <c r="C303" s="748" t="s">
        <v>2315</v>
      </c>
      <c r="D303" s="749">
        <v>1078054</v>
      </c>
      <c r="E303" s="751" t="s">
        <v>1511</v>
      </c>
      <c r="F303" s="39" t="s">
        <v>132</v>
      </c>
      <c r="G303" s="13"/>
      <c r="H303" s="63" t="s">
        <v>44</v>
      </c>
      <c r="I303" s="68" t="s">
        <v>45</v>
      </c>
      <c r="J303" s="69" t="s">
        <v>46</v>
      </c>
      <c r="K303" s="65" t="s">
        <v>45</v>
      </c>
      <c r="L303" s="753" t="s">
        <v>2863</v>
      </c>
      <c r="M303" s="25">
        <v>45907</v>
      </c>
      <c r="N303" s="25">
        <v>45907</v>
      </c>
      <c r="O303" s="67"/>
      <c r="P303" s="67"/>
      <c r="Q303" s="67"/>
      <c r="R303" s="67"/>
      <c r="S303" s="72">
        <f t="shared" si="6"/>
        <v>0</v>
      </c>
      <c r="T303" s="30">
        <v>1</v>
      </c>
      <c r="U303" s="31">
        <v>180</v>
      </c>
      <c r="V303" s="30">
        <v>0</v>
      </c>
      <c r="W303" s="31">
        <v>55</v>
      </c>
      <c r="X303" s="36"/>
      <c r="Y303" s="72">
        <f t="shared" ref="Y303:Y366" si="7">(T303*U303)+(V303*W303)</f>
        <v>180</v>
      </c>
      <c r="Z303" s="75">
        <f t="shared" ref="Z303:Z366" si="8">S303+Y303</f>
        <v>180</v>
      </c>
      <c r="AA303" s="74"/>
    </row>
    <row r="304" spans="1:27" ht="15" thickBot="1">
      <c r="A304" s="19">
        <v>110400</v>
      </c>
      <c r="B304" s="20">
        <v>110401</v>
      </c>
      <c r="C304" s="745" t="s">
        <v>1212</v>
      </c>
      <c r="D304" s="746">
        <v>1075470</v>
      </c>
      <c r="E304" s="750" t="s">
        <v>1511</v>
      </c>
      <c r="F304" s="39" t="s">
        <v>132</v>
      </c>
      <c r="G304" s="13"/>
      <c r="H304" s="63" t="s">
        <v>44</v>
      </c>
      <c r="I304" s="68" t="s">
        <v>45</v>
      </c>
      <c r="J304" s="69" t="s">
        <v>46</v>
      </c>
      <c r="K304" s="65" t="s">
        <v>45</v>
      </c>
      <c r="L304" s="753" t="s">
        <v>2863</v>
      </c>
      <c r="M304" s="25">
        <v>45907</v>
      </c>
      <c r="N304" s="25">
        <v>45907</v>
      </c>
      <c r="O304" s="67"/>
      <c r="P304" s="67"/>
      <c r="Q304" s="67"/>
      <c r="R304" s="67"/>
      <c r="S304" s="72">
        <f t="shared" si="6"/>
        <v>0</v>
      </c>
      <c r="T304" s="30">
        <v>1</v>
      </c>
      <c r="U304" s="31">
        <v>180</v>
      </c>
      <c r="V304" s="30">
        <v>0</v>
      </c>
      <c r="W304" s="31">
        <v>55</v>
      </c>
      <c r="X304" s="36"/>
      <c r="Y304" s="72">
        <f t="shared" si="7"/>
        <v>180</v>
      </c>
      <c r="Z304" s="75">
        <f t="shared" si="8"/>
        <v>180</v>
      </c>
      <c r="AA304" s="74"/>
    </row>
    <row r="305" spans="1:27" ht="15" thickBot="1">
      <c r="A305" s="19">
        <v>110400</v>
      </c>
      <c r="B305" s="20">
        <v>110401</v>
      </c>
      <c r="C305" s="748" t="s">
        <v>1218</v>
      </c>
      <c r="D305" s="749">
        <v>1102508</v>
      </c>
      <c r="E305" s="751" t="s">
        <v>1511</v>
      </c>
      <c r="F305" s="39" t="s">
        <v>132</v>
      </c>
      <c r="G305" s="13"/>
      <c r="H305" s="63" t="s">
        <v>44</v>
      </c>
      <c r="I305" s="68" t="s">
        <v>45</v>
      </c>
      <c r="J305" s="69" t="s">
        <v>46</v>
      </c>
      <c r="K305" s="65" t="s">
        <v>45</v>
      </c>
      <c r="L305" s="753" t="s">
        <v>2863</v>
      </c>
      <c r="M305" s="25">
        <v>45907</v>
      </c>
      <c r="N305" s="25">
        <v>45907</v>
      </c>
      <c r="O305" s="67"/>
      <c r="P305" s="67"/>
      <c r="Q305" s="67"/>
      <c r="R305" s="67"/>
      <c r="S305" s="72">
        <f t="shared" si="6"/>
        <v>0</v>
      </c>
      <c r="T305" s="30">
        <v>1</v>
      </c>
      <c r="U305" s="31">
        <v>180</v>
      </c>
      <c r="V305" s="30">
        <v>0</v>
      </c>
      <c r="W305" s="31">
        <v>55</v>
      </c>
      <c r="X305" s="36"/>
      <c r="Y305" s="72">
        <f t="shared" si="7"/>
        <v>180</v>
      </c>
      <c r="Z305" s="75">
        <f t="shared" si="8"/>
        <v>180</v>
      </c>
      <c r="AA305" s="74"/>
    </row>
    <row r="306" spans="1:27" ht="15" thickBot="1">
      <c r="A306" s="19">
        <v>110400</v>
      </c>
      <c r="B306" s="20">
        <v>110401</v>
      </c>
      <c r="C306" s="745" t="s">
        <v>1286</v>
      </c>
      <c r="D306" s="746">
        <v>1084526</v>
      </c>
      <c r="E306" s="750" t="s">
        <v>1511</v>
      </c>
      <c r="F306" s="39" t="s">
        <v>132</v>
      </c>
      <c r="G306" s="13"/>
      <c r="H306" s="63" t="s">
        <v>44</v>
      </c>
      <c r="I306" s="68" t="s">
        <v>45</v>
      </c>
      <c r="J306" s="69" t="s">
        <v>46</v>
      </c>
      <c r="K306" s="65" t="s">
        <v>45</v>
      </c>
      <c r="L306" s="753" t="s">
        <v>2863</v>
      </c>
      <c r="M306" s="25">
        <v>45907</v>
      </c>
      <c r="N306" s="25">
        <v>45907</v>
      </c>
      <c r="O306" s="67"/>
      <c r="P306" s="67"/>
      <c r="Q306" s="67"/>
      <c r="R306" s="67"/>
      <c r="S306" s="72">
        <f t="shared" si="6"/>
        <v>0</v>
      </c>
      <c r="T306" s="30">
        <v>1</v>
      </c>
      <c r="U306" s="31">
        <v>180</v>
      </c>
      <c r="V306" s="30">
        <v>0</v>
      </c>
      <c r="W306" s="31">
        <v>55</v>
      </c>
      <c r="X306" s="36"/>
      <c r="Y306" s="72">
        <f t="shared" si="7"/>
        <v>180</v>
      </c>
      <c r="Z306" s="75">
        <f t="shared" si="8"/>
        <v>180</v>
      </c>
      <c r="AA306" s="74"/>
    </row>
    <row r="307" spans="1:27" ht="15" thickBot="1">
      <c r="A307" s="19">
        <v>110400</v>
      </c>
      <c r="B307" s="20">
        <v>110401</v>
      </c>
      <c r="C307" s="748" t="s">
        <v>907</v>
      </c>
      <c r="D307" s="749">
        <v>1086138</v>
      </c>
      <c r="E307" s="751" t="s">
        <v>1511</v>
      </c>
      <c r="F307" s="39" t="s">
        <v>132</v>
      </c>
      <c r="G307" s="13"/>
      <c r="H307" s="63" t="s">
        <v>44</v>
      </c>
      <c r="I307" s="68" t="s">
        <v>45</v>
      </c>
      <c r="J307" s="69" t="s">
        <v>46</v>
      </c>
      <c r="K307" s="65" t="s">
        <v>45</v>
      </c>
      <c r="L307" s="753" t="s">
        <v>2863</v>
      </c>
      <c r="M307" s="25">
        <v>45907</v>
      </c>
      <c r="N307" s="25">
        <v>45907</v>
      </c>
      <c r="O307" s="67"/>
      <c r="P307" s="67"/>
      <c r="Q307" s="67"/>
      <c r="R307" s="67"/>
      <c r="S307" s="72">
        <f t="shared" si="6"/>
        <v>0</v>
      </c>
      <c r="T307" s="30">
        <v>1</v>
      </c>
      <c r="U307" s="31">
        <v>180</v>
      </c>
      <c r="V307" s="30">
        <v>0</v>
      </c>
      <c r="W307" s="31">
        <v>55</v>
      </c>
      <c r="X307" s="36"/>
      <c r="Y307" s="72">
        <f t="shared" si="7"/>
        <v>180</v>
      </c>
      <c r="Z307" s="75">
        <f t="shared" si="8"/>
        <v>180</v>
      </c>
      <c r="AA307" s="74"/>
    </row>
    <row r="308" spans="1:27" ht="15" thickBot="1">
      <c r="A308" s="19">
        <v>110400</v>
      </c>
      <c r="B308" s="20">
        <v>110401</v>
      </c>
      <c r="C308" s="745" t="s">
        <v>1229</v>
      </c>
      <c r="D308" s="746">
        <v>1123386</v>
      </c>
      <c r="E308" s="750" t="s">
        <v>1511</v>
      </c>
      <c r="F308" s="39" t="s">
        <v>132</v>
      </c>
      <c r="G308" s="13"/>
      <c r="H308" s="63" t="s">
        <v>44</v>
      </c>
      <c r="I308" s="68" t="s">
        <v>45</v>
      </c>
      <c r="J308" s="69" t="s">
        <v>46</v>
      </c>
      <c r="K308" s="65" t="s">
        <v>45</v>
      </c>
      <c r="L308" s="753" t="s">
        <v>2863</v>
      </c>
      <c r="M308" s="25">
        <v>45907</v>
      </c>
      <c r="N308" s="25">
        <v>45907</v>
      </c>
      <c r="O308" s="67"/>
      <c r="P308" s="67"/>
      <c r="Q308" s="67"/>
      <c r="R308" s="67"/>
      <c r="S308" s="72">
        <f t="shared" si="6"/>
        <v>0</v>
      </c>
      <c r="T308" s="30">
        <v>1</v>
      </c>
      <c r="U308" s="31">
        <v>180</v>
      </c>
      <c r="V308" s="30">
        <v>0</v>
      </c>
      <c r="W308" s="31">
        <v>55</v>
      </c>
      <c r="X308" s="36"/>
      <c r="Y308" s="72">
        <f t="shared" si="7"/>
        <v>180</v>
      </c>
      <c r="Z308" s="75">
        <f t="shared" si="8"/>
        <v>180</v>
      </c>
      <c r="AA308" s="74"/>
    </row>
    <row r="309" spans="1:27" ht="15" thickBot="1">
      <c r="A309" s="19">
        <v>110400</v>
      </c>
      <c r="B309" s="20">
        <v>110401</v>
      </c>
      <c r="C309" s="748" t="s">
        <v>1230</v>
      </c>
      <c r="D309" s="749">
        <v>1123408</v>
      </c>
      <c r="E309" s="751" t="s">
        <v>1414</v>
      </c>
      <c r="F309" s="39" t="s">
        <v>132</v>
      </c>
      <c r="G309" s="13"/>
      <c r="H309" s="63" t="s">
        <v>44</v>
      </c>
      <c r="I309" s="68" t="s">
        <v>45</v>
      </c>
      <c r="J309" s="69" t="s">
        <v>46</v>
      </c>
      <c r="K309" s="65" t="s">
        <v>45</v>
      </c>
      <c r="L309" s="753" t="s">
        <v>2863</v>
      </c>
      <c r="M309" s="25">
        <v>45907</v>
      </c>
      <c r="N309" s="25">
        <v>45907</v>
      </c>
      <c r="O309" s="67"/>
      <c r="P309" s="67"/>
      <c r="Q309" s="67"/>
      <c r="R309" s="67"/>
      <c r="S309" s="72">
        <f t="shared" si="6"/>
        <v>0</v>
      </c>
      <c r="T309" s="30">
        <v>1</v>
      </c>
      <c r="U309" s="31">
        <v>180</v>
      </c>
      <c r="V309" s="30">
        <v>0</v>
      </c>
      <c r="W309" s="31">
        <v>55</v>
      </c>
      <c r="X309" s="36"/>
      <c r="Y309" s="72">
        <f t="shared" si="7"/>
        <v>180</v>
      </c>
      <c r="Z309" s="75">
        <f t="shared" si="8"/>
        <v>180</v>
      </c>
      <c r="AA309" s="74"/>
    </row>
    <row r="310" spans="1:27" ht="15" thickBot="1">
      <c r="A310" s="19">
        <v>110400</v>
      </c>
      <c r="B310" s="20">
        <v>110401</v>
      </c>
      <c r="C310" s="745" t="s">
        <v>898</v>
      </c>
      <c r="D310" s="746">
        <v>1130153</v>
      </c>
      <c r="E310" s="750" t="s">
        <v>1414</v>
      </c>
      <c r="F310" s="39" t="s">
        <v>132</v>
      </c>
      <c r="G310" s="13"/>
      <c r="H310" s="63" t="s">
        <v>44</v>
      </c>
      <c r="I310" s="68" t="s">
        <v>45</v>
      </c>
      <c r="J310" s="69" t="s">
        <v>46</v>
      </c>
      <c r="K310" s="65" t="s">
        <v>45</v>
      </c>
      <c r="L310" s="753" t="s">
        <v>2863</v>
      </c>
      <c r="M310" s="25">
        <v>45907</v>
      </c>
      <c r="N310" s="25">
        <v>45907</v>
      </c>
      <c r="O310" s="67"/>
      <c r="P310" s="67"/>
      <c r="Q310" s="67"/>
      <c r="R310" s="67"/>
      <c r="S310" s="72">
        <f t="shared" si="6"/>
        <v>0</v>
      </c>
      <c r="T310" s="30">
        <v>1</v>
      </c>
      <c r="U310" s="31">
        <v>180</v>
      </c>
      <c r="V310" s="30">
        <v>0</v>
      </c>
      <c r="W310" s="31">
        <v>55</v>
      </c>
      <c r="X310" s="36"/>
      <c r="Y310" s="72">
        <f t="shared" si="7"/>
        <v>180</v>
      </c>
      <c r="Z310" s="75">
        <f t="shared" si="8"/>
        <v>180</v>
      </c>
      <c r="AA310" s="74"/>
    </row>
    <row r="311" spans="1:27" ht="15" thickBot="1">
      <c r="A311" s="19">
        <v>110400</v>
      </c>
      <c r="B311" s="20">
        <v>110401</v>
      </c>
      <c r="C311" s="748" t="s">
        <v>529</v>
      </c>
      <c r="D311" s="749">
        <v>1130951</v>
      </c>
      <c r="E311" s="751" t="s">
        <v>1414</v>
      </c>
      <c r="F311" s="39" t="s">
        <v>132</v>
      </c>
      <c r="G311" s="13"/>
      <c r="H311" s="63" t="s">
        <v>44</v>
      </c>
      <c r="I311" s="68" t="s">
        <v>45</v>
      </c>
      <c r="J311" s="69" t="s">
        <v>46</v>
      </c>
      <c r="K311" s="65" t="s">
        <v>45</v>
      </c>
      <c r="L311" s="753" t="s">
        <v>2863</v>
      </c>
      <c r="M311" s="25">
        <v>45907</v>
      </c>
      <c r="N311" s="25">
        <v>45907</v>
      </c>
      <c r="O311" s="67"/>
      <c r="P311" s="67"/>
      <c r="Q311" s="67"/>
      <c r="R311" s="67"/>
      <c r="S311" s="72">
        <f t="shared" si="6"/>
        <v>0</v>
      </c>
      <c r="T311" s="30">
        <v>1</v>
      </c>
      <c r="U311" s="31">
        <v>180</v>
      </c>
      <c r="V311" s="30">
        <v>0</v>
      </c>
      <c r="W311" s="31">
        <v>55</v>
      </c>
      <c r="X311" s="36"/>
      <c r="Y311" s="72">
        <f t="shared" si="7"/>
        <v>180</v>
      </c>
      <c r="Z311" s="75">
        <f t="shared" si="8"/>
        <v>180</v>
      </c>
      <c r="AA311" s="74"/>
    </row>
    <row r="312" spans="1:27" ht="15" thickBot="1">
      <c r="A312" s="19">
        <v>110400</v>
      </c>
      <c r="B312" s="20">
        <v>110401</v>
      </c>
      <c r="C312" s="745" t="s">
        <v>1232</v>
      </c>
      <c r="D312" s="746">
        <v>1131494</v>
      </c>
      <c r="E312" s="750" t="s">
        <v>1414</v>
      </c>
      <c r="F312" s="39" t="s">
        <v>132</v>
      </c>
      <c r="G312" s="13"/>
      <c r="H312" s="63" t="s">
        <v>44</v>
      </c>
      <c r="I312" s="68" t="s">
        <v>45</v>
      </c>
      <c r="J312" s="69" t="s">
        <v>46</v>
      </c>
      <c r="K312" s="65" t="s">
        <v>45</v>
      </c>
      <c r="L312" s="753" t="s">
        <v>2863</v>
      </c>
      <c r="M312" s="25">
        <v>45907</v>
      </c>
      <c r="N312" s="25">
        <v>45907</v>
      </c>
      <c r="O312" s="67"/>
      <c r="P312" s="67"/>
      <c r="Q312" s="67"/>
      <c r="R312" s="67"/>
      <c r="S312" s="72">
        <f t="shared" si="6"/>
        <v>0</v>
      </c>
      <c r="T312" s="30">
        <v>1</v>
      </c>
      <c r="U312" s="31">
        <v>180</v>
      </c>
      <c r="V312" s="30">
        <v>0</v>
      </c>
      <c r="W312" s="31">
        <v>55</v>
      </c>
      <c r="X312" s="36"/>
      <c r="Y312" s="72">
        <f t="shared" si="7"/>
        <v>180</v>
      </c>
      <c r="Z312" s="75">
        <f t="shared" si="8"/>
        <v>180</v>
      </c>
      <c r="AA312" s="74"/>
    </row>
    <row r="313" spans="1:27" ht="15" thickBot="1">
      <c r="A313" s="19">
        <v>110400</v>
      </c>
      <c r="B313" s="20">
        <v>110401</v>
      </c>
      <c r="C313" s="748" t="s">
        <v>1233</v>
      </c>
      <c r="D313" s="749">
        <v>1131982</v>
      </c>
      <c r="E313" s="751" t="s">
        <v>1414</v>
      </c>
      <c r="F313" s="39" t="s">
        <v>132</v>
      </c>
      <c r="G313" s="13"/>
      <c r="H313" s="63" t="s">
        <v>44</v>
      </c>
      <c r="I313" s="68" t="s">
        <v>45</v>
      </c>
      <c r="J313" s="69" t="s">
        <v>46</v>
      </c>
      <c r="K313" s="65" t="s">
        <v>45</v>
      </c>
      <c r="L313" s="753" t="s">
        <v>2863</v>
      </c>
      <c r="M313" s="25">
        <v>45907</v>
      </c>
      <c r="N313" s="25">
        <v>45907</v>
      </c>
      <c r="O313" s="67"/>
      <c r="P313" s="67"/>
      <c r="Q313" s="67"/>
      <c r="R313" s="67"/>
      <c r="S313" s="72">
        <f t="shared" si="6"/>
        <v>0</v>
      </c>
      <c r="T313" s="30">
        <v>1</v>
      </c>
      <c r="U313" s="31">
        <v>180</v>
      </c>
      <c r="V313" s="30">
        <v>0</v>
      </c>
      <c r="W313" s="31">
        <v>55</v>
      </c>
      <c r="X313" s="36"/>
      <c r="Y313" s="72">
        <f t="shared" si="7"/>
        <v>180</v>
      </c>
      <c r="Z313" s="75">
        <f t="shared" si="8"/>
        <v>180</v>
      </c>
      <c r="AA313" s="74"/>
    </row>
    <row r="314" spans="1:27" ht="15" thickBot="1">
      <c r="A314" s="19">
        <v>110400</v>
      </c>
      <c r="B314" s="20">
        <v>110401</v>
      </c>
      <c r="C314" s="745" t="s">
        <v>1234</v>
      </c>
      <c r="D314" s="746">
        <v>1132296</v>
      </c>
      <c r="E314" s="750" t="s">
        <v>1414</v>
      </c>
      <c r="F314" s="39" t="s">
        <v>132</v>
      </c>
      <c r="G314" s="13"/>
      <c r="H314" s="63" t="s">
        <v>44</v>
      </c>
      <c r="I314" s="68" t="s">
        <v>45</v>
      </c>
      <c r="J314" s="69" t="s">
        <v>46</v>
      </c>
      <c r="K314" s="65" t="s">
        <v>45</v>
      </c>
      <c r="L314" s="753" t="s">
        <v>2863</v>
      </c>
      <c r="M314" s="25">
        <v>45907</v>
      </c>
      <c r="N314" s="25">
        <v>45907</v>
      </c>
      <c r="O314" s="67"/>
      <c r="P314" s="67"/>
      <c r="Q314" s="67"/>
      <c r="R314" s="67"/>
      <c r="S314" s="72">
        <f t="shared" si="6"/>
        <v>0</v>
      </c>
      <c r="T314" s="30">
        <v>1</v>
      </c>
      <c r="U314" s="31">
        <v>180</v>
      </c>
      <c r="V314" s="30">
        <v>0</v>
      </c>
      <c r="W314" s="31">
        <v>55</v>
      </c>
      <c r="X314" s="36"/>
      <c r="Y314" s="72">
        <f t="shared" si="7"/>
        <v>180</v>
      </c>
      <c r="Z314" s="75">
        <f t="shared" si="8"/>
        <v>180</v>
      </c>
      <c r="AA314" s="74"/>
    </row>
    <row r="315" spans="1:27" ht="15" thickBot="1">
      <c r="A315" s="19">
        <v>110400</v>
      </c>
      <c r="B315" s="20">
        <v>110401</v>
      </c>
      <c r="C315" s="748" t="s">
        <v>1236</v>
      </c>
      <c r="D315" s="749">
        <v>1133632</v>
      </c>
      <c r="E315" s="751" t="s">
        <v>1414</v>
      </c>
      <c r="F315" s="39" t="s">
        <v>132</v>
      </c>
      <c r="G315" s="13"/>
      <c r="H315" s="63" t="s">
        <v>44</v>
      </c>
      <c r="I315" s="68" t="s">
        <v>45</v>
      </c>
      <c r="J315" s="69" t="s">
        <v>46</v>
      </c>
      <c r="K315" s="65" t="s">
        <v>45</v>
      </c>
      <c r="L315" s="753" t="s">
        <v>2863</v>
      </c>
      <c r="M315" s="25">
        <v>45907</v>
      </c>
      <c r="N315" s="25">
        <v>45907</v>
      </c>
      <c r="O315" s="67"/>
      <c r="P315" s="67"/>
      <c r="Q315" s="67"/>
      <c r="R315" s="67"/>
      <c r="S315" s="72">
        <f t="shared" si="6"/>
        <v>0</v>
      </c>
      <c r="T315" s="30">
        <v>1</v>
      </c>
      <c r="U315" s="31">
        <v>180</v>
      </c>
      <c r="V315" s="30">
        <v>0</v>
      </c>
      <c r="W315" s="31">
        <v>55</v>
      </c>
      <c r="X315" s="36"/>
      <c r="Y315" s="72">
        <f t="shared" si="7"/>
        <v>180</v>
      </c>
      <c r="Z315" s="75">
        <f t="shared" si="8"/>
        <v>180</v>
      </c>
      <c r="AA315" s="74"/>
    </row>
    <row r="316" spans="1:27" ht="15" thickBot="1">
      <c r="A316" s="19">
        <v>110400</v>
      </c>
      <c r="B316" s="20">
        <v>110401</v>
      </c>
      <c r="C316" s="745" t="s">
        <v>706</v>
      </c>
      <c r="D316" s="746">
        <v>1138278</v>
      </c>
      <c r="E316" s="750" t="s">
        <v>1414</v>
      </c>
      <c r="F316" s="39" t="s">
        <v>132</v>
      </c>
      <c r="G316" s="13"/>
      <c r="H316" s="63" t="s">
        <v>44</v>
      </c>
      <c r="I316" s="68" t="s">
        <v>45</v>
      </c>
      <c r="J316" s="69" t="s">
        <v>46</v>
      </c>
      <c r="K316" s="65" t="s">
        <v>45</v>
      </c>
      <c r="L316" s="753" t="s">
        <v>2863</v>
      </c>
      <c r="M316" s="25">
        <v>45907</v>
      </c>
      <c r="N316" s="25">
        <v>45907</v>
      </c>
      <c r="O316" s="67"/>
      <c r="P316" s="67"/>
      <c r="Q316" s="67"/>
      <c r="R316" s="67"/>
      <c r="S316" s="72">
        <f t="shared" si="6"/>
        <v>0</v>
      </c>
      <c r="T316" s="30">
        <v>1</v>
      </c>
      <c r="U316" s="31">
        <v>180</v>
      </c>
      <c r="V316" s="30">
        <v>0</v>
      </c>
      <c r="W316" s="31">
        <v>55</v>
      </c>
      <c r="X316" s="36"/>
      <c r="Y316" s="72">
        <f t="shared" si="7"/>
        <v>180</v>
      </c>
      <c r="Z316" s="75">
        <f t="shared" si="8"/>
        <v>180</v>
      </c>
      <c r="AA316" s="74"/>
    </row>
    <row r="317" spans="1:27" ht="15" thickBot="1">
      <c r="A317" s="19">
        <v>110400</v>
      </c>
      <c r="B317" s="20">
        <v>110401</v>
      </c>
      <c r="C317" s="748" t="s">
        <v>1238</v>
      </c>
      <c r="D317" s="749">
        <v>1152300</v>
      </c>
      <c r="E317" s="751" t="s">
        <v>1414</v>
      </c>
      <c r="F317" s="39" t="s">
        <v>132</v>
      </c>
      <c r="G317" s="13"/>
      <c r="H317" s="63" t="s">
        <v>44</v>
      </c>
      <c r="I317" s="68" t="s">
        <v>45</v>
      </c>
      <c r="J317" s="69" t="s">
        <v>46</v>
      </c>
      <c r="K317" s="65" t="s">
        <v>45</v>
      </c>
      <c r="L317" s="753" t="s">
        <v>2863</v>
      </c>
      <c r="M317" s="25">
        <v>45907</v>
      </c>
      <c r="N317" s="25">
        <v>45907</v>
      </c>
      <c r="O317" s="67"/>
      <c r="P317" s="67"/>
      <c r="Q317" s="67"/>
      <c r="R317" s="67"/>
      <c r="S317" s="72">
        <f t="shared" si="6"/>
        <v>0</v>
      </c>
      <c r="T317" s="30">
        <v>1</v>
      </c>
      <c r="U317" s="31">
        <v>180</v>
      </c>
      <c r="V317" s="30">
        <v>0</v>
      </c>
      <c r="W317" s="31">
        <v>55</v>
      </c>
      <c r="X317" s="36"/>
      <c r="Y317" s="72">
        <f t="shared" si="7"/>
        <v>180</v>
      </c>
      <c r="Z317" s="75">
        <f t="shared" si="8"/>
        <v>180</v>
      </c>
      <c r="AA317" s="74"/>
    </row>
    <row r="318" spans="1:27" ht="15" thickBot="1">
      <c r="A318" s="19">
        <v>110400</v>
      </c>
      <c r="B318" s="20">
        <v>110401</v>
      </c>
      <c r="C318" s="745" t="s">
        <v>1240</v>
      </c>
      <c r="D318" s="746">
        <v>1154257</v>
      </c>
      <c r="E318" s="750" t="s">
        <v>1414</v>
      </c>
      <c r="F318" s="39" t="s">
        <v>132</v>
      </c>
      <c r="G318" s="13"/>
      <c r="H318" s="63" t="s">
        <v>44</v>
      </c>
      <c r="I318" s="68" t="s">
        <v>45</v>
      </c>
      <c r="J318" s="69" t="s">
        <v>46</v>
      </c>
      <c r="K318" s="65" t="s">
        <v>45</v>
      </c>
      <c r="L318" s="753" t="s">
        <v>2863</v>
      </c>
      <c r="M318" s="25">
        <v>45907</v>
      </c>
      <c r="N318" s="25">
        <v>45907</v>
      </c>
      <c r="O318" s="67"/>
      <c r="P318" s="67"/>
      <c r="Q318" s="67"/>
      <c r="R318" s="67"/>
      <c r="S318" s="72">
        <f t="shared" si="6"/>
        <v>0</v>
      </c>
      <c r="T318" s="30">
        <v>1</v>
      </c>
      <c r="U318" s="31">
        <v>180</v>
      </c>
      <c r="V318" s="30">
        <v>0</v>
      </c>
      <c r="W318" s="31">
        <v>55</v>
      </c>
      <c r="X318" s="36"/>
      <c r="Y318" s="72">
        <f t="shared" si="7"/>
        <v>180</v>
      </c>
      <c r="Z318" s="75">
        <f t="shared" si="8"/>
        <v>180</v>
      </c>
      <c r="AA318" s="74"/>
    </row>
    <row r="319" spans="1:27" ht="15" thickBot="1">
      <c r="A319" s="19">
        <v>110400</v>
      </c>
      <c r="B319" s="20">
        <v>110401</v>
      </c>
      <c r="C319" s="748" t="s">
        <v>2466</v>
      </c>
      <c r="D319" s="749">
        <v>1162772</v>
      </c>
      <c r="E319" s="751" t="s">
        <v>1414</v>
      </c>
      <c r="F319" s="39" t="s">
        <v>132</v>
      </c>
      <c r="G319" s="13"/>
      <c r="H319" s="63" t="s">
        <v>44</v>
      </c>
      <c r="I319" s="68" t="s">
        <v>45</v>
      </c>
      <c r="J319" s="69" t="s">
        <v>46</v>
      </c>
      <c r="K319" s="65" t="s">
        <v>45</v>
      </c>
      <c r="L319" s="753" t="s">
        <v>2863</v>
      </c>
      <c r="M319" s="25">
        <v>45907</v>
      </c>
      <c r="N319" s="25">
        <v>45907</v>
      </c>
      <c r="O319" s="67"/>
      <c r="P319" s="67"/>
      <c r="Q319" s="67"/>
      <c r="R319" s="67"/>
      <c r="S319" s="72">
        <f t="shared" si="6"/>
        <v>0</v>
      </c>
      <c r="T319" s="30">
        <v>1</v>
      </c>
      <c r="U319" s="31">
        <v>180</v>
      </c>
      <c r="V319" s="30">
        <v>0</v>
      </c>
      <c r="W319" s="31">
        <v>55</v>
      </c>
      <c r="X319" s="36"/>
      <c r="Y319" s="72">
        <f t="shared" si="7"/>
        <v>180</v>
      </c>
      <c r="Z319" s="75">
        <f t="shared" si="8"/>
        <v>180</v>
      </c>
      <c r="AA319" s="74"/>
    </row>
    <row r="320" spans="1:27" ht="15" thickBot="1">
      <c r="A320" s="19">
        <v>110400</v>
      </c>
      <c r="B320" s="20">
        <v>110401</v>
      </c>
      <c r="C320" s="745" t="s">
        <v>900</v>
      </c>
      <c r="D320" s="746">
        <v>1202006</v>
      </c>
      <c r="E320" s="750" t="s">
        <v>1414</v>
      </c>
      <c r="F320" s="39" t="s">
        <v>132</v>
      </c>
      <c r="G320" s="13"/>
      <c r="H320" s="63" t="s">
        <v>44</v>
      </c>
      <c r="I320" s="68" t="s">
        <v>45</v>
      </c>
      <c r="J320" s="69" t="s">
        <v>46</v>
      </c>
      <c r="K320" s="65" t="s">
        <v>45</v>
      </c>
      <c r="L320" s="753" t="s">
        <v>2863</v>
      </c>
      <c r="M320" s="25">
        <v>45907</v>
      </c>
      <c r="N320" s="25">
        <v>45907</v>
      </c>
      <c r="O320" s="67"/>
      <c r="P320" s="67"/>
      <c r="Q320" s="67"/>
      <c r="R320" s="67"/>
      <c r="S320" s="72">
        <f t="shared" si="6"/>
        <v>0</v>
      </c>
      <c r="T320" s="30">
        <v>1</v>
      </c>
      <c r="U320" s="31">
        <v>180</v>
      </c>
      <c r="V320" s="30">
        <v>0</v>
      </c>
      <c r="W320" s="31">
        <v>55</v>
      </c>
      <c r="X320" s="36"/>
      <c r="Y320" s="72">
        <f t="shared" si="7"/>
        <v>180</v>
      </c>
      <c r="Z320" s="75">
        <f t="shared" si="8"/>
        <v>180</v>
      </c>
      <c r="AA320" s="74"/>
    </row>
    <row r="321" spans="1:27" ht="15" thickBot="1">
      <c r="A321" s="19">
        <v>110400</v>
      </c>
      <c r="B321" s="20">
        <v>110401</v>
      </c>
      <c r="C321" s="748" t="s">
        <v>1245</v>
      </c>
      <c r="D321" s="749">
        <v>1210432</v>
      </c>
      <c r="E321" s="751" t="s">
        <v>1414</v>
      </c>
      <c r="F321" s="39" t="s">
        <v>132</v>
      </c>
      <c r="G321" s="13"/>
      <c r="H321" s="63" t="s">
        <v>44</v>
      </c>
      <c r="I321" s="68" t="s">
        <v>45</v>
      </c>
      <c r="J321" s="69" t="s">
        <v>46</v>
      </c>
      <c r="K321" s="65" t="s">
        <v>45</v>
      </c>
      <c r="L321" s="753" t="s">
        <v>2863</v>
      </c>
      <c r="M321" s="25">
        <v>45907</v>
      </c>
      <c r="N321" s="25">
        <v>45907</v>
      </c>
      <c r="O321" s="67"/>
      <c r="P321" s="67"/>
      <c r="Q321" s="67"/>
      <c r="R321" s="67"/>
      <c r="S321" s="72">
        <f t="shared" si="6"/>
        <v>0</v>
      </c>
      <c r="T321" s="30">
        <v>1</v>
      </c>
      <c r="U321" s="31">
        <v>180</v>
      </c>
      <c r="V321" s="30">
        <v>0</v>
      </c>
      <c r="W321" s="31">
        <v>55</v>
      </c>
      <c r="X321" s="36"/>
      <c r="Y321" s="72">
        <f t="shared" si="7"/>
        <v>180</v>
      </c>
      <c r="Z321" s="75">
        <f t="shared" si="8"/>
        <v>180</v>
      </c>
      <c r="AA321" s="74"/>
    </row>
    <row r="322" spans="1:27" ht="15" thickBot="1">
      <c r="A322" s="19">
        <v>110400</v>
      </c>
      <c r="B322" s="20">
        <v>110401</v>
      </c>
      <c r="C322" s="745" t="s">
        <v>2663</v>
      </c>
      <c r="D322" s="746">
        <v>1126709</v>
      </c>
      <c r="E322" s="750" t="s">
        <v>1555</v>
      </c>
      <c r="F322" s="39" t="s">
        <v>132</v>
      </c>
      <c r="G322" s="13"/>
      <c r="H322" s="63" t="s">
        <v>44</v>
      </c>
      <c r="I322" s="68" t="s">
        <v>45</v>
      </c>
      <c r="J322" s="69" t="s">
        <v>46</v>
      </c>
      <c r="K322" s="65" t="s">
        <v>45</v>
      </c>
      <c r="L322" s="753" t="s">
        <v>2863</v>
      </c>
      <c r="M322" s="25">
        <v>45907</v>
      </c>
      <c r="N322" s="25">
        <v>45907</v>
      </c>
      <c r="O322" s="67"/>
      <c r="P322" s="67"/>
      <c r="Q322" s="67"/>
      <c r="R322" s="67"/>
      <c r="S322" s="72">
        <f t="shared" si="6"/>
        <v>0</v>
      </c>
      <c r="T322" s="30">
        <v>1</v>
      </c>
      <c r="U322" s="31">
        <v>180</v>
      </c>
      <c r="V322" s="30">
        <v>0</v>
      </c>
      <c r="W322" s="31">
        <v>55</v>
      </c>
      <c r="X322" s="36"/>
      <c r="Y322" s="72">
        <f t="shared" si="7"/>
        <v>180</v>
      </c>
      <c r="Z322" s="75">
        <f t="shared" si="8"/>
        <v>180</v>
      </c>
      <c r="AA322" s="74"/>
    </row>
    <row r="323" spans="1:27" ht="15" thickBot="1">
      <c r="A323" s="19">
        <v>110400</v>
      </c>
      <c r="B323" s="20">
        <v>110401</v>
      </c>
      <c r="C323" s="748" t="s">
        <v>2820</v>
      </c>
      <c r="D323" s="749">
        <v>1268929</v>
      </c>
      <c r="E323" s="751" t="s">
        <v>1653</v>
      </c>
      <c r="F323" s="39" t="s">
        <v>132</v>
      </c>
      <c r="G323" s="13"/>
      <c r="H323" s="63" t="s">
        <v>44</v>
      </c>
      <c r="I323" s="68" t="s">
        <v>45</v>
      </c>
      <c r="J323" s="69" t="s">
        <v>46</v>
      </c>
      <c r="K323" s="65" t="s">
        <v>45</v>
      </c>
      <c r="L323" s="753" t="s">
        <v>2863</v>
      </c>
      <c r="M323" s="25">
        <v>45907</v>
      </c>
      <c r="N323" s="25">
        <v>45907</v>
      </c>
      <c r="O323" s="67"/>
      <c r="P323" s="67"/>
      <c r="Q323" s="67"/>
      <c r="R323" s="67"/>
      <c r="S323" s="72">
        <f t="shared" si="6"/>
        <v>0</v>
      </c>
      <c r="T323" s="30">
        <v>1</v>
      </c>
      <c r="U323" s="31">
        <v>180</v>
      </c>
      <c r="V323" s="30">
        <v>0</v>
      </c>
      <c r="W323" s="31">
        <v>55</v>
      </c>
      <c r="X323" s="36"/>
      <c r="Y323" s="72">
        <f t="shared" si="7"/>
        <v>180</v>
      </c>
      <c r="Z323" s="75">
        <f t="shared" si="8"/>
        <v>180</v>
      </c>
      <c r="AA323" s="74"/>
    </row>
    <row r="324" spans="1:27" ht="15" thickBot="1">
      <c r="A324" s="19">
        <v>110400</v>
      </c>
      <c r="B324" s="20">
        <v>110401</v>
      </c>
      <c r="C324" s="745" t="s">
        <v>2864</v>
      </c>
      <c r="D324" s="746">
        <v>1142666</v>
      </c>
      <c r="E324" s="750" t="s">
        <v>2811</v>
      </c>
      <c r="F324" s="39" t="s">
        <v>132</v>
      </c>
      <c r="G324" s="13"/>
      <c r="H324" s="63" t="s">
        <v>44</v>
      </c>
      <c r="I324" s="68" t="s">
        <v>45</v>
      </c>
      <c r="J324" s="69" t="s">
        <v>46</v>
      </c>
      <c r="K324" s="65" t="s">
        <v>45</v>
      </c>
      <c r="L324" s="753" t="s">
        <v>2863</v>
      </c>
      <c r="M324" s="25">
        <v>45907</v>
      </c>
      <c r="N324" s="25">
        <v>45907</v>
      </c>
      <c r="O324" s="67"/>
      <c r="P324" s="67"/>
      <c r="Q324" s="67"/>
      <c r="R324" s="67"/>
      <c r="S324" s="72">
        <f t="shared" si="6"/>
        <v>0</v>
      </c>
      <c r="T324" s="30">
        <v>1</v>
      </c>
      <c r="U324" s="31">
        <v>180</v>
      </c>
      <c r="V324" s="30">
        <v>0</v>
      </c>
      <c r="W324" s="31">
        <v>55</v>
      </c>
      <c r="X324" s="36"/>
      <c r="Y324" s="72">
        <f t="shared" si="7"/>
        <v>180</v>
      </c>
      <c r="Z324" s="75">
        <f t="shared" si="8"/>
        <v>180</v>
      </c>
      <c r="AA324" s="74"/>
    </row>
    <row r="325" spans="1:27" ht="15" thickBot="1">
      <c r="A325" s="19">
        <v>110400</v>
      </c>
      <c r="B325" s="20">
        <v>110401</v>
      </c>
      <c r="C325" s="748" t="s">
        <v>2817</v>
      </c>
      <c r="D325" s="749">
        <v>1250426</v>
      </c>
      <c r="E325" s="751" t="s">
        <v>2583</v>
      </c>
      <c r="F325" s="39" t="s">
        <v>132</v>
      </c>
      <c r="G325" s="13"/>
      <c r="H325" s="63" t="s">
        <v>44</v>
      </c>
      <c r="I325" s="68" t="s">
        <v>45</v>
      </c>
      <c r="J325" s="69" t="s">
        <v>46</v>
      </c>
      <c r="K325" s="65" t="s">
        <v>45</v>
      </c>
      <c r="L325" s="753" t="s">
        <v>2863</v>
      </c>
      <c r="M325" s="25">
        <v>45907</v>
      </c>
      <c r="N325" s="25">
        <v>45907</v>
      </c>
      <c r="O325" s="67"/>
      <c r="P325" s="67"/>
      <c r="Q325" s="67"/>
      <c r="R325" s="67"/>
      <c r="S325" s="72">
        <f t="shared" si="6"/>
        <v>0</v>
      </c>
      <c r="T325" s="30">
        <v>1</v>
      </c>
      <c r="U325" s="31">
        <v>180</v>
      </c>
      <c r="V325" s="30">
        <v>0</v>
      </c>
      <c r="W325" s="31">
        <v>55</v>
      </c>
      <c r="X325" s="36"/>
      <c r="Y325" s="72">
        <f t="shared" si="7"/>
        <v>180</v>
      </c>
      <c r="Z325" s="75">
        <f t="shared" si="8"/>
        <v>180</v>
      </c>
      <c r="AA325" s="74"/>
    </row>
    <row r="326" spans="1:27" ht="15" thickBot="1">
      <c r="A326" s="19">
        <v>110400</v>
      </c>
      <c r="B326" s="20">
        <v>110401</v>
      </c>
      <c r="C326" s="745" t="s">
        <v>730</v>
      </c>
      <c r="D326" s="746">
        <v>1251090</v>
      </c>
      <c r="E326" s="750" t="s">
        <v>2583</v>
      </c>
      <c r="F326" s="39" t="s">
        <v>132</v>
      </c>
      <c r="G326" s="13"/>
      <c r="H326" s="63" t="s">
        <v>44</v>
      </c>
      <c r="I326" s="68" t="s">
        <v>45</v>
      </c>
      <c r="J326" s="69" t="s">
        <v>46</v>
      </c>
      <c r="K326" s="65" t="s">
        <v>45</v>
      </c>
      <c r="L326" s="753" t="s">
        <v>2863</v>
      </c>
      <c r="M326" s="25">
        <v>45907</v>
      </c>
      <c r="N326" s="25">
        <v>45907</v>
      </c>
      <c r="O326" s="67"/>
      <c r="P326" s="67"/>
      <c r="Q326" s="67"/>
      <c r="R326" s="67"/>
      <c r="S326" s="72">
        <f t="shared" si="6"/>
        <v>0</v>
      </c>
      <c r="T326" s="30">
        <v>1</v>
      </c>
      <c r="U326" s="31">
        <v>180</v>
      </c>
      <c r="V326" s="30">
        <v>0</v>
      </c>
      <c r="W326" s="31">
        <v>55</v>
      </c>
      <c r="X326" s="36"/>
      <c r="Y326" s="72">
        <f t="shared" si="7"/>
        <v>180</v>
      </c>
      <c r="Z326" s="75">
        <f t="shared" si="8"/>
        <v>180</v>
      </c>
      <c r="AA326" s="74"/>
    </row>
    <row r="327" spans="1:27" ht="15" thickBot="1">
      <c r="A327" s="19">
        <v>110400</v>
      </c>
      <c r="B327" s="20">
        <v>110401</v>
      </c>
      <c r="C327" s="748" t="s">
        <v>2665</v>
      </c>
      <c r="D327" s="749">
        <v>1237039</v>
      </c>
      <c r="E327" s="751" t="s">
        <v>2583</v>
      </c>
      <c r="F327" s="39" t="s">
        <v>132</v>
      </c>
      <c r="G327" s="13"/>
      <c r="H327" s="63" t="s">
        <v>44</v>
      </c>
      <c r="I327" s="68" t="s">
        <v>45</v>
      </c>
      <c r="J327" s="69" t="s">
        <v>46</v>
      </c>
      <c r="K327" s="65" t="s">
        <v>45</v>
      </c>
      <c r="L327" s="753" t="s">
        <v>2863</v>
      </c>
      <c r="M327" s="25">
        <v>45907</v>
      </c>
      <c r="N327" s="25">
        <v>45907</v>
      </c>
      <c r="O327" s="67"/>
      <c r="P327" s="67"/>
      <c r="Q327" s="67"/>
      <c r="R327" s="67"/>
      <c r="S327" s="72">
        <f t="shared" si="6"/>
        <v>0</v>
      </c>
      <c r="T327" s="30">
        <v>1</v>
      </c>
      <c r="U327" s="31">
        <v>180</v>
      </c>
      <c r="V327" s="30">
        <v>0</v>
      </c>
      <c r="W327" s="31">
        <v>55</v>
      </c>
      <c r="X327" s="36"/>
      <c r="Y327" s="72">
        <f t="shared" si="7"/>
        <v>180</v>
      </c>
      <c r="Z327" s="75">
        <f t="shared" si="8"/>
        <v>180</v>
      </c>
      <c r="AA327" s="74"/>
    </row>
    <row r="328" spans="1:27" ht="15" thickBot="1">
      <c r="A328" s="19">
        <v>110400</v>
      </c>
      <c r="B328" s="20">
        <v>110401</v>
      </c>
      <c r="C328" s="745" t="s">
        <v>2801</v>
      </c>
      <c r="D328" s="746" t="s">
        <v>2802</v>
      </c>
      <c r="E328" s="750" t="s">
        <v>1760</v>
      </c>
      <c r="F328" s="39" t="s">
        <v>132</v>
      </c>
      <c r="G328" s="13"/>
      <c r="H328" s="63" t="s">
        <v>44</v>
      </c>
      <c r="I328" s="68" t="s">
        <v>45</v>
      </c>
      <c r="J328" s="69" t="s">
        <v>46</v>
      </c>
      <c r="K328" s="65" t="s">
        <v>45</v>
      </c>
      <c r="L328" s="753" t="s">
        <v>2863</v>
      </c>
      <c r="M328" s="25">
        <v>45907</v>
      </c>
      <c r="N328" s="25">
        <v>45907</v>
      </c>
      <c r="O328" s="67"/>
      <c r="P328" s="67"/>
      <c r="Q328" s="67"/>
      <c r="R328" s="67"/>
      <c r="S328" s="72">
        <f t="shared" si="6"/>
        <v>0</v>
      </c>
      <c r="T328" s="30">
        <v>1</v>
      </c>
      <c r="U328" s="31">
        <v>180</v>
      </c>
      <c r="V328" s="30">
        <v>0</v>
      </c>
      <c r="W328" s="31">
        <v>55</v>
      </c>
      <c r="X328" s="36"/>
      <c r="Y328" s="72">
        <f t="shared" si="7"/>
        <v>180</v>
      </c>
      <c r="Z328" s="75">
        <f t="shared" si="8"/>
        <v>180</v>
      </c>
      <c r="AA328" s="74"/>
    </row>
    <row r="329" spans="1:27" ht="15" thickBot="1">
      <c r="A329" s="19">
        <v>110400</v>
      </c>
      <c r="B329" s="20">
        <v>110401</v>
      </c>
      <c r="C329" s="748" t="s">
        <v>1619</v>
      </c>
      <c r="D329" s="749">
        <v>1211374</v>
      </c>
      <c r="E329" s="751" t="s">
        <v>2583</v>
      </c>
      <c r="F329" s="39" t="s">
        <v>132</v>
      </c>
      <c r="G329" s="13"/>
      <c r="H329" s="63" t="s">
        <v>44</v>
      </c>
      <c r="I329" s="68" t="s">
        <v>45</v>
      </c>
      <c r="J329" s="69" t="s">
        <v>46</v>
      </c>
      <c r="K329" s="65" t="s">
        <v>45</v>
      </c>
      <c r="L329" s="753" t="s">
        <v>2863</v>
      </c>
      <c r="M329" s="25">
        <v>45907</v>
      </c>
      <c r="N329" s="25">
        <v>45907</v>
      </c>
      <c r="O329" s="67"/>
      <c r="P329" s="67"/>
      <c r="Q329" s="67"/>
      <c r="R329" s="67"/>
      <c r="S329" s="72">
        <f t="shared" si="6"/>
        <v>0</v>
      </c>
      <c r="T329" s="30">
        <v>1</v>
      </c>
      <c r="U329" s="31">
        <v>180</v>
      </c>
      <c r="V329" s="30">
        <v>0</v>
      </c>
      <c r="W329" s="31">
        <v>55</v>
      </c>
      <c r="X329" s="36"/>
      <c r="Y329" s="72">
        <f t="shared" si="7"/>
        <v>180</v>
      </c>
      <c r="Z329" s="75">
        <f t="shared" si="8"/>
        <v>180</v>
      </c>
      <c r="AA329" s="74"/>
    </row>
    <row r="330" spans="1:27" ht="15" thickBot="1">
      <c r="A330" s="19">
        <v>110400</v>
      </c>
      <c r="B330" s="20">
        <v>110401</v>
      </c>
      <c r="C330" s="745" t="s">
        <v>2865</v>
      </c>
      <c r="D330" s="746">
        <v>1235702</v>
      </c>
      <c r="E330" s="750" t="s">
        <v>2591</v>
      </c>
      <c r="F330" s="39" t="s">
        <v>132</v>
      </c>
      <c r="G330" s="13"/>
      <c r="H330" s="63" t="s">
        <v>44</v>
      </c>
      <c r="I330" s="68" t="s">
        <v>45</v>
      </c>
      <c r="J330" s="69" t="s">
        <v>46</v>
      </c>
      <c r="K330" s="65" t="s">
        <v>45</v>
      </c>
      <c r="L330" s="753" t="s">
        <v>2863</v>
      </c>
      <c r="M330" s="25">
        <v>45907</v>
      </c>
      <c r="N330" s="25">
        <v>45907</v>
      </c>
      <c r="O330" s="67"/>
      <c r="P330" s="67"/>
      <c r="Q330" s="67"/>
      <c r="R330" s="67"/>
      <c r="S330" s="72">
        <f t="shared" si="6"/>
        <v>0</v>
      </c>
      <c r="T330" s="30">
        <v>1</v>
      </c>
      <c r="U330" s="31">
        <v>180</v>
      </c>
      <c r="V330" s="30">
        <v>0</v>
      </c>
      <c r="W330" s="31">
        <v>55</v>
      </c>
      <c r="X330" s="36"/>
      <c r="Y330" s="72">
        <f t="shared" si="7"/>
        <v>180</v>
      </c>
      <c r="Z330" s="75">
        <f t="shared" si="8"/>
        <v>180</v>
      </c>
      <c r="AA330" s="74"/>
    </row>
    <row r="331" spans="1:27" ht="15" thickBot="1">
      <c r="A331" s="19">
        <v>110400</v>
      </c>
      <c r="B331" s="20">
        <v>110401</v>
      </c>
      <c r="C331" s="748" t="s">
        <v>908</v>
      </c>
      <c r="D331" s="749">
        <v>1157396</v>
      </c>
      <c r="E331" s="751" t="s">
        <v>2591</v>
      </c>
      <c r="F331" s="39" t="s">
        <v>132</v>
      </c>
      <c r="G331" s="13"/>
      <c r="H331" s="63" t="s">
        <v>44</v>
      </c>
      <c r="I331" s="68" t="s">
        <v>45</v>
      </c>
      <c r="J331" s="69" t="s">
        <v>46</v>
      </c>
      <c r="K331" s="65" t="s">
        <v>45</v>
      </c>
      <c r="L331" s="753" t="s">
        <v>2863</v>
      </c>
      <c r="M331" s="25">
        <v>45907</v>
      </c>
      <c r="N331" s="25">
        <v>45907</v>
      </c>
      <c r="O331" s="67"/>
      <c r="P331" s="67"/>
      <c r="Q331" s="67"/>
      <c r="R331" s="67"/>
      <c r="S331" s="72">
        <f t="shared" si="6"/>
        <v>0</v>
      </c>
      <c r="T331" s="30">
        <v>1</v>
      </c>
      <c r="U331" s="31">
        <v>180</v>
      </c>
      <c r="V331" s="30">
        <v>0</v>
      </c>
      <c r="W331" s="31">
        <v>55</v>
      </c>
      <c r="X331" s="36"/>
      <c r="Y331" s="72">
        <f t="shared" si="7"/>
        <v>180</v>
      </c>
      <c r="Z331" s="75">
        <f t="shared" si="8"/>
        <v>180</v>
      </c>
      <c r="AA331" s="74"/>
    </row>
    <row r="332" spans="1:27" ht="15" thickBot="1">
      <c r="A332" s="19">
        <v>110400</v>
      </c>
      <c r="B332" s="20">
        <v>110401</v>
      </c>
      <c r="C332" s="745" t="s">
        <v>2593</v>
      </c>
      <c r="D332" s="746">
        <v>1071130</v>
      </c>
      <c r="E332" s="750" t="s">
        <v>1414</v>
      </c>
      <c r="F332" s="39" t="s">
        <v>132</v>
      </c>
      <c r="G332" s="13"/>
      <c r="H332" s="63" t="s">
        <v>44</v>
      </c>
      <c r="I332" s="68" t="s">
        <v>45</v>
      </c>
      <c r="J332" s="69" t="s">
        <v>46</v>
      </c>
      <c r="K332" s="65" t="s">
        <v>45</v>
      </c>
      <c r="L332" s="753" t="s">
        <v>2863</v>
      </c>
      <c r="M332" s="25">
        <v>45907</v>
      </c>
      <c r="N332" s="25">
        <v>45907</v>
      </c>
      <c r="O332" s="67"/>
      <c r="P332" s="67"/>
      <c r="Q332" s="67"/>
      <c r="R332" s="67"/>
      <c r="S332" s="72">
        <f t="shared" si="6"/>
        <v>0</v>
      </c>
      <c r="T332" s="30">
        <v>1</v>
      </c>
      <c r="U332" s="31">
        <v>180</v>
      </c>
      <c r="V332" s="30">
        <v>0</v>
      </c>
      <c r="W332" s="31">
        <v>55</v>
      </c>
      <c r="X332" s="36"/>
      <c r="Y332" s="72">
        <f t="shared" si="7"/>
        <v>180</v>
      </c>
      <c r="Z332" s="75">
        <f t="shared" si="8"/>
        <v>180</v>
      </c>
      <c r="AA332" s="74"/>
    </row>
    <row r="333" spans="1:27" ht="15" thickBot="1">
      <c r="A333" s="19">
        <v>110400</v>
      </c>
      <c r="B333" s="20">
        <v>110401</v>
      </c>
      <c r="C333" s="748" t="s">
        <v>351</v>
      </c>
      <c r="D333" s="749">
        <v>1024990</v>
      </c>
      <c r="E333" s="751" t="s">
        <v>2592</v>
      </c>
      <c r="F333" s="39" t="s">
        <v>132</v>
      </c>
      <c r="G333" s="13"/>
      <c r="H333" s="63" t="s">
        <v>44</v>
      </c>
      <c r="I333" s="68" t="s">
        <v>45</v>
      </c>
      <c r="J333" s="69" t="s">
        <v>46</v>
      </c>
      <c r="K333" s="65" t="s">
        <v>45</v>
      </c>
      <c r="L333" s="753" t="s">
        <v>2863</v>
      </c>
      <c r="M333" s="25">
        <v>45907</v>
      </c>
      <c r="N333" s="25">
        <v>45907</v>
      </c>
      <c r="O333" s="67"/>
      <c r="P333" s="67"/>
      <c r="Q333" s="67"/>
      <c r="R333" s="67"/>
      <c r="S333" s="72">
        <f t="shared" si="6"/>
        <v>0</v>
      </c>
      <c r="T333" s="30">
        <v>1</v>
      </c>
      <c r="U333" s="31">
        <v>180</v>
      </c>
      <c r="V333" s="30">
        <v>0</v>
      </c>
      <c r="W333" s="31">
        <v>55</v>
      </c>
      <c r="X333" s="36"/>
      <c r="Y333" s="72">
        <f t="shared" si="7"/>
        <v>180</v>
      </c>
      <c r="Z333" s="75">
        <f t="shared" si="8"/>
        <v>180</v>
      </c>
      <c r="AA333" s="74"/>
    </row>
    <row r="334" spans="1:27" ht="15" thickBot="1">
      <c r="A334" s="19">
        <v>110400</v>
      </c>
      <c r="B334" s="20">
        <v>110401</v>
      </c>
      <c r="C334" s="745" t="s">
        <v>1595</v>
      </c>
      <c r="D334" s="746">
        <v>1028677</v>
      </c>
      <c r="E334" s="750" t="s">
        <v>1717</v>
      </c>
      <c r="F334" s="39" t="s">
        <v>132</v>
      </c>
      <c r="G334" s="13"/>
      <c r="H334" s="63" t="s">
        <v>44</v>
      </c>
      <c r="I334" s="68" t="s">
        <v>45</v>
      </c>
      <c r="J334" s="69" t="s">
        <v>46</v>
      </c>
      <c r="K334" s="65" t="s">
        <v>45</v>
      </c>
      <c r="L334" s="753" t="s">
        <v>2863</v>
      </c>
      <c r="M334" s="25">
        <v>45907</v>
      </c>
      <c r="N334" s="25">
        <v>45907</v>
      </c>
      <c r="O334" s="67"/>
      <c r="P334" s="67"/>
      <c r="Q334" s="67"/>
      <c r="R334" s="67"/>
      <c r="S334" s="72">
        <f t="shared" si="6"/>
        <v>0</v>
      </c>
      <c r="T334" s="30">
        <v>1</v>
      </c>
      <c r="U334" s="31">
        <v>180</v>
      </c>
      <c r="V334" s="30">
        <v>0</v>
      </c>
      <c r="W334" s="31">
        <v>55</v>
      </c>
      <c r="X334" s="36"/>
      <c r="Y334" s="72">
        <f t="shared" si="7"/>
        <v>180</v>
      </c>
      <c r="Z334" s="75">
        <f t="shared" si="8"/>
        <v>180</v>
      </c>
      <c r="AA334" s="74"/>
    </row>
    <row r="335" spans="1:27" ht="15" thickBot="1">
      <c r="A335" s="19">
        <v>110400</v>
      </c>
      <c r="B335" s="20">
        <v>110401</v>
      </c>
      <c r="C335" s="748" t="s">
        <v>1188</v>
      </c>
      <c r="D335" s="749">
        <v>1038680</v>
      </c>
      <c r="E335" s="751" t="s">
        <v>2418</v>
      </c>
      <c r="F335" s="39" t="s">
        <v>132</v>
      </c>
      <c r="G335" s="13"/>
      <c r="H335" s="63" t="s">
        <v>44</v>
      </c>
      <c r="I335" s="68" t="s">
        <v>45</v>
      </c>
      <c r="J335" s="69" t="s">
        <v>46</v>
      </c>
      <c r="K335" s="65" t="s">
        <v>45</v>
      </c>
      <c r="L335" s="753" t="s">
        <v>2863</v>
      </c>
      <c r="M335" s="25">
        <v>45907</v>
      </c>
      <c r="N335" s="25">
        <v>45907</v>
      </c>
      <c r="O335" s="67"/>
      <c r="P335" s="67"/>
      <c r="Q335" s="67"/>
      <c r="R335" s="67"/>
      <c r="S335" s="72">
        <f t="shared" si="6"/>
        <v>0</v>
      </c>
      <c r="T335" s="30">
        <v>1</v>
      </c>
      <c r="U335" s="31">
        <v>180</v>
      </c>
      <c r="V335" s="30">
        <v>0</v>
      </c>
      <c r="W335" s="31">
        <v>55</v>
      </c>
      <c r="X335" s="36"/>
      <c r="Y335" s="72">
        <f t="shared" si="7"/>
        <v>180</v>
      </c>
      <c r="Z335" s="75">
        <f t="shared" si="8"/>
        <v>180</v>
      </c>
      <c r="AA335" s="74"/>
    </row>
    <row r="336" spans="1:27" ht="15" thickBot="1">
      <c r="A336" s="19">
        <v>110400</v>
      </c>
      <c r="B336" s="20">
        <v>110401</v>
      </c>
      <c r="C336" s="745" t="s">
        <v>2375</v>
      </c>
      <c r="D336" s="746">
        <v>1041240</v>
      </c>
      <c r="E336" s="750" t="s">
        <v>1739</v>
      </c>
      <c r="F336" s="39" t="s">
        <v>132</v>
      </c>
      <c r="G336" s="13"/>
      <c r="H336" s="63" t="s">
        <v>44</v>
      </c>
      <c r="I336" s="68" t="s">
        <v>45</v>
      </c>
      <c r="J336" s="69" t="s">
        <v>46</v>
      </c>
      <c r="K336" s="65" t="s">
        <v>45</v>
      </c>
      <c r="L336" s="753" t="s">
        <v>2863</v>
      </c>
      <c r="M336" s="25">
        <v>45907</v>
      </c>
      <c r="N336" s="25">
        <v>45907</v>
      </c>
      <c r="O336" s="67"/>
      <c r="P336" s="67"/>
      <c r="Q336" s="67"/>
      <c r="R336" s="67"/>
      <c r="S336" s="72">
        <f t="shared" si="6"/>
        <v>0</v>
      </c>
      <c r="T336" s="30">
        <v>1</v>
      </c>
      <c r="U336" s="31">
        <v>180</v>
      </c>
      <c r="V336" s="30">
        <v>0</v>
      </c>
      <c r="W336" s="31">
        <v>55</v>
      </c>
      <c r="X336" s="36"/>
      <c r="Y336" s="72">
        <f t="shared" si="7"/>
        <v>180</v>
      </c>
      <c r="Z336" s="75">
        <f t="shared" si="8"/>
        <v>180</v>
      </c>
      <c r="AA336" s="74"/>
    </row>
    <row r="337" spans="1:27" ht="15" thickBot="1">
      <c r="A337" s="19">
        <v>110400</v>
      </c>
      <c r="B337" s="20">
        <v>110401</v>
      </c>
      <c r="C337" s="748" t="s">
        <v>1177</v>
      </c>
      <c r="D337" s="749">
        <v>9800107</v>
      </c>
      <c r="E337" s="751" t="s">
        <v>1739</v>
      </c>
      <c r="F337" s="39" t="s">
        <v>132</v>
      </c>
      <c r="G337" s="13"/>
      <c r="H337" s="63" t="s">
        <v>44</v>
      </c>
      <c r="I337" s="68" t="s">
        <v>45</v>
      </c>
      <c r="J337" s="69" t="s">
        <v>46</v>
      </c>
      <c r="K337" s="65" t="s">
        <v>45</v>
      </c>
      <c r="L337" s="753" t="s">
        <v>2863</v>
      </c>
      <c r="M337" s="25">
        <v>45907</v>
      </c>
      <c r="N337" s="25">
        <v>45907</v>
      </c>
      <c r="O337" s="67"/>
      <c r="P337" s="67"/>
      <c r="Q337" s="67"/>
      <c r="R337" s="67"/>
      <c r="S337" s="72">
        <f t="shared" si="6"/>
        <v>0</v>
      </c>
      <c r="T337" s="30">
        <v>1</v>
      </c>
      <c r="U337" s="31">
        <v>180</v>
      </c>
      <c r="V337" s="30">
        <v>0</v>
      </c>
      <c r="W337" s="31">
        <v>55</v>
      </c>
      <c r="X337" s="36"/>
      <c r="Y337" s="72">
        <f t="shared" si="7"/>
        <v>180</v>
      </c>
      <c r="Z337" s="75">
        <f t="shared" si="8"/>
        <v>180</v>
      </c>
      <c r="AA337" s="74"/>
    </row>
    <row r="338" spans="1:27" ht="15" thickBot="1">
      <c r="A338" s="19">
        <v>110400</v>
      </c>
      <c r="B338" s="20">
        <v>110401</v>
      </c>
      <c r="C338" s="745" t="s">
        <v>1200</v>
      </c>
      <c r="D338" s="746">
        <v>7980817</v>
      </c>
      <c r="E338" s="750" t="s">
        <v>1717</v>
      </c>
      <c r="F338" s="39" t="s">
        <v>132</v>
      </c>
      <c r="G338" s="13"/>
      <c r="H338" s="63" t="s">
        <v>44</v>
      </c>
      <c r="I338" s="68" t="s">
        <v>45</v>
      </c>
      <c r="J338" s="69" t="s">
        <v>46</v>
      </c>
      <c r="K338" s="65" t="s">
        <v>45</v>
      </c>
      <c r="L338" s="753" t="s">
        <v>2863</v>
      </c>
      <c r="M338" s="25">
        <v>45907</v>
      </c>
      <c r="N338" s="25">
        <v>45907</v>
      </c>
      <c r="O338" s="67"/>
      <c r="P338" s="67"/>
      <c r="Q338" s="67"/>
      <c r="R338" s="67"/>
      <c r="S338" s="72">
        <f t="shared" si="6"/>
        <v>0</v>
      </c>
      <c r="T338" s="30">
        <v>1</v>
      </c>
      <c r="U338" s="31">
        <v>180</v>
      </c>
      <c r="V338" s="30">
        <v>0</v>
      </c>
      <c r="W338" s="31">
        <v>55</v>
      </c>
      <c r="X338" s="36"/>
      <c r="Y338" s="72">
        <f t="shared" si="7"/>
        <v>180</v>
      </c>
      <c r="Z338" s="75">
        <f t="shared" si="8"/>
        <v>180</v>
      </c>
      <c r="AA338" s="74"/>
    </row>
    <row r="339" spans="1:27" ht="15" thickBot="1">
      <c r="A339" s="19">
        <v>110400</v>
      </c>
      <c r="B339" s="20">
        <v>110401</v>
      </c>
      <c r="C339" s="748" t="s">
        <v>1193</v>
      </c>
      <c r="D339" s="749">
        <v>9201793</v>
      </c>
      <c r="E339" s="751" t="s">
        <v>1720</v>
      </c>
      <c r="F339" s="39" t="s">
        <v>132</v>
      </c>
      <c r="G339" s="13"/>
      <c r="H339" s="63" t="s">
        <v>44</v>
      </c>
      <c r="I339" s="68" t="s">
        <v>45</v>
      </c>
      <c r="J339" s="69" t="s">
        <v>46</v>
      </c>
      <c r="K339" s="65" t="s">
        <v>45</v>
      </c>
      <c r="L339" s="753" t="s">
        <v>2863</v>
      </c>
      <c r="M339" s="25">
        <v>45907</v>
      </c>
      <c r="N339" s="25">
        <v>45907</v>
      </c>
      <c r="O339" s="67"/>
      <c r="P339" s="67"/>
      <c r="Q339" s="67"/>
      <c r="R339" s="67"/>
      <c r="S339" s="72">
        <f t="shared" si="6"/>
        <v>0</v>
      </c>
      <c r="T339" s="30">
        <v>1</v>
      </c>
      <c r="U339" s="31">
        <v>180</v>
      </c>
      <c r="V339" s="30">
        <v>0</v>
      </c>
      <c r="W339" s="31">
        <v>55</v>
      </c>
      <c r="X339" s="36"/>
      <c r="Y339" s="72">
        <f t="shared" si="7"/>
        <v>180</v>
      </c>
      <c r="Z339" s="75">
        <f t="shared" si="8"/>
        <v>180</v>
      </c>
      <c r="AA339" s="74"/>
    </row>
    <row r="340" spans="1:27" ht="15" thickBot="1">
      <c r="A340" s="19">
        <v>110400</v>
      </c>
      <c r="B340" s="20">
        <v>110401</v>
      </c>
      <c r="C340" s="745" t="s">
        <v>1149</v>
      </c>
      <c r="D340" s="746">
        <v>9901302</v>
      </c>
      <c r="E340" s="750" t="s">
        <v>1429</v>
      </c>
      <c r="F340" s="39" t="s">
        <v>132</v>
      </c>
      <c r="G340" s="13"/>
      <c r="H340" s="63" t="s">
        <v>44</v>
      </c>
      <c r="I340" s="68" t="s">
        <v>45</v>
      </c>
      <c r="J340" s="69" t="s">
        <v>46</v>
      </c>
      <c r="K340" s="65" t="s">
        <v>45</v>
      </c>
      <c r="L340" s="753" t="s">
        <v>2863</v>
      </c>
      <c r="M340" s="25">
        <v>45907</v>
      </c>
      <c r="N340" s="25">
        <v>45907</v>
      </c>
      <c r="O340" s="67"/>
      <c r="P340" s="67"/>
      <c r="Q340" s="67"/>
      <c r="R340" s="67"/>
      <c r="S340" s="72">
        <f t="shared" si="6"/>
        <v>0</v>
      </c>
      <c r="T340" s="30">
        <v>1</v>
      </c>
      <c r="U340" s="31">
        <v>180</v>
      </c>
      <c r="V340" s="30">
        <v>0</v>
      </c>
      <c r="W340" s="31">
        <v>55</v>
      </c>
      <c r="X340" s="36"/>
      <c r="Y340" s="72">
        <f t="shared" si="7"/>
        <v>180</v>
      </c>
      <c r="Z340" s="75">
        <f t="shared" si="8"/>
        <v>180</v>
      </c>
      <c r="AA340" s="74"/>
    </row>
    <row r="341" spans="1:27" ht="15" thickBot="1">
      <c r="A341" s="19">
        <v>110400</v>
      </c>
      <c r="B341" s="20">
        <v>110401</v>
      </c>
      <c r="C341" s="745" t="s">
        <v>487</v>
      </c>
      <c r="D341" s="746">
        <v>1050834</v>
      </c>
      <c r="E341" s="747" t="s">
        <v>1429</v>
      </c>
      <c r="F341" s="39" t="s">
        <v>132</v>
      </c>
      <c r="G341" s="13"/>
      <c r="H341" s="63" t="s">
        <v>44</v>
      </c>
      <c r="I341" s="68" t="s">
        <v>45</v>
      </c>
      <c r="J341" s="69" t="s">
        <v>46</v>
      </c>
      <c r="K341" s="65" t="s">
        <v>45</v>
      </c>
      <c r="L341" s="753" t="s">
        <v>1142</v>
      </c>
      <c r="M341" s="25">
        <v>45927</v>
      </c>
      <c r="N341" s="25">
        <v>45927</v>
      </c>
      <c r="O341" s="67"/>
      <c r="P341" s="67"/>
      <c r="Q341" s="67"/>
      <c r="R341" s="67"/>
      <c r="S341" s="72">
        <f t="shared" si="6"/>
        <v>0</v>
      </c>
      <c r="T341" s="79">
        <v>0</v>
      </c>
      <c r="U341" s="31">
        <v>120</v>
      </c>
      <c r="V341" s="80">
        <v>1</v>
      </c>
      <c r="W341" s="73">
        <v>55</v>
      </c>
      <c r="X341" s="36"/>
      <c r="Y341" s="72">
        <f t="shared" si="7"/>
        <v>55</v>
      </c>
      <c r="Z341" s="75">
        <f t="shared" si="8"/>
        <v>55</v>
      </c>
      <c r="AA341" s="74"/>
    </row>
    <row r="342" spans="1:27" ht="15" thickBot="1">
      <c r="A342" s="19">
        <v>110400</v>
      </c>
      <c r="B342" s="20">
        <v>110401</v>
      </c>
      <c r="C342" s="748" t="s">
        <v>1202</v>
      </c>
      <c r="D342" s="749">
        <v>1033280</v>
      </c>
      <c r="E342" s="750" t="s">
        <v>1429</v>
      </c>
      <c r="F342" s="39" t="s">
        <v>132</v>
      </c>
      <c r="G342" s="13"/>
      <c r="H342" s="63" t="s">
        <v>44</v>
      </c>
      <c r="I342" s="68" t="s">
        <v>45</v>
      </c>
      <c r="J342" s="69" t="s">
        <v>46</v>
      </c>
      <c r="K342" s="65" t="s">
        <v>45</v>
      </c>
      <c r="L342" s="753" t="s">
        <v>1142</v>
      </c>
      <c r="M342" s="25">
        <v>45927</v>
      </c>
      <c r="N342" s="25">
        <v>45927</v>
      </c>
      <c r="O342" s="67"/>
      <c r="P342" s="67"/>
      <c r="Q342" s="67"/>
      <c r="R342" s="67"/>
      <c r="S342" s="72">
        <f t="shared" si="6"/>
        <v>0</v>
      </c>
      <c r="T342" s="79">
        <v>0</v>
      </c>
      <c r="U342" s="31">
        <v>120</v>
      </c>
      <c r="V342" s="80">
        <v>1</v>
      </c>
      <c r="W342" s="73">
        <v>55</v>
      </c>
      <c r="X342" s="36"/>
      <c r="Y342" s="72">
        <f t="shared" si="7"/>
        <v>55</v>
      </c>
      <c r="Z342" s="75">
        <f t="shared" si="8"/>
        <v>55</v>
      </c>
      <c r="AA342" s="74"/>
    </row>
    <row r="343" spans="1:27" ht="15" thickBot="1">
      <c r="A343" s="19">
        <v>110400</v>
      </c>
      <c r="B343" s="20">
        <v>110401</v>
      </c>
      <c r="C343" s="745" t="s">
        <v>513</v>
      </c>
      <c r="D343" s="746">
        <v>1107712</v>
      </c>
      <c r="E343" s="751" t="s">
        <v>1511</v>
      </c>
      <c r="F343" s="39" t="s">
        <v>132</v>
      </c>
      <c r="G343" s="13"/>
      <c r="H343" s="63" t="s">
        <v>44</v>
      </c>
      <c r="I343" s="68" t="s">
        <v>45</v>
      </c>
      <c r="J343" s="69" t="s">
        <v>46</v>
      </c>
      <c r="K343" s="65" t="s">
        <v>45</v>
      </c>
      <c r="L343" s="753" t="s">
        <v>1142</v>
      </c>
      <c r="M343" s="25">
        <v>45927</v>
      </c>
      <c r="N343" s="25">
        <v>45927</v>
      </c>
      <c r="O343" s="67"/>
      <c r="P343" s="67"/>
      <c r="Q343" s="67"/>
      <c r="R343" s="67"/>
      <c r="S343" s="72">
        <f t="shared" si="6"/>
        <v>0</v>
      </c>
      <c r="T343" s="79">
        <v>0</v>
      </c>
      <c r="U343" s="31">
        <v>120</v>
      </c>
      <c r="V343" s="80">
        <v>1</v>
      </c>
      <c r="W343" s="73">
        <v>55</v>
      </c>
      <c r="X343" s="36"/>
      <c r="Y343" s="72">
        <f t="shared" si="7"/>
        <v>55</v>
      </c>
      <c r="Z343" s="75">
        <f t="shared" si="8"/>
        <v>55</v>
      </c>
      <c r="AA343" s="74"/>
    </row>
    <row r="344" spans="1:27" ht="15" thickBot="1">
      <c r="A344" s="19">
        <v>110400</v>
      </c>
      <c r="B344" s="20">
        <v>110401</v>
      </c>
      <c r="C344" s="748" t="s">
        <v>2282</v>
      </c>
      <c r="D344" s="749">
        <v>7980256</v>
      </c>
      <c r="E344" s="750" t="s">
        <v>1613</v>
      </c>
      <c r="F344" s="39" t="s">
        <v>132</v>
      </c>
      <c r="G344" s="13"/>
      <c r="H344" s="63" t="s">
        <v>44</v>
      </c>
      <c r="I344" s="68" t="s">
        <v>45</v>
      </c>
      <c r="J344" s="69" t="s">
        <v>46</v>
      </c>
      <c r="K344" s="65" t="s">
        <v>45</v>
      </c>
      <c r="L344" s="753" t="s">
        <v>1142</v>
      </c>
      <c r="M344" s="25">
        <v>45927</v>
      </c>
      <c r="N344" s="25">
        <v>45927</v>
      </c>
      <c r="O344" s="67"/>
      <c r="P344" s="67"/>
      <c r="Q344" s="67"/>
      <c r="R344" s="67"/>
      <c r="S344" s="72">
        <f t="shared" si="6"/>
        <v>0</v>
      </c>
      <c r="T344" s="79">
        <v>0</v>
      </c>
      <c r="U344" s="31">
        <v>120</v>
      </c>
      <c r="V344" s="80">
        <v>1</v>
      </c>
      <c r="W344" s="73">
        <v>57</v>
      </c>
      <c r="X344" s="36"/>
      <c r="Y344" s="72">
        <f t="shared" si="7"/>
        <v>57</v>
      </c>
      <c r="Z344" s="75">
        <f t="shared" si="8"/>
        <v>57</v>
      </c>
      <c r="AA344" s="74"/>
    </row>
    <row r="345" spans="1:27" ht="15" thickBot="1">
      <c r="A345" s="19">
        <v>110400</v>
      </c>
      <c r="B345" s="20">
        <v>110401</v>
      </c>
      <c r="C345" s="745" t="s">
        <v>900</v>
      </c>
      <c r="D345" s="746">
        <v>1202006</v>
      </c>
      <c r="E345" s="751" t="s">
        <v>1414</v>
      </c>
      <c r="F345" s="39" t="s">
        <v>132</v>
      </c>
      <c r="G345" s="13"/>
      <c r="H345" s="63" t="s">
        <v>44</v>
      </c>
      <c r="I345" s="68" t="s">
        <v>45</v>
      </c>
      <c r="J345" s="69" t="s">
        <v>46</v>
      </c>
      <c r="K345" s="65" t="s">
        <v>53</v>
      </c>
      <c r="L345" s="753" t="s">
        <v>1142</v>
      </c>
      <c r="M345" s="25">
        <v>45927</v>
      </c>
      <c r="N345" s="25">
        <v>45927</v>
      </c>
      <c r="O345" s="67"/>
      <c r="P345" s="67"/>
      <c r="Q345" s="67"/>
      <c r="R345" s="67"/>
      <c r="S345" s="72">
        <f t="shared" si="6"/>
        <v>0</v>
      </c>
      <c r="T345" s="79">
        <v>0</v>
      </c>
      <c r="U345" s="31">
        <v>120</v>
      </c>
      <c r="V345" s="80">
        <v>1</v>
      </c>
      <c r="W345" s="73">
        <v>55</v>
      </c>
      <c r="X345" s="36"/>
      <c r="Y345" s="72">
        <f t="shared" si="7"/>
        <v>55</v>
      </c>
      <c r="Z345" s="75">
        <f t="shared" si="8"/>
        <v>55</v>
      </c>
      <c r="AA345" s="74"/>
    </row>
    <row r="346" spans="1:27" ht="15" thickBot="1">
      <c r="A346" s="19">
        <v>110400</v>
      </c>
      <c r="B346" s="20">
        <v>110401</v>
      </c>
      <c r="C346" s="748" t="s">
        <v>2681</v>
      </c>
      <c r="D346" s="749">
        <v>1204351</v>
      </c>
      <c r="E346" s="750" t="s">
        <v>1414</v>
      </c>
      <c r="F346" s="39" t="s">
        <v>132</v>
      </c>
      <c r="G346" s="13"/>
      <c r="H346" s="63" t="s">
        <v>44</v>
      </c>
      <c r="I346" s="68" t="s">
        <v>45</v>
      </c>
      <c r="J346" s="69" t="s">
        <v>46</v>
      </c>
      <c r="K346" s="65" t="s">
        <v>45</v>
      </c>
      <c r="L346" s="753" t="s">
        <v>1142</v>
      </c>
      <c r="M346" s="25">
        <v>45927</v>
      </c>
      <c r="N346" s="25">
        <v>45927</v>
      </c>
      <c r="O346" s="67"/>
      <c r="P346" s="67"/>
      <c r="Q346" s="67"/>
      <c r="R346" s="67"/>
      <c r="S346" s="72">
        <f t="shared" si="6"/>
        <v>0</v>
      </c>
      <c r="T346" s="79">
        <v>0</v>
      </c>
      <c r="U346" s="31">
        <v>120</v>
      </c>
      <c r="V346" s="80">
        <v>1</v>
      </c>
      <c r="W346" s="73">
        <v>55</v>
      </c>
      <c r="X346" s="36"/>
      <c r="Y346" s="72">
        <f t="shared" si="7"/>
        <v>55</v>
      </c>
      <c r="Z346" s="75">
        <f t="shared" si="8"/>
        <v>55</v>
      </c>
      <c r="AA346" s="74"/>
    </row>
    <row r="347" spans="1:27" ht="15" thickBot="1">
      <c r="A347" s="19">
        <v>110400</v>
      </c>
      <c r="B347" s="20">
        <v>110401</v>
      </c>
      <c r="C347" s="745" t="s">
        <v>2375</v>
      </c>
      <c r="D347" s="746">
        <v>1041240</v>
      </c>
      <c r="E347" s="751" t="s">
        <v>1739</v>
      </c>
      <c r="F347" s="39" t="s">
        <v>132</v>
      </c>
      <c r="G347" s="13"/>
      <c r="H347" s="63" t="s">
        <v>44</v>
      </c>
      <c r="I347" s="68" t="s">
        <v>45</v>
      </c>
      <c r="J347" s="69" t="s">
        <v>46</v>
      </c>
      <c r="K347" s="65" t="s">
        <v>45</v>
      </c>
      <c r="L347" s="753" t="s">
        <v>1142</v>
      </c>
      <c r="M347" s="25">
        <v>45927</v>
      </c>
      <c r="N347" s="25">
        <v>45927</v>
      </c>
      <c r="O347" s="67"/>
      <c r="P347" s="67"/>
      <c r="Q347" s="67"/>
      <c r="R347" s="67"/>
      <c r="S347" s="72">
        <f t="shared" si="6"/>
        <v>0</v>
      </c>
      <c r="T347" s="79">
        <v>0</v>
      </c>
      <c r="U347" s="31">
        <v>120</v>
      </c>
      <c r="V347" s="80">
        <v>1</v>
      </c>
      <c r="W347" s="73">
        <v>55</v>
      </c>
      <c r="X347" s="36"/>
      <c r="Y347" s="72">
        <f t="shared" si="7"/>
        <v>55</v>
      </c>
      <c r="Z347" s="75">
        <f t="shared" si="8"/>
        <v>55</v>
      </c>
      <c r="AA347" s="74"/>
    </row>
    <row r="348" spans="1:27" ht="15" thickBot="1">
      <c r="A348" s="19">
        <v>110400</v>
      </c>
      <c r="B348" s="20">
        <v>110401</v>
      </c>
      <c r="C348" s="748" t="s">
        <v>1195</v>
      </c>
      <c r="D348" s="749">
        <v>9309950</v>
      </c>
      <c r="E348" s="750" t="s">
        <v>1429</v>
      </c>
      <c r="F348" s="39" t="s">
        <v>132</v>
      </c>
      <c r="G348" s="13"/>
      <c r="H348" s="63" t="s">
        <v>44</v>
      </c>
      <c r="I348" s="68" t="s">
        <v>45</v>
      </c>
      <c r="J348" s="69" t="s">
        <v>46</v>
      </c>
      <c r="K348" s="65" t="s">
        <v>45</v>
      </c>
      <c r="L348" s="753" t="s">
        <v>1142</v>
      </c>
      <c r="M348" s="25">
        <v>45927</v>
      </c>
      <c r="N348" s="25">
        <v>45927</v>
      </c>
      <c r="O348" s="67"/>
      <c r="P348" s="67"/>
      <c r="Q348" s="67"/>
      <c r="R348" s="67"/>
      <c r="S348" s="72">
        <f t="shared" si="6"/>
        <v>0</v>
      </c>
      <c r="T348" s="79">
        <v>0</v>
      </c>
      <c r="U348" s="31">
        <v>120</v>
      </c>
      <c r="V348" s="80">
        <v>1</v>
      </c>
      <c r="W348" s="73">
        <v>55</v>
      </c>
      <c r="X348" s="36"/>
      <c r="Y348" s="72">
        <f t="shared" si="7"/>
        <v>55</v>
      </c>
      <c r="Z348" s="75">
        <f t="shared" si="8"/>
        <v>55</v>
      </c>
      <c r="AA348" s="74"/>
    </row>
    <row r="349" spans="1:27" ht="15" thickBot="1">
      <c r="A349" s="19">
        <v>110400</v>
      </c>
      <c r="B349" s="20">
        <v>110401</v>
      </c>
      <c r="C349" s="745" t="s">
        <v>487</v>
      </c>
      <c r="D349" s="746">
        <v>1050834</v>
      </c>
      <c r="E349" s="747" t="s">
        <v>1429</v>
      </c>
      <c r="F349" s="39" t="s">
        <v>132</v>
      </c>
      <c r="G349" s="13"/>
      <c r="H349" s="63" t="s">
        <v>44</v>
      </c>
      <c r="I349" s="68" t="s">
        <v>45</v>
      </c>
      <c r="J349" s="69" t="s">
        <v>46</v>
      </c>
      <c r="K349" s="65" t="s">
        <v>45</v>
      </c>
      <c r="L349" s="753" t="s">
        <v>50</v>
      </c>
      <c r="M349" s="25">
        <v>45890</v>
      </c>
      <c r="N349" s="25">
        <v>45892</v>
      </c>
      <c r="O349" s="67"/>
      <c r="P349" s="67"/>
      <c r="Q349" s="67"/>
      <c r="R349" s="67"/>
      <c r="S349" s="72">
        <f t="shared" si="6"/>
        <v>0</v>
      </c>
      <c r="T349" s="79">
        <v>0</v>
      </c>
      <c r="U349" s="31">
        <v>180</v>
      </c>
      <c r="V349" s="80">
        <v>1</v>
      </c>
      <c r="W349" s="73">
        <v>55</v>
      </c>
      <c r="X349" s="36"/>
      <c r="Y349" s="72">
        <f t="shared" si="7"/>
        <v>55</v>
      </c>
      <c r="Z349" s="75">
        <f t="shared" si="8"/>
        <v>55</v>
      </c>
      <c r="AA349" s="74"/>
    </row>
    <row r="350" spans="1:27" ht="15" thickBot="1">
      <c r="A350" s="19">
        <v>110400</v>
      </c>
      <c r="B350" s="20">
        <v>110401</v>
      </c>
      <c r="C350" s="748" t="s">
        <v>1202</v>
      </c>
      <c r="D350" s="749">
        <v>1033280</v>
      </c>
      <c r="E350" s="750" t="s">
        <v>1429</v>
      </c>
      <c r="F350" s="39" t="s">
        <v>132</v>
      </c>
      <c r="G350" s="13"/>
      <c r="H350" s="63" t="s">
        <v>44</v>
      </c>
      <c r="I350" s="68" t="s">
        <v>45</v>
      </c>
      <c r="J350" s="69" t="s">
        <v>46</v>
      </c>
      <c r="K350" s="65" t="s">
        <v>45</v>
      </c>
      <c r="L350" s="753" t="s">
        <v>50</v>
      </c>
      <c r="M350" s="25">
        <v>45890</v>
      </c>
      <c r="N350" s="25">
        <v>45892</v>
      </c>
      <c r="O350" s="67"/>
      <c r="P350" s="67"/>
      <c r="Q350" s="67"/>
      <c r="R350" s="67"/>
      <c r="S350" s="72">
        <f t="shared" si="6"/>
        <v>0</v>
      </c>
      <c r="T350" s="79">
        <v>0</v>
      </c>
      <c r="U350" s="31">
        <v>180</v>
      </c>
      <c r="V350" s="80">
        <v>1</v>
      </c>
      <c r="W350" s="73">
        <v>55</v>
      </c>
      <c r="X350" s="36"/>
      <c r="Y350" s="72">
        <f t="shared" si="7"/>
        <v>55</v>
      </c>
      <c r="Z350" s="75">
        <f t="shared" si="8"/>
        <v>55</v>
      </c>
      <c r="AA350" s="74"/>
    </row>
    <row r="351" spans="1:27" ht="15" thickBot="1">
      <c r="A351" s="19">
        <v>110400</v>
      </c>
      <c r="B351" s="20">
        <v>110401</v>
      </c>
      <c r="C351" s="745" t="s">
        <v>1261</v>
      </c>
      <c r="D351" s="746">
        <v>7040695</v>
      </c>
      <c r="E351" s="751" t="s">
        <v>1712</v>
      </c>
      <c r="F351" s="39" t="s">
        <v>132</v>
      </c>
      <c r="G351" s="13"/>
      <c r="H351" s="63" t="s">
        <v>44</v>
      </c>
      <c r="I351" s="68" t="s">
        <v>45</v>
      </c>
      <c r="J351" s="69" t="s">
        <v>46</v>
      </c>
      <c r="K351" s="65" t="s">
        <v>45</v>
      </c>
      <c r="L351" s="753" t="s">
        <v>50</v>
      </c>
      <c r="M351" s="25">
        <v>45890</v>
      </c>
      <c r="N351" s="25">
        <v>45892</v>
      </c>
      <c r="O351" s="67"/>
      <c r="P351" s="67"/>
      <c r="Q351" s="67"/>
      <c r="R351" s="67"/>
      <c r="S351" s="72">
        <f t="shared" si="6"/>
        <v>0</v>
      </c>
      <c r="T351" s="79">
        <v>0</v>
      </c>
      <c r="U351" s="31">
        <v>180</v>
      </c>
      <c r="V351" s="80">
        <v>1</v>
      </c>
      <c r="W351" s="73">
        <v>55</v>
      </c>
      <c r="X351" s="36"/>
      <c r="Y351" s="72">
        <f t="shared" si="7"/>
        <v>55</v>
      </c>
      <c r="Z351" s="75">
        <f t="shared" si="8"/>
        <v>55</v>
      </c>
      <c r="AA351" s="74"/>
    </row>
    <row r="352" spans="1:27" ht="15" thickBot="1">
      <c r="A352" s="19">
        <v>110400</v>
      </c>
      <c r="B352" s="20">
        <v>110401</v>
      </c>
      <c r="C352" s="748" t="s">
        <v>1209</v>
      </c>
      <c r="D352" s="749">
        <v>1067710</v>
      </c>
      <c r="E352" s="750" t="s">
        <v>1511</v>
      </c>
      <c r="F352" s="39" t="s">
        <v>132</v>
      </c>
      <c r="G352" s="13"/>
      <c r="H352" s="63" t="s">
        <v>44</v>
      </c>
      <c r="I352" s="68" t="s">
        <v>45</v>
      </c>
      <c r="J352" s="69" t="s">
        <v>46</v>
      </c>
      <c r="K352" s="65" t="s">
        <v>45</v>
      </c>
      <c r="L352" s="753" t="s">
        <v>50</v>
      </c>
      <c r="M352" s="25">
        <v>45890</v>
      </c>
      <c r="N352" s="25">
        <v>45892</v>
      </c>
      <c r="O352" s="67"/>
      <c r="P352" s="67"/>
      <c r="Q352" s="67"/>
      <c r="R352" s="67"/>
      <c r="S352" s="72">
        <f t="shared" si="6"/>
        <v>0</v>
      </c>
      <c r="T352" s="79">
        <v>0</v>
      </c>
      <c r="U352" s="31">
        <v>180</v>
      </c>
      <c r="V352" s="80">
        <v>1</v>
      </c>
      <c r="W352" s="73">
        <v>55</v>
      </c>
      <c r="X352" s="36"/>
      <c r="Y352" s="72">
        <f t="shared" si="7"/>
        <v>55</v>
      </c>
      <c r="Z352" s="75">
        <f t="shared" si="8"/>
        <v>55</v>
      </c>
      <c r="AA352" s="74"/>
    </row>
    <row r="353" spans="1:27" ht="15" thickBot="1">
      <c r="A353" s="19">
        <v>110400</v>
      </c>
      <c r="B353" s="20">
        <v>110401</v>
      </c>
      <c r="C353" s="745" t="s">
        <v>1212</v>
      </c>
      <c r="D353" s="746">
        <v>1075470</v>
      </c>
      <c r="E353" s="751" t="s">
        <v>1511</v>
      </c>
      <c r="F353" s="39" t="s">
        <v>132</v>
      </c>
      <c r="G353" s="13"/>
      <c r="H353" s="63" t="s">
        <v>44</v>
      </c>
      <c r="I353" s="68" t="s">
        <v>45</v>
      </c>
      <c r="J353" s="69" t="s">
        <v>46</v>
      </c>
      <c r="K353" s="65" t="s">
        <v>45</v>
      </c>
      <c r="L353" s="753" t="s">
        <v>50</v>
      </c>
      <c r="M353" s="25">
        <v>45890</v>
      </c>
      <c r="N353" s="25">
        <v>45892</v>
      </c>
      <c r="O353" s="67"/>
      <c r="P353" s="67"/>
      <c r="Q353" s="67"/>
      <c r="R353" s="67"/>
      <c r="S353" s="72">
        <f t="shared" si="6"/>
        <v>0</v>
      </c>
      <c r="T353" s="79">
        <v>0</v>
      </c>
      <c r="U353" s="31">
        <v>180</v>
      </c>
      <c r="V353" s="80">
        <v>1</v>
      </c>
      <c r="W353" s="73">
        <v>55</v>
      </c>
      <c r="X353" s="36"/>
      <c r="Y353" s="72">
        <f t="shared" si="7"/>
        <v>55</v>
      </c>
      <c r="Z353" s="75">
        <f t="shared" si="8"/>
        <v>55</v>
      </c>
      <c r="AA353" s="74"/>
    </row>
    <row r="354" spans="1:27" ht="15" thickBot="1">
      <c r="A354" s="19">
        <v>110400</v>
      </c>
      <c r="B354" s="20">
        <v>110401</v>
      </c>
      <c r="C354" s="748" t="s">
        <v>872</v>
      </c>
      <c r="D354" s="749">
        <v>1093185</v>
      </c>
      <c r="E354" s="750" t="s">
        <v>1511</v>
      </c>
      <c r="F354" s="39" t="s">
        <v>132</v>
      </c>
      <c r="G354" s="13"/>
      <c r="H354" s="63" t="s">
        <v>44</v>
      </c>
      <c r="I354" s="68" t="s">
        <v>45</v>
      </c>
      <c r="J354" s="69" t="s">
        <v>46</v>
      </c>
      <c r="K354" s="65" t="s">
        <v>45</v>
      </c>
      <c r="L354" s="753" t="s">
        <v>50</v>
      </c>
      <c r="M354" s="25">
        <v>45890</v>
      </c>
      <c r="N354" s="25">
        <v>45892</v>
      </c>
      <c r="O354" s="67"/>
      <c r="P354" s="67"/>
      <c r="Q354" s="67"/>
      <c r="R354" s="67"/>
      <c r="S354" s="72">
        <f t="shared" si="6"/>
        <v>0</v>
      </c>
      <c r="T354" s="79">
        <v>0</v>
      </c>
      <c r="U354" s="31">
        <v>180</v>
      </c>
      <c r="V354" s="80">
        <v>1</v>
      </c>
      <c r="W354" s="73">
        <v>55</v>
      </c>
      <c r="X354" s="36"/>
      <c r="Y354" s="72">
        <f t="shared" si="7"/>
        <v>55</v>
      </c>
      <c r="Z354" s="75">
        <f t="shared" si="8"/>
        <v>55</v>
      </c>
      <c r="AA354" s="74"/>
    </row>
    <row r="355" spans="1:27" ht="15" thickBot="1">
      <c r="A355" s="19">
        <v>110400</v>
      </c>
      <c r="B355" s="20">
        <v>110401</v>
      </c>
      <c r="C355" s="745" t="s">
        <v>2701</v>
      </c>
      <c r="D355" s="746">
        <v>1089854</v>
      </c>
      <c r="E355" s="751" t="s">
        <v>1511</v>
      </c>
      <c r="F355" s="39" t="s">
        <v>132</v>
      </c>
      <c r="G355" s="13"/>
      <c r="H355" s="63" t="s">
        <v>44</v>
      </c>
      <c r="I355" s="68" t="s">
        <v>45</v>
      </c>
      <c r="J355" s="69" t="s">
        <v>46</v>
      </c>
      <c r="K355" s="65" t="s">
        <v>45</v>
      </c>
      <c r="L355" s="753" t="s">
        <v>50</v>
      </c>
      <c r="M355" s="25">
        <v>45890</v>
      </c>
      <c r="N355" s="25">
        <v>45892</v>
      </c>
      <c r="O355" s="67"/>
      <c r="P355" s="67"/>
      <c r="Q355" s="67"/>
      <c r="R355" s="67"/>
      <c r="S355" s="72">
        <f t="shared" si="6"/>
        <v>0</v>
      </c>
      <c r="T355" s="79">
        <v>0</v>
      </c>
      <c r="U355" s="31">
        <v>180</v>
      </c>
      <c r="V355" s="80">
        <v>1</v>
      </c>
      <c r="W355" s="73">
        <v>55</v>
      </c>
      <c r="X355" s="36"/>
      <c r="Y355" s="72">
        <f t="shared" si="7"/>
        <v>55</v>
      </c>
      <c r="Z355" s="75">
        <f t="shared" si="8"/>
        <v>55</v>
      </c>
      <c r="AA355" s="74"/>
    </row>
    <row r="356" spans="1:27" ht="15" thickBot="1">
      <c r="A356" s="19">
        <v>110400</v>
      </c>
      <c r="B356" s="20">
        <v>110401</v>
      </c>
      <c r="C356" s="748" t="s">
        <v>1223</v>
      </c>
      <c r="D356" s="749">
        <v>1110080</v>
      </c>
      <c r="E356" s="750" t="s">
        <v>1511</v>
      </c>
      <c r="F356" s="39" t="s">
        <v>132</v>
      </c>
      <c r="G356" s="13"/>
      <c r="H356" s="63" t="s">
        <v>44</v>
      </c>
      <c r="I356" s="68" t="s">
        <v>45</v>
      </c>
      <c r="J356" s="69" t="s">
        <v>46</v>
      </c>
      <c r="K356" s="65" t="s">
        <v>45</v>
      </c>
      <c r="L356" s="753" t="s">
        <v>50</v>
      </c>
      <c r="M356" s="25">
        <v>45890</v>
      </c>
      <c r="N356" s="25">
        <v>45892</v>
      </c>
      <c r="O356" s="67"/>
      <c r="P356" s="67"/>
      <c r="Q356" s="67"/>
      <c r="R356" s="67"/>
      <c r="S356" s="72">
        <f t="shared" si="6"/>
        <v>0</v>
      </c>
      <c r="T356" s="79">
        <v>0</v>
      </c>
      <c r="U356" s="31">
        <v>180</v>
      </c>
      <c r="V356" s="80">
        <v>2</v>
      </c>
      <c r="W356" s="73">
        <v>55</v>
      </c>
      <c r="X356" s="36"/>
      <c r="Y356" s="72">
        <f t="shared" si="7"/>
        <v>110</v>
      </c>
      <c r="Z356" s="75">
        <f t="shared" si="8"/>
        <v>110</v>
      </c>
      <c r="AA356" s="74"/>
    </row>
    <row r="357" spans="1:27" ht="15" thickBot="1">
      <c r="A357" s="19">
        <v>110400</v>
      </c>
      <c r="B357" s="20">
        <v>110401</v>
      </c>
      <c r="C357" s="745" t="s">
        <v>898</v>
      </c>
      <c r="D357" s="746">
        <v>1130153</v>
      </c>
      <c r="E357" s="751" t="s">
        <v>1414</v>
      </c>
      <c r="F357" s="39" t="s">
        <v>132</v>
      </c>
      <c r="G357" s="13"/>
      <c r="H357" s="63" t="s">
        <v>44</v>
      </c>
      <c r="I357" s="68" t="s">
        <v>45</v>
      </c>
      <c r="J357" s="69" t="s">
        <v>46</v>
      </c>
      <c r="K357" s="65" t="s">
        <v>45</v>
      </c>
      <c r="L357" s="753" t="s">
        <v>50</v>
      </c>
      <c r="M357" s="25">
        <v>45890</v>
      </c>
      <c r="N357" s="25">
        <v>45892</v>
      </c>
      <c r="O357" s="67"/>
      <c r="P357" s="67"/>
      <c r="Q357" s="67"/>
      <c r="R357" s="67"/>
      <c r="S357" s="72">
        <f t="shared" si="6"/>
        <v>0</v>
      </c>
      <c r="T357" s="79">
        <v>0</v>
      </c>
      <c r="U357" s="31">
        <v>180</v>
      </c>
      <c r="V357" s="80">
        <v>1</v>
      </c>
      <c r="W357" s="73">
        <v>55</v>
      </c>
      <c r="X357" s="36"/>
      <c r="Y357" s="72">
        <f t="shared" si="7"/>
        <v>55</v>
      </c>
      <c r="Z357" s="75">
        <f t="shared" si="8"/>
        <v>55</v>
      </c>
      <c r="AA357" s="74"/>
    </row>
    <row r="358" spans="1:27" ht="15" thickBot="1">
      <c r="A358" s="19">
        <v>110400</v>
      </c>
      <c r="B358" s="20">
        <v>110401</v>
      </c>
      <c r="C358" s="748" t="s">
        <v>1232</v>
      </c>
      <c r="D358" s="749">
        <v>1131494</v>
      </c>
      <c r="E358" s="750" t="s">
        <v>1414</v>
      </c>
      <c r="F358" s="39" t="s">
        <v>132</v>
      </c>
      <c r="G358" s="13"/>
      <c r="H358" s="63" t="s">
        <v>44</v>
      </c>
      <c r="I358" s="68" t="s">
        <v>45</v>
      </c>
      <c r="J358" s="69" t="s">
        <v>46</v>
      </c>
      <c r="K358" s="65" t="s">
        <v>45</v>
      </c>
      <c r="L358" s="753" t="s">
        <v>50</v>
      </c>
      <c r="M358" s="25">
        <v>45890</v>
      </c>
      <c r="N358" s="25">
        <v>45892</v>
      </c>
      <c r="O358" s="67"/>
      <c r="P358" s="67"/>
      <c r="Q358" s="67"/>
      <c r="R358" s="67"/>
      <c r="S358" s="72">
        <f t="shared" si="6"/>
        <v>0</v>
      </c>
      <c r="T358" s="79">
        <v>0</v>
      </c>
      <c r="U358" s="31">
        <v>180</v>
      </c>
      <c r="V358" s="80">
        <v>1</v>
      </c>
      <c r="W358" s="73">
        <v>55</v>
      </c>
      <c r="X358" s="36"/>
      <c r="Y358" s="72">
        <f t="shared" si="7"/>
        <v>55</v>
      </c>
      <c r="Z358" s="75">
        <f t="shared" si="8"/>
        <v>55</v>
      </c>
      <c r="AA358" s="74"/>
    </row>
    <row r="359" spans="1:27" ht="15" thickBot="1">
      <c r="A359" s="19">
        <v>110400</v>
      </c>
      <c r="B359" s="20">
        <v>110401</v>
      </c>
      <c r="C359" s="745" t="s">
        <v>1235</v>
      </c>
      <c r="D359" s="746">
        <v>1133420</v>
      </c>
      <c r="E359" s="751" t="s">
        <v>1414</v>
      </c>
      <c r="F359" s="39" t="s">
        <v>132</v>
      </c>
      <c r="G359" s="13"/>
      <c r="H359" s="63" t="s">
        <v>44</v>
      </c>
      <c r="I359" s="68" t="s">
        <v>45</v>
      </c>
      <c r="J359" s="69" t="s">
        <v>46</v>
      </c>
      <c r="K359" s="65" t="s">
        <v>45</v>
      </c>
      <c r="L359" s="753" t="s">
        <v>50</v>
      </c>
      <c r="M359" s="25">
        <v>45890</v>
      </c>
      <c r="N359" s="25">
        <v>45892</v>
      </c>
      <c r="O359" s="67"/>
      <c r="P359" s="67"/>
      <c r="Q359" s="67"/>
      <c r="R359" s="67"/>
      <c r="S359" s="72">
        <f t="shared" si="6"/>
        <v>0</v>
      </c>
      <c r="T359" s="79">
        <v>0</v>
      </c>
      <c r="U359" s="31">
        <v>180</v>
      </c>
      <c r="V359" s="80">
        <v>1</v>
      </c>
      <c r="W359" s="73">
        <v>55</v>
      </c>
      <c r="X359" s="36"/>
      <c r="Y359" s="72">
        <f t="shared" si="7"/>
        <v>55</v>
      </c>
      <c r="Z359" s="75">
        <f t="shared" si="8"/>
        <v>55</v>
      </c>
      <c r="AA359" s="74"/>
    </row>
    <row r="360" spans="1:27" ht="15" thickBot="1">
      <c r="A360" s="19">
        <v>110400</v>
      </c>
      <c r="B360" s="20">
        <v>110401</v>
      </c>
      <c r="C360" s="748" t="s">
        <v>1236</v>
      </c>
      <c r="D360" s="749">
        <v>1133632</v>
      </c>
      <c r="E360" s="750" t="s">
        <v>1414</v>
      </c>
      <c r="F360" s="39" t="s">
        <v>132</v>
      </c>
      <c r="G360" s="13"/>
      <c r="H360" s="63" t="s">
        <v>44</v>
      </c>
      <c r="I360" s="68" t="s">
        <v>45</v>
      </c>
      <c r="J360" s="69" t="s">
        <v>46</v>
      </c>
      <c r="K360" s="65" t="s">
        <v>45</v>
      </c>
      <c r="L360" s="753" t="s">
        <v>50</v>
      </c>
      <c r="M360" s="25">
        <v>45890</v>
      </c>
      <c r="N360" s="25">
        <v>45892</v>
      </c>
      <c r="O360" s="67"/>
      <c r="P360" s="67"/>
      <c r="Q360" s="67"/>
      <c r="R360" s="67"/>
      <c r="S360" s="72">
        <f t="shared" si="6"/>
        <v>0</v>
      </c>
      <c r="T360" s="79">
        <v>0</v>
      </c>
      <c r="U360" s="31">
        <v>180</v>
      </c>
      <c r="V360" s="80">
        <v>1</v>
      </c>
      <c r="W360" s="73">
        <v>55</v>
      </c>
      <c r="X360" s="36"/>
      <c r="Y360" s="72">
        <f t="shared" si="7"/>
        <v>55</v>
      </c>
      <c r="Z360" s="75">
        <f t="shared" si="8"/>
        <v>55</v>
      </c>
      <c r="AA360" s="74"/>
    </row>
    <row r="361" spans="1:27" ht="15" thickBot="1">
      <c r="A361" s="19">
        <v>110400</v>
      </c>
      <c r="B361" s="20">
        <v>110401</v>
      </c>
      <c r="C361" s="745" t="s">
        <v>2412</v>
      </c>
      <c r="D361" s="746">
        <v>1142631</v>
      </c>
      <c r="E361" s="751" t="s">
        <v>1414</v>
      </c>
      <c r="F361" s="39" t="s">
        <v>132</v>
      </c>
      <c r="G361" s="13"/>
      <c r="H361" s="63" t="s">
        <v>44</v>
      </c>
      <c r="I361" s="68" t="s">
        <v>45</v>
      </c>
      <c r="J361" s="69" t="s">
        <v>46</v>
      </c>
      <c r="K361" s="65" t="s">
        <v>45</v>
      </c>
      <c r="L361" s="753" t="s">
        <v>50</v>
      </c>
      <c r="M361" s="25">
        <v>45890</v>
      </c>
      <c r="N361" s="25">
        <v>45892</v>
      </c>
      <c r="O361" s="67"/>
      <c r="P361" s="67"/>
      <c r="Q361" s="67"/>
      <c r="R361" s="67"/>
      <c r="S361" s="72">
        <f t="shared" si="6"/>
        <v>0</v>
      </c>
      <c r="T361" s="79">
        <v>0</v>
      </c>
      <c r="U361" s="31">
        <v>180</v>
      </c>
      <c r="V361" s="80">
        <v>1</v>
      </c>
      <c r="W361" s="73">
        <v>55</v>
      </c>
      <c r="X361" s="36"/>
      <c r="Y361" s="72">
        <f t="shared" si="7"/>
        <v>55</v>
      </c>
      <c r="Z361" s="75">
        <f t="shared" si="8"/>
        <v>55</v>
      </c>
      <c r="AA361" s="74"/>
    </row>
    <row r="362" spans="1:27" ht="15" thickBot="1">
      <c r="A362" s="19">
        <v>110400</v>
      </c>
      <c r="B362" s="20">
        <v>110401</v>
      </c>
      <c r="C362" s="748" t="s">
        <v>887</v>
      </c>
      <c r="D362" s="749">
        <v>1160060</v>
      </c>
      <c r="E362" s="750" t="s">
        <v>1414</v>
      </c>
      <c r="F362" s="39" t="s">
        <v>132</v>
      </c>
      <c r="G362" s="13"/>
      <c r="H362" s="63" t="s">
        <v>44</v>
      </c>
      <c r="I362" s="68" t="s">
        <v>45</v>
      </c>
      <c r="J362" s="69" t="s">
        <v>46</v>
      </c>
      <c r="K362" s="65" t="s">
        <v>45</v>
      </c>
      <c r="L362" s="753" t="s">
        <v>50</v>
      </c>
      <c r="M362" s="25">
        <v>45890</v>
      </c>
      <c r="N362" s="25">
        <v>45892</v>
      </c>
      <c r="O362" s="67"/>
      <c r="P362" s="67"/>
      <c r="Q362" s="67"/>
      <c r="R362" s="67"/>
      <c r="S362" s="72">
        <f t="shared" si="6"/>
        <v>0</v>
      </c>
      <c r="T362" s="79">
        <v>0</v>
      </c>
      <c r="U362" s="31">
        <v>180</v>
      </c>
      <c r="V362" s="80">
        <v>1</v>
      </c>
      <c r="W362" s="73">
        <v>55</v>
      </c>
      <c r="X362" s="36"/>
      <c r="Y362" s="72">
        <f t="shared" si="7"/>
        <v>55</v>
      </c>
      <c r="Z362" s="75">
        <f t="shared" si="8"/>
        <v>55</v>
      </c>
      <c r="AA362" s="74"/>
    </row>
    <row r="363" spans="1:27" ht="15" thickBot="1">
      <c r="A363" s="19">
        <v>110400</v>
      </c>
      <c r="B363" s="20">
        <v>110401</v>
      </c>
      <c r="C363" s="745" t="s">
        <v>2282</v>
      </c>
      <c r="D363" s="746">
        <v>7980256</v>
      </c>
      <c r="E363" s="751" t="s">
        <v>1613</v>
      </c>
      <c r="F363" s="39" t="s">
        <v>132</v>
      </c>
      <c r="G363" s="13"/>
      <c r="H363" s="63" t="s">
        <v>44</v>
      </c>
      <c r="I363" s="68" t="s">
        <v>45</v>
      </c>
      <c r="J363" s="69" t="s">
        <v>46</v>
      </c>
      <c r="K363" s="65" t="s">
        <v>45</v>
      </c>
      <c r="L363" s="753" t="s">
        <v>50</v>
      </c>
      <c r="M363" s="25">
        <v>45890</v>
      </c>
      <c r="N363" s="25">
        <v>45892</v>
      </c>
      <c r="O363" s="67"/>
      <c r="P363" s="67"/>
      <c r="Q363" s="67"/>
      <c r="R363" s="67"/>
      <c r="S363" s="72">
        <f t="shared" si="6"/>
        <v>0</v>
      </c>
      <c r="T363" s="79">
        <v>0</v>
      </c>
      <c r="U363" s="31">
        <v>180</v>
      </c>
      <c r="V363" s="80">
        <v>2</v>
      </c>
      <c r="W363" s="73">
        <v>57</v>
      </c>
      <c r="X363" s="36"/>
      <c r="Y363" s="72">
        <f t="shared" si="7"/>
        <v>114</v>
      </c>
      <c r="Z363" s="75">
        <f t="shared" si="8"/>
        <v>114</v>
      </c>
      <c r="AA363" s="74"/>
    </row>
    <row r="364" spans="1:27" ht="15" thickBot="1">
      <c r="A364" s="19">
        <v>110400</v>
      </c>
      <c r="B364" s="20">
        <v>110401</v>
      </c>
      <c r="C364" s="748" t="s">
        <v>1258</v>
      </c>
      <c r="D364" s="749">
        <v>7110391</v>
      </c>
      <c r="E364" s="750" t="s">
        <v>1527</v>
      </c>
      <c r="F364" s="39" t="s">
        <v>132</v>
      </c>
      <c r="G364" s="13"/>
      <c r="H364" s="63" t="s">
        <v>44</v>
      </c>
      <c r="I364" s="68" t="s">
        <v>45</v>
      </c>
      <c r="J364" s="69" t="s">
        <v>46</v>
      </c>
      <c r="K364" s="65" t="s">
        <v>45</v>
      </c>
      <c r="L364" s="753" t="s">
        <v>50</v>
      </c>
      <c r="M364" s="25">
        <v>45890</v>
      </c>
      <c r="N364" s="25">
        <v>45892</v>
      </c>
      <c r="O364" s="67"/>
      <c r="P364" s="67"/>
      <c r="Q364" s="67"/>
      <c r="R364" s="67"/>
      <c r="S364" s="72">
        <f t="shared" si="6"/>
        <v>0</v>
      </c>
      <c r="T364" s="79">
        <v>0</v>
      </c>
      <c r="U364" s="31">
        <v>180</v>
      </c>
      <c r="V364" s="80">
        <v>1</v>
      </c>
      <c r="W364" s="73">
        <v>55</v>
      </c>
      <c r="X364" s="36"/>
      <c r="Y364" s="72">
        <f t="shared" si="7"/>
        <v>55</v>
      </c>
      <c r="Z364" s="75">
        <f t="shared" si="8"/>
        <v>55</v>
      </c>
      <c r="AA364" s="74"/>
    </row>
    <row r="365" spans="1:27" ht="15" thickBot="1">
      <c r="A365" s="19">
        <v>110400</v>
      </c>
      <c r="B365" s="20">
        <v>110401</v>
      </c>
      <c r="C365" s="745" t="s">
        <v>2398</v>
      </c>
      <c r="D365" s="746">
        <v>1205986</v>
      </c>
      <c r="E365" s="751" t="s">
        <v>1555</v>
      </c>
      <c r="F365" s="39" t="s">
        <v>132</v>
      </c>
      <c r="G365" s="13"/>
      <c r="H365" s="63" t="s">
        <v>44</v>
      </c>
      <c r="I365" s="68" t="s">
        <v>45</v>
      </c>
      <c r="J365" s="69" t="s">
        <v>46</v>
      </c>
      <c r="K365" s="65" t="s">
        <v>45</v>
      </c>
      <c r="L365" s="753" t="s">
        <v>50</v>
      </c>
      <c r="M365" s="25">
        <v>45890</v>
      </c>
      <c r="N365" s="25">
        <v>45892</v>
      </c>
      <c r="O365" s="67"/>
      <c r="P365" s="67"/>
      <c r="Q365" s="67"/>
      <c r="R365" s="67"/>
      <c r="S365" s="72">
        <f t="shared" si="6"/>
        <v>0</v>
      </c>
      <c r="T365" s="79">
        <v>0</v>
      </c>
      <c r="U365" s="31">
        <v>180</v>
      </c>
      <c r="V365" s="80">
        <v>2</v>
      </c>
      <c r="W365" s="73">
        <v>55</v>
      </c>
      <c r="X365" s="36"/>
      <c r="Y365" s="72">
        <f t="shared" si="7"/>
        <v>110</v>
      </c>
      <c r="Z365" s="75">
        <f t="shared" si="8"/>
        <v>110</v>
      </c>
      <c r="AA365" s="74"/>
    </row>
    <row r="366" spans="1:27" ht="15" thickBot="1">
      <c r="A366" s="19">
        <v>110400</v>
      </c>
      <c r="B366" s="20">
        <v>110401</v>
      </c>
      <c r="C366" s="748" t="s">
        <v>2665</v>
      </c>
      <c r="D366" s="749">
        <v>1237039</v>
      </c>
      <c r="E366" s="750" t="s">
        <v>1760</v>
      </c>
      <c r="F366" s="39" t="s">
        <v>132</v>
      </c>
      <c r="G366" s="13"/>
      <c r="H366" s="63" t="s">
        <v>44</v>
      </c>
      <c r="I366" s="68" t="s">
        <v>45</v>
      </c>
      <c r="J366" s="69" t="s">
        <v>46</v>
      </c>
      <c r="K366" s="65" t="s">
        <v>45</v>
      </c>
      <c r="L366" s="753" t="s">
        <v>50</v>
      </c>
      <c r="M366" s="25">
        <v>45890</v>
      </c>
      <c r="N366" s="25">
        <v>45892</v>
      </c>
      <c r="O366" s="67"/>
      <c r="P366" s="67"/>
      <c r="Q366" s="67"/>
      <c r="R366" s="67"/>
      <c r="S366" s="72">
        <f t="shared" si="6"/>
        <v>0</v>
      </c>
      <c r="T366" s="79">
        <v>0</v>
      </c>
      <c r="U366" s="31">
        <v>180</v>
      </c>
      <c r="V366" s="80">
        <v>1</v>
      </c>
      <c r="W366" s="73">
        <v>57</v>
      </c>
      <c r="X366" s="36"/>
      <c r="Y366" s="72">
        <f t="shared" si="7"/>
        <v>57</v>
      </c>
      <c r="Z366" s="75">
        <f t="shared" si="8"/>
        <v>57</v>
      </c>
      <c r="AA366" s="74"/>
    </row>
    <row r="367" spans="1:27" ht="15" thickBot="1">
      <c r="A367" s="19">
        <v>110400</v>
      </c>
      <c r="B367" s="20">
        <v>110401</v>
      </c>
      <c r="C367" s="745" t="s">
        <v>697</v>
      </c>
      <c r="D367" s="746">
        <v>9509712</v>
      </c>
      <c r="E367" s="751" t="s">
        <v>2418</v>
      </c>
      <c r="F367" s="39" t="s">
        <v>132</v>
      </c>
      <c r="G367" s="13"/>
      <c r="H367" s="63" t="s">
        <v>44</v>
      </c>
      <c r="I367" s="68" t="s">
        <v>45</v>
      </c>
      <c r="J367" s="69" t="s">
        <v>46</v>
      </c>
      <c r="K367" s="65" t="s">
        <v>45</v>
      </c>
      <c r="L367" s="753" t="s">
        <v>50</v>
      </c>
      <c r="M367" s="25">
        <v>45890</v>
      </c>
      <c r="N367" s="25">
        <v>45892</v>
      </c>
      <c r="O367" s="67"/>
      <c r="P367" s="67"/>
      <c r="Q367" s="67"/>
      <c r="R367" s="67"/>
      <c r="S367" s="72">
        <f t="shared" si="6"/>
        <v>0</v>
      </c>
      <c r="T367" s="79">
        <v>0</v>
      </c>
      <c r="U367" s="31">
        <v>300</v>
      </c>
      <c r="V367" s="80">
        <v>1</v>
      </c>
      <c r="W367" s="73">
        <v>57</v>
      </c>
      <c r="X367" s="36"/>
      <c r="Y367" s="72">
        <f t="shared" ref="Y367:Y430" si="9">(T367*U367)+(V367*W367)</f>
        <v>57</v>
      </c>
      <c r="Z367" s="75">
        <f t="shared" ref="Z367:Z430" si="10">S367+Y367</f>
        <v>57</v>
      </c>
      <c r="AA367" s="74"/>
    </row>
    <row r="368" spans="1:27" ht="15" thickBot="1">
      <c r="A368" s="19">
        <v>110400</v>
      </c>
      <c r="B368" s="20">
        <v>110401</v>
      </c>
      <c r="C368" s="748" t="s">
        <v>1188</v>
      </c>
      <c r="D368" s="749">
        <v>1038680</v>
      </c>
      <c r="E368" s="750" t="s">
        <v>1739</v>
      </c>
      <c r="F368" s="39" t="s">
        <v>132</v>
      </c>
      <c r="G368" s="13"/>
      <c r="H368" s="63" t="s">
        <v>44</v>
      </c>
      <c r="I368" s="68" t="s">
        <v>45</v>
      </c>
      <c r="J368" s="69" t="s">
        <v>46</v>
      </c>
      <c r="K368" s="65" t="s">
        <v>45</v>
      </c>
      <c r="L368" s="753" t="s">
        <v>50</v>
      </c>
      <c r="M368" s="25">
        <v>45890</v>
      </c>
      <c r="N368" s="25">
        <v>45892</v>
      </c>
      <c r="O368" s="67"/>
      <c r="P368" s="67"/>
      <c r="Q368" s="67"/>
      <c r="R368" s="67"/>
      <c r="S368" s="72">
        <f t="shared" si="6"/>
        <v>0</v>
      </c>
      <c r="T368" s="79">
        <v>0</v>
      </c>
      <c r="U368" s="31">
        <v>180</v>
      </c>
      <c r="V368" s="80">
        <v>1</v>
      </c>
      <c r="W368" s="73">
        <v>55</v>
      </c>
      <c r="X368" s="36"/>
      <c r="Y368" s="72">
        <f t="shared" si="9"/>
        <v>55</v>
      </c>
      <c r="Z368" s="75">
        <f t="shared" si="10"/>
        <v>55</v>
      </c>
      <c r="AA368" s="74"/>
    </row>
    <row r="369" spans="1:27" ht="15" thickBot="1">
      <c r="A369" s="19">
        <v>110400</v>
      </c>
      <c r="B369" s="20">
        <v>110401</v>
      </c>
      <c r="C369" s="745" t="s">
        <v>2378</v>
      </c>
      <c r="D369" s="746">
        <v>1032836</v>
      </c>
      <c r="E369" s="751" t="s">
        <v>1739</v>
      </c>
      <c r="F369" s="39" t="s">
        <v>132</v>
      </c>
      <c r="G369" s="13"/>
      <c r="H369" s="63" t="s">
        <v>44</v>
      </c>
      <c r="I369" s="68" t="s">
        <v>45</v>
      </c>
      <c r="J369" s="69" t="s">
        <v>46</v>
      </c>
      <c r="K369" s="65" t="s">
        <v>45</v>
      </c>
      <c r="L369" s="753" t="s">
        <v>50</v>
      </c>
      <c r="M369" s="25">
        <v>45890</v>
      </c>
      <c r="N369" s="25">
        <v>45892</v>
      </c>
      <c r="O369" s="67"/>
      <c r="P369" s="67"/>
      <c r="Q369" s="67"/>
      <c r="R369" s="67"/>
      <c r="S369" s="72">
        <f t="shared" si="6"/>
        <v>0</v>
      </c>
      <c r="T369" s="79">
        <v>0</v>
      </c>
      <c r="U369" s="31">
        <v>180</v>
      </c>
      <c r="V369" s="80">
        <v>1</v>
      </c>
      <c r="W369" s="73">
        <v>55</v>
      </c>
      <c r="X369" s="36"/>
      <c r="Y369" s="72">
        <f t="shared" si="9"/>
        <v>55</v>
      </c>
      <c r="Z369" s="75">
        <f t="shared" si="10"/>
        <v>55</v>
      </c>
      <c r="AA369" s="74"/>
    </row>
    <row r="370" spans="1:27" ht="15" thickBot="1">
      <c r="A370" s="19">
        <v>110400</v>
      </c>
      <c r="B370" s="20">
        <v>110401</v>
      </c>
      <c r="C370" s="748" t="s">
        <v>1177</v>
      </c>
      <c r="D370" s="749">
        <v>9800107</v>
      </c>
      <c r="E370" s="750" t="s">
        <v>1717</v>
      </c>
      <c r="F370" s="39" t="s">
        <v>132</v>
      </c>
      <c r="G370" s="13"/>
      <c r="H370" s="63" t="s">
        <v>44</v>
      </c>
      <c r="I370" s="68" t="s">
        <v>45</v>
      </c>
      <c r="J370" s="69" t="s">
        <v>46</v>
      </c>
      <c r="K370" s="65" t="s">
        <v>45</v>
      </c>
      <c r="L370" s="753" t="s">
        <v>50</v>
      </c>
      <c r="M370" s="25">
        <v>45890</v>
      </c>
      <c r="N370" s="25">
        <v>45892</v>
      </c>
      <c r="O370" s="67"/>
      <c r="P370" s="67"/>
      <c r="Q370" s="67"/>
      <c r="R370" s="67"/>
      <c r="S370" s="72">
        <f t="shared" si="6"/>
        <v>0</v>
      </c>
      <c r="T370" s="79">
        <v>0</v>
      </c>
      <c r="U370" s="31">
        <v>180</v>
      </c>
      <c r="V370" s="80">
        <v>1</v>
      </c>
      <c r="W370" s="73">
        <v>57</v>
      </c>
      <c r="X370" s="36"/>
      <c r="Y370" s="72">
        <f t="shared" si="9"/>
        <v>57</v>
      </c>
      <c r="Z370" s="75">
        <f t="shared" si="10"/>
        <v>57</v>
      </c>
      <c r="AA370" s="74"/>
    </row>
    <row r="371" spans="1:27" ht="15" thickBot="1">
      <c r="A371" s="19">
        <v>110400</v>
      </c>
      <c r="B371" s="20">
        <v>110401</v>
      </c>
      <c r="C371" s="745" t="s">
        <v>905</v>
      </c>
      <c r="D371" s="746">
        <v>9805621</v>
      </c>
      <c r="E371" s="751" t="s">
        <v>1711</v>
      </c>
      <c r="F371" s="39" t="s">
        <v>132</v>
      </c>
      <c r="G371" s="13"/>
      <c r="H371" s="63" t="s">
        <v>44</v>
      </c>
      <c r="I371" s="68" t="s">
        <v>45</v>
      </c>
      <c r="J371" s="69" t="s">
        <v>46</v>
      </c>
      <c r="K371" s="65" t="s">
        <v>45</v>
      </c>
      <c r="L371" s="753" t="s">
        <v>50</v>
      </c>
      <c r="M371" s="25">
        <v>45890</v>
      </c>
      <c r="N371" s="25">
        <v>45892</v>
      </c>
      <c r="O371" s="67"/>
      <c r="P371" s="67"/>
      <c r="Q371" s="67"/>
      <c r="R371" s="67"/>
      <c r="S371" s="72">
        <f t="shared" si="6"/>
        <v>0</v>
      </c>
      <c r="T371" s="79">
        <v>0</v>
      </c>
      <c r="U371" s="31">
        <v>180</v>
      </c>
      <c r="V371" s="80">
        <v>1</v>
      </c>
      <c r="W371" s="73">
        <v>55</v>
      </c>
      <c r="X371" s="36"/>
      <c r="Y371" s="72">
        <f t="shared" si="9"/>
        <v>55</v>
      </c>
      <c r="Z371" s="75">
        <f t="shared" si="10"/>
        <v>55</v>
      </c>
      <c r="AA371" s="74"/>
    </row>
    <row r="372" spans="1:27" ht="15" thickBot="1">
      <c r="A372" s="19">
        <v>110400</v>
      </c>
      <c r="B372" s="20">
        <v>110401</v>
      </c>
      <c r="C372" s="748" t="s">
        <v>1191</v>
      </c>
      <c r="D372" s="749">
        <v>9106294</v>
      </c>
      <c r="E372" s="750" t="s">
        <v>1429</v>
      </c>
      <c r="F372" s="39" t="s">
        <v>132</v>
      </c>
      <c r="G372" s="13"/>
      <c r="H372" s="63" t="s">
        <v>44</v>
      </c>
      <c r="I372" s="68" t="s">
        <v>45</v>
      </c>
      <c r="J372" s="69" t="s">
        <v>46</v>
      </c>
      <c r="K372" s="65" t="s">
        <v>45</v>
      </c>
      <c r="L372" s="753" t="s">
        <v>50</v>
      </c>
      <c r="M372" s="25">
        <v>45890</v>
      </c>
      <c r="N372" s="25">
        <v>45892</v>
      </c>
      <c r="O372" s="67"/>
      <c r="P372" s="67"/>
      <c r="Q372" s="67"/>
      <c r="R372" s="67"/>
      <c r="S372" s="72">
        <f t="shared" si="6"/>
        <v>0</v>
      </c>
      <c r="T372" s="79">
        <v>0</v>
      </c>
      <c r="U372" s="31">
        <v>180</v>
      </c>
      <c r="V372" s="80">
        <v>1</v>
      </c>
      <c r="W372" s="73">
        <v>55</v>
      </c>
      <c r="X372" s="36"/>
      <c r="Y372" s="72">
        <f t="shared" si="9"/>
        <v>55</v>
      </c>
      <c r="Z372" s="75">
        <f t="shared" si="10"/>
        <v>55</v>
      </c>
      <c r="AA372" s="74"/>
    </row>
    <row r="373" spans="1:27" ht="15" thickBot="1">
      <c r="A373" s="19">
        <v>110400</v>
      </c>
      <c r="B373" s="20">
        <v>110401</v>
      </c>
      <c r="C373" s="40" t="s">
        <v>884</v>
      </c>
      <c r="D373" s="41">
        <v>1021214</v>
      </c>
      <c r="E373" s="757" t="s">
        <v>1411</v>
      </c>
      <c r="F373" s="39" t="s">
        <v>132</v>
      </c>
      <c r="G373" s="13"/>
      <c r="H373" s="63" t="s">
        <v>44</v>
      </c>
      <c r="I373" s="68" t="s">
        <v>45</v>
      </c>
      <c r="J373" s="69" t="s">
        <v>46</v>
      </c>
      <c r="K373" s="65" t="s">
        <v>45</v>
      </c>
      <c r="L373" s="46" t="s">
        <v>2866</v>
      </c>
      <c r="M373" s="25">
        <v>45894</v>
      </c>
      <c r="N373" s="25">
        <v>45896</v>
      </c>
      <c r="O373" s="67"/>
      <c r="P373" s="67"/>
      <c r="Q373" s="67"/>
      <c r="R373" s="67"/>
      <c r="S373" s="72">
        <f t="shared" si="6"/>
        <v>0</v>
      </c>
      <c r="T373" s="79">
        <v>0</v>
      </c>
      <c r="U373" s="31">
        <v>180</v>
      </c>
      <c r="V373" s="80">
        <v>1</v>
      </c>
      <c r="W373" s="73">
        <v>57</v>
      </c>
      <c r="X373" s="36"/>
      <c r="Y373" s="72">
        <f t="shared" si="9"/>
        <v>57</v>
      </c>
      <c r="Z373" s="75">
        <f t="shared" si="10"/>
        <v>57</v>
      </c>
      <c r="AA373" s="74"/>
    </row>
    <row r="374" spans="1:27" ht="15" thickBot="1">
      <c r="A374" s="19">
        <v>110400</v>
      </c>
      <c r="B374" s="20">
        <v>110401</v>
      </c>
      <c r="C374" s="43" t="s">
        <v>2701</v>
      </c>
      <c r="D374" s="44">
        <v>1089854</v>
      </c>
      <c r="E374" s="45" t="s">
        <v>1511</v>
      </c>
      <c r="F374" s="39" t="s">
        <v>132</v>
      </c>
      <c r="G374" s="13"/>
      <c r="H374" s="63" t="s">
        <v>44</v>
      </c>
      <c r="I374" s="68" t="s">
        <v>45</v>
      </c>
      <c r="J374" s="69" t="s">
        <v>46</v>
      </c>
      <c r="K374" s="65" t="s">
        <v>45</v>
      </c>
      <c r="L374" s="46" t="s">
        <v>2866</v>
      </c>
      <c r="M374" s="25">
        <v>45894</v>
      </c>
      <c r="N374" s="25">
        <v>45896</v>
      </c>
      <c r="O374" s="67"/>
      <c r="P374" s="67"/>
      <c r="Q374" s="67"/>
      <c r="R374" s="67"/>
      <c r="S374" s="72">
        <f t="shared" si="6"/>
        <v>0</v>
      </c>
      <c r="T374" s="79">
        <v>0</v>
      </c>
      <c r="U374" s="31">
        <v>350.12</v>
      </c>
      <c r="V374" s="80">
        <v>1</v>
      </c>
      <c r="W374" s="73">
        <v>55</v>
      </c>
      <c r="X374" s="36"/>
      <c r="Y374" s="72">
        <f t="shared" si="9"/>
        <v>55</v>
      </c>
      <c r="Z374" s="75">
        <f t="shared" si="10"/>
        <v>55</v>
      </c>
      <c r="AA374" s="74"/>
    </row>
    <row r="375" spans="1:27" ht="15" thickBot="1">
      <c r="A375" s="19">
        <v>110400</v>
      </c>
      <c r="B375" s="20">
        <v>110401</v>
      </c>
      <c r="C375" s="40" t="s">
        <v>1223</v>
      </c>
      <c r="D375" s="41">
        <v>1110080</v>
      </c>
      <c r="E375" s="42" t="s">
        <v>1511</v>
      </c>
      <c r="F375" s="39" t="s">
        <v>132</v>
      </c>
      <c r="G375" s="13"/>
      <c r="H375" s="63" t="s">
        <v>44</v>
      </c>
      <c r="I375" s="68" t="s">
        <v>45</v>
      </c>
      <c r="J375" s="69" t="s">
        <v>46</v>
      </c>
      <c r="K375" s="65" t="s">
        <v>45</v>
      </c>
      <c r="L375" s="46" t="s">
        <v>2866</v>
      </c>
      <c r="M375" s="25">
        <v>45894</v>
      </c>
      <c r="N375" s="25">
        <v>45896</v>
      </c>
      <c r="O375" s="67"/>
      <c r="P375" s="67"/>
      <c r="Q375" s="67"/>
      <c r="R375" s="67"/>
      <c r="S375" s="72">
        <f t="shared" si="6"/>
        <v>0</v>
      </c>
      <c r="T375" s="79">
        <v>0</v>
      </c>
      <c r="U375" s="31">
        <v>180</v>
      </c>
      <c r="V375" s="80">
        <v>1</v>
      </c>
      <c r="W375" s="73">
        <v>55</v>
      </c>
      <c r="X375" s="36"/>
      <c r="Y375" s="72">
        <f t="shared" si="9"/>
        <v>55</v>
      </c>
      <c r="Z375" s="75">
        <f t="shared" si="10"/>
        <v>55</v>
      </c>
      <c r="AA375" s="74"/>
    </row>
    <row r="376" spans="1:27" ht="15" thickBot="1">
      <c r="A376" s="19">
        <v>110400</v>
      </c>
      <c r="B376" s="20">
        <v>110401</v>
      </c>
      <c r="C376" s="43" t="s">
        <v>898</v>
      </c>
      <c r="D376" s="44">
        <v>1130153</v>
      </c>
      <c r="E376" s="45" t="s">
        <v>1414</v>
      </c>
      <c r="F376" s="39" t="s">
        <v>132</v>
      </c>
      <c r="G376" s="13"/>
      <c r="H376" s="63" t="s">
        <v>44</v>
      </c>
      <c r="I376" s="68" t="s">
        <v>45</v>
      </c>
      <c r="J376" s="69" t="s">
        <v>46</v>
      </c>
      <c r="K376" s="65" t="s">
        <v>45</v>
      </c>
      <c r="L376" s="46" t="s">
        <v>2866</v>
      </c>
      <c r="M376" s="25">
        <v>45894</v>
      </c>
      <c r="N376" s="25">
        <v>45896</v>
      </c>
      <c r="O376" s="67"/>
      <c r="P376" s="67"/>
      <c r="Q376" s="67"/>
      <c r="R376" s="67"/>
      <c r="S376" s="72">
        <f t="shared" si="6"/>
        <v>0</v>
      </c>
      <c r="T376" s="79">
        <v>0</v>
      </c>
      <c r="U376" s="31">
        <v>180</v>
      </c>
      <c r="V376" s="80">
        <v>1</v>
      </c>
      <c r="W376" s="73">
        <v>55</v>
      </c>
      <c r="X376" s="36"/>
      <c r="Y376" s="72">
        <f t="shared" si="9"/>
        <v>55</v>
      </c>
      <c r="Z376" s="75">
        <f t="shared" si="10"/>
        <v>55</v>
      </c>
      <c r="AA376" s="74"/>
    </row>
    <row r="377" spans="1:27" ht="15" thickBot="1">
      <c r="A377" s="19">
        <v>110400</v>
      </c>
      <c r="B377" s="20">
        <v>110401</v>
      </c>
      <c r="C377" s="40" t="s">
        <v>1238</v>
      </c>
      <c r="D377" s="41">
        <v>1152300</v>
      </c>
      <c r="E377" s="42" t="s">
        <v>1414</v>
      </c>
      <c r="F377" s="39" t="s">
        <v>132</v>
      </c>
      <c r="G377" s="13"/>
      <c r="H377" s="63" t="s">
        <v>44</v>
      </c>
      <c r="I377" s="68" t="s">
        <v>45</v>
      </c>
      <c r="J377" s="69" t="s">
        <v>46</v>
      </c>
      <c r="K377" s="65" t="s">
        <v>45</v>
      </c>
      <c r="L377" s="46" t="s">
        <v>2866</v>
      </c>
      <c r="M377" s="25">
        <v>45894</v>
      </c>
      <c r="N377" s="25">
        <v>45896</v>
      </c>
      <c r="O377" s="67"/>
      <c r="P377" s="67"/>
      <c r="Q377" s="67"/>
      <c r="R377" s="67"/>
      <c r="S377" s="72">
        <f t="shared" si="6"/>
        <v>0</v>
      </c>
      <c r="T377" s="79">
        <v>0</v>
      </c>
      <c r="U377" s="31">
        <v>180</v>
      </c>
      <c r="V377" s="80">
        <v>1</v>
      </c>
      <c r="W377" s="73">
        <v>55</v>
      </c>
      <c r="X377" s="36"/>
      <c r="Y377" s="72">
        <f t="shared" si="9"/>
        <v>55</v>
      </c>
      <c r="Z377" s="75">
        <f t="shared" si="10"/>
        <v>55</v>
      </c>
      <c r="AA377" s="74"/>
    </row>
    <row r="378" spans="1:27" ht="15" thickBot="1">
      <c r="A378" s="19">
        <v>110400</v>
      </c>
      <c r="B378" s="20">
        <v>110401</v>
      </c>
      <c r="C378" s="43" t="s">
        <v>908</v>
      </c>
      <c r="D378" s="44">
        <v>1157396</v>
      </c>
      <c r="E378" s="45" t="s">
        <v>1414</v>
      </c>
      <c r="F378" s="39" t="s">
        <v>132</v>
      </c>
      <c r="G378" s="13"/>
      <c r="H378" s="63" t="s">
        <v>44</v>
      </c>
      <c r="I378" s="68" t="s">
        <v>45</v>
      </c>
      <c r="J378" s="69" t="s">
        <v>46</v>
      </c>
      <c r="K378" s="65" t="s">
        <v>45</v>
      </c>
      <c r="L378" s="46" t="s">
        <v>2866</v>
      </c>
      <c r="M378" s="25">
        <v>45894</v>
      </c>
      <c r="N378" s="25">
        <v>45896</v>
      </c>
      <c r="O378" s="67"/>
      <c r="P378" s="67"/>
      <c r="Q378" s="67"/>
      <c r="R378" s="67"/>
      <c r="S378" s="72">
        <f t="shared" si="6"/>
        <v>0</v>
      </c>
      <c r="T378" s="79">
        <v>0</v>
      </c>
      <c r="U378" s="31">
        <v>180</v>
      </c>
      <c r="V378" s="80">
        <v>1</v>
      </c>
      <c r="W378" s="73">
        <v>55</v>
      </c>
      <c r="X378" s="36"/>
      <c r="Y378" s="72">
        <f t="shared" si="9"/>
        <v>55</v>
      </c>
      <c r="Z378" s="75">
        <f t="shared" si="10"/>
        <v>55</v>
      </c>
      <c r="AA378" s="74"/>
    </row>
    <row r="379" spans="1:27" ht="15" thickBot="1">
      <c r="A379" s="19">
        <v>110400</v>
      </c>
      <c r="B379" s="20">
        <v>110401</v>
      </c>
      <c r="C379" s="40" t="s">
        <v>2466</v>
      </c>
      <c r="D379" s="41">
        <v>1162772</v>
      </c>
      <c r="E379" s="42" t="s">
        <v>1414</v>
      </c>
      <c r="F379" s="39" t="s">
        <v>132</v>
      </c>
      <c r="G379" s="13"/>
      <c r="H379" s="63" t="s">
        <v>44</v>
      </c>
      <c r="I379" s="68" t="s">
        <v>45</v>
      </c>
      <c r="J379" s="69" t="s">
        <v>46</v>
      </c>
      <c r="K379" s="65" t="s">
        <v>45</v>
      </c>
      <c r="L379" s="46" t="s">
        <v>2866</v>
      </c>
      <c r="M379" s="25">
        <v>45894</v>
      </c>
      <c r="N379" s="25">
        <v>45896</v>
      </c>
      <c r="O379" s="67"/>
      <c r="P379" s="67"/>
      <c r="Q379" s="67"/>
      <c r="R379" s="67"/>
      <c r="S379" s="72">
        <f t="shared" si="6"/>
        <v>0</v>
      </c>
      <c r="T379" s="79">
        <v>0</v>
      </c>
      <c r="U379" s="31">
        <v>180</v>
      </c>
      <c r="V379" s="80">
        <v>1</v>
      </c>
      <c r="W379" s="73">
        <v>55</v>
      </c>
      <c r="X379" s="36"/>
      <c r="Y379" s="72">
        <f t="shared" si="9"/>
        <v>55</v>
      </c>
      <c r="Z379" s="75">
        <f t="shared" si="10"/>
        <v>55</v>
      </c>
      <c r="AA379" s="74"/>
    </row>
    <row r="380" spans="1:27" ht="15" thickBot="1">
      <c r="A380" s="19">
        <v>110400</v>
      </c>
      <c r="B380" s="20">
        <v>110401</v>
      </c>
      <c r="C380" s="43" t="s">
        <v>857</v>
      </c>
      <c r="D380" s="44">
        <v>1064126</v>
      </c>
      <c r="E380" s="45" t="s">
        <v>1416</v>
      </c>
      <c r="F380" s="39" t="s">
        <v>132</v>
      </c>
      <c r="G380" s="13"/>
      <c r="H380" s="63" t="s">
        <v>44</v>
      </c>
      <c r="I380" s="68" t="s">
        <v>45</v>
      </c>
      <c r="J380" s="69" t="s">
        <v>46</v>
      </c>
      <c r="K380" s="65" t="s">
        <v>45</v>
      </c>
      <c r="L380" s="46" t="s">
        <v>2866</v>
      </c>
      <c r="M380" s="25">
        <v>45894</v>
      </c>
      <c r="N380" s="25">
        <v>45896</v>
      </c>
      <c r="O380" s="67"/>
      <c r="P380" s="67"/>
      <c r="Q380" s="67"/>
      <c r="R380" s="67"/>
      <c r="S380" s="72">
        <f t="shared" si="6"/>
        <v>0</v>
      </c>
      <c r="T380" s="79">
        <v>0</v>
      </c>
      <c r="U380" s="31">
        <v>180</v>
      </c>
      <c r="V380" s="80">
        <v>1</v>
      </c>
      <c r="W380" s="73">
        <v>55</v>
      </c>
      <c r="X380" s="36"/>
      <c r="Y380" s="72">
        <f t="shared" si="9"/>
        <v>55</v>
      </c>
      <c r="Z380" s="75">
        <f t="shared" si="10"/>
        <v>55</v>
      </c>
      <c r="AA380" s="74"/>
    </row>
    <row r="381" spans="1:27" ht="15" thickBot="1">
      <c r="A381" s="19">
        <v>110400</v>
      </c>
      <c r="B381" s="20">
        <v>110401</v>
      </c>
      <c r="C381" s="40" t="s">
        <v>1183</v>
      </c>
      <c r="D381" s="41">
        <v>1063405</v>
      </c>
      <c r="E381" s="42" t="s">
        <v>1653</v>
      </c>
      <c r="F381" s="39" t="s">
        <v>132</v>
      </c>
      <c r="G381" s="13"/>
      <c r="H381" s="63" t="s">
        <v>44</v>
      </c>
      <c r="I381" s="68" t="s">
        <v>45</v>
      </c>
      <c r="J381" s="69" t="s">
        <v>46</v>
      </c>
      <c r="K381" s="65" t="s">
        <v>45</v>
      </c>
      <c r="L381" s="46" t="s">
        <v>2866</v>
      </c>
      <c r="M381" s="25">
        <v>45894</v>
      </c>
      <c r="N381" s="25">
        <v>45896</v>
      </c>
      <c r="O381" s="67"/>
      <c r="P381" s="67"/>
      <c r="Q381" s="67"/>
      <c r="R381" s="67"/>
      <c r="S381" s="72">
        <f t="shared" si="6"/>
        <v>0</v>
      </c>
      <c r="T381" s="79">
        <v>0</v>
      </c>
      <c r="U381" s="31">
        <v>180</v>
      </c>
      <c r="V381" s="80">
        <v>1</v>
      </c>
      <c r="W381" s="73">
        <v>57</v>
      </c>
      <c r="X381" s="36"/>
      <c r="Y381" s="72">
        <f t="shared" si="9"/>
        <v>57</v>
      </c>
      <c r="Z381" s="75">
        <f t="shared" si="10"/>
        <v>57</v>
      </c>
      <c r="AA381" s="74"/>
    </row>
    <row r="382" spans="1:27" ht="15" thickBot="1">
      <c r="A382" s="19">
        <v>110400</v>
      </c>
      <c r="B382" s="20">
        <v>110401</v>
      </c>
      <c r="C382" s="43" t="s">
        <v>2817</v>
      </c>
      <c r="D382" s="44">
        <v>1250426</v>
      </c>
      <c r="E382" s="45" t="s">
        <v>2583</v>
      </c>
      <c r="F382" s="39" t="s">
        <v>132</v>
      </c>
      <c r="G382" s="13"/>
      <c r="H382" s="63" t="s">
        <v>44</v>
      </c>
      <c r="I382" s="68" t="s">
        <v>45</v>
      </c>
      <c r="J382" s="69" t="s">
        <v>46</v>
      </c>
      <c r="K382" s="65" t="s">
        <v>45</v>
      </c>
      <c r="L382" s="46" t="s">
        <v>2866</v>
      </c>
      <c r="M382" s="25">
        <v>45894</v>
      </c>
      <c r="N382" s="25">
        <v>45896</v>
      </c>
      <c r="O382" s="67"/>
      <c r="P382" s="67"/>
      <c r="Q382" s="67"/>
      <c r="R382" s="67"/>
      <c r="S382" s="72">
        <f t="shared" si="6"/>
        <v>0</v>
      </c>
      <c r="T382" s="79">
        <v>0</v>
      </c>
      <c r="U382" s="31">
        <v>180</v>
      </c>
      <c r="V382" s="80">
        <v>1</v>
      </c>
      <c r="W382" s="73">
        <v>55</v>
      </c>
      <c r="X382" s="36"/>
      <c r="Y382" s="72">
        <f t="shared" si="9"/>
        <v>55</v>
      </c>
      <c r="Z382" s="75">
        <f t="shared" si="10"/>
        <v>55</v>
      </c>
      <c r="AA382" s="74"/>
    </row>
    <row r="383" spans="1:27" ht="15" thickBot="1">
      <c r="A383" s="19">
        <v>110400</v>
      </c>
      <c r="B383" s="20">
        <v>110401</v>
      </c>
      <c r="C383" s="40" t="s">
        <v>2690</v>
      </c>
      <c r="D383" s="41">
        <v>1118218</v>
      </c>
      <c r="E383" s="42" t="s">
        <v>2592</v>
      </c>
      <c r="F383" s="39" t="s">
        <v>132</v>
      </c>
      <c r="G383" s="13"/>
      <c r="H383" s="63" t="s">
        <v>44</v>
      </c>
      <c r="I383" s="68" t="s">
        <v>45</v>
      </c>
      <c r="J383" s="69" t="s">
        <v>46</v>
      </c>
      <c r="K383" s="65" t="s">
        <v>45</v>
      </c>
      <c r="L383" s="46" t="s">
        <v>2866</v>
      </c>
      <c r="M383" s="25">
        <v>45894</v>
      </c>
      <c r="N383" s="25">
        <v>45896</v>
      </c>
      <c r="O383" s="67"/>
      <c r="P383" s="67"/>
      <c r="Q383" s="67"/>
      <c r="R383" s="67"/>
      <c r="S383" s="72">
        <f t="shared" si="6"/>
        <v>0</v>
      </c>
      <c r="T383" s="79">
        <v>0</v>
      </c>
      <c r="U383" s="31">
        <v>180</v>
      </c>
      <c r="V383" s="80">
        <v>1</v>
      </c>
      <c r="W383" s="73">
        <v>55</v>
      </c>
      <c r="X383" s="36"/>
      <c r="Y383" s="72">
        <f t="shared" si="9"/>
        <v>55</v>
      </c>
      <c r="Z383" s="75">
        <f t="shared" si="10"/>
        <v>55</v>
      </c>
      <c r="AA383" s="74"/>
    </row>
    <row r="384" spans="1:27" ht="15" thickBot="1">
      <c r="A384" s="19">
        <v>110400</v>
      </c>
      <c r="B384" s="20">
        <v>110401</v>
      </c>
      <c r="C384" s="43" t="s">
        <v>1611</v>
      </c>
      <c r="D384" s="44">
        <v>305111</v>
      </c>
      <c r="E384" s="45" t="s">
        <v>1711</v>
      </c>
      <c r="F384" s="39" t="s">
        <v>132</v>
      </c>
      <c r="G384" s="13"/>
      <c r="H384" s="63" t="s">
        <v>44</v>
      </c>
      <c r="I384" s="68" t="s">
        <v>45</v>
      </c>
      <c r="J384" s="69" t="s">
        <v>46</v>
      </c>
      <c r="K384" s="65" t="s">
        <v>45</v>
      </c>
      <c r="L384" s="46" t="s">
        <v>2866</v>
      </c>
      <c r="M384" s="25">
        <v>45894</v>
      </c>
      <c r="N384" s="25">
        <v>45896</v>
      </c>
      <c r="O384" s="67"/>
      <c r="P384" s="67"/>
      <c r="Q384" s="67"/>
      <c r="R384" s="67"/>
      <c r="S384" s="72">
        <f t="shared" si="6"/>
        <v>0</v>
      </c>
      <c r="T384" s="79">
        <v>0</v>
      </c>
      <c r="U384" s="31">
        <v>300</v>
      </c>
      <c r="V384" s="80">
        <v>2</v>
      </c>
      <c r="W384" s="73">
        <v>55</v>
      </c>
      <c r="X384" s="36"/>
      <c r="Y384" s="72">
        <f t="shared" si="9"/>
        <v>110</v>
      </c>
      <c r="Z384" s="75">
        <f t="shared" si="10"/>
        <v>110</v>
      </c>
      <c r="AA384" s="74"/>
    </row>
    <row r="385" spans="1:27" ht="15" thickBot="1">
      <c r="A385" s="19">
        <v>110400</v>
      </c>
      <c r="B385" s="20">
        <v>110401</v>
      </c>
      <c r="C385" s="40" t="s">
        <v>1191</v>
      </c>
      <c r="D385" s="41">
        <v>9106294</v>
      </c>
      <c r="E385" s="42" t="s">
        <v>1429</v>
      </c>
      <c r="F385" s="39" t="s">
        <v>132</v>
      </c>
      <c r="G385" s="13"/>
      <c r="H385" s="63" t="s">
        <v>44</v>
      </c>
      <c r="I385" s="68" t="s">
        <v>45</v>
      </c>
      <c r="J385" s="69" t="s">
        <v>46</v>
      </c>
      <c r="K385" s="65" t="s">
        <v>45</v>
      </c>
      <c r="L385" s="46" t="s">
        <v>2866</v>
      </c>
      <c r="M385" s="25">
        <v>45894</v>
      </c>
      <c r="N385" s="25">
        <v>45896</v>
      </c>
      <c r="O385" s="67"/>
      <c r="P385" s="67"/>
      <c r="Q385" s="67"/>
      <c r="R385" s="67"/>
      <c r="S385" s="72">
        <f t="shared" si="6"/>
        <v>0</v>
      </c>
      <c r="T385" s="79">
        <v>0</v>
      </c>
      <c r="U385" s="31">
        <v>180</v>
      </c>
      <c r="V385" s="80">
        <v>1</v>
      </c>
      <c r="W385" s="73">
        <v>55</v>
      </c>
      <c r="X385" s="36"/>
      <c r="Y385" s="72">
        <f t="shared" si="9"/>
        <v>55</v>
      </c>
      <c r="Z385" s="75">
        <f t="shared" si="10"/>
        <v>55</v>
      </c>
      <c r="AA385" s="74"/>
    </row>
    <row r="386" spans="1:27" ht="15" thickBot="1">
      <c r="A386" s="19">
        <v>110400</v>
      </c>
      <c r="B386" s="20">
        <v>110401</v>
      </c>
      <c r="C386" s="43" t="s">
        <v>1271</v>
      </c>
      <c r="D386" s="44">
        <v>9302921</v>
      </c>
      <c r="E386" s="45" t="s">
        <v>1429</v>
      </c>
      <c r="F386" s="39" t="s">
        <v>132</v>
      </c>
      <c r="G386" s="13"/>
      <c r="H386" s="63" t="s">
        <v>44</v>
      </c>
      <c r="I386" s="68" t="s">
        <v>45</v>
      </c>
      <c r="J386" s="69" t="s">
        <v>46</v>
      </c>
      <c r="K386" s="65" t="s">
        <v>45</v>
      </c>
      <c r="L386" s="46" t="s">
        <v>2866</v>
      </c>
      <c r="M386" s="25">
        <v>45894</v>
      </c>
      <c r="N386" s="25">
        <v>45896</v>
      </c>
      <c r="O386" s="67"/>
      <c r="P386" s="67"/>
      <c r="Q386" s="67"/>
      <c r="R386" s="67"/>
      <c r="S386" s="72">
        <f t="shared" si="6"/>
        <v>0</v>
      </c>
      <c r="T386" s="79">
        <v>0</v>
      </c>
      <c r="U386" s="31">
        <v>300</v>
      </c>
      <c r="V386" s="80">
        <v>2</v>
      </c>
      <c r="W386" s="73">
        <v>55</v>
      </c>
      <c r="X386" s="36"/>
      <c r="Y386" s="72">
        <f t="shared" si="9"/>
        <v>110</v>
      </c>
      <c r="Z386" s="75">
        <f t="shared" si="10"/>
        <v>110</v>
      </c>
      <c r="AA386" s="74"/>
    </row>
    <row r="387" spans="1:27" ht="15" thickBot="1">
      <c r="A387" s="19">
        <v>110400</v>
      </c>
      <c r="B387" s="20">
        <v>110401</v>
      </c>
      <c r="C387" s="40" t="s">
        <v>1195</v>
      </c>
      <c r="D387" s="41">
        <v>9309950</v>
      </c>
      <c r="E387" s="42" t="s">
        <v>1429</v>
      </c>
      <c r="F387" s="39" t="s">
        <v>132</v>
      </c>
      <c r="G387" s="13"/>
      <c r="H387" s="63" t="s">
        <v>44</v>
      </c>
      <c r="I387" s="68" t="s">
        <v>45</v>
      </c>
      <c r="J387" s="69" t="s">
        <v>46</v>
      </c>
      <c r="K387" s="65" t="s">
        <v>45</v>
      </c>
      <c r="L387" s="46" t="s">
        <v>2866</v>
      </c>
      <c r="M387" s="25">
        <v>45894</v>
      </c>
      <c r="N387" s="25">
        <v>45896</v>
      </c>
      <c r="O387" s="67"/>
      <c r="P387" s="67"/>
      <c r="Q387" s="67"/>
      <c r="R387" s="67"/>
      <c r="S387" s="72">
        <f t="shared" si="6"/>
        <v>0</v>
      </c>
      <c r="T387" s="79">
        <v>0</v>
      </c>
      <c r="U387" s="31">
        <v>180</v>
      </c>
      <c r="V387" s="80">
        <v>1</v>
      </c>
      <c r="W387" s="73">
        <v>55</v>
      </c>
      <c r="X387" s="36"/>
      <c r="Y387" s="72">
        <f t="shared" si="9"/>
        <v>55</v>
      </c>
      <c r="Z387" s="75">
        <f t="shared" si="10"/>
        <v>55</v>
      </c>
      <c r="AA387" s="74"/>
    </row>
    <row r="388" spans="1:27" ht="15" thickBot="1">
      <c r="A388" s="19">
        <v>110400</v>
      </c>
      <c r="B388" s="20">
        <v>110401</v>
      </c>
      <c r="C388" s="43" t="s">
        <v>1178</v>
      </c>
      <c r="D388" s="44">
        <v>9800131</v>
      </c>
      <c r="E388" s="45" t="s">
        <v>1717</v>
      </c>
      <c r="F388" s="39" t="s">
        <v>132</v>
      </c>
      <c r="G388" s="13"/>
      <c r="H388" s="63" t="s">
        <v>44</v>
      </c>
      <c r="I388" s="68" t="s">
        <v>45</v>
      </c>
      <c r="J388" s="69" t="s">
        <v>46</v>
      </c>
      <c r="K388" s="65" t="s">
        <v>45</v>
      </c>
      <c r="L388" s="46" t="s">
        <v>2866</v>
      </c>
      <c r="M388" s="25">
        <v>45894</v>
      </c>
      <c r="N388" s="25">
        <v>45896</v>
      </c>
      <c r="O388" s="67"/>
      <c r="P388" s="67"/>
      <c r="Q388" s="67"/>
      <c r="R388" s="67"/>
      <c r="S388" s="72">
        <f t="shared" si="6"/>
        <v>0</v>
      </c>
      <c r="T388" s="79">
        <v>0</v>
      </c>
      <c r="U388" s="31">
        <v>180</v>
      </c>
      <c r="V388" s="80">
        <v>1</v>
      </c>
      <c r="W388" s="73">
        <v>57</v>
      </c>
      <c r="X388" s="36"/>
      <c r="Y388" s="72">
        <f t="shared" si="9"/>
        <v>57</v>
      </c>
      <c r="Z388" s="75">
        <f t="shared" si="10"/>
        <v>57</v>
      </c>
      <c r="AA388" s="74"/>
    </row>
    <row r="389" spans="1:27" ht="15" thickBot="1">
      <c r="A389" s="19">
        <v>110400</v>
      </c>
      <c r="B389" s="20">
        <v>110401</v>
      </c>
      <c r="C389" s="10" t="s">
        <v>1728</v>
      </c>
      <c r="D389" s="11">
        <v>9105832</v>
      </c>
      <c r="E389" s="11" t="s">
        <v>1419</v>
      </c>
      <c r="F389" s="39" t="s">
        <v>132</v>
      </c>
      <c r="G389" s="13"/>
      <c r="H389" s="63" t="s">
        <v>44</v>
      </c>
      <c r="I389" s="68" t="s">
        <v>45</v>
      </c>
      <c r="J389" s="69" t="s">
        <v>46</v>
      </c>
      <c r="K389" s="65" t="s">
        <v>45</v>
      </c>
      <c r="L389" s="46" t="s">
        <v>2863</v>
      </c>
      <c r="M389" s="25">
        <v>45907</v>
      </c>
      <c r="N389" s="25">
        <v>45907</v>
      </c>
      <c r="O389" s="67"/>
      <c r="P389" s="67"/>
      <c r="Q389" s="67"/>
      <c r="R389" s="67"/>
      <c r="S389" s="72">
        <f t="shared" si="6"/>
        <v>0</v>
      </c>
      <c r="T389" s="79">
        <v>1</v>
      </c>
      <c r="U389" s="31">
        <v>180</v>
      </c>
      <c r="V389" s="80">
        <v>0</v>
      </c>
      <c r="W389" s="73">
        <v>55</v>
      </c>
      <c r="X389" s="36"/>
      <c r="Y389" s="72">
        <f t="shared" si="9"/>
        <v>180</v>
      </c>
      <c r="Z389" s="75">
        <f t="shared" si="10"/>
        <v>180</v>
      </c>
      <c r="AA389" s="74"/>
    </row>
    <row r="390" spans="1:27" ht="15" thickBot="1">
      <c r="A390" s="19">
        <v>110400</v>
      </c>
      <c r="B390" s="20">
        <v>110401</v>
      </c>
      <c r="C390" s="14" t="s">
        <v>1237</v>
      </c>
      <c r="D390" s="15">
        <v>1134302</v>
      </c>
      <c r="E390" s="15" t="s">
        <v>1414</v>
      </c>
      <c r="F390" s="39" t="s">
        <v>132</v>
      </c>
      <c r="G390" s="13"/>
      <c r="H390" s="63" t="s">
        <v>44</v>
      </c>
      <c r="I390" s="68" t="s">
        <v>45</v>
      </c>
      <c r="J390" s="69" t="s">
        <v>46</v>
      </c>
      <c r="K390" s="65" t="s">
        <v>45</v>
      </c>
      <c r="L390" s="46" t="s">
        <v>2863</v>
      </c>
      <c r="M390" s="25">
        <v>45907</v>
      </c>
      <c r="N390" s="25">
        <v>45907</v>
      </c>
      <c r="O390" s="67"/>
      <c r="P390" s="67"/>
      <c r="Q390" s="67"/>
      <c r="R390" s="67"/>
      <c r="S390" s="72">
        <f t="shared" si="6"/>
        <v>0</v>
      </c>
      <c r="T390" s="79">
        <v>1</v>
      </c>
      <c r="U390" s="31">
        <v>180</v>
      </c>
      <c r="V390" s="80">
        <v>0</v>
      </c>
      <c r="W390" s="73">
        <v>55</v>
      </c>
      <c r="X390" s="36"/>
      <c r="Y390" s="72">
        <f t="shared" si="9"/>
        <v>180</v>
      </c>
      <c r="Z390" s="75">
        <f t="shared" si="10"/>
        <v>180</v>
      </c>
      <c r="AA390" s="74"/>
    </row>
    <row r="391" spans="1:27" ht="15" thickBot="1">
      <c r="A391" s="19">
        <v>110400</v>
      </c>
      <c r="B391" s="20">
        <v>110401</v>
      </c>
      <c r="C391" s="10" t="s">
        <v>1181</v>
      </c>
      <c r="D391" s="11" t="s">
        <v>2288</v>
      </c>
      <c r="E391" s="11" t="s">
        <v>2156</v>
      </c>
      <c r="F391" s="39" t="s">
        <v>132</v>
      </c>
      <c r="G391" s="13"/>
      <c r="H391" s="63" t="s">
        <v>44</v>
      </c>
      <c r="I391" s="68" t="s">
        <v>45</v>
      </c>
      <c r="J391" s="69" t="s">
        <v>46</v>
      </c>
      <c r="K391" s="65" t="s">
        <v>45</v>
      </c>
      <c r="L391" s="46" t="s">
        <v>2863</v>
      </c>
      <c r="M391" s="25">
        <v>45907</v>
      </c>
      <c r="N391" s="25">
        <v>45907</v>
      </c>
      <c r="O391" s="67"/>
      <c r="P391" s="67"/>
      <c r="Q391" s="67"/>
      <c r="R391" s="67"/>
      <c r="S391" s="72">
        <f t="shared" si="6"/>
        <v>0</v>
      </c>
      <c r="T391" s="79">
        <v>1</v>
      </c>
      <c r="U391" s="31">
        <v>180</v>
      </c>
      <c r="V391" s="80">
        <v>0</v>
      </c>
      <c r="W391" s="73">
        <v>55</v>
      </c>
      <c r="X391" s="36"/>
      <c r="Y391" s="72">
        <f t="shared" si="9"/>
        <v>180</v>
      </c>
      <c r="Z391" s="75">
        <f t="shared" si="10"/>
        <v>180</v>
      </c>
      <c r="AA391" s="74"/>
    </row>
    <row r="392" spans="1:27" ht="15" thickBot="1">
      <c r="A392" s="19">
        <v>110400</v>
      </c>
      <c r="B392" s="20">
        <v>110401</v>
      </c>
      <c r="C392" s="14" t="s">
        <v>2867</v>
      </c>
      <c r="D392" s="15">
        <v>9402225</v>
      </c>
      <c r="E392" s="15" t="s">
        <v>1419</v>
      </c>
      <c r="F392" s="39" t="s">
        <v>132</v>
      </c>
      <c r="G392" s="13"/>
      <c r="H392" s="63" t="s">
        <v>44</v>
      </c>
      <c r="I392" s="68" t="s">
        <v>45</v>
      </c>
      <c r="J392" s="69" t="s">
        <v>46</v>
      </c>
      <c r="K392" s="65" t="s">
        <v>45</v>
      </c>
      <c r="L392" s="46" t="s">
        <v>2863</v>
      </c>
      <c r="M392" s="25">
        <v>45907</v>
      </c>
      <c r="N392" s="25">
        <v>45907</v>
      </c>
      <c r="O392" s="67"/>
      <c r="P392" s="67"/>
      <c r="Q392" s="67"/>
      <c r="R392" s="67"/>
      <c r="S392" s="72">
        <f t="shared" si="6"/>
        <v>0</v>
      </c>
      <c r="T392" s="79">
        <v>1</v>
      </c>
      <c r="U392" s="31">
        <v>180</v>
      </c>
      <c r="V392" s="80">
        <v>0</v>
      </c>
      <c r="W392" s="73">
        <v>55</v>
      </c>
      <c r="X392" s="36"/>
      <c r="Y392" s="72">
        <f t="shared" si="9"/>
        <v>180</v>
      </c>
      <c r="Z392" s="75">
        <f t="shared" si="10"/>
        <v>180</v>
      </c>
      <c r="AA392" s="74"/>
    </row>
    <row r="393" spans="1:27" ht="15" thickBot="1">
      <c r="A393" s="19">
        <v>110400</v>
      </c>
      <c r="B393" s="20">
        <v>110401</v>
      </c>
      <c r="C393" s="10" t="s">
        <v>2783</v>
      </c>
      <c r="D393" s="11">
        <v>1048309</v>
      </c>
      <c r="E393" s="11" t="s">
        <v>1416</v>
      </c>
      <c r="F393" s="39" t="s">
        <v>132</v>
      </c>
      <c r="G393" s="13"/>
      <c r="H393" s="63" t="s">
        <v>44</v>
      </c>
      <c r="I393" s="68" t="s">
        <v>45</v>
      </c>
      <c r="J393" s="69" t="s">
        <v>46</v>
      </c>
      <c r="K393" s="65" t="s">
        <v>45</v>
      </c>
      <c r="L393" s="46" t="s">
        <v>2868</v>
      </c>
      <c r="M393" s="25">
        <v>45933</v>
      </c>
      <c r="N393" s="25">
        <v>45934</v>
      </c>
      <c r="O393" s="67"/>
      <c r="P393" s="67"/>
      <c r="Q393" s="67"/>
      <c r="R393" s="67"/>
      <c r="S393" s="72">
        <f t="shared" si="6"/>
        <v>0</v>
      </c>
      <c r="T393" s="79">
        <v>1</v>
      </c>
      <c r="U393" s="31">
        <v>120</v>
      </c>
      <c r="V393" s="80">
        <v>1</v>
      </c>
      <c r="W393" s="73">
        <v>55</v>
      </c>
      <c r="X393" s="36"/>
      <c r="Y393" s="72">
        <f t="shared" si="9"/>
        <v>175</v>
      </c>
      <c r="Z393" s="75">
        <f t="shared" si="10"/>
        <v>175</v>
      </c>
      <c r="AA393" s="74"/>
    </row>
    <row r="394" spans="1:27" ht="15" thickBot="1">
      <c r="A394" s="19">
        <v>110400</v>
      </c>
      <c r="B394" s="20">
        <v>110401</v>
      </c>
      <c r="C394" s="14" t="s">
        <v>2687</v>
      </c>
      <c r="D394" s="15">
        <v>9500448</v>
      </c>
      <c r="E394" s="15" t="s">
        <v>1516</v>
      </c>
      <c r="F394" s="39" t="s">
        <v>132</v>
      </c>
      <c r="G394" s="13"/>
      <c r="H394" s="63" t="s">
        <v>44</v>
      </c>
      <c r="I394" s="68" t="s">
        <v>45</v>
      </c>
      <c r="J394" s="69" t="s">
        <v>46</v>
      </c>
      <c r="K394" s="65" t="s">
        <v>45</v>
      </c>
      <c r="L394" s="46" t="s">
        <v>2868</v>
      </c>
      <c r="M394" s="25">
        <v>45933</v>
      </c>
      <c r="N394" s="25">
        <v>45934</v>
      </c>
      <c r="O394" s="67"/>
      <c r="P394" s="67"/>
      <c r="Q394" s="67"/>
      <c r="R394" s="67"/>
      <c r="S394" s="72">
        <f t="shared" si="6"/>
        <v>0</v>
      </c>
      <c r="T394" s="79">
        <v>1</v>
      </c>
      <c r="U394" s="31">
        <v>170.12</v>
      </c>
      <c r="V394" s="80">
        <v>1</v>
      </c>
      <c r="W394" s="73">
        <v>57</v>
      </c>
      <c r="X394" s="36"/>
      <c r="Y394" s="72">
        <f t="shared" si="9"/>
        <v>227.12</v>
      </c>
      <c r="Z394" s="75">
        <f t="shared" si="10"/>
        <v>227.12</v>
      </c>
      <c r="AA394" s="74"/>
    </row>
    <row r="395" spans="1:27" ht="15" thickBot="1">
      <c r="A395" s="19">
        <v>110400</v>
      </c>
      <c r="B395" s="20">
        <v>110401</v>
      </c>
      <c r="C395" s="10" t="s">
        <v>189</v>
      </c>
      <c r="D395" s="11">
        <v>9404023</v>
      </c>
      <c r="E395" s="11" t="s">
        <v>1416</v>
      </c>
      <c r="F395" s="39" t="s">
        <v>132</v>
      </c>
      <c r="G395" s="13"/>
      <c r="H395" s="63" t="s">
        <v>44</v>
      </c>
      <c r="I395" s="68" t="s">
        <v>45</v>
      </c>
      <c r="J395" s="69" t="s">
        <v>46</v>
      </c>
      <c r="K395" s="65" t="s">
        <v>45</v>
      </c>
      <c r="L395" s="46" t="s">
        <v>2868</v>
      </c>
      <c r="M395" s="25">
        <v>45933</v>
      </c>
      <c r="N395" s="25">
        <v>45934</v>
      </c>
      <c r="O395" s="67"/>
      <c r="P395" s="67"/>
      <c r="Q395" s="67"/>
      <c r="R395" s="67"/>
      <c r="S395" s="72">
        <f t="shared" si="6"/>
        <v>0</v>
      </c>
      <c r="T395" s="79">
        <v>1</v>
      </c>
      <c r="U395" s="31">
        <v>120</v>
      </c>
      <c r="V395" s="80">
        <v>1</v>
      </c>
      <c r="W395" s="73">
        <v>55</v>
      </c>
      <c r="X395" s="36"/>
      <c r="Y395" s="72">
        <f t="shared" si="9"/>
        <v>175</v>
      </c>
      <c r="Z395" s="75">
        <f t="shared" si="10"/>
        <v>175</v>
      </c>
      <c r="AA395" s="74"/>
    </row>
    <row r="396" spans="1:27" ht="15" thickBot="1">
      <c r="A396" s="19">
        <v>110400</v>
      </c>
      <c r="B396" s="20">
        <v>110401</v>
      </c>
      <c r="C396" s="10" t="s">
        <v>2398</v>
      </c>
      <c r="D396" s="11">
        <v>1205986</v>
      </c>
      <c r="E396" s="11" t="s">
        <v>1555</v>
      </c>
      <c r="F396" s="39" t="s">
        <v>132</v>
      </c>
      <c r="G396" s="13"/>
      <c r="H396" s="63" t="s">
        <v>44</v>
      </c>
      <c r="I396" s="68" t="s">
        <v>45</v>
      </c>
      <c r="J396" s="69" t="s">
        <v>46</v>
      </c>
      <c r="K396" s="65" t="s">
        <v>45</v>
      </c>
      <c r="L396" s="46" t="s">
        <v>50</v>
      </c>
      <c r="M396" s="25">
        <v>45865</v>
      </c>
      <c r="N396" s="25">
        <v>45867</v>
      </c>
      <c r="O396" s="67"/>
      <c r="P396" s="67"/>
      <c r="Q396" s="67"/>
      <c r="R396" s="67"/>
      <c r="S396" s="72">
        <f t="shared" si="6"/>
        <v>0</v>
      </c>
      <c r="T396" s="79">
        <v>2</v>
      </c>
      <c r="U396" s="31">
        <v>120</v>
      </c>
      <c r="V396" s="80">
        <v>2</v>
      </c>
      <c r="W396" s="73">
        <v>55</v>
      </c>
      <c r="X396" s="36"/>
      <c r="Y396" s="72">
        <f t="shared" si="9"/>
        <v>350</v>
      </c>
      <c r="Z396" s="75">
        <f t="shared" si="10"/>
        <v>350</v>
      </c>
      <c r="AA396" s="74"/>
    </row>
    <row r="397" spans="1:27" ht="15" thickBot="1">
      <c r="A397" s="19">
        <v>110400</v>
      </c>
      <c r="B397" s="20">
        <v>110401</v>
      </c>
      <c r="C397" s="10" t="s">
        <v>1618</v>
      </c>
      <c r="D397" s="11">
        <v>1025023</v>
      </c>
      <c r="E397" s="11" t="s">
        <v>1411</v>
      </c>
      <c r="F397" s="39" t="s">
        <v>132</v>
      </c>
      <c r="G397" s="13"/>
      <c r="H397" s="63" t="s">
        <v>44</v>
      </c>
      <c r="I397" s="68" t="s">
        <v>45</v>
      </c>
      <c r="J397" s="69" t="s">
        <v>46</v>
      </c>
      <c r="K397" s="65" t="s">
        <v>45</v>
      </c>
      <c r="L397" s="46" t="s">
        <v>856</v>
      </c>
      <c r="M397" s="25">
        <v>45887</v>
      </c>
      <c r="N397" s="25">
        <v>45887</v>
      </c>
      <c r="O397" s="67"/>
      <c r="P397" s="67"/>
      <c r="Q397" s="67"/>
      <c r="R397" s="67"/>
      <c r="S397" s="72">
        <f t="shared" si="6"/>
        <v>0</v>
      </c>
      <c r="T397" s="79">
        <v>0</v>
      </c>
      <c r="U397" s="31">
        <v>180</v>
      </c>
      <c r="V397" s="80">
        <v>1</v>
      </c>
      <c r="W397" s="73">
        <v>57</v>
      </c>
      <c r="X397" s="36"/>
      <c r="Y397" s="72">
        <f t="shared" si="9"/>
        <v>57</v>
      </c>
      <c r="Z397" s="75">
        <f t="shared" si="10"/>
        <v>57</v>
      </c>
      <c r="AA397" s="74"/>
    </row>
    <row r="398" spans="1:27" ht="15" thickBot="1">
      <c r="A398" s="19">
        <v>110400</v>
      </c>
      <c r="B398" s="20">
        <v>110401</v>
      </c>
      <c r="C398" s="14" t="s">
        <v>2313</v>
      </c>
      <c r="D398" s="15">
        <v>1178814</v>
      </c>
      <c r="E398" s="15" t="s">
        <v>1414</v>
      </c>
      <c r="F398" s="39" t="s">
        <v>132</v>
      </c>
      <c r="G398" s="13"/>
      <c r="H398" s="63" t="s">
        <v>44</v>
      </c>
      <c r="I398" s="68" t="s">
        <v>45</v>
      </c>
      <c r="J398" s="69" t="s">
        <v>46</v>
      </c>
      <c r="K398" s="65" t="s">
        <v>45</v>
      </c>
      <c r="L398" s="46" t="s">
        <v>856</v>
      </c>
      <c r="M398" s="25">
        <v>45887</v>
      </c>
      <c r="N398" s="25">
        <v>45887</v>
      </c>
      <c r="O398" s="67"/>
      <c r="P398" s="67"/>
      <c r="Q398" s="67"/>
      <c r="R398" s="67"/>
      <c r="S398" s="72">
        <f t="shared" si="6"/>
        <v>0</v>
      </c>
      <c r="T398" s="79">
        <v>0</v>
      </c>
      <c r="U398" s="31">
        <v>180</v>
      </c>
      <c r="V398" s="80">
        <v>1</v>
      </c>
      <c r="W398" s="73">
        <v>55</v>
      </c>
      <c r="X398" s="36"/>
      <c r="Y398" s="72">
        <f t="shared" si="9"/>
        <v>55</v>
      </c>
      <c r="Z398" s="75">
        <f t="shared" si="10"/>
        <v>55</v>
      </c>
      <c r="AA398" s="74"/>
    </row>
    <row r="399" spans="1:27" ht="15" thickBot="1">
      <c r="A399" s="19">
        <v>110400</v>
      </c>
      <c r="B399" s="20">
        <v>110401</v>
      </c>
      <c r="C399" s="10" t="s">
        <v>700</v>
      </c>
      <c r="D399" s="11">
        <v>9309608</v>
      </c>
      <c r="E399" s="11" t="s">
        <v>1416</v>
      </c>
      <c r="F399" s="39" t="s">
        <v>132</v>
      </c>
      <c r="G399" s="13"/>
      <c r="H399" s="63" t="s">
        <v>44</v>
      </c>
      <c r="I399" s="68" t="s">
        <v>45</v>
      </c>
      <c r="J399" s="69" t="s">
        <v>46</v>
      </c>
      <c r="K399" s="65" t="s">
        <v>45</v>
      </c>
      <c r="L399" s="46" t="s">
        <v>50</v>
      </c>
      <c r="M399" s="25">
        <v>45932</v>
      </c>
      <c r="N399" s="25">
        <v>45933</v>
      </c>
      <c r="O399" s="67"/>
      <c r="P399" s="67"/>
      <c r="Q399" s="67"/>
      <c r="R399" s="67"/>
      <c r="S399" s="72">
        <f t="shared" si="6"/>
        <v>0</v>
      </c>
      <c r="T399" s="79">
        <v>1</v>
      </c>
      <c r="U399" s="31">
        <v>120</v>
      </c>
      <c r="V399" s="80">
        <v>1</v>
      </c>
      <c r="W399" s="73">
        <v>55</v>
      </c>
      <c r="X399" s="36"/>
      <c r="Y399" s="72">
        <f t="shared" si="9"/>
        <v>175</v>
      </c>
      <c r="Z399" s="75">
        <f t="shared" si="10"/>
        <v>175</v>
      </c>
      <c r="AA399" s="74"/>
    </row>
    <row r="400" spans="1:27" ht="15" thickBot="1">
      <c r="A400" s="19">
        <v>110400</v>
      </c>
      <c r="B400" s="20">
        <v>110401</v>
      </c>
      <c r="C400" s="10" t="s">
        <v>2665</v>
      </c>
      <c r="D400" s="11">
        <v>1237039</v>
      </c>
      <c r="E400" s="11" t="s">
        <v>1516</v>
      </c>
      <c r="F400" s="39" t="s">
        <v>132</v>
      </c>
      <c r="G400" s="13"/>
      <c r="H400" s="63" t="s">
        <v>44</v>
      </c>
      <c r="I400" s="68" t="s">
        <v>45</v>
      </c>
      <c r="J400" s="69" t="s">
        <v>46</v>
      </c>
      <c r="K400" s="758" t="s">
        <v>53</v>
      </c>
      <c r="L400" s="46" t="s">
        <v>54</v>
      </c>
      <c r="M400" s="25">
        <v>45928</v>
      </c>
      <c r="N400" s="25">
        <v>45930</v>
      </c>
      <c r="O400" s="67"/>
      <c r="P400" s="67"/>
      <c r="Q400" s="67"/>
      <c r="R400" s="67"/>
      <c r="S400" s="72">
        <f t="shared" si="6"/>
        <v>0</v>
      </c>
      <c r="T400" s="79">
        <v>2</v>
      </c>
      <c r="U400" s="31">
        <v>350.87</v>
      </c>
      <c r="V400" s="80">
        <v>1</v>
      </c>
      <c r="W400" s="73">
        <v>105.28</v>
      </c>
      <c r="X400" s="36"/>
      <c r="Y400" s="72">
        <f t="shared" si="9"/>
        <v>807.02</v>
      </c>
      <c r="Z400" s="75">
        <f t="shared" si="10"/>
        <v>807.02</v>
      </c>
      <c r="AA400" s="74"/>
    </row>
    <row r="401" spans="1:27" ht="15" thickBot="1">
      <c r="A401" s="19">
        <v>110400</v>
      </c>
      <c r="B401" s="20">
        <v>110401</v>
      </c>
      <c r="C401" s="14" t="s">
        <v>1270</v>
      </c>
      <c r="D401" s="15">
        <v>9901434</v>
      </c>
      <c r="E401" s="15" t="s">
        <v>1444</v>
      </c>
      <c r="F401" s="39" t="s">
        <v>132</v>
      </c>
      <c r="G401" s="13"/>
      <c r="H401" s="63" t="s">
        <v>44</v>
      </c>
      <c r="I401" s="68" t="s">
        <v>45</v>
      </c>
      <c r="J401" s="69" t="s">
        <v>46</v>
      </c>
      <c r="K401" s="758" t="s">
        <v>53</v>
      </c>
      <c r="L401" s="46" t="s">
        <v>54</v>
      </c>
      <c r="M401" s="25">
        <v>45928</v>
      </c>
      <c r="N401" s="25">
        <v>45930</v>
      </c>
      <c r="O401" s="67"/>
      <c r="P401" s="67"/>
      <c r="Q401" s="67"/>
      <c r="R401" s="67"/>
      <c r="S401" s="72">
        <f t="shared" si="6"/>
        <v>0</v>
      </c>
      <c r="T401" s="79">
        <v>2</v>
      </c>
      <c r="U401" s="31">
        <v>241.25</v>
      </c>
      <c r="V401" s="80">
        <v>1</v>
      </c>
      <c r="W401" s="73">
        <v>72.37</v>
      </c>
      <c r="X401" s="36"/>
      <c r="Y401" s="72">
        <f t="shared" si="9"/>
        <v>554.87</v>
      </c>
      <c r="Z401" s="75">
        <f t="shared" si="10"/>
        <v>554.87</v>
      </c>
      <c r="AA401" s="74"/>
    </row>
    <row r="402" spans="1:27" ht="15" thickBot="1">
      <c r="A402" s="19">
        <v>110400</v>
      </c>
      <c r="B402" s="20">
        <v>110401</v>
      </c>
      <c r="C402" s="10" t="s">
        <v>491</v>
      </c>
      <c r="D402" s="11">
        <v>1092839</v>
      </c>
      <c r="E402" s="16" t="s">
        <v>1511</v>
      </c>
      <c r="F402" s="39" t="s">
        <v>132</v>
      </c>
      <c r="G402" s="13"/>
      <c r="H402" s="63" t="s">
        <v>44</v>
      </c>
      <c r="I402" s="68" t="s">
        <v>45</v>
      </c>
      <c r="J402" s="69" t="s">
        <v>46</v>
      </c>
      <c r="K402" s="65" t="s">
        <v>45</v>
      </c>
      <c r="L402" s="46" t="s">
        <v>2869</v>
      </c>
      <c r="M402" s="25">
        <v>45899</v>
      </c>
      <c r="N402" s="25">
        <v>45900</v>
      </c>
      <c r="O402" s="67"/>
      <c r="P402" s="67"/>
      <c r="Q402" s="67"/>
      <c r="R402" s="67"/>
      <c r="S402" s="72">
        <f t="shared" si="6"/>
        <v>0</v>
      </c>
      <c r="T402" s="79">
        <v>1</v>
      </c>
      <c r="U402" s="31">
        <v>120</v>
      </c>
      <c r="V402" s="80">
        <v>1</v>
      </c>
      <c r="W402" s="73">
        <v>55</v>
      </c>
      <c r="X402" s="36"/>
      <c r="Y402" s="72">
        <f t="shared" si="9"/>
        <v>175</v>
      </c>
      <c r="Z402" s="75">
        <f t="shared" si="10"/>
        <v>175</v>
      </c>
      <c r="AA402" s="74"/>
    </row>
    <row r="403" spans="1:27" ht="15" thickBot="1">
      <c r="A403" s="19">
        <v>110400</v>
      </c>
      <c r="B403" s="20">
        <v>110401</v>
      </c>
      <c r="C403" s="14" t="s">
        <v>1276</v>
      </c>
      <c r="D403" s="15">
        <v>1137000</v>
      </c>
      <c r="E403" s="17" t="s">
        <v>1414</v>
      </c>
      <c r="F403" s="39" t="s">
        <v>132</v>
      </c>
      <c r="G403" s="13"/>
      <c r="H403" s="63" t="s">
        <v>44</v>
      </c>
      <c r="I403" s="68" t="s">
        <v>45</v>
      </c>
      <c r="J403" s="69" t="s">
        <v>46</v>
      </c>
      <c r="K403" s="65" t="s">
        <v>45</v>
      </c>
      <c r="L403" s="46" t="s">
        <v>2869</v>
      </c>
      <c r="M403" s="25">
        <v>45900</v>
      </c>
      <c r="N403" s="25">
        <v>45900</v>
      </c>
      <c r="O403" s="67"/>
      <c r="P403" s="67"/>
      <c r="Q403" s="67"/>
      <c r="R403" s="67"/>
      <c r="S403" s="72">
        <f t="shared" si="6"/>
        <v>0</v>
      </c>
      <c r="T403" s="79">
        <v>1</v>
      </c>
      <c r="U403" s="31">
        <v>120</v>
      </c>
      <c r="V403" s="80">
        <v>1</v>
      </c>
      <c r="W403" s="73">
        <v>55</v>
      </c>
      <c r="X403" s="36"/>
      <c r="Y403" s="72">
        <f t="shared" si="9"/>
        <v>175</v>
      </c>
      <c r="Z403" s="75">
        <f t="shared" si="10"/>
        <v>175</v>
      </c>
      <c r="AA403" s="74"/>
    </row>
    <row r="404" spans="1:27" ht="15" thickBot="1">
      <c r="A404" s="19">
        <v>110400</v>
      </c>
      <c r="B404" s="20">
        <v>110401</v>
      </c>
      <c r="C404" s="10" t="s">
        <v>1190</v>
      </c>
      <c r="D404" s="11">
        <v>1062930</v>
      </c>
      <c r="E404" s="18" t="s">
        <v>1739</v>
      </c>
      <c r="F404" s="39" t="s">
        <v>132</v>
      </c>
      <c r="G404" s="13"/>
      <c r="H404" s="63" t="s">
        <v>44</v>
      </c>
      <c r="I404" s="68" t="s">
        <v>45</v>
      </c>
      <c r="J404" s="69" t="s">
        <v>46</v>
      </c>
      <c r="K404" s="65" t="s">
        <v>45</v>
      </c>
      <c r="L404" s="46" t="s">
        <v>2869</v>
      </c>
      <c r="M404" s="25">
        <v>45901</v>
      </c>
      <c r="N404" s="25">
        <v>45900</v>
      </c>
      <c r="O404" s="67"/>
      <c r="P404" s="67"/>
      <c r="Q404" s="67"/>
      <c r="R404" s="67"/>
      <c r="S404" s="72">
        <f t="shared" si="6"/>
        <v>0</v>
      </c>
      <c r="T404" s="79">
        <v>1</v>
      </c>
      <c r="U404" s="31">
        <v>120</v>
      </c>
      <c r="V404" s="80">
        <v>1</v>
      </c>
      <c r="W404" s="73">
        <v>55</v>
      </c>
      <c r="X404" s="36"/>
      <c r="Y404" s="72">
        <f t="shared" si="9"/>
        <v>175</v>
      </c>
      <c r="Z404" s="75">
        <f t="shared" si="10"/>
        <v>175</v>
      </c>
      <c r="AA404" s="74"/>
    </row>
    <row r="405" spans="1:27" ht="15" thickBot="1">
      <c r="A405" s="19">
        <v>110400</v>
      </c>
      <c r="B405" s="20">
        <v>110401</v>
      </c>
      <c r="C405" s="14" t="s">
        <v>1272</v>
      </c>
      <c r="D405" s="15">
        <v>9902708</v>
      </c>
      <c r="E405" s="17" t="s">
        <v>1429</v>
      </c>
      <c r="F405" s="39" t="s">
        <v>132</v>
      </c>
      <c r="G405" s="13"/>
      <c r="H405" s="63" t="s">
        <v>44</v>
      </c>
      <c r="I405" s="68" t="s">
        <v>45</v>
      </c>
      <c r="J405" s="69" t="s">
        <v>46</v>
      </c>
      <c r="K405" s="65" t="s">
        <v>45</v>
      </c>
      <c r="L405" s="46" t="s">
        <v>2869</v>
      </c>
      <c r="M405" s="25">
        <v>45902</v>
      </c>
      <c r="N405" s="25">
        <v>45900</v>
      </c>
      <c r="O405" s="67"/>
      <c r="P405" s="67"/>
      <c r="Q405" s="67"/>
      <c r="R405" s="67"/>
      <c r="S405" s="72">
        <f t="shared" si="6"/>
        <v>0</v>
      </c>
      <c r="T405" s="79">
        <v>1</v>
      </c>
      <c r="U405" s="31">
        <v>120</v>
      </c>
      <c r="V405" s="80">
        <v>1</v>
      </c>
      <c r="W405" s="73">
        <v>55</v>
      </c>
      <c r="X405" s="36"/>
      <c r="Y405" s="72">
        <f t="shared" si="9"/>
        <v>175</v>
      </c>
      <c r="Z405" s="75">
        <f t="shared" si="10"/>
        <v>175</v>
      </c>
      <c r="AA405" s="74"/>
    </row>
    <row r="406" spans="1:27" ht="15" thickBot="1">
      <c r="A406" s="19">
        <v>110400</v>
      </c>
      <c r="B406" s="20">
        <v>110401</v>
      </c>
      <c r="C406" s="10" t="s">
        <v>1303</v>
      </c>
      <c r="D406" s="11">
        <v>7074581</v>
      </c>
      <c r="E406" s="11" t="s">
        <v>1613</v>
      </c>
      <c r="F406" s="39" t="s">
        <v>132</v>
      </c>
      <c r="G406" s="13"/>
      <c r="H406" s="63" t="s">
        <v>44</v>
      </c>
      <c r="I406" s="68" t="s">
        <v>45</v>
      </c>
      <c r="J406" s="69" t="s">
        <v>46</v>
      </c>
      <c r="K406" s="65" t="s">
        <v>45</v>
      </c>
      <c r="L406" s="46" t="s">
        <v>2870</v>
      </c>
      <c r="M406" s="25">
        <v>45937</v>
      </c>
      <c r="N406" s="25">
        <v>45937</v>
      </c>
      <c r="O406" s="67"/>
      <c r="P406" s="67"/>
      <c r="Q406" s="67"/>
      <c r="R406" s="67"/>
      <c r="S406" s="72">
        <f t="shared" si="6"/>
        <v>0</v>
      </c>
      <c r="T406" s="79">
        <v>0</v>
      </c>
      <c r="U406" s="31">
        <v>180</v>
      </c>
      <c r="V406" s="80">
        <v>1</v>
      </c>
      <c r="W406" s="73">
        <v>55</v>
      </c>
      <c r="X406" s="36"/>
      <c r="Y406" s="72">
        <f t="shared" si="9"/>
        <v>55</v>
      </c>
      <c r="Z406" s="75">
        <f t="shared" si="10"/>
        <v>55</v>
      </c>
      <c r="AA406" s="74"/>
    </row>
    <row r="407" spans="1:27" ht="15" thickBot="1">
      <c r="A407" s="19">
        <v>110400</v>
      </c>
      <c r="B407" s="20">
        <v>110401</v>
      </c>
      <c r="C407" s="10" t="s">
        <v>491</v>
      </c>
      <c r="D407" s="11">
        <v>1092839</v>
      </c>
      <c r="E407" s="16" t="s">
        <v>1511</v>
      </c>
      <c r="F407" s="39" t="s">
        <v>132</v>
      </c>
      <c r="G407" s="13"/>
      <c r="H407" s="63" t="s">
        <v>44</v>
      </c>
      <c r="I407" s="68" t="s">
        <v>45</v>
      </c>
      <c r="J407" s="69" t="s">
        <v>46</v>
      </c>
      <c r="K407" s="65" t="s">
        <v>45</v>
      </c>
      <c r="L407" s="46" t="s">
        <v>94</v>
      </c>
      <c r="M407" s="25">
        <v>45875</v>
      </c>
      <c r="N407" s="25">
        <v>45876</v>
      </c>
      <c r="O407" s="67"/>
      <c r="P407" s="67"/>
      <c r="Q407" s="67"/>
      <c r="R407" s="67"/>
      <c r="S407" s="72">
        <f t="shared" si="6"/>
        <v>0</v>
      </c>
      <c r="T407" s="79">
        <v>0</v>
      </c>
      <c r="U407" s="31">
        <v>180</v>
      </c>
      <c r="V407" s="80">
        <v>2</v>
      </c>
      <c r="W407" s="73">
        <v>55</v>
      </c>
      <c r="X407" s="36"/>
      <c r="Y407" s="72">
        <f t="shared" si="9"/>
        <v>110</v>
      </c>
      <c r="Z407" s="75">
        <f t="shared" si="10"/>
        <v>110</v>
      </c>
      <c r="AA407" s="74"/>
    </row>
    <row r="408" spans="1:27" ht="15" thickBot="1">
      <c r="A408" s="19">
        <v>110400</v>
      </c>
      <c r="B408" s="20">
        <v>110401</v>
      </c>
      <c r="C408" s="14" t="s">
        <v>1276</v>
      </c>
      <c r="D408" s="15">
        <v>1137000</v>
      </c>
      <c r="E408" s="15" t="s">
        <v>1414</v>
      </c>
      <c r="F408" s="39" t="s">
        <v>132</v>
      </c>
      <c r="G408" s="13"/>
      <c r="H408" s="63" t="s">
        <v>44</v>
      </c>
      <c r="I408" s="68" t="s">
        <v>45</v>
      </c>
      <c r="J408" s="69" t="s">
        <v>46</v>
      </c>
      <c r="K408" s="65" t="s">
        <v>45</v>
      </c>
      <c r="L408" s="46" t="s">
        <v>94</v>
      </c>
      <c r="M408" s="25">
        <v>45875</v>
      </c>
      <c r="N408" s="25">
        <v>45876</v>
      </c>
      <c r="O408" s="67"/>
      <c r="P408" s="67"/>
      <c r="Q408" s="67"/>
      <c r="R408" s="67"/>
      <c r="S408" s="72">
        <f t="shared" si="6"/>
        <v>0</v>
      </c>
      <c r="T408" s="79">
        <v>0</v>
      </c>
      <c r="U408" s="31">
        <v>180</v>
      </c>
      <c r="V408" s="80">
        <v>2</v>
      </c>
      <c r="W408" s="73">
        <v>55</v>
      </c>
      <c r="X408" s="36"/>
      <c r="Y408" s="72">
        <f t="shared" si="9"/>
        <v>110</v>
      </c>
      <c r="Z408" s="75">
        <f t="shared" si="10"/>
        <v>110</v>
      </c>
      <c r="AA408" s="74"/>
    </row>
    <row r="409" spans="1:27" ht="15" thickBot="1">
      <c r="A409" s="19">
        <v>110400</v>
      </c>
      <c r="B409" s="20">
        <v>110401</v>
      </c>
      <c r="C409" s="10" t="s">
        <v>1190</v>
      </c>
      <c r="D409" s="11">
        <v>1062930</v>
      </c>
      <c r="E409" s="11" t="s">
        <v>1444</v>
      </c>
      <c r="F409" s="39" t="s">
        <v>132</v>
      </c>
      <c r="G409" s="13"/>
      <c r="H409" s="63" t="s">
        <v>44</v>
      </c>
      <c r="I409" s="68" t="s">
        <v>45</v>
      </c>
      <c r="J409" s="69" t="s">
        <v>46</v>
      </c>
      <c r="K409" s="65" t="s">
        <v>45</v>
      </c>
      <c r="L409" s="46" t="s">
        <v>94</v>
      </c>
      <c r="M409" s="25">
        <v>45875</v>
      </c>
      <c r="N409" s="25">
        <v>45876</v>
      </c>
      <c r="O409" s="67"/>
      <c r="P409" s="67"/>
      <c r="Q409" s="67"/>
      <c r="R409" s="67"/>
      <c r="S409" s="72">
        <f t="shared" si="6"/>
        <v>0</v>
      </c>
      <c r="T409" s="79">
        <v>0</v>
      </c>
      <c r="U409" s="31">
        <v>180</v>
      </c>
      <c r="V409" s="80">
        <v>2</v>
      </c>
      <c r="W409" s="73">
        <v>55</v>
      </c>
      <c r="X409" s="36"/>
      <c r="Y409" s="72">
        <f t="shared" si="9"/>
        <v>110</v>
      </c>
      <c r="Z409" s="75">
        <f t="shared" si="10"/>
        <v>110</v>
      </c>
      <c r="AA409" s="74"/>
    </row>
    <row r="410" spans="1:27" ht="15" thickBot="1">
      <c r="A410" s="19">
        <v>110400</v>
      </c>
      <c r="B410" s="20">
        <v>110401</v>
      </c>
      <c r="C410" s="14" t="s">
        <v>1272</v>
      </c>
      <c r="D410" s="15">
        <v>9902708</v>
      </c>
      <c r="E410" s="15" t="s">
        <v>1416</v>
      </c>
      <c r="F410" s="39" t="s">
        <v>132</v>
      </c>
      <c r="G410" s="13"/>
      <c r="H410" s="63" t="s">
        <v>44</v>
      </c>
      <c r="I410" s="68" t="s">
        <v>45</v>
      </c>
      <c r="J410" s="69" t="s">
        <v>46</v>
      </c>
      <c r="K410" s="65" t="s">
        <v>45</v>
      </c>
      <c r="L410" s="46" t="s">
        <v>94</v>
      </c>
      <c r="M410" s="25">
        <v>45875</v>
      </c>
      <c r="N410" s="25">
        <v>45876</v>
      </c>
      <c r="O410" s="67"/>
      <c r="P410" s="67"/>
      <c r="Q410" s="67"/>
      <c r="R410" s="67"/>
      <c r="S410" s="72">
        <f t="shared" si="6"/>
        <v>0</v>
      </c>
      <c r="T410" s="79">
        <v>0</v>
      </c>
      <c r="U410" s="31">
        <v>180</v>
      </c>
      <c r="V410" s="80">
        <v>2</v>
      </c>
      <c r="W410" s="73">
        <v>55</v>
      </c>
      <c r="X410" s="36"/>
      <c r="Y410" s="72">
        <f t="shared" si="9"/>
        <v>110</v>
      </c>
      <c r="Z410" s="75">
        <f t="shared" si="10"/>
        <v>110</v>
      </c>
      <c r="AA410" s="74"/>
    </row>
    <row r="411" spans="1:27" ht="15" thickBot="1">
      <c r="A411" s="19">
        <v>110400</v>
      </c>
      <c r="B411" s="20">
        <v>110401</v>
      </c>
      <c r="C411" s="10" t="s">
        <v>1728</v>
      </c>
      <c r="D411" s="11">
        <v>9105832</v>
      </c>
      <c r="E411" s="11" t="s">
        <v>1419</v>
      </c>
      <c r="F411" s="39" t="s">
        <v>132</v>
      </c>
      <c r="G411" s="13"/>
      <c r="H411" s="63" t="s">
        <v>44</v>
      </c>
      <c r="I411" s="68" t="s">
        <v>45</v>
      </c>
      <c r="J411" s="69" t="s">
        <v>46</v>
      </c>
      <c r="K411" s="758" t="s">
        <v>58</v>
      </c>
      <c r="L411" s="46" t="s">
        <v>59</v>
      </c>
      <c r="M411" s="25">
        <v>45953</v>
      </c>
      <c r="N411" s="25">
        <v>45956</v>
      </c>
      <c r="O411" s="67"/>
      <c r="P411" s="67"/>
      <c r="Q411" s="67"/>
      <c r="R411" s="67"/>
      <c r="S411" s="72">
        <f t="shared" si="6"/>
        <v>0</v>
      </c>
      <c r="T411" s="79">
        <v>3</v>
      </c>
      <c r="U411" s="31">
        <v>449.67</v>
      </c>
      <c r="V411" s="80">
        <v>1</v>
      </c>
      <c r="W411" s="73">
        <v>134.9</v>
      </c>
      <c r="X411" s="36"/>
      <c r="Y411" s="72">
        <f t="shared" si="9"/>
        <v>1483.91</v>
      </c>
      <c r="Z411" s="75">
        <f t="shared" si="10"/>
        <v>1483.91</v>
      </c>
      <c r="AA411" s="74"/>
    </row>
    <row r="412" spans="1:27" ht="15" thickBot="1">
      <c r="A412" s="19">
        <v>110400</v>
      </c>
      <c r="B412" s="20">
        <v>110401</v>
      </c>
      <c r="C412" s="14" t="s">
        <v>351</v>
      </c>
      <c r="D412" s="15">
        <v>1024990</v>
      </c>
      <c r="E412" s="15" t="s">
        <v>1427</v>
      </c>
      <c r="F412" s="39" t="s">
        <v>132</v>
      </c>
      <c r="G412" s="13"/>
      <c r="H412" s="63" t="s">
        <v>44</v>
      </c>
      <c r="I412" s="68" t="s">
        <v>45</v>
      </c>
      <c r="J412" s="69" t="s">
        <v>46</v>
      </c>
      <c r="K412" s="65" t="s">
        <v>45</v>
      </c>
      <c r="L412" s="46" t="s">
        <v>59</v>
      </c>
      <c r="M412" s="25">
        <v>45953</v>
      </c>
      <c r="N412" s="25">
        <v>45956</v>
      </c>
      <c r="O412" s="67"/>
      <c r="P412" s="67"/>
      <c r="Q412" s="67"/>
      <c r="R412" s="67"/>
      <c r="S412" s="72">
        <f t="shared" si="6"/>
        <v>0</v>
      </c>
      <c r="T412" s="79">
        <v>3</v>
      </c>
      <c r="U412" s="31">
        <v>332.08</v>
      </c>
      <c r="V412" s="80">
        <v>1</v>
      </c>
      <c r="W412" s="73">
        <v>99.64</v>
      </c>
      <c r="X412" s="36"/>
      <c r="Y412" s="72">
        <f t="shared" si="9"/>
        <v>1095.8800000000001</v>
      </c>
      <c r="Z412" s="75">
        <f t="shared" si="10"/>
        <v>1095.8800000000001</v>
      </c>
      <c r="AA412" s="74"/>
    </row>
    <row r="413" spans="1:27" ht="15" thickBot="1">
      <c r="A413" s="19">
        <v>110400</v>
      </c>
      <c r="B413" s="20">
        <v>110401</v>
      </c>
      <c r="C413" s="10" t="s">
        <v>1595</v>
      </c>
      <c r="D413" s="11">
        <v>1028677</v>
      </c>
      <c r="E413" s="11" t="s">
        <v>1516</v>
      </c>
      <c r="F413" s="39" t="s">
        <v>132</v>
      </c>
      <c r="G413" s="13"/>
      <c r="H413" s="63" t="s">
        <v>44</v>
      </c>
      <c r="I413" s="68" t="s">
        <v>45</v>
      </c>
      <c r="J413" s="69" t="s">
        <v>46</v>
      </c>
      <c r="K413" s="65" t="s">
        <v>45</v>
      </c>
      <c r="L413" s="46" t="s">
        <v>59</v>
      </c>
      <c r="M413" s="25">
        <v>45953</v>
      </c>
      <c r="N413" s="25">
        <v>45956</v>
      </c>
      <c r="O413" s="67"/>
      <c r="P413" s="67"/>
      <c r="Q413" s="67"/>
      <c r="R413" s="67"/>
      <c r="S413" s="72">
        <f t="shared" si="6"/>
        <v>0</v>
      </c>
      <c r="T413" s="79">
        <v>3</v>
      </c>
      <c r="U413" s="31">
        <v>332.08</v>
      </c>
      <c r="V413" s="80">
        <v>1</v>
      </c>
      <c r="W413" s="73">
        <v>99.64</v>
      </c>
      <c r="X413" s="36"/>
      <c r="Y413" s="72">
        <f t="shared" si="9"/>
        <v>1095.8800000000001</v>
      </c>
      <c r="Z413" s="75">
        <f t="shared" si="10"/>
        <v>1095.8800000000001</v>
      </c>
      <c r="AA413" s="74"/>
    </row>
    <row r="414" spans="1:27" ht="15" thickBot="1">
      <c r="A414" s="19">
        <v>110400</v>
      </c>
      <c r="B414" s="20">
        <v>110401</v>
      </c>
      <c r="C414" s="10" t="s">
        <v>2679</v>
      </c>
      <c r="D414" s="11">
        <v>9804650</v>
      </c>
      <c r="E414" s="11" t="s">
        <v>1416</v>
      </c>
      <c r="F414" s="39" t="s">
        <v>132</v>
      </c>
      <c r="G414" s="13"/>
      <c r="H414" s="63" t="s">
        <v>44</v>
      </c>
      <c r="I414" s="68" t="s">
        <v>45</v>
      </c>
      <c r="J414" s="69" t="s">
        <v>46</v>
      </c>
      <c r="K414" s="65" t="s">
        <v>45</v>
      </c>
      <c r="L414" s="46" t="s">
        <v>94</v>
      </c>
      <c r="M414" s="25">
        <v>45856</v>
      </c>
      <c r="N414" s="25">
        <v>45858</v>
      </c>
      <c r="O414" s="67"/>
      <c r="P414" s="67"/>
      <c r="Q414" s="67"/>
      <c r="R414" s="67"/>
      <c r="S414" s="72">
        <f t="shared" si="6"/>
        <v>0</v>
      </c>
      <c r="T414" s="79">
        <v>3</v>
      </c>
      <c r="U414" s="31">
        <v>180</v>
      </c>
      <c r="V414" s="80">
        <v>0</v>
      </c>
      <c r="W414" s="73">
        <v>55</v>
      </c>
      <c r="X414" s="36"/>
      <c r="Y414" s="72">
        <f t="shared" si="9"/>
        <v>540</v>
      </c>
      <c r="Z414" s="75">
        <f t="shared" si="10"/>
        <v>540</v>
      </c>
      <c r="AA414" s="74"/>
    </row>
    <row r="415" spans="1:27" ht="15" thickBot="1">
      <c r="A415" s="19">
        <v>110400</v>
      </c>
      <c r="B415" s="20">
        <v>110401</v>
      </c>
      <c r="C415" s="10" t="s">
        <v>990</v>
      </c>
      <c r="D415" s="11">
        <v>1076965</v>
      </c>
      <c r="E415" s="11" t="s">
        <v>1416</v>
      </c>
      <c r="F415" s="39" t="s">
        <v>132</v>
      </c>
      <c r="G415" s="13"/>
      <c r="H415" s="63" t="s">
        <v>44</v>
      </c>
      <c r="I415" s="68" t="s">
        <v>45</v>
      </c>
      <c r="J415" s="69" t="s">
        <v>46</v>
      </c>
      <c r="K415" s="65" t="s">
        <v>45</v>
      </c>
      <c r="L415" s="46" t="s">
        <v>94</v>
      </c>
      <c r="M415" s="25">
        <v>45913</v>
      </c>
      <c r="N415" s="25">
        <v>45914</v>
      </c>
      <c r="O415" s="67"/>
      <c r="P415" s="67"/>
      <c r="Q415" s="67"/>
      <c r="R415" s="67"/>
      <c r="S415" s="72">
        <f t="shared" si="6"/>
        <v>0</v>
      </c>
      <c r="T415" s="79">
        <v>1</v>
      </c>
      <c r="U415" s="31">
        <v>120</v>
      </c>
      <c r="V415" s="80">
        <v>1</v>
      </c>
      <c r="W415" s="73">
        <v>55</v>
      </c>
      <c r="X415" s="36"/>
      <c r="Y415" s="72">
        <f t="shared" si="9"/>
        <v>175</v>
      </c>
      <c r="Z415" s="75">
        <f t="shared" si="10"/>
        <v>175</v>
      </c>
      <c r="AA415" s="74"/>
    </row>
    <row r="416" spans="1:27" ht="15" thickBot="1">
      <c r="A416" s="19">
        <v>110400</v>
      </c>
      <c r="B416" s="20">
        <v>110401</v>
      </c>
      <c r="C416" s="14" t="s">
        <v>1273</v>
      </c>
      <c r="D416" s="15">
        <v>1076175</v>
      </c>
      <c r="E416" s="15" t="s">
        <v>1416</v>
      </c>
      <c r="F416" s="39" t="s">
        <v>132</v>
      </c>
      <c r="G416" s="13"/>
      <c r="H416" s="63" t="s">
        <v>44</v>
      </c>
      <c r="I416" s="68" t="s">
        <v>45</v>
      </c>
      <c r="J416" s="69" t="s">
        <v>46</v>
      </c>
      <c r="K416" s="65" t="s">
        <v>45</v>
      </c>
      <c r="L416" s="46" t="s">
        <v>94</v>
      </c>
      <c r="M416" s="25">
        <v>45913</v>
      </c>
      <c r="N416" s="25">
        <v>45914</v>
      </c>
      <c r="O416" s="67"/>
      <c r="P416" s="67"/>
      <c r="Q416" s="67"/>
      <c r="R416" s="67"/>
      <c r="S416" s="72">
        <f t="shared" si="6"/>
        <v>0</v>
      </c>
      <c r="T416" s="79">
        <v>1</v>
      </c>
      <c r="U416" s="31">
        <v>120</v>
      </c>
      <c r="V416" s="80">
        <v>1</v>
      </c>
      <c r="W416" s="73">
        <v>55</v>
      </c>
      <c r="X416" s="36"/>
      <c r="Y416" s="72">
        <f t="shared" si="9"/>
        <v>175</v>
      </c>
      <c r="Z416" s="75">
        <f t="shared" si="10"/>
        <v>175</v>
      </c>
      <c r="AA416" s="74"/>
    </row>
    <row r="417" spans="1:27" ht="15" thickBot="1">
      <c r="A417" s="19">
        <v>110400</v>
      </c>
      <c r="B417" s="20">
        <v>110401</v>
      </c>
      <c r="C417" s="10" t="s">
        <v>1263</v>
      </c>
      <c r="D417" s="11">
        <v>1152033</v>
      </c>
      <c r="E417" s="11" t="s">
        <v>1414</v>
      </c>
      <c r="F417" s="39" t="s">
        <v>132</v>
      </c>
      <c r="G417" s="13"/>
      <c r="H417" s="63" t="s">
        <v>44</v>
      </c>
      <c r="I417" s="68" t="s">
        <v>45</v>
      </c>
      <c r="J417" s="69" t="s">
        <v>46</v>
      </c>
      <c r="K417" s="65" t="s">
        <v>45</v>
      </c>
      <c r="L417" s="46" t="s">
        <v>94</v>
      </c>
      <c r="M417" s="25">
        <v>45913</v>
      </c>
      <c r="N417" s="25">
        <v>45914</v>
      </c>
      <c r="O417" s="67"/>
      <c r="P417" s="67"/>
      <c r="Q417" s="67"/>
      <c r="R417" s="67"/>
      <c r="S417" s="72">
        <f t="shared" si="6"/>
        <v>0</v>
      </c>
      <c r="T417" s="79">
        <v>1</v>
      </c>
      <c r="U417" s="31">
        <v>120</v>
      </c>
      <c r="V417" s="80">
        <v>1</v>
      </c>
      <c r="W417" s="73">
        <v>55</v>
      </c>
      <c r="X417" s="36"/>
      <c r="Y417" s="72">
        <f t="shared" si="9"/>
        <v>175</v>
      </c>
      <c r="Z417" s="75">
        <f t="shared" si="10"/>
        <v>175</v>
      </c>
      <c r="AA417" s="74"/>
    </row>
    <row r="418" spans="1:27" ht="15" thickBot="1">
      <c r="A418" s="19">
        <v>110400</v>
      </c>
      <c r="B418" s="20">
        <v>110401</v>
      </c>
      <c r="C418" s="14" t="s">
        <v>1239</v>
      </c>
      <c r="D418" s="15">
        <v>1154206</v>
      </c>
      <c r="E418" s="15" t="s">
        <v>1414</v>
      </c>
      <c r="F418" s="39" t="s">
        <v>132</v>
      </c>
      <c r="G418" s="13"/>
      <c r="H418" s="63" t="s">
        <v>44</v>
      </c>
      <c r="I418" s="68" t="s">
        <v>45</v>
      </c>
      <c r="J418" s="69" t="s">
        <v>46</v>
      </c>
      <c r="K418" s="65" t="s">
        <v>45</v>
      </c>
      <c r="L418" s="46" t="s">
        <v>94</v>
      </c>
      <c r="M418" s="25">
        <v>45913</v>
      </c>
      <c r="N418" s="25">
        <v>45914</v>
      </c>
      <c r="O418" s="67"/>
      <c r="P418" s="67"/>
      <c r="Q418" s="67"/>
      <c r="R418" s="67"/>
      <c r="S418" s="72">
        <f t="shared" si="6"/>
        <v>0</v>
      </c>
      <c r="T418" s="79">
        <v>1</v>
      </c>
      <c r="U418" s="31">
        <v>120</v>
      </c>
      <c r="V418" s="80">
        <v>1</v>
      </c>
      <c r="W418" s="73">
        <v>55</v>
      </c>
      <c r="X418" s="36"/>
      <c r="Y418" s="72">
        <f t="shared" si="9"/>
        <v>175</v>
      </c>
      <c r="Z418" s="75">
        <f t="shared" si="10"/>
        <v>175</v>
      </c>
      <c r="AA418" s="74"/>
    </row>
    <row r="419" spans="1:27" ht="15" thickBot="1">
      <c r="A419" s="19">
        <v>110400</v>
      </c>
      <c r="B419" s="20">
        <v>110401</v>
      </c>
      <c r="C419" s="10" t="s">
        <v>2254</v>
      </c>
      <c r="D419" s="11">
        <v>1045245</v>
      </c>
      <c r="E419" s="11" t="s">
        <v>1416</v>
      </c>
      <c r="F419" s="39" t="s">
        <v>132</v>
      </c>
      <c r="G419" s="13"/>
      <c r="H419" s="63" t="s">
        <v>44</v>
      </c>
      <c r="I419" s="68" t="s">
        <v>45</v>
      </c>
      <c r="J419" s="69" t="s">
        <v>46</v>
      </c>
      <c r="K419" s="65" t="s">
        <v>45</v>
      </c>
      <c r="L419" s="46" t="s">
        <v>50</v>
      </c>
      <c r="M419" s="25">
        <v>45906</v>
      </c>
      <c r="N419" s="25">
        <v>45907</v>
      </c>
      <c r="O419" s="67"/>
      <c r="P419" s="67"/>
      <c r="Q419" s="67"/>
      <c r="R419" s="67"/>
      <c r="S419" s="72">
        <f t="shared" si="6"/>
        <v>0</v>
      </c>
      <c r="T419" s="79">
        <v>0</v>
      </c>
      <c r="U419" s="31">
        <v>180</v>
      </c>
      <c r="V419" s="80">
        <v>2</v>
      </c>
      <c r="W419" s="73">
        <v>55</v>
      </c>
      <c r="X419" s="36"/>
      <c r="Y419" s="72">
        <f t="shared" si="9"/>
        <v>110</v>
      </c>
      <c r="Z419" s="75">
        <f t="shared" si="10"/>
        <v>110</v>
      </c>
      <c r="AA419" s="74"/>
    </row>
    <row r="420" spans="1:27" ht="15" thickBot="1">
      <c r="A420" s="19">
        <v>110400</v>
      </c>
      <c r="B420" s="20">
        <v>110401</v>
      </c>
      <c r="C420" s="14" t="s">
        <v>1210</v>
      </c>
      <c r="D420" s="15">
        <v>1039105</v>
      </c>
      <c r="E420" s="15" t="s">
        <v>1416</v>
      </c>
      <c r="F420" s="39" t="s">
        <v>132</v>
      </c>
      <c r="G420" s="13"/>
      <c r="H420" s="63" t="s">
        <v>44</v>
      </c>
      <c r="I420" s="68" t="s">
        <v>45</v>
      </c>
      <c r="J420" s="69" t="s">
        <v>46</v>
      </c>
      <c r="K420" s="65" t="s">
        <v>45</v>
      </c>
      <c r="L420" s="46" t="s">
        <v>50</v>
      </c>
      <c r="M420" s="25">
        <v>45906</v>
      </c>
      <c r="N420" s="25">
        <v>45907</v>
      </c>
      <c r="O420" s="67"/>
      <c r="P420" s="67"/>
      <c r="Q420" s="67"/>
      <c r="R420" s="67"/>
      <c r="S420" s="72">
        <f t="shared" si="6"/>
        <v>0</v>
      </c>
      <c r="T420" s="79">
        <v>0</v>
      </c>
      <c r="U420" s="31">
        <v>180</v>
      </c>
      <c r="V420" s="80">
        <v>2</v>
      </c>
      <c r="W420" s="73">
        <v>55</v>
      </c>
      <c r="X420" s="36"/>
      <c r="Y420" s="72">
        <f t="shared" si="9"/>
        <v>110</v>
      </c>
      <c r="Z420" s="75">
        <f t="shared" si="10"/>
        <v>110</v>
      </c>
      <c r="AA420" s="74"/>
    </row>
    <row r="421" spans="1:27" ht="15" thickBot="1">
      <c r="A421" s="19">
        <v>110400</v>
      </c>
      <c r="B421" s="20">
        <v>110401</v>
      </c>
      <c r="C421" s="10" t="s">
        <v>1217</v>
      </c>
      <c r="D421" s="11">
        <v>1103865</v>
      </c>
      <c r="E421" s="11" t="s">
        <v>1416</v>
      </c>
      <c r="F421" s="39" t="s">
        <v>132</v>
      </c>
      <c r="G421" s="13"/>
      <c r="H421" s="63" t="s">
        <v>44</v>
      </c>
      <c r="I421" s="68" t="s">
        <v>45</v>
      </c>
      <c r="J421" s="69" t="s">
        <v>46</v>
      </c>
      <c r="K421" s="65" t="s">
        <v>45</v>
      </c>
      <c r="L421" s="46" t="s">
        <v>50</v>
      </c>
      <c r="M421" s="25">
        <v>45905</v>
      </c>
      <c r="N421" s="25">
        <v>45907</v>
      </c>
      <c r="O421" s="67"/>
      <c r="P421" s="67"/>
      <c r="Q421" s="67"/>
      <c r="R421" s="67"/>
      <c r="S421" s="72">
        <f t="shared" si="6"/>
        <v>0</v>
      </c>
      <c r="T421" s="79">
        <v>2</v>
      </c>
      <c r="U421" s="31">
        <v>120</v>
      </c>
      <c r="V421" s="80">
        <v>1</v>
      </c>
      <c r="W421" s="73">
        <v>55</v>
      </c>
      <c r="X421" s="36"/>
      <c r="Y421" s="72">
        <f t="shared" si="9"/>
        <v>295</v>
      </c>
      <c r="Z421" s="75">
        <f t="shared" si="10"/>
        <v>295</v>
      </c>
      <c r="AA421" s="74"/>
    </row>
    <row r="422" spans="1:27" ht="15" thickBot="1">
      <c r="A422" s="19">
        <v>110400</v>
      </c>
      <c r="B422" s="20">
        <v>110401</v>
      </c>
      <c r="C422" s="10" t="s">
        <v>2398</v>
      </c>
      <c r="D422" s="11">
        <v>1205986</v>
      </c>
      <c r="E422" s="11" t="s">
        <v>1555</v>
      </c>
      <c r="F422" s="39" t="s">
        <v>132</v>
      </c>
      <c r="G422" s="13"/>
      <c r="H422" s="63" t="s">
        <v>44</v>
      </c>
      <c r="I422" s="68" t="s">
        <v>45</v>
      </c>
      <c r="J422" s="69" t="s">
        <v>46</v>
      </c>
      <c r="K422" s="65" t="s">
        <v>45</v>
      </c>
      <c r="L422" s="46" t="s">
        <v>161</v>
      </c>
      <c r="M422" s="25">
        <v>45898</v>
      </c>
      <c r="N422" s="25">
        <v>45899</v>
      </c>
      <c r="O422" s="67"/>
      <c r="P422" s="67"/>
      <c r="Q422" s="67"/>
      <c r="R422" s="67"/>
      <c r="S422" s="72">
        <f t="shared" si="6"/>
        <v>0</v>
      </c>
      <c r="T422" s="79">
        <v>1</v>
      </c>
      <c r="U422" s="31">
        <v>180</v>
      </c>
      <c r="V422" s="80">
        <v>1</v>
      </c>
      <c r="W422" s="73">
        <v>55</v>
      </c>
      <c r="X422" s="36"/>
      <c r="Y422" s="72">
        <f t="shared" si="9"/>
        <v>235</v>
      </c>
      <c r="Z422" s="75">
        <f t="shared" si="10"/>
        <v>235</v>
      </c>
      <c r="AA422" s="74"/>
    </row>
    <row r="423" spans="1:27" ht="15" thickBot="1">
      <c r="A423" s="19">
        <v>110400</v>
      </c>
      <c r="B423" s="20">
        <v>110401</v>
      </c>
      <c r="C423" s="10" t="s">
        <v>1350</v>
      </c>
      <c r="D423" s="11">
        <v>9402780</v>
      </c>
      <c r="E423" s="11" t="s">
        <v>1419</v>
      </c>
      <c r="F423" s="39" t="s">
        <v>132</v>
      </c>
      <c r="G423" s="13"/>
      <c r="H423" s="63" t="s">
        <v>44</v>
      </c>
      <c r="I423" s="68" t="s">
        <v>45</v>
      </c>
      <c r="J423" s="69" t="s">
        <v>46</v>
      </c>
      <c r="K423" s="65" t="s">
        <v>45</v>
      </c>
      <c r="L423" s="46" t="s">
        <v>2871</v>
      </c>
      <c r="M423" s="25">
        <v>45940</v>
      </c>
      <c r="N423" s="25">
        <v>45940</v>
      </c>
      <c r="O423" s="67"/>
      <c r="P423" s="67"/>
      <c r="Q423" s="67"/>
      <c r="R423" s="67"/>
      <c r="S423" s="72">
        <f t="shared" si="6"/>
        <v>0</v>
      </c>
      <c r="T423" s="79">
        <v>1</v>
      </c>
      <c r="U423" s="31">
        <v>157</v>
      </c>
      <c r="V423" s="80">
        <v>0</v>
      </c>
      <c r="W423" s="73">
        <v>55</v>
      </c>
      <c r="X423" s="36"/>
      <c r="Y423" s="72">
        <f t="shared" si="9"/>
        <v>157</v>
      </c>
      <c r="Z423" s="75">
        <f t="shared" si="10"/>
        <v>157</v>
      </c>
      <c r="AA423" s="74"/>
    </row>
    <row r="424" spans="1:27" ht="15" thickBot="1">
      <c r="A424" s="19">
        <v>110400</v>
      </c>
      <c r="B424" s="20">
        <v>110401</v>
      </c>
      <c r="C424" s="10" t="s">
        <v>906</v>
      </c>
      <c r="D424" s="11">
        <v>9901906</v>
      </c>
      <c r="E424" s="11" t="s">
        <v>1416</v>
      </c>
      <c r="F424" s="39" t="s">
        <v>132</v>
      </c>
      <c r="G424" s="13"/>
      <c r="H424" s="63" t="s">
        <v>44</v>
      </c>
      <c r="I424" s="68" t="s">
        <v>45</v>
      </c>
      <c r="J424" s="69" t="s">
        <v>46</v>
      </c>
      <c r="K424" s="65" t="s">
        <v>58</v>
      </c>
      <c r="O424" s="67"/>
      <c r="P424" s="67"/>
      <c r="Q424" s="67"/>
      <c r="R424" s="67"/>
      <c r="S424" s="72">
        <f t="shared" si="6"/>
        <v>0</v>
      </c>
      <c r="T424" s="79">
        <v>1</v>
      </c>
      <c r="U424" s="31">
        <v>120</v>
      </c>
      <c r="V424" s="80">
        <v>1</v>
      </c>
      <c r="W424" s="73">
        <v>55</v>
      </c>
      <c r="X424" s="36"/>
      <c r="Y424" s="72">
        <f t="shared" si="9"/>
        <v>175</v>
      </c>
      <c r="Z424" s="75">
        <f t="shared" si="10"/>
        <v>175</v>
      </c>
      <c r="AA424" s="74"/>
    </row>
    <row r="425" spans="1:27" ht="15" thickBot="1">
      <c r="A425" s="19">
        <v>110400</v>
      </c>
      <c r="B425" s="20">
        <v>110401</v>
      </c>
      <c r="C425" s="10" t="s">
        <v>201</v>
      </c>
      <c r="D425" s="11">
        <v>1036670</v>
      </c>
      <c r="E425" s="16" t="s">
        <v>1429</v>
      </c>
      <c r="F425" s="39" t="s">
        <v>132</v>
      </c>
      <c r="G425" s="13"/>
      <c r="H425" s="63" t="s">
        <v>44</v>
      </c>
      <c r="I425" s="68" t="s">
        <v>45</v>
      </c>
      <c r="J425" s="69" t="s">
        <v>46</v>
      </c>
      <c r="K425" s="65" t="s">
        <v>45</v>
      </c>
      <c r="L425" s="46" t="s">
        <v>559</v>
      </c>
      <c r="M425" s="25">
        <v>45932</v>
      </c>
      <c r="N425" s="25">
        <v>45933</v>
      </c>
      <c r="O425" s="67"/>
      <c r="P425" s="67"/>
      <c r="Q425" s="67"/>
      <c r="R425" s="67"/>
      <c r="S425" s="72">
        <f t="shared" si="6"/>
        <v>0</v>
      </c>
      <c r="T425" s="79">
        <v>0</v>
      </c>
      <c r="U425" s="31">
        <v>180</v>
      </c>
      <c r="V425" s="80">
        <v>1</v>
      </c>
      <c r="W425" s="73">
        <v>55</v>
      </c>
      <c r="X425" s="36"/>
      <c r="Y425" s="72">
        <f t="shared" si="9"/>
        <v>55</v>
      </c>
      <c r="Z425" s="75">
        <f t="shared" si="10"/>
        <v>55</v>
      </c>
      <c r="AA425" s="74"/>
    </row>
    <row r="426" spans="1:27" ht="15" thickBot="1">
      <c r="A426" s="19">
        <v>110400</v>
      </c>
      <c r="B426" s="20">
        <v>110401</v>
      </c>
      <c r="C426" s="14" t="s">
        <v>1202</v>
      </c>
      <c r="D426" s="15">
        <v>1033280</v>
      </c>
      <c r="E426" s="17" t="s">
        <v>1429</v>
      </c>
      <c r="F426" s="39" t="s">
        <v>132</v>
      </c>
      <c r="G426" s="13"/>
      <c r="H426" s="63" t="s">
        <v>44</v>
      </c>
      <c r="I426" s="68" t="s">
        <v>45</v>
      </c>
      <c r="J426" s="69" t="s">
        <v>46</v>
      </c>
      <c r="K426" s="65" t="s">
        <v>45</v>
      </c>
      <c r="L426" s="46" t="s">
        <v>559</v>
      </c>
      <c r="M426" s="25">
        <v>45932</v>
      </c>
      <c r="N426" s="25">
        <v>45933</v>
      </c>
      <c r="O426" s="67"/>
      <c r="P426" s="67"/>
      <c r="Q426" s="67"/>
      <c r="R426" s="67"/>
      <c r="S426" s="72">
        <f t="shared" si="6"/>
        <v>0</v>
      </c>
      <c r="T426" s="79">
        <v>1</v>
      </c>
      <c r="U426" s="31">
        <v>120</v>
      </c>
      <c r="V426" s="80">
        <v>1</v>
      </c>
      <c r="W426" s="73">
        <v>55</v>
      </c>
      <c r="X426" s="36"/>
      <c r="Y426" s="72">
        <f t="shared" si="9"/>
        <v>175</v>
      </c>
      <c r="Z426" s="75">
        <f t="shared" si="10"/>
        <v>175</v>
      </c>
      <c r="AA426" s="74"/>
    </row>
    <row r="427" spans="1:27" ht="15" thickBot="1">
      <c r="A427" s="19">
        <v>110400</v>
      </c>
      <c r="B427" s="20">
        <v>110401</v>
      </c>
      <c r="C427" s="10" t="s">
        <v>1261</v>
      </c>
      <c r="D427" s="11">
        <v>7040695</v>
      </c>
      <c r="E427" s="18" t="s">
        <v>1712</v>
      </c>
      <c r="F427" s="39" t="s">
        <v>132</v>
      </c>
      <c r="G427" s="13"/>
      <c r="H427" s="63" t="s">
        <v>44</v>
      </c>
      <c r="I427" s="68" t="s">
        <v>45</v>
      </c>
      <c r="J427" s="69" t="s">
        <v>46</v>
      </c>
      <c r="K427" s="65" t="s">
        <v>45</v>
      </c>
      <c r="L427" s="46" t="s">
        <v>559</v>
      </c>
      <c r="M427" s="25">
        <v>45932</v>
      </c>
      <c r="N427" s="25">
        <v>45933</v>
      </c>
      <c r="O427" s="67"/>
      <c r="P427" s="67"/>
      <c r="Q427" s="67"/>
      <c r="R427" s="67"/>
      <c r="S427" s="72">
        <f t="shared" si="6"/>
        <v>0</v>
      </c>
      <c r="T427" s="79">
        <v>0</v>
      </c>
      <c r="U427" s="31">
        <v>180</v>
      </c>
      <c r="V427" s="80">
        <v>1</v>
      </c>
      <c r="W427" s="73">
        <v>55</v>
      </c>
      <c r="X427" s="36"/>
      <c r="Y427" s="72">
        <f t="shared" si="9"/>
        <v>55</v>
      </c>
      <c r="Z427" s="75">
        <f t="shared" si="10"/>
        <v>55</v>
      </c>
      <c r="AA427" s="74"/>
    </row>
    <row r="428" spans="1:27" ht="15" thickBot="1">
      <c r="A428" s="19">
        <v>110400</v>
      </c>
      <c r="B428" s="20">
        <v>110401</v>
      </c>
      <c r="C428" s="14" t="s">
        <v>1155</v>
      </c>
      <c r="D428" s="15">
        <v>7070527</v>
      </c>
      <c r="E428" s="17" t="s">
        <v>1712</v>
      </c>
      <c r="F428" s="39" t="s">
        <v>132</v>
      </c>
      <c r="G428" s="13"/>
      <c r="H428" s="63" t="s">
        <v>44</v>
      </c>
      <c r="I428" s="68" t="s">
        <v>45</v>
      </c>
      <c r="J428" s="69" t="s">
        <v>46</v>
      </c>
      <c r="K428" s="65" t="s">
        <v>45</v>
      </c>
      <c r="L428" s="46" t="s">
        <v>559</v>
      </c>
      <c r="M428" s="25">
        <v>45932</v>
      </c>
      <c r="N428" s="25">
        <v>45933</v>
      </c>
      <c r="O428" s="67"/>
      <c r="P428" s="67"/>
      <c r="Q428" s="67"/>
      <c r="R428" s="67"/>
      <c r="S428" s="72">
        <f t="shared" si="6"/>
        <v>0</v>
      </c>
      <c r="T428" s="79">
        <v>0</v>
      </c>
      <c r="U428" s="31">
        <v>180</v>
      </c>
      <c r="V428" s="80">
        <v>1</v>
      </c>
      <c r="W428" s="73">
        <v>55</v>
      </c>
      <c r="X428" s="36"/>
      <c r="Y428" s="72">
        <f t="shared" si="9"/>
        <v>55</v>
      </c>
      <c r="Z428" s="75">
        <f t="shared" si="10"/>
        <v>55</v>
      </c>
      <c r="AA428" s="74"/>
    </row>
    <row r="429" spans="1:27" ht="15" thickBot="1">
      <c r="A429" s="19">
        <v>110400</v>
      </c>
      <c r="B429" s="20">
        <v>110401</v>
      </c>
      <c r="C429" s="10" t="s">
        <v>2417</v>
      </c>
      <c r="D429" s="11">
        <v>7102461</v>
      </c>
      <c r="E429" s="18" t="s">
        <v>1712</v>
      </c>
      <c r="F429" s="39" t="s">
        <v>132</v>
      </c>
      <c r="G429" s="13"/>
      <c r="H429" s="63" t="s">
        <v>44</v>
      </c>
      <c r="I429" s="68" t="s">
        <v>45</v>
      </c>
      <c r="J429" s="69" t="s">
        <v>46</v>
      </c>
      <c r="K429" s="65" t="s">
        <v>45</v>
      </c>
      <c r="L429" s="46" t="s">
        <v>559</v>
      </c>
      <c r="M429" s="25">
        <v>45932</v>
      </c>
      <c r="N429" s="25">
        <v>45933</v>
      </c>
      <c r="O429" s="67"/>
      <c r="P429" s="67"/>
      <c r="Q429" s="67"/>
      <c r="R429" s="67"/>
      <c r="S429" s="72">
        <f t="shared" si="6"/>
        <v>0</v>
      </c>
      <c r="T429" s="79">
        <v>0</v>
      </c>
      <c r="U429" s="31">
        <v>180</v>
      </c>
      <c r="V429" s="80">
        <v>1</v>
      </c>
      <c r="W429" s="73">
        <v>55</v>
      </c>
      <c r="X429" s="36"/>
      <c r="Y429" s="72">
        <f t="shared" si="9"/>
        <v>55</v>
      </c>
      <c r="Z429" s="75">
        <f t="shared" si="10"/>
        <v>55</v>
      </c>
      <c r="AA429" s="74"/>
    </row>
    <row r="430" spans="1:27" ht="15" thickBot="1">
      <c r="A430" s="19">
        <v>110400</v>
      </c>
      <c r="B430" s="20">
        <v>110401</v>
      </c>
      <c r="C430" s="14" t="s">
        <v>1218</v>
      </c>
      <c r="D430" s="15">
        <v>1102508</v>
      </c>
      <c r="E430" s="17" t="s">
        <v>1511</v>
      </c>
      <c r="F430" s="39" t="s">
        <v>132</v>
      </c>
      <c r="G430" s="13"/>
      <c r="H430" s="63" t="s">
        <v>44</v>
      </c>
      <c r="I430" s="68" t="s">
        <v>45</v>
      </c>
      <c r="J430" s="69" t="s">
        <v>46</v>
      </c>
      <c r="K430" s="65" t="s">
        <v>45</v>
      </c>
      <c r="L430" s="46" t="s">
        <v>559</v>
      </c>
      <c r="M430" s="25">
        <v>45932</v>
      </c>
      <c r="N430" s="25">
        <v>45933</v>
      </c>
      <c r="O430" s="67"/>
      <c r="P430" s="67"/>
      <c r="Q430" s="67"/>
      <c r="R430" s="67"/>
      <c r="S430" s="72">
        <f t="shared" si="6"/>
        <v>0</v>
      </c>
      <c r="T430" s="79">
        <v>1</v>
      </c>
      <c r="U430" s="31">
        <v>120</v>
      </c>
      <c r="V430" s="80">
        <v>1</v>
      </c>
      <c r="W430" s="73">
        <v>55</v>
      </c>
      <c r="X430" s="36"/>
      <c r="Y430" s="72">
        <f t="shared" si="9"/>
        <v>175</v>
      </c>
      <c r="Z430" s="75">
        <f t="shared" si="10"/>
        <v>175</v>
      </c>
      <c r="AA430" s="74"/>
    </row>
    <row r="431" spans="1:27" ht="15" thickBot="1">
      <c r="A431" s="19">
        <v>110400</v>
      </c>
      <c r="B431" s="20">
        <v>110401</v>
      </c>
      <c r="C431" s="10" t="s">
        <v>872</v>
      </c>
      <c r="D431" s="11">
        <v>1093185</v>
      </c>
      <c r="E431" s="18" t="s">
        <v>1511</v>
      </c>
      <c r="F431" s="39" t="s">
        <v>132</v>
      </c>
      <c r="G431" s="13"/>
      <c r="H431" s="63" t="s">
        <v>44</v>
      </c>
      <c r="I431" s="68" t="s">
        <v>45</v>
      </c>
      <c r="J431" s="69" t="s">
        <v>46</v>
      </c>
      <c r="K431" s="65" t="s">
        <v>45</v>
      </c>
      <c r="L431" s="46" t="s">
        <v>559</v>
      </c>
      <c r="M431" s="25">
        <v>45932</v>
      </c>
      <c r="N431" s="25">
        <v>45933</v>
      </c>
      <c r="O431" s="67"/>
      <c r="P431" s="67"/>
      <c r="Q431" s="67"/>
      <c r="R431" s="67"/>
      <c r="S431" s="72">
        <f t="shared" si="6"/>
        <v>0</v>
      </c>
      <c r="T431" s="79">
        <v>0</v>
      </c>
      <c r="U431" s="31">
        <v>300</v>
      </c>
      <c r="V431" s="80">
        <v>1</v>
      </c>
      <c r="W431" s="73">
        <v>55</v>
      </c>
      <c r="X431" s="36"/>
      <c r="Y431" s="72">
        <f t="shared" ref="Y431:Y494" si="11">(T431*U431)+(V431*W431)</f>
        <v>55</v>
      </c>
      <c r="Z431" s="75">
        <f t="shared" ref="Z431:Z494" si="12">S431+Y431</f>
        <v>55</v>
      </c>
      <c r="AA431" s="74"/>
    </row>
    <row r="432" spans="1:27" ht="15" thickBot="1">
      <c r="A432" s="19">
        <v>110400</v>
      </c>
      <c r="B432" s="20">
        <v>110401</v>
      </c>
      <c r="C432" s="14" t="s">
        <v>2416</v>
      </c>
      <c r="D432" s="15">
        <v>1068628</v>
      </c>
      <c r="E432" s="17" t="s">
        <v>1511</v>
      </c>
      <c r="F432" s="39" t="s">
        <v>132</v>
      </c>
      <c r="G432" s="13"/>
      <c r="H432" s="63" t="s">
        <v>44</v>
      </c>
      <c r="I432" s="68" t="s">
        <v>45</v>
      </c>
      <c r="J432" s="69" t="s">
        <v>46</v>
      </c>
      <c r="K432" s="65" t="s">
        <v>45</v>
      </c>
      <c r="L432" s="46" t="s">
        <v>559</v>
      </c>
      <c r="M432" s="25">
        <v>45932</v>
      </c>
      <c r="N432" s="25">
        <v>45933</v>
      </c>
      <c r="O432" s="67"/>
      <c r="P432" s="67"/>
      <c r="Q432" s="67"/>
      <c r="R432" s="67"/>
      <c r="S432" s="72">
        <f t="shared" si="6"/>
        <v>0</v>
      </c>
      <c r="T432" s="79">
        <v>0</v>
      </c>
      <c r="U432" s="31">
        <v>300</v>
      </c>
      <c r="V432" s="80">
        <v>1</v>
      </c>
      <c r="W432" s="73">
        <v>55</v>
      </c>
      <c r="X432" s="36"/>
      <c r="Y432" s="72">
        <f t="shared" si="11"/>
        <v>55</v>
      </c>
      <c r="Z432" s="75">
        <f t="shared" si="12"/>
        <v>55</v>
      </c>
      <c r="AA432" s="74"/>
    </row>
    <row r="433" spans="1:27" ht="15" thickBot="1">
      <c r="A433" s="19">
        <v>110400</v>
      </c>
      <c r="B433" s="20">
        <v>110401</v>
      </c>
      <c r="C433" s="10" t="s">
        <v>1229</v>
      </c>
      <c r="D433" s="11">
        <v>1123386</v>
      </c>
      <c r="E433" s="18" t="s">
        <v>1414</v>
      </c>
      <c r="F433" s="39" t="s">
        <v>132</v>
      </c>
      <c r="G433" s="13"/>
      <c r="H433" s="63" t="s">
        <v>44</v>
      </c>
      <c r="I433" s="68" t="s">
        <v>45</v>
      </c>
      <c r="J433" s="69" t="s">
        <v>46</v>
      </c>
      <c r="K433" s="65" t="s">
        <v>45</v>
      </c>
      <c r="L433" s="46" t="s">
        <v>559</v>
      </c>
      <c r="M433" s="25">
        <v>45932</v>
      </c>
      <c r="N433" s="25">
        <v>45933</v>
      </c>
      <c r="O433" s="67"/>
      <c r="P433" s="67"/>
      <c r="Q433" s="67"/>
      <c r="R433" s="67"/>
      <c r="S433" s="72">
        <f t="shared" si="6"/>
        <v>0</v>
      </c>
      <c r="T433" s="79">
        <v>1</v>
      </c>
      <c r="U433" s="31">
        <v>120</v>
      </c>
      <c r="V433" s="80">
        <v>1</v>
      </c>
      <c r="W433" s="73">
        <v>55</v>
      </c>
      <c r="X433" s="36"/>
      <c r="Y433" s="72">
        <f t="shared" si="11"/>
        <v>175</v>
      </c>
      <c r="Z433" s="75">
        <f t="shared" si="12"/>
        <v>175</v>
      </c>
      <c r="AA433" s="74"/>
    </row>
    <row r="434" spans="1:27" ht="15" thickBot="1">
      <c r="A434" s="19">
        <v>110400</v>
      </c>
      <c r="B434" s="20">
        <v>110401</v>
      </c>
      <c r="C434" s="14" t="s">
        <v>1230</v>
      </c>
      <c r="D434" s="15">
        <v>1123408</v>
      </c>
      <c r="E434" s="17" t="s">
        <v>1414</v>
      </c>
      <c r="F434" s="39" t="s">
        <v>132</v>
      </c>
      <c r="G434" s="13"/>
      <c r="H434" s="63" t="s">
        <v>44</v>
      </c>
      <c r="I434" s="68" t="s">
        <v>45</v>
      </c>
      <c r="J434" s="69" t="s">
        <v>46</v>
      </c>
      <c r="K434" s="65" t="s">
        <v>45</v>
      </c>
      <c r="L434" s="46" t="s">
        <v>559</v>
      </c>
      <c r="M434" s="25">
        <v>45932</v>
      </c>
      <c r="N434" s="25">
        <v>45933</v>
      </c>
      <c r="O434" s="67"/>
      <c r="P434" s="67"/>
      <c r="Q434" s="67"/>
      <c r="R434" s="67"/>
      <c r="S434" s="72">
        <f t="shared" si="6"/>
        <v>0</v>
      </c>
      <c r="T434" s="79">
        <v>0</v>
      </c>
      <c r="U434" s="31">
        <v>180</v>
      </c>
      <c r="V434" s="80">
        <v>1</v>
      </c>
      <c r="W434" s="73">
        <v>55</v>
      </c>
      <c r="X434" s="36"/>
      <c r="Y434" s="72">
        <f t="shared" si="11"/>
        <v>55</v>
      </c>
      <c r="Z434" s="75">
        <f t="shared" si="12"/>
        <v>55</v>
      </c>
      <c r="AA434" s="74"/>
    </row>
    <row r="435" spans="1:27" ht="15" thickBot="1">
      <c r="A435" s="19">
        <v>110400</v>
      </c>
      <c r="B435" s="20">
        <v>110401</v>
      </c>
      <c r="C435" s="10" t="s">
        <v>1151</v>
      </c>
      <c r="D435" s="11">
        <v>1128221</v>
      </c>
      <c r="E435" s="18" t="s">
        <v>1414</v>
      </c>
      <c r="F435" s="39" t="s">
        <v>132</v>
      </c>
      <c r="G435" s="13"/>
      <c r="H435" s="63" t="s">
        <v>44</v>
      </c>
      <c r="I435" s="68" t="s">
        <v>45</v>
      </c>
      <c r="J435" s="69" t="s">
        <v>46</v>
      </c>
      <c r="K435" s="65" t="s">
        <v>45</v>
      </c>
      <c r="L435" s="46" t="s">
        <v>559</v>
      </c>
      <c r="M435" s="25">
        <v>45932</v>
      </c>
      <c r="N435" s="25">
        <v>45933</v>
      </c>
      <c r="O435" s="67"/>
      <c r="P435" s="67"/>
      <c r="Q435" s="67"/>
      <c r="R435" s="67"/>
      <c r="S435" s="72">
        <f t="shared" si="6"/>
        <v>0</v>
      </c>
      <c r="T435" s="79">
        <v>1</v>
      </c>
      <c r="U435" s="31">
        <v>120</v>
      </c>
      <c r="V435" s="80">
        <v>1</v>
      </c>
      <c r="W435" s="73">
        <v>55</v>
      </c>
      <c r="X435" s="36"/>
      <c r="Y435" s="72">
        <f t="shared" si="11"/>
        <v>175</v>
      </c>
      <c r="Z435" s="75">
        <f t="shared" si="12"/>
        <v>175</v>
      </c>
      <c r="AA435" s="74"/>
    </row>
    <row r="436" spans="1:27" ht="15" thickBot="1">
      <c r="A436" s="19">
        <v>110400</v>
      </c>
      <c r="B436" s="20">
        <v>110401</v>
      </c>
      <c r="C436" s="14" t="s">
        <v>1233</v>
      </c>
      <c r="D436" s="15">
        <v>1131982</v>
      </c>
      <c r="E436" s="17" t="s">
        <v>1414</v>
      </c>
      <c r="F436" s="39" t="s">
        <v>132</v>
      </c>
      <c r="G436" s="13"/>
      <c r="H436" s="63" t="s">
        <v>44</v>
      </c>
      <c r="I436" s="68" t="s">
        <v>45</v>
      </c>
      <c r="J436" s="69" t="s">
        <v>46</v>
      </c>
      <c r="K436" s="65" t="s">
        <v>45</v>
      </c>
      <c r="L436" s="46" t="s">
        <v>559</v>
      </c>
      <c r="M436" s="25">
        <v>45932</v>
      </c>
      <c r="N436" s="25">
        <v>45933</v>
      </c>
      <c r="O436" s="67"/>
      <c r="P436" s="67"/>
      <c r="Q436" s="67"/>
      <c r="R436" s="67"/>
      <c r="S436" s="72">
        <f t="shared" si="6"/>
        <v>0</v>
      </c>
      <c r="T436" s="79">
        <v>1</v>
      </c>
      <c r="U436" s="31">
        <v>120</v>
      </c>
      <c r="V436" s="80">
        <v>1</v>
      </c>
      <c r="W436" s="73">
        <v>55</v>
      </c>
      <c r="X436" s="36"/>
      <c r="Y436" s="72">
        <f t="shared" si="11"/>
        <v>175</v>
      </c>
      <c r="Z436" s="75">
        <f t="shared" si="12"/>
        <v>175</v>
      </c>
      <c r="AA436" s="74"/>
    </row>
    <row r="437" spans="1:27" ht="15" thickBot="1">
      <c r="A437" s="19">
        <v>110400</v>
      </c>
      <c r="B437" s="20">
        <v>110401</v>
      </c>
      <c r="C437" s="10" t="s">
        <v>202</v>
      </c>
      <c r="D437" s="11">
        <v>1140752</v>
      </c>
      <c r="E437" s="18" t="s">
        <v>1414</v>
      </c>
      <c r="F437" s="39" t="s">
        <v>132</v>
      </c>
      <c r="G437" s="13"/>
      <c r="H437" s="63" t="s">
        <v>44</v>
      </c>
      <c r="I437" s="68" t="s">
        <v>45</v>
      </c>
      <c r="J437" s="69" t="s">
        <v>46</v>
      </c>
      <c r="K437" s="65" t="s">
        <v>45</v>
      </c>
      <c r="L437" s="46" t="s">
        <v>559</v>
      </c>
      <c r="M437" s="25">
        <v>45932</v>
      </c>
      <c r="N437" s="25">
        <v>45933</v>
      </c>
      <c r="O437" s="67"/>
      <c r="P437" s="67"/>
      <c r="Q437" s="67"/>
      <c r="R437" s="67"/>
      <c r="S437" s="72">
        <f t="shared" si="6"/>
        <v>0</v>
      </c>
      <c r="T437" s="79">
        <v>0</v>
      </c>
      <c r="U437" s="31">
        <v>350.12</v>
      </c>
      <c r="V437" s="80">
        <v>1</v>
      </c>
      <c r="W437" s="73">
        <v>55</v>
      </c>
      <c r="X437" s="36"/>
      <c r="Y437" s="72">
        <f t="shared" si="11"/>
        <v>55</v>
      </c>
      <c r="Z437" s="75">
        <f t="shared" si="12"/>
        <v>55</v>
      </c>
      <c r="AA437" s="74"/>
    </row>
    <row r="438" spans="1:27" ht="15" thickBot="1">
      <c r="A438" s="19">
        <v>110400</v>
      </c>
      <c r="B438" s="20">
        <v>110401</v>
      </c>
      <c r="C438" s="14" t="s">
        <v>1240</v>
      </c>
      <c r="D438" s="15">
        <v>1154257</v>
      </c>
      <c r="E438" s="17" t="s">
        <v>1414</v>
      </c>
      <c r="F438" s="39" t="s">
        <v>132</v>
      </c>
      <c r="G438" s="13"/>
      <c r="H438" s="63" t="s">
        <v>44</v>
      </c>
      <c r="I438" s="68" t="s">
        <v>45</v>
      </c>
      <c r="J438" s="69" t="s">
        <v>46</v>
      </c>
      <c r="K438" s="65" t="s">
        <v>45</v>
      </c>
      <c r="L438" s="46" t="s">
        <v>559</v>
      </c>
      <c r="M438" s="25">
        <v>45932</v>
      </c>
      <c r="N438" s="25">
        <v>45933</v>
      </c>
      <c r="O438" s="67"/>
      <c r="P438" s="67"/>
      <c r="Q438" s="67"/>
      <c r="R438" s="67"/>
      <c r="S438" s="72">
        <f t="shared" si="6"/>
        <v>0</v>
      </c>
      <c r="T438" s="79">
        <v>1</v>
      </c>
      <c r="U438" s="31">
        <v>120</v>
      </c>
      <c r="V438" s="80">
        <v>1</v>
      </c>
      <c r="W438" s="73">
        <v>55</v>
      </c>
      <c r="X438" s="36"/>
      <c r="Y438" s="72">
        <f t="shared" si="11"/>
        <v>175</v>
      </c>
      <c r="Z438" s="75">
        <f t="shared" si="12"/>
        <v>175</v>
      </c>
      <c r="AA438" s="74"/>
    </row>
    <row r="439" spans="1:27" ht="15" thickBot="1">
      <c r="A439" s="19">
        <v>110400</v>
      </c>
      <c r="B439" s="20">
        <v>110401</v>
      </c>
      <c r="C439" s="10" t="s">
        <v>900</v>
      </c>
      <c r="D439" s="11">
        <v>1202006</v>
      </c>
      <c r="E439" s="18" t="s">
        <v>1414</v>
      </c>
      <c r="F439" s="39" t="s">
        <v>132</v>
      </c>
      <c r="G439" s="13"/>
      <c r="H439" s="63" t="s">
        <v>44</v>
      </c>
      <c r="I439" s="68" t="s">
        <v>45</v>
      </c>
      <c r="J439" s="69" t="s">
        <v>46</v>
      </c>
      <c r="K439" s="65" t="s">
        <v>45</v>
      </c>
      <c r="L439" s="46" t="s">
        <v>559</v>
      </c>
      <c r="M439" s="25">
        <v>45932</v>
      </c>
      <c r="N439" s="25">
        <v>45933</v>
      </c>
      <c r="O439" s="67"/>
      <c r="P439" s="67"/>
      <c r="Q439" s="67"/>
      <c r="R439" s="67"/>
      <c r="S439" s="72">
        <f t="shared" si="6"/>
        <v>0</v>
      </c>
      <c r="T439" s="79">
        <v>1</v>
      </c>
      <c r="U439" s="31">
        <v>120</v>
      </c>
      <c r="V439" s="80">
        <v>1</v>
      </c>
      <c r="W439" s="73">
        <v>55</v>
      </c>
      <c r="X439" s="36"/>
      <c r="Y439" s="72">
        <f t="shared" si="11"/>
        <v>175</v>
      </c>
      <c r="Z439" s="75">
        <f t="shared" si="12"/>
        <v>175</v>
      </c>
      <c r="AA439" s="74"/>
    </row>
    <row r="440" spans="1:27" ht="15" thickBot="1">
      <c r="A440" s="19">
        <v>110400</v>
      </c>
      <c r="B440" s="20">
        <v>110401</v>
      </c>
      <c r="C440" s="14" t="s">
        <v>1258</v>
      </c>
      <c r="D440" s="15">
        <v>7110391</v>
      </c>
      <c r="E440" s="17" t="s">
        <v>1527</v>
      </c>
      <c r="F440" s="39" t="s">
        <v>132</v>
      </c>
      <c r="G440" s="13"/>
      <c r="H440" s="63" t="s">
        <v>44</v>
      </c>
      <c r="I440" s="68" t="s">
        <v>45</v>
      </c>
      <c r="J440" s="69" t="s">
        <v>46</v>
      </c>
      <c r="K440" s="65" t="s">
        <v>45</v>
      </c>
      <c r="L440" s="46" t="s">
        <v>559</v>
      </c>
      <c r="M440" s="25">
        <v>45932</v>
      </c>
      <c r="N440" s="25">
        <v>45933</v>
      </c>
      <c r="O440" s="67"/>
      <c r="P440" s="67"/>
      <c r="Q440" s="67"/>
      <c r="R440" s="67"/>
      <c r="S440" s="72">
        <f t="shared" si="6"/>
        <v>0</v>
      </c>
      <c r="T440" s="79">
        <v>1</v>
      </c>
      <c r="U440" s="31">
        <v>120</v>
      </c>
      <c r="V440" s="80">
        <v>1</v>
      </c>
      <c r="W440" s="73">
        <v>55</v>
      </c>
      <c r="X440" s="36"/>
      <c r="Y440" s="72">
        <f t="shared" si="11"/>
        <v>175</v>
      </c>
      <c r="Z440" s="75">
        <f t="shared" si="12"/>
        <v>175</v>
      </c>
      <c r="AA440" s="74"/>
    </row>
    <row r="441" spans="1:27" ht="15" thickBot="1">
      <c r="A441" s="19">
        <v>110400</v>
      </c>
      <c r="B441" s="20">
        <v>110401</v>
      </c>
      <c r="C441" s="10" t="s">
        <v>2663</v>
      </c>
      <c r="D441" s="11">
        <v>1126709</v>
      </c>
      <c r="E441" s="18" t="s">
        <v>1653</v>
      </c>
      <c r="F441" s="39" t="s">
        <v>132</v>
      </c>
      <c r="G441" s="13"/>
      <c r="H441" s="63" t="s">
        <v>44</v>
      </c>
      <c r="I441" s="68" t="s">
        <v>45</v>
      </c>
      <c r="J441" s="69" t="s">
        <v>46</v>
      </c>
      <c r="K441" s="65" t="s">
        <v>45</v>
      </c>
      <c r="L441" s="46" t="s">
        <v>559</v>
      </c>
      <c r="M441" s="25">
        <v>45932</v>
      </c>
      <c r="N441" s="25">
        <v>45933</v>
      </c>
      <c r="O441" s="67"/>
      <c r="P441" s="67"/>
      <c r="Q441" s="67"/>
      <c r="R441" s="67"/>
      <c r="S441" s="72">
        <f t="shared" si="6"/>
        <v>0</v>
      </c>
      <c r="T441" s="79">
        <v>1</v>
      </c>
      <c r="U441" s="31">
        <v>170.12</v>
      </c>
      <c r="V441" s="80">
        <v>1</v>
      </c>
      <c r="W441" s="73">
        <v>57</v>
      </c>
      <c r="X441" s="36"/>
      <c r="Y441" s="72">
        <f t="shared" si="11"/>
        <v>227.12</v>
      </c>
      <c r="Z441" s="75">
        <f t="shared" si="12"/>
        <v>227.12</v>
      </c>
      <c r="AA441" s="74"/>
    </row>
    <row r="442" spans="1:27" ht="15" thickBot="1">
      <c r="A442" s="19">
        <v>110400</v>
      </c>
      <c r="B442" s="20">
        <v>110401</v>
      </c>
      <c r="C442" s="14" t="s">
        <v>1185</v>
      </c>
      <c r="D442" s="15">
        <v>7981090</v>
      </c>
      <c r="E442" s="17" t="s">
        <v>2389</v>
      </c>
      <c r="F442" s="39" t="s">
        <v>132</v>
      </c>
      <c r="G442" s="13"/>
      <c r="H442" s="63" t="s">
        <v>44</v>
      </c>
      <c r="I442" s="68" t="s">
        <v>45</v>
      </c>
      <c r="J442" s="69" t="s">
        <v>46</v>
      </c>
      <c r="K442" s="65" t="s">
        <v>45</v>
      </c>
      <c r="L442" s="46" t="s">
        <v>559</v>
      </c>
      <c r="M442" s="25">
        <v>45932</v>
      </c>
      <c r="N442" s="25">
        <v>45933</v>
      </c>
      <c r="O442" s="67"/>
      <c r="P442" s="67"/>
      <c r="Q442" s="67"/>
      <c r="R442" s="67"/>
      <c r="S442" s="72">
        <f t="shared" si="6"/>
        <v>0</v>
      </c>
      <c r="T442" s="79">
        <v>1</v>
      </c>
      <c r="U442" s="31">
        <v>170.12</v>
      </c>
      <c r="V442" s="80">
        <v>1</v>
      </c>
      <c r="W442" s="73">
        <v>57</v>
      </c>
      <c r="X442" s="36"/>
      <c r="Y442" s="72">
        <f t="shared" si="11"/>
        <v>227.12</v>
      </c>
      <c r="Z442" s="75">
        <f t="shared" si="12"/>
        <v>227.12</v>
      </c>
      <c r="AA442" s="74"/>
    </row>
    <row r="443" spans="1:27" ht="15" thickBot="1">
      <c r="A443" s="19">
        <v>110400</v>
      </c>
      <c r="B443" s="20">
        <v>110401</v>
      </c>
      <c r="C443" s="10" t="s">
        <v>2419</v>
      </c>
      <c r="D443" s="11">
        <v>1036858</v>
      </c>
      <c r="E443" s="18" t="s">
        <v>1739</v>
      </c>
      <c r="F443" s="39" t="s">
        <v>132</v>
      </c>
      <c r="G443" s="13"/>
      <c r="H443" s="63" t="s">
        <v>44</v>
      </c>
      <c r="I443" s="68" t="s">
        <v>45</v>
      </c>
      <c r="J443" s="69" t="s">
        <v>46</v>
      </c>
      <c r="K443" s="65" t="s">
        <v>45</v>
      </c>
      <c r="L443" s="46" t="s">
        <v>559</v>
      </c>
      <c r="M443" s="25">
        <v>45932</v>
      </c>
      <c r="N443" s="25">
        <v>45933</v>
      </c>
      <c r="O443" s="67"/>
      <c r="P443" s="67"/>
      <c r="Q443" s="67"/>
      <c r="R443" s="67"/>
      <c r="S443" s="72">
        <f t="shared" si="6"/>
        <v>0</v>
      </c>
      <c r="T443" s="79">
        <v>1</v>
      </c>
      <c r="U443" s="31">
        <v>120</v>
      </c>
      <c r="V443" s="80">
        <v>1</v>
      </c>
      <c r="W443" s="73">
        <v>55</v>
      </c>
      <c r="X443" s="36"/>
      <c r="Y443" s="72">
        <f t="shared" si="11"/>
        <v>175</v>
      </c>
      <c r="Z443" s="75">
        <f t="shared" si="12"/>
        <v>175</v>
      </c>
      <c r="AA443" s="74"/>
    </row>
    <row r="444" spans="1:27" ht="15" thickBot="1">
      <c r="A444" s="19">
        <v>110400</v>
      </c>
      <c r="B444" s="20">
        <v>110401</v>
      </c>
      <c r="C444" s="14" t="s">
        <v>2378</v>
      </c>
      <c r="D444" s="15">
        <v>1032836</v>
      </c>
      <c r="E444" s="17" t="s">
        <v>1739</v>
      </c>
      <c r="F444" s="39" t="s">
        <v>132</v>
      </c>
      <c r="G444" s="13"/>
      <c r="H444" s="63" t="s">
        <v>44</v>
      </c>
      <c r="I444" s="68" t="s">
        <v>45</v>
      </c>
      <c r="J444" s="69" t="s">
        <v>46</v>
      </c>
      <c r="K444" s="65" t="s">
        <v>45</v>
      </c>
      <c r="L444" s="46" t="s">
        <v>559</v>
      </c>
      <c r="M444" s="25">
        <v>45932</v>
      </c>
      <c r="N444" s="25">
        <v>45933</v>
      </c>
      <c r="O444" s="67"/>
      <c r="P444" s="67"/>
      <c r="Q444" s="67"/>
      <c r="R444" s="67"/>
      <c r="S444" s="72">
        <f t="shared" si="6"/>
        <v>0</v>
      </c>
      <c r="T444" s="79">
        <v>1</v>
      </c>
      <c r="U444" s="31">
        <v>120</v>
      </c>
      <c r="V444" s="80">
        <v>1</v>
      </c>
      <c r="W444" s="73">
        <v>55</v>
      </c>
      <c r="X444" s="36"/>
      <c r="Y444" s="72">
        <f t="shared" si="11"/>
        <v>175</v>
      </c>
      <c r="Z444" s="75">
        <f t="shared" si="12"/>
        <v>175</v>
      </c>
      <c r="AA444" s="74"/>
    </row>
    <row r="445" spans="1:27" ht="15" thickBot="1">
      <c r="A445" s="19">
        <v>110400</v>
      </c>
      <c r="B445" s="20">
        <v>110401</v>
      </c>
      <c r="C445" s="10" t="s">
        <v>200</v>
      </c>
      <c r="D445" s="11">
        <v>9404139</v>
      </c>
      <c r="E445" s="18" t="s">
        <v>2509</v>
      </c>
      <c r="F445" s="39" t="s">
        <v>132</v>
      </c>
      <c r="G445" s="13"/>
      <c r="H445" s="63" t="s">
        <v>44</v>
      </c>
      <c r="I445" s="68" t="s">
        <v>45</v>
      </c>
      <c r="J445" s="69" t="s">
        <v>46</v>
      </c>
      <c r="K445" s="65" t="s">
        <v>45</v>
      </c>
      <c r="L445" s="46" t="s">
        <v>559</v>
      </c>
      <c r="M445" s="25">
        <v>45932</v>
      </c>
      <c r="N445" s="25">
        <v>45933</v>
      </c>
      <c r="O445" s="67"/>
      <c r="P445" s="67"/>
      <c r="Q445" s="67"/>
      <c r="R445" s="67"/>
      <c r="S445" s="72">
        <f t="shared" si="6"/>
        <v>0</v>
      </c>
      <c r="T445" s="79">
        <v>0</v>
      </c>
      <c r="U445" s="31">
        <v>350.12</v>
      </c>
      <c r="V445" s="80">
        <v>1</v>
      </c>
      <c r="W445" s="73">
        <v>55</v>
      </c>
      <c r="X445" s="36"/>
      <c r="Y445" s="72">
        <f t="shared" si="11"/>
        <v>55</v>
      </c>
      <c r="Z445" s="75">
        <f t="shared" si="12"/>
        <v>55</v>
      </c>
      <c r="AA445" s="74"/>
    </row>
    <row r="446" spans="1:27" ht="15" thickBot="1">
      <c r="A446" s="19">
        <v>110400</v>
      </c>
      <c r="B446" s="20">
        <v>110401</v>
      </c>
      <c r="C446" s="14" t="s">
        <v>905</v>
      </c>
      <c r="D446" s="15">
        <v>9805621</v>
      </c>
      <c r="E446" s="17" t="s">
        <v>1711</v>
      </c>
      <c r="F446" s="39" t="s">
        <v>132</v>
      </c>
      <c r="G446" s="13"/>
      <c r="H446" s="63" t="s">
        <v>44</v>
      </c>
      <c r="I446" s="68" t="s">
        <v>45</v>
      </c>
      <c r="J446" s="69" t="s">
        <v>46</v>
      </c>
      <c r="K446" s="65" t="s">
        <v>45</v>
      </c>
      <c r="L446" s="46" t="s">
        <v>559</v>
      </c>
      <c r="M446" s="25">
        <v>45932</v>
      </c>
      <c r="N446" s="25">
        <v>45933</v>
      </c>
      <c r="O446" s="67"/>
      <c r="P446" s="67"/>
      <c r="Q446" s="67"/>
      <c r="R446" s="67"/>
      <c r="S446" s="72">
        <f t="shared" si="6"/>
        <v>0</v>
      </c>
      <c r="T446" s="79">
        <v>0</v>
      </c>
      <c r="U446" s="31">
        <v>350.12</v>
      </c>
      <c r="V446" s="80">
        <v>1</v>
      </c>
      <c r="W446" s="73">
        <v>55</v>
      </c>
      <c r="X446" s="36"/>
      <c r="Y446" s="72">
        <f t="shared" si="11"/>
        <v>55</v>
      </c>
      <c r="Z446" s="75">
        <f t="shared" si="12"/>
        <v>55</v>
      </c>
      <c r="AA446" s="74"/>
    </row>
    <row r="447" spans="1:27" ht="15" thickBot="1">
      <c r="A447" s="19">
        <v>110400</v>
      </c>
      <c r="B447" s="20">
        <v>110401</v>
      </c>
      <c r="C447" s="10" t="s">
        <v>1195</v>
      </c>
      <c r="D447" s="11">
        <v>9309950</v>
      </c>
      <c r="E447" s="18" t="s">
        <v>1429</v>
      </c>
      <c r="F447" s="39" t="s">
        <v>132</v>
      </c>
      <c r="G447" s="13"/>
      <c r="H447" s="63" t="s">
        <v>44</v>
      </c>
      <c r="I447" s="68" t="s">
        <v>45</v>
      </c>
      <c r="J447" s="69" t="s">
        <v>46</v>
      </c>
      <c r="K447" s="65" t="s">
        <v>45</v>
      </c>
      <c r="L447" s="46" t="s">
        <v>559</v>
      </c>
      <c r="M447" s="25">
        <v>45932</v>
      </c>
      <c r="N447" s="25">
        <v>45933</v>
      </c>
      <c r="O447" s="67"/>
      <c r="P447" s="67"/>
      <c r="Q447" s="67"/>
      <c r="R447" s="67"/>
      <c r="S447" s="72">
        <f t="shared" si="6"/>
        <v>0</v>
      </c>
      <c r="T447" s="79">
        <v>1</v>
      </c>
      <c r="U447" s="31">
        <v>120</v>
      </c>
      <c r="V447" s="80">
        <v>1</v>
      </c>
      <c r="W447" s="73">
        <v>55</v>
      </c>
      <c r="X447" s="36"/>
      <c r="Y447" s="72">
        <f t="shared" si="11"/>
        <v>175</v>
      </c>
      <c r="Z447" s="75">
        <f t="shared" si="12"/>
        <v>175</v>
      </c>
      <c r="AA447" s="74"/>
    </row>
    <row r="448" spans="1:27" ht="15" thickBot="1">
      <c r="A448" s="19">
        <v>110400</v>
      </c>
      <c r="B448" s="20">
        <v>110401</v>
      </c>
      <c r="C448" s="14" t="s">
        <v>701</v>
      </c>
      <c r="D448" s="15">
        <v>9404104</v>
      </c>
      <c r="E448" s="17" t="s">
        <v>1429</v>
      </c>
      <c r="F448" s="39" t="s">
        <v>132</v>
      </c>
      <c r="G448" s="13"/>
      <c r="H448" s="63" t="s">
        <v>44</v>
      </c>
      <c r="I448" s="68" t="s">
        <v>45</v>
      </c>
      <c r="J448" s="69" t="s">
        <v>46</v>
      </c>
      <c r="K448" s="65" t="s">
        <v>45</v>
      </c>
      <c r="L448" s="46" t="s">
        <v>559</v>
      </c>
      <c r="M448" s="25">
        <v>45932</v>
      </c>
      <c r="N448" s="25">
        <v>45933</v>
      </c>
      <c r="O448" s="67"/>
      <c r="P448" s="67"/>
      <c r="Q448" s="67"/>
      <c r="R448" s="67"/>
      <c r="S448" s="72">
        <f t="shared" si="6"/>
        <v>0</v>
      </c>
      <c r="T448" s="79">
        <v>1</v>
      </c>
      <c r="U448" s="31">
        <v>120</v>
      </c>
      <c r="V448" s="80">
        <v>1</v>
      </c>
      <c r="W448" s="73">
        <v>55</v>
      </c>
      <c r="X448" s="36"/>
      <c r="Y448" s="72">
        <f t="shared" si="11"/>
        <v>175</v>
      </c>
      <c r="Z448" s="75">
        <f t="shared" si="12"/>
        <v>175</v>
      </c>
      <c r="AA448" s="74"/>
    </row>
    <row r="449" spans="1:48" ht="15" thickBot="1">
      <c r="A449" s="19">
        <v>110400</v>
      </c>
      <c r="B449" s="20">
        <v>110401</v>
      </c>
      <c r="C449" s="10" t="s">
        <v>2872</v>
      </c>
      <c r="D449" s="11">
        <v>1048309</v>
      </c>
      <c r="E449" s="11" t="s">
        <v>1416</v>
      </c>
      <c r="F449" s="39" t="s">
        <v>132</v>
      </c>
      <c r="G449" s="13"/>
      <c r="H449" s="63" t="s">
        <v>44</v>
      </c>
      <c r="I449" s="68" t="s">
        <v>45</v>
      </c>
      <c r="J449" s="69" t="s">
        <v>46</v>
      </c>
      <c r="K449" s="65" t="s">
        <v>45</v>
      </c>
      <c r="L449" s="46" t="s">
        <v>50</v>
      </c>
      <c r="M449" s="25">
        <v>45938</v>
      </c>
      <c r="N449" s="25">
        <v>45938</v>
      </c>
      <c r="O449" s="67"/>
      <c r="P449" s="67"/>
      <c r="Q449" s="67"/>
      <c r="R449" s="67"/>
      <c r="S449" s="72">
        <f t="shared" si="6"/>
        <v>0</v>
      </c>
      <c r="T449" s="79">
        <v>0</v>
      </c>
      <c r="U449" s="31">
        <v>300</v>
      </c>
      <c r="V449" s="80">
        <v>1</v>
      </c>
      <c r="W449" s="73">
        <v>55</v>
      </c>
      <c r="X449" s="36"/>
      <c r="Y449" s="72">
        <f t="shared" si="11"/>
        <v>55</v>
      </c>
      <c r="Z449" s="75">
        <f t="shared" si="12"/>
        <v>55</v>
      </c>
      <c r="AA449" s="74"/>
    </row>
    <row r="450" spans="1:48" ht="15" thickBot="1">
      <c r="A450" s="19">
        <v>110400</v>
      </c>
      <c r="B450" s="20">
        <v>110401</v>
      </c>
      <c r="C450" s="14" t="s">
        <v>306</v>
      </c>
      <c r="D450" s="15">
        <v>1174215</v>
      </c>
      <c r="E450" s="15" t="s">
        <v>1414</v>
      </c>
      <c r="F450" s="39" t="s">
        <v>132</v>
      </c>
      <c r="G450" s="13"/>
      <c r="H450" s="63" t="s">
        <v>44</v>
      </c>
      <c r="I450" s="68" t="s">
        <v>45</v>
      </c>
      <c r="J450" s="69" t="s">
        <v>46</v>
      </c>
      <c r="K450" s="65" t="s">
        <v>45</v>
      </c>
      <c r="L450" s="46" t="s">
        <v>50</v>
      </c>
      <c r="M450" s="25">
        <v>45938</v>
      </c>
      <c r="N450" s="25">
        <v>45938</v>
      </c>
      <c r="O450" s="67"/>
      <c r="P450" s="67"/>
      <c r="Q450" s="67"/>
      <c r="R450" s="67"/>
      <c r="S450" s="72">
        <f t="shared" si="6"/>
        <v>0</v>
      </c>
      <c r="T450" s="79">
        <v>0</v>
      </c>
      <c r="U450" s="31">
        <v>300</v>
      </c>
      <c r="V450" s="80">
        <v>1</v>
      </c>
      <c r="W450" s="73">
        <v>55</v>
      </c>
      <c r="X450" s="36"/>
      <c r="Y450" s="72">
        <f t="shared" si="11"/>
        <v>55</v>
      </c>
      <c r="Z450" s="75">
        <f t="shared" si="12"/>
        <v>55</v>
      </c>
      <c r="AA450" s="74"/>
    </row>
    <row r="451" spans="1:48" ht="15" thickBot="1">
      <c r="A451" s="19">
        <v>110400</v>
      </c>
      <c r="B451" s="20">
        <v>110401</v>
      </c>
      <c r="C451" s="10" t="s">
        <v>2687</v>
      </c>
      <c r="D451" s="11">
        <v>9500448</v>
      </c>
      <c r="E451" s="11" t="s">
        <v>1516</v>
      </c>
      <c r="F451" s="39" t="s">
        <v>132</v>
      </c>
      <c r="G451" s="13"/>
      <c r="H451" s="63" t="s">
        <v>44</v>
      </c>
      <c r="I451" s="68" t="s">
        <v>45</v>
      </c>
      <c r="J451" s="69" t="s">
        <v>46</v>
      </c>
      <c r="K451" s="65" t="s">
        <v>45</v>
      </c>
      <c r="L451" s="46" t="s">
        <v>50</v>
      </c>
      <c r="M451" s="25">
        <v>45938</v>
      </c>
      <c r="N451" s="25">
        <v>45938</v>
      </c>
      <c r="O451" s="67"/>
      <c r="P451" s="67"/>
      <c r="Q451" s="67"/>
      <c r="R451" s="67"/>
      <c r="S451" s="72">
        <f t="shared" si="6"/>
        <v>0</v>
      </c>
      <c r="T451" s="79">
        <v>0</v>
      </c>
      <c r="U451" s="31">
        <v>300</v>
      </c>
      <c r="V451" s="80">
        <v>1</v>
      </c>
      <c r="W451" s="73">
        <v>57</v>
      </c>
      <c r="X451" s="36"/>
      <c r="Y451" s="72">
        <f t="shared" si="11"/>
        <v>57</v>
      </c>
      <c r="Z451" s="75">
        <f t="shared" si="12"/>
        <v>57</v>
      </c>
      <c r="AA451" s="74"/>
    </row>
    <row r="452" spans="1:48" ht="15" thickBot="1">
      <c r="A452" s="19">
        <v>110400</v>
      </c>
      <c r="B452" s="20">
        <v>110401</v>
      </c>
      <c r="C452" s="10" t="s">
        <v>333</v>
      </c>
      <c r="D452" s="11">
        <v>7041497</v>
      </c>
      <c r="E452" s="11" t="s">
        <v>2495</v>
      </c>
      <c r="F452" s="39" t="s">
        <v>132</v>
      </c>
      <c r="G452" s="13"/>
      <c r="H452" s="63" t="s">
        <v>44</v>
      </c>
      <c r="I452" s="68" t="s">
        <v>45</v>
      </c>
      <c r="J452" s="69" t="s">
        <v>46</v>
      </c>
      <c r="K452" s="65" t="s">
        <v>45</v>
      </c>
      <c r="L452" s="46" t="s">
        <v>50</v>
      </c>
      <c r="M452" s="25">
        <v>45939</v>
      </c>
      <c r="N452" s="25">
        <v>45939</v>
      </c>
      <c r="O452" s="83"/>
      <c r="P452" s="83"/>
      <c r="Q452" s="83"/>
      <c r="R452" s="83"/>
      <c r="S452" s="94">
        <f t="shared" si="6"/>
        <v>0</v>
      </c>
      <c r="T452" s="79">
        <v>0</v>
      </c>
      <c r="U452" s="31">
        <v>350.12</v>
      </c>
      <c r="V452" s="80">
        <v>1</v>
      </c>
      <c r="W452" s="73">
        <v>57</v>
      </c>
      <c r="X452" s="95"/>
      <c r="Y452" s="72">
        <f t="shared" si="11"/>
        <v>57</v>
      </c>
      <c r="Z452" s="75">
        <f t="shared" si="12"/>
        <v>57</v>
      </c>
      <c r="AA452" s="74"/>
    </row>
    <row r="453" spans="1:48" ht="15" thickBot="1">
      <c r="A453" s="19">
        <v>110400</v>
      </c>
      <c r="B453" s="20">
        <v>110401</v>
      </c>
      <c r="C453" s="10" t="s">
        <v>487</v>
      </c>
      <c r="D453" s="11">
        <v>1050834</v>
      </c>
      <c r="E453" s="16" t="s">
        <v>1429</v>
      </c>
      <c r="F453" s="39" t="s">
        <v>132</v>
      </c>
      <c r="G453" s="13"/>
      <c r="H453" s="63" t="s">
        <v>44</v>
      </c>
      <c r="I453" s="68" t="s">
        <v>45</v>
      </c>
      <c r="J453" s="69" t="s">
        <v>46</v>
      </c>
      <c r="K453" s="84" t="s">
        <v>45</v>
      </c>
      <c r="L453" s="46" t="s">
        <v>2868</v>
      </c>
      <c r="M453" s="25">
        <v>45933</v>
      </c>
      <c r="N453" s="25">
        <v>45934</v>
      </c>
      <c r="O453" s="4"/>
      <c r="P453" s="4"/>
      <c r="Q453" s="4"/>
      <c r="R453" s="4"/>
      <c r="S453" s="29">
        <f t="shared" si="6"/>
        <v>0</v>
      </c>
      <c r="T453" s="79">
        <v>1</v>
      </c>
      <c r="U453" s="31">
        <v>120</v>
      </c>
      <c r="V453" s="80">
        <v>1</v>
      </c>
      <c r="W453" s="73">
        <v>55</v>
      </c>
      <c r="X453" s="4"/>
      <c r="Y453" s="97">
        <f t="shared" si="11"/>
        <v>175</v>
      </c>
      <c r="Z453" s="75">
        <f t="shared" si="12"/>
        <v>175</v>
      </c>
      <c r="AV453" s="98"/>
    </row>
    <row r="454" spans="1:48" ht="15" thickBot="1">
      <c r="A454" s="19">
        <v>110400</v>
      </c>
      <c r="B454" s="20">
        <v>110401</v>
      </c>
      <c r="C454" s="14" t="s">
        <v>351</v>
      </c>
      <c r="D454" s="15">
        <v>1024990</v>
      </c>
      <c r="E454" s="17" t="s">
        <v>1717</v>
      </c>
      <c r="F454" s="39" t="s">
        <v>132</v>
      </c>
      <c r="G454" s="13"/>
      <c r="H454" s="63" t="s">
        <v>44</v>
      </c>
      <c r="I454" s="68" t="s">
        <v>45</v>
      </c>
      <c r="J454" s="69" t="s">
        <v>46</v>
      </c>
      <c r="K454" s="84" t="s">
        <v>45</v>
      </c>
      <c r="L454" s="46" t="s">
        <v>2868</v>
      </c>
      <c r="M454" s="25">
        <v>45933</v>
      </c>
      <c r="N454" s="25">
        <v>45934</v>
      </c>
      <c r="O454" s="4"/>
      <c r="P454" s="4"/>
      <c r="Q454" s="4"/>
      <c r="R454" s="4"/>
      <c r="S454" s="29">
        <f t="shared" ref="S454:S506" si="13">Q454+R454</f>
        <v>0</v>
      </c>
      <c r="T454" s="79">
        <v>1</v>
      </c>
      <c r="U454" s="31">
        <v>170.12</v>
      </c>
      <c r="V454" s="80">
        <v>1</v>
      </c>
      <c r="W454" s="73">
        <v>57</v>
      </c>
      <c r="X454" s="4"/>
      <c r="Y454" s="97">
        <f t="shared" si="11"/>
        <v>227.12</v>
      </c>
      <c r="Z454" s="75">
        <f t="shared" si="12"/>
        <v>227.12</v>
      </c>
      <c r="AV454" s="98"/>
    </row>
    <row r="455" spans="1:48" ht="15" thickBot="1">
      <c r="A455" s="19">
        <v>110400</v>
      </c>
      <c r="B455" s="20">
        <v>110401</v>
      </c>
      <c r="C455" s="10" t="s">
        <v>1209</v>
      </c>
      <c r="D455" s="11">
        <v>1067710</v>
      </c>
      <c r="E455" s="18" t="s">
        <v>1511</v>
      </c>
      <c r="F455" s="39" t="s">
        <v>132</v>
      </c>
      <c r="G455" s="13"/>
      <c r="H455" s="63" t="s">
        <v>44</v>
      </c>
      <c r="I455" s="68" t="s">
        <v>45</v>
      </c>
      <c r="J455" s="69" t="s">
        <v>46</v>
      </c>
      <c r="K455" s="84" t="s">
        <v>45</v>
      </c>
      <c r="L455" s="46" t="s">
        <v>2868</v>
      </c>
      <c r="M455" s="25">
        <v>45933</v>
      </c>
      <c r="N455" s="25">
        <v>45934</v>
      </c>
      <c r="O455" s="4"/>
      <c r="P455" s="4"/>
      <c r="Q455" s="4"/>
      <c r="R455" s="4"/>
      <c r="S455" s="29">
        <f t="shared" si="13"/>
        <v>0</v>
      </c>
      <c r="T455" s="79">
        <v>1</v>
      </c>
      <c r="U455" s="31">
        <v>120</v>
      </c>
      <c r="V455" s="80">
        <v>1</v>
      </c>
      <c r="W455" s="73">
        <v>55</v>
      </c>
      <c r="X455" s="4"/>
      <c r="Y455" s="97">
        <f t="shared" si="11"/>
        <v>175</v>
      </c>
      <c r="Z455" s="75">
        <f t="shared" si="12"/>
        <v>175</v>
      </c>
      <c r="AV455" s="98"/>
    </row>
    <row r="456" spans="1:48" ht="15" thickBot="1">
      <c r="A456" s="19">
        <v>110400</v>
      </c>
      <c r="B456" s="20">
        <v>110401</v>
      </c>
      <c r="C456" s="14" t="s">
        <v>719</v>
      </c>
      <c r="D456" s="15">
        <v>1078658</v>
      </c>
      <c r="E456" s="17" t="s">
        <v>1511</v>
      </c>
      <c r="F456" s="39" t="s">
        <v>132</v>
      </c>
      <c r="G456" s="13"/>
      <c r="H456" s="63" t="s">
        <v>44</v>
      </c>
      <c r="I456" s="68" t="s">
        <v>45</v>
      </c>
      <c r="J456" s="69" t="s">
        <v>46</v>
      </c>
      <c r="K456" s="84" t="s">
        <v>45</v>
      </c>
      <c r="L456" s="46" t="s">
        <v>2868</v>
      </c>
      <c r="M456" s="25">
        <v>45933</v>
      </c>
      <c r="N456" s="25">
        <v>45934</v>
      </c>
      <c r="O456" s="4"/>
      <c r="P456" s="4"/>
      <c r="Q456" s="4"/>
      <c r="R456" s="4"/>
      <c r="S456" s="29">
        <f t="shared" si="13"/>
        <v>0</v>
      </c>
      <c r="T456" s="79">
        <v>1</v>
      </c>
      <c r="U456" s="31">
        <v>120</v>
      </c>
      <c r="V456" s="80">
        <v>1</v>
      </c>
      <c r="W456" s="73">
        <v>55</v>
      </c>
      <c r="X456" s="4"/>
      <c r="Y456" s="97">
        <f t="shared" si="11"/>
        <v>175</v>
      </c>
      <c r="Z456" s="75">
        <f t="shared" si="12"/>
        <v>175</v>
      </c>
      <c r="AV456" s="99"/>
    </row>
    <row r="457" spans="1:48" ht="15" thickBot="1">
      <c r="A457" s="19">
        <v>110400</v>
      </c>
      <c r="B457" s="20">
        <v>110401</v>
      </c>
      <c r="C457" s="10" t="s">
        <v>1221</v>
      </c>
      <c r="D457" s="11">
        <v>1098799</v>
      </c>
      <c r="E457" s="18" t="s">
        <v>1511</v>
      </c>
      <c r="F457" s="39" t="s">
        <v>132</v>
      </c>
      <c r="G457" s="13"/>
      <c r="H457" s="63" t="s">
        <v>44</v>
      </c>
      <c r="I457" s="68" t="s">
        <v>45</v>
      </c>
      <c r="J457" s="69" t="s">
        <v>46</v>
      </c>
      <c r="K457" s="84" t="s">
        <v>45</v>
      </c>
      <c r="L457" s="46" t="s">
        <v>2868</v>
      </c>
      <c r="M457" s="25">
        <v>45933</v>
      </c>
      <c r="N457" s="25">
        <v>45934</v>
      </c>
      <c r="O457" s="4"/>
      <c r="P457" s="4"/>
      <c r="Q457" s="4"/>
      <c r="R457" s="4"/>
      <c r="S457" s="29">
        <f t="shared" si="13"/>
        <v>0</v>
      </c>
      <c r="T457" s="79">
        <v>1</v>
      </c>
      <c r="U457" s="31">
        <v>120</v>
      </c>
      <c r="V457" s="80">
        <v>1</v>
      </c>
      <c r="W457" s="73">
        <v>55</v>
      </c>
      <c r="X457" s="4"/>
      <c r="Y457" s="97">
        <f t="shared" si="11"/>
        <v>175</v>
      </c>
      <c r="Z457" s="75">
        <f t="shared" si="12"/>
        <v>175</v>
      </c>
      <c r="AV457" s="99"/>
    </row>
    <row r="458" spans="1:48" ht="15" thickBot="1">
      <c r="A458" s="19">
        <v>110400</v>
      </c>
      <c r="B458" s="20">
        <v>110401</v>
      </c>
      <c r="C458" s="14" t="s">
        <v>2772</v>
      </c>
      <c r="D458" s="15">
        <v>7112254</v>
      </c>
      <c r="E458" s="17" t="s">
        <v>1719</v>
      </c>
      <c r="F458" s="39" t="s">
        <v>132</v>
      </c>
      <c r="G458" s="13"/>
      <c r="H458" s="63" t="s">
        <v>44</v>
      </c>
      <c r="I458" s="68" t="s">
        <v>45</v>
      </c>
      <c r="J458" s="69" t="s">
        <v>46</v>
      </c>
      <c r="K458" s="84" t="s">
        <v>45</v>
      </c>
      <c r="L458" s="46" t="s">
        <v>2868</v>
      </c>
      <c r="M458" s="25">
        <v>45933</v>
      </c>
      <c r="N458" s="25">
        <v>45934</v>
      </c>
      <c r="O458" s="4"/>
      <c r="P458" s="4"/>
      <c r="Q458" s="4"/>
      <c r="R458" s="4"/>
      <c r="S458" s="29">
        <f t="shared" si="13"/>
        <v>0</v>
      </c>
      <c r="T458" s="79">
        <v>1</v>
      </c>
      <c r="U458" s="31">
        <v>120</v>
      </c>
      <c r="V458" s="80">
        <v>1</v>
      </c>
      <c r="W458" s="73">
        <v>55</v>
      </c>
      <c r="X458" s="4"/>
      <c r="Y458" s="97">
        <f t="shared" si="11"/>
        <v>175</v>
      </c>
      <c r="Z458" s="75">
        <f t="shared" si="12"/>
        <v>175</v>
      </c>
      <c r="AV458" s="99"/>
    </row>
    <row r="459" spans="1:48" ht="15" thickBot="1">
      <c r="A459" s="19">
        <v>110400</v>
      </c>
      <c r="B459" s="20">
        <v>110401</v>
      </c>
      <c r="C459" s="10" t="s">
        <v>890</v>
      </c>
      <c r="D459" s="11">
        <v>7101040</v>
      </c>
      <c r="E459" s="18" t="s">
        <v>1719</v>
      </c>
      <c r="F459" s="39" t="s">
        <v>132</v>
      </c>
      <c r="G459" s="13"/>
      <c r="H459" s="63" t="s">
        <v>44</v>
      </c>
      <c r="I459" s="68" t="s">
        <v>45</v>
      </c>
      <c r="J459" s="69" t="s">
        <v>46</v>
      </c>
      <c r="K459" s="84" t="s">
        <v>45</v>
      </c>
      <c r="L459" s="46" t="s">
        <v>2868</v>
      </c>
      <c r="M459" s="25">
        <v>45933</v>
      </c>
      <c r="N459" s="25">
        <v>45934</v>
      </c>
      <c r="O459" s="4"/>
      <c r="P459" s="4"/>
      <c r="Q459" s="4"/>
      <c r="R459" s="4"/>
      <c r="S459" s="29">
        <f t="shared" si="13"/>
        <v>0</v>
      </c>
      <c r="T459" s="79">
        <v>1</v>
      </c>
      <c r="U459" s="31">
        <v>120</v>
      </c>
      <c r="V459" s="80">
        <v>1</v>
      </c>
      <c r="W459" s="73">
        <v>55</v>
      </c>
      <c r="X459" s="4"/>
      <c r="Y459" s="97">
        <f t="shared" si="11"/>
        <v>175</v>
      </c>
      <c r="Z459" s="75">
        <f t="shared" si="12"/>
        <v>175</v>
      </c>
    </row>
    <row r="460" spans="1:48" ht="15" thickBot="1">
      <c r="A460" s="19">
        <v>110400</v>
      </c>
      <c r="B460" s="20">
        <v>110401</v>
      </c>
      <c r="C460" s="14" t="s">
        <v>1733</v>
      </c>
      <c r="D460" s="15">
        <v>7074573</v>
      </c>
      <c r="E460" s="17" t="s">
        <v>1613</v>
      </c>
      <c r="F460" s="39" t="s">
        <v>132</v>
      </c>
      <c r="G460" s="13"/>
      <c r="H460" s="63" t="s">
        <v>44</v>
      </c>
      <c r="I460" s="68" t="s">
        <v>45</v>
      </c>
      <c r="J460" s="69" t="s">
        <v>46</v>
      </c>
      <c r="K460" s="84" t="s">
        <v>45</v>
      </c>
      <c r="L460" s="46" t="s">
        <v>2868</v>
      </c>
      <c r="M460" s="25">
        <v>45933</v>
      </c>
      <c r="N460" s="25">
        <v>45934</v>
      </c>
      <c r="O460" s="4"/>
      <c r="P460" s="4"/>
      <c r="Q460" s="4"/>
      <c r="R460" s="4"/>
      <c r="S460" s="29">
        <f t="shared" si="13"/>
        <v>0</v>
      </c>
      <c r="T460" s="79">
        <v>1</v>
      </c>
      <c r="U460" s="31">
        <v>170.12</v>
      </c>
      <c r="V460" s="80">
        <v>1</v>
      </c>
      <c r="W460" s="73">
        <v>57</v>
      </c>
      <c r="X460" s="4"/>
      <c r="Y460" s="97">
        <f t="shared" si="11"/>
        <v>227.12</v>
      </c>
      <c r="Z460" s="75">
        <f t="shared" si="12"/>
        <v>227.12</v>
      </c>
    </row>
    <row r="461" spans="1:48" ht="15" thickBot="1">
      <c r="A461" s="19">
        <v>110400</v>
      </c>
      <c r="B461" s="20">
        <v>110401</v>
      </c>
      <c r="C461" s="10" t="s">
        <v>2873</v>
      </c>
      <c r="D461" s="11">
        <v>1126652</v>
      </c>
      <c r="E461" s="18" t="s">
        <v>1414</v>
      </c>
      <c r="F461" s="39" t="s">
        <v>132</v>
      </c>
      <c r="G461" s="13"/>
      <c r="H461" s="63" t="s">
        <v>44</v>
      </c>
      <c r="I461" s="85" t="s">
        <v>45</v>
      </c>
      <c r="J461" s="86" t="s">
        <v>46</v>
      </c>
      <c r="K461" s="87" t="s">
        <v>45</v>
      </c>
      <c r="L461" s="46" t="s">
        <v>2868</v>
      </c>
      <c r="M461" s="25">
        <v>45933</v>
      </c>
      <c r="N461" s="25">
        <v>45934</v>
      </c>
      <c r="O461" s="7"/>
      <c r="P461" s="7"/>
      <c r="Q461" s="7"/>
      <c r="R461" s="7"/>
      <c r="S461" s="96">
        <f t="shared" si="13"/>
        <v>0</v>
      </c>
      <c r="T461" s="79">
        <v>1</v>
      </c>
      <c r="U461" s="31">
        <v>120</v>
      </c>
      <c r="V461" s="80">
        <v>1</v>
      </c>
      <c r="W461" s="73">
        <v>55</v>
      </c>
      <c r="X461" s="7"/>
      <c r="Y461" s="97">
        <f t="shared" si="11"/>
        <v>175</v>
      </c>
      <c r="Z461" s="75">
        <f t="shared" si="12"/>
        <v>175</v>
      </c>
    </row>
    <row r="462" spans="1:48" ht="15" thickBot="1">
      <c r="A462" s="19">
        <v>110400</v>
      </c>
      <c r="B462" s="20">
        <v>110401</v>
      </c>
      <c r="C462" s="14" t="s">
        <v>908</v>
      </c>
      <c r="D462" s="15">
        <v>1157396</v>
      </c>
      <c r="E462" s="17" t="s">
        <v>1414</v>
      </c>
      <c r="F462" s="39" t="s">
        <v>132</v>
      </c>
      <c r="G462" s="13"/>
      <c r="H462" s="63" t="s">
        <v>44</v>
      </c>
      <c r="I462" s="22" t="s">
        <v>45</v>
      </c>
      <c r="J462" s="23" t="s">
        <v>46</v>
      </c>
      <c r="K462" s="22" t="s">
        <v>45</v>
      </c>
      <c r="L462" s="46" t="s">
        <v>2868</v>
      </c>
      <c r="M462" s="25">
        <v>45933</v>
      </c>
      <c r="N462" s="25">
        <v>45934</v>
      </c>
      <c r="O462" s="4"/>
      <c r="P462" s="4"/>
      <c r="Q462" s="4"/>
      <c r="R462" s="4"/>
      <c r="S462" s="29">
        <f t="shared" si="13"/>
        <v>0</v>
      </c>
      <c r="T462" s="79">
        <v>1</v>
      </c>
      <c r="U462" s="31">
        <v>120</v>
      </c>
      <c r="V462" s="80">
        <v>1</v>
      </c>
      <c r="W462" s="73">
        <v>55</v>
      </c>
      <c r="X462" s="4"/>
      <c r="Y462" s="97">
        <f t="shared" si="11"/>
        <v>175</v>
      </c>
      <c r="Z462" s="75">
        <f t="shared" si="12"/>
        <v>175</v>
      </c>
    </row>
    <row r="463" spans="1:48" ht="15" thickBot="1">
      <c r="A463" s="19">
        <v>110400</v>
      </c>
      <c r="B463" s="20">
        <v>110401</v>
      </c>
      <c r="C463" s="10" t="s">
        <v>2874</v>
      </c>
      <c r="D463" s="11">
        <v>1175130</v>
      </c>
      <c r="E463" s="18" t="s">
        <v>1414</v>
      </c>
      <c r="F463" s="39" t="s">
        <v>132</v>
      </c>
      <c r="G463" s="13"/>
      <c r="H463" s="63" t="s">
        <v>44</v>
      </c>
      <c r="I463" s="22" t="s">
        <v>45</v>
      </c>
      <c r="J463" s="23" t="s">
        <v>46</v>
      </c>
      <c r="K463" s="22" t="s">
        <v>45</v>
      </c>
      <c r="L463" s="46" t="s">
        <v>2868</v>
      </c>
      <c r="M463" s="25">
        <v>45933</v>
      </c>
      <c r="N463" s="25">
        <v>45934</v>
      </c>
      <c r="O463" s="4"/>
      <c r="P463" s="4"/>
      <c r="Q463" s="4"/>
      <c r="R463" s="4"/>
      <c r="S463" s="29">
        <f t="shared" si="13"/>
        <v>0</v>
      </c>
      <c r="T463" s="79">
        <v>1</v>
      </c>
      <c r="U463" s="31">
        <v>120</v>
      </c>
      <c r="V463" s="80">
        <v>1</v>
      </c>
      <c r="W463" s="73">
        <v>55</v>
      </c>
      <c r="X463" s="4"/>
      <c r="Y463" s="97">
        <f t="shared" si="11"/>
        <v>175</v>
      </c>
      <c r="Z463" s="75">
        <f t="shared" si="12"/>
        <v>175</v>
      </c>
    </row>
    <row r="464" spans="1:48" ht="15" thickBot="1">
      <c r="A464" s="19">
        <v>110400</v>
      </c>
      <c r="B464" s="20">
        <v>110401</v>
      </c>
      <c r="C464" s="14" t="s">
        <v>2875</v>
      </c>
      <c r="D464" s="15">
        <v>1176013</v>
      </c>
      <c r="E464" s="17" t="s">
        <v>1414</v>
      </c>
      <c r="F464" s="39" t="s">
        <v>132</v>
      </c>
      <c r="G464" s="13"/>
      <c r="H464" s="63" t="s">
        <v>44</v>
      </c>
      <c r="I464" s="22" t="s">
        <v>45</v>
      </c>
      <c r="J464" s="23" t="s">
        <v>46</v>
      </c>
      <c r="K464" s="22" t="s">
        <v>45</v>
      </c>
      <c r="L464" s="46" t="s">
        <v>2868</v>
      </c>
      <c r="M464" s="25">
        <v>45933</v>
      </c>
      <c r="N464" s="25">
        <v>45934</v>
      </c>
      <c r="O464" s="4"/>
      <c r="P464" s="4"/>
      <c r="Q464" s="4"/>
      <c r="R464" s="4"/>
      <c r="S464" s="29">
        <f t="shared" si="13"/>
        <v>0</v>
      </c>
      <c r="T464" s="79">
        <v>1</v>
      </c>
      <c r="U464" s="31">
        <v>120</v>
      </c>
      <c r="V464" s="80">
        <v>1</v>
      </c>
      <c r="W464" s="73">
        <v>55</v>
      </c>
      <c r="X464" s="4"/>
      <c r="Y464" s="97">
        <f t="shared" si="11"/>
        <v>175</v>
      </c>
      <c r="Z464" s="75">
        <f t="shared" si="12"/>
        <v>175</v>
      </c>
    </row>
    <row r="465" spans="1:26" ht="15" thickBot="1">
      <c r="A465" s="19">
        <v>110400</v>
      </c>
      <c r="B465" s="20">
        <v>110401</v>
      </c>
      <c r="C465" s="10" t="s">
        <v>720</v>
      </c>
      <c r="D465" s="11">
        <v>1184849</v>
      </c>
      <c r="E465" s="18" t="s">
        <v>1414</v>
      </c>
      <c r="F465" s="39" t="s">
        <v>132</v>
      </c>
      <c r="G465" s="13"/>
      <c r="H465" s="63" t="s">
        <v>44</v>
      </c>
      <c r="I465" s="22" t="s">
        <v>45</v>
      </c>
      <c r="J465" s="23" t="s">
        <v>46</v>
      </c>
      <c r="K465" s="22" t="s">
        <v>45</v>
      </c>
      <c r="L465" s="46" t="s">
        <v>2868</v>
      </c>
      <c r="M465" s="25">
        <v>45933</v>
      </c>
      <c r="N465" s="25">
        <v>45934</v>
      </c>
      <c r="O465" s="4"/>
      <c r="P465" s="4"/>
      <c r="Q465" s="4"/>
      <c r="R465" s="4"/>
      <c r="S465" s="29">
        <f t="shared" si="13"/>
        <v>0</v>
      </c>
      <c r="T465" s="79">
        <v>1</v>
      </c>
      <c r="U465" s="31">
        <v>120</v>
      </c>
      <c r="V465" s="80">
        <v>1</v>
      </c>
      <c r="W465" s="73">
        <v>55</v>
      </c>
      <c r="X465" s="4"/>
      <c r="Y465" s="97">
        <f t="shared" si="11"/>
        <v>175</v>
      </c>
      <c r="Z465" s="75">
        <f t="shared" si="12"/>
        <v>175</v>
      </c>
    </row>
    <row r="466" spans="1:26" ht="15" thickBot="1">
      <c r="A466" s="19">
        <v>110400</v>
      </c>
      <c r="B466" s="20">
        <v>110401</v>
      </c>
      <c r="C466" s="14" t="s">
        <v>2683</v>
      </c>
      <c r="D466" s="15">
        <v>1127845</v>
      </c>
      <c r="E466" s="17" t="s">
        <v>2418</v>
      </c>
      <c r="F466" s="39" t="s">
        <v>132</v>
      </c>
      <c r="G466" s="13"/>
      <c r="H466" s="63" t="s">
        <v>44</v>
      </c>
      <c r="I466" s="22" t="s">
        <v>45</v>
      </c>
      <c r="J466" s="23" t="s">
        <v>46</v>
      </c>
      <c r="K466" s="22" t="s">
        <v>45</v>
      </c>
      <c r="L466" s="46" t="s">
        <v>2868</v>
      </c>
      <c r="M466" s="25">
        <v>45933</v>
      </c>
      <c r="N466" s="25">
        <v>45934</v>
      </c>
      <c r="O466" s="4"/>
      <c r="P466" s="4"/>
      <c r="Q466" s="4"/>
      <c r="R466" s="4"/>
      <c r="S466" s="29">
        <f t="shared" si="13"/>
        <v>0</v>
      </c>
      <c r="T466" s="79">
        <v>1</v>
      </c>
      <c r="U466" s="31">
        <v>170.12</v>
      </c>
      <c r="V466" s="80">
        <v>1</v>
      </c>
      <c r="W466" s="73">
        <v>57</v>
      </c>
      <c r="X466" s="4"/>
      <c r="Y466" s="97">
        <f t="shared" si="11"/>
        <v>227.12</v>
      </c>
      <c r="Z466" s="75">
        <f t="shared" si="12"/>
        <v>227.12</v>
      </c>
    </row>
    <row r="467" spans="1:26" ht="15" thickBot="1">
      <c r="A467" s="19">
        <v>110400</v>
      </c>
      <c r="B467" s="20">
        <v>110401</v>
      </c>
      <c r="C467" s="10" t="s">
        <v>1768</v>
      </c>
      <c r="D467" s="11">
        <v>1040804</v>
      </c>
      <c r="E467" s="18" t="s">
        <v>1711</v>
      </c>
      <c r="F467" s="39" t="s">
        <v>132</v>
      </c>
      <c r="G467" s="13"/>
      <c r="H467" s="63" t="s">
        <v>44</v>
      </c>
      <c r="I467" s="22" t="s">
        <v>45</v>
      </c>
      <c r="J467" s="23" t="s">
        <v>46</v>
      </c>
      <c r="K467" s="22" t="s">
        <v>45</v>
      </c>
      <c r="L467" s="46" t="s">
        <v>2868</v>
      </c>
      <c r="M467" s="25">
        <v>45933</v>
      </c>
      <c r="N467" s="25">
        <v>45934</v>
      </c>
      <c r="O467" s="4"/>
      <c r="P467" s="4"/>
      <c r="Q467" s="4"/>
      <c r="R467" s="4"/>
      <c r="S467" s="29">
        <f t="shared" si="13"/>
        <v>0</v>
      </c>
      <c r="T467" s="79">
        <v>1</v>
      </c>
      <c r="U467" s="31">
        <v>120</v>
      </c>
      <c r="V467" s="80">
        <v>1</v>
      </c>
      <c r="W467" s="73">
        <v>55</v>
      </c>
      <c r="X467" s="4"/>
      <c r="Y467" s="97">
        <f t="shared" si="11"/>
        <v>175</v>
      </c>
      <c r="Z467" s="75">
        <f t="shared" si="12"/>
        <v>175</v>
      </c>
    </row>
    <row r="468" spans="1:26" ht="15" thickBot="1">
      <c r="A468" s="19">
        <v>110400</v>
      </c>
      <c r="B468" s="20">
        <v>110401</v>
      </c>
      <c r="C468" s="14" t="s">
        <v>1611</v>
      </c>
      <c r="D468" s="15">
        <v>305111</v>
      </c>
      <c r="E468" s="17" t="s">
        <v>1711</v>
      </c>
      <c r="F468" s="39" t="s">
        <v>132</v>
      </c>
      <c r="G468" s="13"/>
      <c r="H468" s="63" t="s">
        <v>44</v>
      </c>
      <c r="I468" s="22" t="s">
        <v>45</v>
      </c>
      <c r="J468" s="23" t="s">
        <v>46</v>
      </c>
      <c r="K468" s="22" t="s">
        <v>45</v>
      </c>
      <c r="L468" s="46" t="s">
        <v>2868</v>
      </c>
      <c r="M468" s="25">
        <v>45933</v>
      </c>
      <c r="N468" s="25">
        <v>45934</v>
      </c>
      <c r="O468" s="4"/>
      <c r="P468" s="4"/>
      <c r="Q468" s="4"/>
      <c r="R468" s="4"/>
      <c r="S468" s="29">
        <f t="shared" si="13"/>
        <v>0</v>
      </c>
      <c r="T468" s="79">
        <v>1</v>
      </c>
      <c r="U468" s="31">
        <v>120</v>
      </c>
      <c r="V468" s="80">
        <v>1</v>
      </c>
      <c r="W468" s="73">
        <v>55</v>
      </c>
      <c r="X468" s="4"/>
      <c r="Y468" s="97">
        <f t="shared" si="11"/>
        <v>175</v>
      </c>
      <c r="Z468" s="75">
        <f t="shared" si="12"/>
        <v>175</v>
      </c>
    </row>
    <row r="469" spans="1:26" ht="15" thickBot="1">
      <c r="A469" s="19">
        <v>110400</v>
      </c>
      <c r="B469" s="20">
        <v>110401</v>
      </c>
      <c r="C469" s="10" t="s">
        <v>1191</v>
      </c>
      <c r="D469" s="11">
        <v>9106294</v>
      </c>
      <c r="E469" s="18" t="s">
        <v>1429</v>
      </c>
      <c r="F469" s="39" t="s">
        <v>132</v>
      </c>
      <c r="G469" s="13"/>
      <c r="H469" s="63" t="s">
        <v>44</v>
      </c>
      <c r="I469" s="22" t="s">
        <v>45</v>
      </c>
      <c r="J469" s="23" t="s">
        <v>46</v>
      </c>
      <c r="K469" s="22" t="s">
        <v>45</v>
      </c>
      <c r="L469" s="46" t="s">
        <v>2868</v>
      </c>
      <c r="M469" s="25">
        <v>45933</v>
      </c>
      <c r="N469" s="25">
        <v>45934</v>
      </c>
      <c r="O469" s="4"/>
      <c r="P469" s="4"/>
      <c r="Q469" s="4"/>
      <c r="R469" s="4"/>
      <c r="S469" s="29">
        <f t="shared" si="13"/>
        <v>0</v>
      </c>
      <c r="T469" s="79">
        <v>1</v>
      </c>
      <c r="U469" s="31">
        <v>120</v>
      </c>
      <c r="V469" s="80">
        <v>1</v>
      </c>
      <c r="W469" s="73">
        <v>55</v>
      </c>
      <c r="X469" s="4"/>
      <c r="Y469" s="97">
        <f t="shared" si="11"/>
        <v>175</v>
      </c>
      <c r="Z469" s="75">
        <f t="shared" si="12"/>
        <v>175</v>
      </c>
    </row>
    <row r="470" spans="1:26" ht="15" thickBot="1">
      <c r="A470" s="19">
        <v>110400</v>
      </c>
      <c r="B470" s="20">
        <v>110401</v>
      </c>
      <c r="C470" s="14" t="s">
        <v>1193</v>
      </c>
      <c r="D470" s="15">
        <v>9201793</v>
      </c>
      <c r="E470" s="17" t="s">
        <v>1429</v>
      </c>
      <c r="F470" s="39" t="s">
        <v>132</v>
      </c>
      <c r="G470" s="13"/>
      <c r="H470" s="63" t="s">
        <v>44</v>
      </c>
      <c r="I470" s="22" t="s">
        <v>45</v>
      </c>
      <c r="J470" s="23" t="s">
        <v>46</v>
      </c>
      <c r="K470" s="22" t="s">
        <v>45</v>
      </c>
      <c r="L470" s="46" t="s">
        <v>2868</v>
      </c>
      <c r="M470" s="25">
        <v>45933</v>
      </c>
      <c r="N470" s="25">
        <v>45934</v>
      </c>
      <c r="O470" s="4"/>
      <c r="P470" s="4"/>
      <c r="Q470" s="4"/>
      <c r="R470" s="4"/>
      <c r="S470" s="29">
        <f t="shared" si="13"/>
        <v>0</v>
      </c>
      <c r="T470" s="79">
        <v>1</v>
      </c>
      <c r="U470" s="31">
        <v>120</v>
      </c>
      <c r="V470" s="80">
        <v>1</v>
      </c>
      <c r="W470" s="73">
        <v>55</v>
      </c>
      <c r="X470" s="4"/>
      <c r="Y470" s="97">
        <f t="shared" si="11"/>
        <v>175</v>
      </c>
      <c r="Z470" s="75">
        <f t="shared" si="12"/>
        <v>175</v>
      </c>
    </row>
    <row r="471" spans="1:26" ht="15" thickBot="1">
      <c r="A471" s="19">
        <v>110400</v>
      </c>
      <c r="B471" s="20">
        <v>110401</v>
      </c>
      <c r="C471" s="10" t="s">
        <v>1271</v>
      </c>
      <c r="D471" s="11">
        <v>9302921</v>
      </c>
      <c r="E471" s="18" t="s">
        <v>1429</v>
      </c>
      <c r="F471" s="39" t="s">
        <v>132</v>
      </c>
      <c r="G471" s="13"/>
      <c r="H471" s="63" t="s">
        <v>44</v>
      </c>
      <c r="I471" s="22" t="s">
        <v>45</v>
      </c>
      <c r="J471" s="23" t="s">
        <v>46</v>
      </c>
      <c r="K471" s="22" t="s">
        <v>45</v>
      </c>
      <c r="L471" s="46" t="s">
        <v>2868</v>
      </c>
      <c r="M471" s="25">
        <v>45933</v>
      </c>
      <c r="N471" s="25">
        <v>45934</v>
      </c>
      <c r="O471" s="4"/>
      <c r="P471" s="4"/>
      <c r="Q471" s="4"/>
      <c r="R471" s="4"/>
      <c r="S471" s="29">
        <f t="shared" si="13"/>
        <v>0</v>
      </c>
      <c r="T471" s="79">
        <v>1</v>
      </c>
      <c r="U471" s="31">
        <v>120</v>
      </c>
      <c r="V471" s="80">
        <v>1</v>
      </c>
      <c r="W471" s="73">
        <v>55</v>
      </c>
      <c r="X471" s="4"/>
      <c r="Y471" s="97">
        <f t="shared" si="11"/>
        <v>175</v>
      </c>
      <c r="Z471" s="75">
        <f t="shared" si="12"/>
        <v>175</v>
      </c>
    </row>
    <row r="472" spans="1:26" ht="15" thickBot="1">
      <c r="A472" s="19">
        <v>110400</v>
      </c>
      <c r="B472" s="20">
        <v>110401</v>
      </c>
      <c r="C472" s="14" t="s">
        <v>702</v>
      </c>
      <c r="D472" s="15">
        <v>9805923</v>
      </c>
      <c r="E472" s="17" t="s">
        <v>1429</v>
      </c>
      <c r="F472" s="39" t="s">
        <v>132</v>
      </c>
      <c r="G472" s="13"/>
      <c r="H472" s="63" t="s">
        <v>44</v>
      </c>
      <c r="I472" s="22" t="s">
        <v>45</v>
      </c>
      <c r="J472" s="23" t="s">
        <v>46</v>
      </c>
      <c r="K472" s="22" t="s">
        <v>45</v>
      </c>
      <c r="L472" s="46" t="s">
        <v>2868</v>
      </c>
      <c r="M472" s="25">
        <v>45933</v>
      </c>
      <c r="N472" s="25">
        <v>45934</v>
      </c>
      <c r="O472" s="4"/>
      <c r="P472" s="4"/>
      <c r="Q472" s="4"/>
      <c r="R472" s="4"/>
      <c r="S472" s="29">
        <f t="shared" si="13"/>
        <v>0</v>
      </c>
      <c r="T472" s="79">
        <v>1</v>
      </c>
      <c r="U472" s="31">
        <v>120</v>
      </c>
      <c r="V472" s="80">
        <v>1</v>
      </c>
      <c r="W472" s="73">
        <v>55</v>
      </c>
      <c r="X472" s="4"/>
      <c r="Y472" s="97">
        <f t="shared" si="11"/>
        <v>175</v>
      </c>
      <c r="Z472" s="75">
        <f t="shared" si="12"/>
        <v>175</v>
      </c>
    </row>
    <row r="473" spans="1:26" ht="15" thickBot="1">
      <c r="A473" s="19">
        <v>110400</v>
      </c>
      <c r="B473" s="20">
        <v>110401</v>
      </c>
      <c r="C473" s="10" t="s">
        <v>1517</v>
      </c>
      <c r="D473" s="11">
        <v>1039105</v>
      </c>
      <c r="E473" s="11" t="s">
        <v>1427</v>
      </c>
      <c r="F473" s="39" t="s">
        <v>132</v>
      </c>
      <c r="G473" s="13"/>
      <c r="H473" s="63" t="s">
        <v>44</v>
      </c>
      <c r="I473" s="22" t="s">
        <v>45</v>
      </c>
      <c r="J473" s="23" t="s">
        <v>46</v>
      </c>
      <c r="K473" s="22" t="s">
        <v>45</v>
      </c>
      <c r="L473" s="88" t="s">
        <v>2876</v>
      </c>
      <c r="M473" s="90">
        <v>45894</v>
      </c>
      <c r="N473" s="90">
        <v>45895</v>
      </c>
      <c r="O473" s="4"/>
      <c r="P473" s="4"/>
      <c r="Q473" s="4"/>
      <c r="R473" s="4"/>
      <c r="S473" s="29">
        <f t="shared" si="13"/>
        <v>0</v>
      </c>
      <c r="T473" s="79">
        <v>1</v>
      </c>
      <c r="U473" s="31">
        <v>170.12</v>
      </c>
      <c r="V473" s="80">
        <v>0</v>
      </c>
      <c r="W473" s="73">
        <v>57</v>
      </c>
      <c r="X473" s="4"/>
      <c r="Y473" s="97">
        <f t="shared" si="11"/>
        <v>170.12</v>
      </c>
      <c r="Z473" s="75">
        <f t="shared" si="12"/>
        <v>170.12</v>
      </c>
    </row>
    <row r="474" spans="1:26" ht="15" thickBot="1">
      <c r="A474" s="19">
        <v>110400</v>
      </c>
      <c r="B474" s="20">
        <v>110401</v>
      </c>
      <c r="C474" s="10" t="s">
        <v>2686</v>
      </c>
      <c r="D474" s="11">
        <v>1101790</v>
      </c>
      <c r="E474" s="11" t="s">
        <v>1416</v>
      </c>
      <c r="F474" s="39" t="s">
        <v>132</v>
      </c>
      <c r="G474" s="13"/>
      <c r="H474" s="63" t="s">
        <v>44</v>
      </c>
      <c r="I474" s="22" t="s">
        <v>45</v>
      </c>
      <c r="J474" s="23" t="s">
        <v>46</v>
      </c>
      <c r="K474" s="22" t="s">
        <v>45</v>
      </c>
      <c r="L474" s="88" t="s">
        <v>308</v>
      </c>
      <c r="M474" s="90">
        <v>45891</v>
      </c>
      <c r="N474" s="90">
        <v>45892</v>
      </c>
      <c r="O474" s="4"/>
      <c r="P474" s="4"/>
      <c r="Q474" s="4"/>
      <c r="R474" s="4"/>
      <c r="S474" s="29">
        <f t="shared" si="13"/>
        <v>0</v>
      </c>
      <c r="T474" s="79">
        <v>1</v>
      </c>
      <c r="U474" s="31">
        <v>180</v>
      </c>
      <c r="V474" s="80">
        <v>1</v>
      </c>
      <c r="W474" s="73">
        <v>55</v>
      </c>
      <c r="X474" s="4"/>
      <c r="Y474" s="97">
        <f t="shared" si="11"/>
        <v>235</v>
      </c>
      <c r="Z474" s="75">
        <f t="shared" si="12"/>
        <v>235</v>
      </c>
    </row>
    <row r="475" spans="1:26" ht="15" thickBot="1">
      <c r="A475" s="19">
        <v>110400</v>
      </c>
      <c r="B475" s="20">
        <v>110401</v>
      </c>
      <c r="C475" s="10" t="s">
        <v>2769</v>
      </c>
      <c r="D475" s="11">
        <v>1047671</v>
      </c>
      <c r="E475" s="11" t="s">
        <v>1416</v>
      </c>
      <c r="F475" s="39" t="s">
        <v>132</v>
      </c>
      <c r="G475" s="13"/>
      <c r="H475" s="63" t="s">
        <v>44</v>
      </c>
      <c r="I475" s="22" t="s">
        <v>45</v>
      </c>
      <c r="J475" s="23" t="s">
        <v>46</v>
      </c>
      <c r="K475" s="22" t="s">
        <v>45</v>
      </c>
      <c r="L475" s="88" t="s">
        <v>94</v>
      </c>
      <c r="M475" s="90">
        <v>45898</v>
      </c>
      <c r="N475" s="90">
        <v>45899</v>
      </c>
      <c r="O475" s="4"/>
      <c r="P475" s="4"/>
      <c r="Q475" s="4"/>
      <c r="R475" s="4"/>
      <c r="S475" s="29">
        <f t="shared" si="13"/>
        <v>0</v>
      </c>
      <c r="T475" s="79">
        <v>0</v>
      </c>
      <c r="U475" s="31">
        <v>180</v>
      </c>
      <c r="V475" s="80">
        <v>2</v>
      </c>
      <c r="W475" s="73">
        <v>55</v>
      </c>
      <c r="X475" s="4"/>
      <c r="Y475" s="97">
        <f t="shared" si="11"/>
        <v>110</v>
      </c>
      <c r="Z475" s="75">
        <f t="shared" si="12"/>
        <v>110</v>
      </c>
    </row>
    <row r="476" spans="1:26" ht="15" thickBot="1">
      <c r="A476" s="19">
        <v>110400</v>
      </c>
      <c r="B476" s="20">
        <v>110401</v>
      </c>
      <c r="C476" s="10" t="s">
        <v>906</v>
      </c>
      <c r="D476" s="11">
        <v>9901906</v>
      </c>
      <c r="E476" s="11" t="s">
        <v>1416</v>
      </c>
      <c r="F476" s="39" t="s">
        <v>132</v>
      </c>
      <c r="G476" s="13"/>
      <c r="H476" s="63" t="s">
        <v>44</v>
      </c>
      <c r="I476" s="22" t="s">
        <v>45</v>
      </c>
      <c r="J476" s="23" t="s">
        <v>46</v>
      </c>
      <c r="K476" s="22" t="s">
        <v>45</v>
      </c>
      <c r="L476" s="88" t="s">
        <v>2877</v>
      </c>
      <c r="M476" s="90">
        <v>45927</v>
      </c>
      <c r="N476" s="90">
        <v>45928</v>
      </c>
      <c r="O476" s="4"/>
      <c r="P476" s="4"/>
      <c r="Q476" s="4"/>
      <c r="R476" s="4"/>
      <c r="S476" s="29">
        <f t="shared" si="13"/>
        <v>0</v>
      </c>
      <c r="T476" s="79">
        <v>1</v>
      </c>
      <c r="U476" s="31">
        <v>120</v>
      </c>
      <c r="V476" s="80">
        <v>1</v>
      </c>
      <c r="W476" s="73">
        <v>55</v>
      </c>
      <c r="X476" s="4"/>
      <c r="Y476" s="97">
        <f t="shared" si="11"/>
        <v>175</v>
      </c>
      <c r="Z476" s="75">
        <f t="shared" si="12"/>
        <v>175</v>
      </c>
    </row>
    <row r="477" spans="1:26" ht="15" thickBot="1">
      <c r="A477" s="19">
        <v>110400</v>
      </c>
      <c r="B477" s="20">
        <v>110401</v>
      </c>
      <c r="C477" s="10" t="s">
        <v>1243</v>
      </c>
      <c r="D477" s="11">
        <v>7113463</v>
      </c>
      <c r="E477" s="11" t="s">
        <v>1527</v>
      </c>
      <c r="F477" s="39" t="s">
        <v>132</v>
      </c>
      <c r="G477" s="13"/>
      <c r="H477" s="63" t="s">
        <v>44</v>
      </c>
      <c r="I477" s="22" t="s">
        <v>45</v>
      </c>
      <c r="J477" s="23" t="s">
        <v>46</v>
      </c>
      <c r="K477" s="22" t="s">
        <v>45</v>
      </c>
      <c r="L477" s="88" t="s">
        <v>2878</v>
      </c>
      <c r="M477" s="90">
        <v>45857</v>
      </c>
      <c r="N477" s="90">
        <v>45859</v>
      </c>
      <c r="O477" s="4"/>
      <c r="P477" s="4"/>
      <c r="Q477" s="4"/>
      <c r="R477" s="4"/>
      <c r="S477" s="29">
        <f t="shared" si="13"/>
        <v>0</v>
      </c>
      <c r="T477" s="79">
        <v>2</v>
      </c>
      <c r="U477" s="31">
        <v>120</v>
      </c>
      <c r="V477" s="80">
        <v>1</v>
      </c>
      <c r="W477" s="73">
        <v>55</v>
      </c>
      <c r="X477" s="4"/>
      <c r="Y477" s="97">
        <f t="shared" si="11"/>
        <v>295</v>
      </c>
      <c r="Z477" s="75">
        <f t="shared" si="12"/>
        <v>295</v>
      </c>
    </row>
    <row r="478" spans="1:26" ht="15" thickBot="1">
      <c r="A478" s="19">
        <v>110400</v>
      </c>
      <c r="B478" s="20">
        <v>110401</v>
      </c>
      <c r="C478" s="10" t="s">
        <v>700</v>
      </c>
      <c r="D478" s="11">
        <v>9309608</v>
      </c>
      <c r="E478" s="11" t="s">
        <v>1416</v>
      </c>
      <c r="F478" s="39" t="s">
        <v>132</v>
      </c>
      <c r="G478" s="13"/>
      <c r="H478" s="63" t="s">
        <v>44</v>
      </c>
      <c r="I478" s="22" t="s">
        <v>45</v>
      </c>
      <c r="J478" s="23" t="s">
        <v>46</v>
      </c>
      <c r="K478" s="22" t="s">
        <v>45</v>
      </c>
      <c r="L478" s="88" t="s">
        <v>1898</v>
      </c>
      <c r="M478" s="90">
        <v>45884</v>
      </c>
      <c r="N478" s="90">
        <v>45885</v>
      </c>
      <c r="O478" s="4"/>
      <c r="P478" s="4"/>
      <c r="Q478" s="4"/>
      <c r="R478" s="4"/>
      <c r="S478" s="29">
        <f t="shared" si="13"/>
        <v>0</v>
      </c>
      <c r="T478" s="79">
        <v>0</v>
      </c>
      <c r="U478" s="31">
        <v>180</v>
      </c>
      <c r="V478" s="80">
        <v>2</v>
      </c>
      <c r="W478" s="73">
        <v>55</v>
      </c>
      <c r="X478" s="4"/>
      <c r="Y478" s="97">
        <f t="shared" si="11"/>
        <v>110</v>
      </c>
      <c r="Z478" s="75">
        <f t="shared" si="12"/>
        <v>110</v>
      </c>
    </row>
    <row r="479" spans="1:26" ht="15" thickBot="1">
      <c r="A479" s="19">
        <v>110400</v>
      </c>
      <c r="B479" s="20">
        <v>110401</v>
      </c>
      <c r="C479" s="10" t="s">
        <v>2769</v>
      </c>
      <c r="D479" s="11">
        <v>1047671</v>
      </c>
      <c r="E479" s="11" t="s">
        <v>1416</v>
      </c>
      <c r="F479" s="39" t="s">
        <v>132</v>
      </c>
      <c r="G479" s="13"/>
      <c r="H479" s="63" t="s">
        <v>44</v>
      </c>
      <c r="I479" s="22" t="s">
        <v>45</v>
      </c>
      <c r="J479" s="23" t="s">
        <v>46</v>
      </c>
      <c r="K479" s="22" t="s">
        <v>45</v>
      </c>
      <c r="L479" s="88" t="s">
        <v>94</v>
      </c>
      <c r="M479" s="90">
        <v>45872</v>
      </c>
      <c r="N479" s="90">
        <v>45872</v>
      </c>
      <c r="O479" s="4"/>
      <c r="P479" s="4"/>
      <c r="Q479" s="4"/>
      <c r="R479" s="4"/>
      <c r="S479" s="29">
        <f t="shared" si="13"/>
        <v>0</v>
      </c>
      <c r="T479" s="79">
        <v>0</v>
      </c>
      <c r="U479" s="31">
        <v>180</v>
      </c>
      <c r="V479" s="80">
        <v>1</v>
      </c>
      <c r="W479" s="73">
        <v>55</v>
      </c>
      <c r="X479" s="4"/>
      <c r="Y479" s="97">
        <f t="shared" si="11"/>
        <v>55</v>
      </c>
      <c r="Z479" s="75">
        <f t="shared" si="12"/>
        <v>55</v>
      </c>
    </row>
    <row r="480" spans="1:26" ht="15" thickBot="1">
      <c r="A480" s="19">
        <v>110400</v>
      </c>
      <c r="B480" s="20">
        <v>110401</v>
      </c>
      <c r="C480" s="10" t="s">
        <v>296</v>
      </c>
      <c r="D480" s="11">
        <v>1139428</v>
      </c>
      <c r="E480" s="11" t="s">
        <v>1414</v>
      </c>
      <c r="F480" s="39" t="s">
        <v>132</v>
      </c>
      <c r="G480" s="13"/>
      <c r="H480" s="63" t="s">
        <v>44</v>
      </c>
      <c r="I480" s="22" t="s">
        <v>45</v>
      </c>
      <c r="J480" s="23" t="s">
        <v>46</v>
      </c>
      <c r="K480" s="22" t="s">
        <v>45</v>
      </c>
      <c r="L480" s="88" t="s">
        <v>50</v>
      </c>
      <c r="M480" s="90">
        <v>45905</v>
      </c>
      <c r="N480" s="90">
        <v>45906</v>
      </c>
      <c r="O480" s="4"/>
      <c r="P480" s="4"/>
      <c r="Q480" s="4"/>
      <c r="R480" s="4"/>
      <c r="S480" s="29">
        <f t="shared" si="13"/>
        <v>0</v>
      </c>
      <c r="T480" s="79">
        <v>1</v>
      </c>
      <c r="U480" s="31">
        <v>180</v>
      </c>
      <c r="V480" s="80">
        <v>1</v>
      </c>
      <c r="W480" s="73">
        <v>55</v>
      </c>
      <c r="X480" s="4"/>
      <c r="Y480" s="97">
        <f t="shared" si="11"/>
        <v>235</v>
      </c>
      <c r="Z480" s="75">
        <f t="shared" si="12"/>
        <v>235</v>
      </c>
    </row>
    <row r="481" spans="1:26" ht="15" thickBot="1">
      <c r="A481" s="19">
        <v>110400</v>
      </c>
      <c r="B481" s="20">
        <v>110401</v>
      </c>
      <c r="C481" s="10" t="s">
        <v>332</v>
      </c>
      <c r="D481" s="11">
        <v>7074310</v>
      </c>
      <c r="E481" s="11" t="s">
        <v>1613</v>
      </c>
      <c r="F481" s="39" t="s">
        <v>132</v>
      </c>
      <c r="G481" s="13"/>
      <c r="H481" s="63" t="s">
        <v>44</v>
      </c>
      <c r="I481" s="22" t="s">
        <v>45</v>
      </c>
      <c r="J481" s="23" t="s">
        <v>46</v>
      </c>
      <c r="K481" s="22" t="s">
        <v>45</v>
      </c>
      <c r="L481" s="88" t="s">
        <v>2877</v>
      </c>
      <c r="M481" s="90">
        <v>45927</v>
      </c>
      <c r="N481" s="90">
        <v>45928</v>
      </c>
      <c r="O481" s="4"/>
      <c r="P481" s="4"/>
      <c r="Q481" s="4"/>
      <c r="R481" s="4"/>
      <c r="S481" s="29">
        <f t="shared" si="13"/>
        <v>0</v>
      </c>
      <c r="T481" s="79">
        <v>1</v>
      </c>
      <c r="U481" s="31">
        <v>170.12</v>
      </c>
      <c r="V481" s="80">
        <v>1</v>
      </c>
      <c r="W481" s="73">
        <v>57</v>
      </c>
      <c r="X481" s="4"/>
      <c r="Y481" s="97">
        <f t="shared" si="11"/>
        <v>227.12</v>
      </c>
      <c r="Z481" s="75">
        <f t="shared" si="12"/>
        <v>227.12</v>
      </c>
    </row>
    <row r="482" spans="1:26" ht="15" thickBot="1">
      <c r="A482" s="19">
        <v>110400</v>
      </c>
      <c r="B482" s="20">
        <v>110401</v>
      </c>
      <c r="C482" s="14" t="s">
        <v>1303</v>
      </c>
      <c r="D482" s="15">
        <v>7074581</v>
      </c>
      <c r="E482" s="15" t="s">
        <v>1613</v>
      </c>
      <c r="F482" s="39" t="s">
        <v>132</v>
      </c>
      <c r="G482" s="13"/>
      <c r="H482" s="63" t="s">
        <v>44</v>
      </c>
      <c r="I482" s="22" t="s">
        <v>45</v>
      </c>
      <c r="J482" s="23" t="s">
        <v>46</v>
      </c>
      <c r="K482" s="22" t="s">
        <v>45</v>
      </c>
      <c r="L482" s="88" t="s">
        <v>2877</v>
      </c>
      <c r="M482" s="90">
        <v>45927</v>
      </c>
      <c r="N482" s="90">
        <v>45928</v>
      </c>
      <c r="O482" s="4"/>
      <c r="P482" s="4"/>
      <c r="Q482" s="4"/>
      <c r="R482" s="4"/>
      <c r="S482" s="29">
        <f t="shared" si="13"/>
        <v>0</v>
      </c>
      <c r="T482" s="79">
        <v>1</v>
      </c>
      <c r="U482" s="31">
        <v>170.12</v>
      </c>
      <c r="V482" s="80">
        <v>1</v>
      </c>
      <c r="W482" s="73">
        <v>57</v>
      </c>
      <c r="X482" s="4"/>
      <c r="Y482" s="97">
        <f t="shared" si="11"/>
        <v>227.12</v>
      </c>
      <c r="Z482" s="75">
        <f t="shared" si="12"/>
        <v>227.12</v>
      </c>
    </row>
    <row r="483" spans="1:26" ht="15" thickBot="1">
      <c r="A483" s="19">
        <v>110400</v>
      </c>
      <c r="B483" s="20">
        <v>110401</v>
      </c>
      <c r="C483" s="10" t="s">
        <v>2767</v>
      </c>
      <c r="D483" s="11">
        <v>1163396</v>
      </c>
      <c r="E483" s="11" t="s">
        <v>1414</v>
      </c>
      <c r="F483" s="39" t="s">
        <v>132</v>
      </c>
      <c r="G483" s="13"/>
      <c r="H483" s="63" t="s">
        <v>44</v>
      </c>
      <c r="I483" s="22" t="s">
        <v>45</v>
      </c>
      <c r="J483" s="23" t="s">
        <v>46</v>
      </c>
      <c r="K483" s="22" t="s">
        <v>45</v>
      </c>
      <c r="L483" s="88" t="s">
        <v>94</v>
      </c>
      <c r="M483" s="90">
        <v>45877</v>
      </c>
      <c r="N483" s="90">
        <v>45877</v>
      </c>
      <c r="O483" s="4"/>
      <c r="P483" s="4"/>
      <c r="Q483" s="4"/>
      <c r="R483" s="4"/>
      <c r="S483" s="29">
        <f t="shared" si="13"/>
        <v>0</v>
      </c>
      <c r="T483" s="79">
        <v>0</v>
      </c>
      <c r="U483" s="31">
        <v>180</v>
      </c>
      <c r="V483" s="80">
        <v>1</v>
      </c>
      <c r="W483" s="73">
        <v>55</v>
      </c>
      <c r="X483" s="4"/>
      <c r="Y483" s="97">
        <f t="shared" si="11"/>
        <v>55</v>
      </c>
      <c r="Z483" s="75">
        <f t="shared" si="12"/>
        <v>55</v>
      </c>
    </row>
    <row r="484" spans="1:26" ht="15" thickBot="1">
      <c r="A484" s="19">
        <v>110400</v>
      </c>
      <c r="B484" s="20">
        <v>110401</v>
      </c>
      <c r="C484" s="10" t="s">
        <v>296</v>
      </c>
      <c r="D484" s="11">
        <v>1139428</v>
      </c>
      <c r="E484" s="11" t="s">
        <v>1414</v>
      </c>
      <c r="F484" s="39" t="s">
        <v>132</v>
      </c>
      <c r="G484" s="13"/>
      <c r="H484" s="63" t="s">
        <v>44</v>
      </c>
      <c r="I484" s="22" t="s">
        <v>45</v>
      </c>
      <c r="J484" s="23" t="s">
        <v>46</v>
      </c>
      <c r="K484" s="22" t="s">
        <v>45</v>
      </c>
      <c r="L484" s="88" t="s">
        <v>50</v>
      </c>
      <c r="M484" s="90">
        <v>45896</v>
      </c>
      <c r="N484" s="90">
        <v>45902</v>
      </c>
      <c r="O484" s="4"/>
      <c r="P484" s="4"/>
      <c r="Q484" s="4"/>
      <c r="R484" s="4"/>
      <c r="S484" s="29">
        <f t="shared" si="13"/>
        <v>0</v>
      </c>
      <c r="T484" s="79">
        <v>2</v>
      </c>
      <c r="U484" s="31">
        <v>120</v>
      </c>
      <c r="V484" s="80">
        <v>1</v>
      </c>
      <c r="W484" s="73">
        <v>55</v>
      </c>
      <c r="X484" s="4"/>
      <c r="Y484" s="97">
        <f t="shared" si="11"/>
        <v>295</v>
      </c>
      <c r="Z484" s="75">
        <f t="shared" si="12"/>
        <v>295</v>
      </c>
    </row>
    <row r="485" spans="1:26" ht="15" thickBot="1">
      <c r="A485" s="19">
        <v>110400</v>
      </c>
      <c r="B485" s="20">
        <v>110401</v>
      </c>
      <c r="C485" s="10" t="s">
        <v>296</v>
      </c>
      <c r="D485" s="11">
        <v>1139428</v>
      </c>
      <c r="E485" s="11" t="s">
        <v>1414</v>
      </c>
      <c r="F485" s="39" t="s">
        <v>132</v>
      </c>
      <c r="G485" s="13"/>
      <c r="H485" s="63" t="s">
        <v>44</v>
      </c>
      <c r="I485" s="22" t="s">
        <v>45</v>
      </c>
      <c r="J485" s="23" t="s">
        <v>46</v>
      </c>
      <c r="K485" s="22" t="s">
        <v>45</v>
      </c>
      <c r="L485" s="24" t="s">
        <v>2879</v>
      </c>
      <c r="M485" s="91">
        <v>45868</v>
      </c>
      <c r="N485" s="91">
        <v>45872</v>
      </c>
      <c r="O485" s="4"/>
      <c r="P485" s="4"/>
      <c r="Q485" s="4"/>
      <c r="R485" s="4"/>
      <c r="S485" s="29">
        <f t="shared" si="13"/>
        <v>0</v>
      </c>
      <c r="T485" s="79">
        <v>2</v>
      </c>
      <c r="U485" s="31">
        <v>120</v>
      </c>
      <c r="V485" s="80">
        <v>2</v>
      </c>
      <c r="W485" s="73">
        <v>55</v>
      </c>
      <c r="X485" s="4"/>
      <c r="Y485" s="97">
        <f t="shared" si="11"/>
        <v>350</v>
      </c>
      <c r="Z485" s="75">
        <f t="shared" si="12"/>
        <v>350</v>
      </c>
    </row>
    <row r="486" spans="1:26" ht="15" thickBot="1">
      <c r="A486" s="19">
        <v>110400</v>
      </c>
      <c r="B486" s="20">
        <v>110401</v>
      </c>
      <c r="C486" s="10" t="s">
        <v>880</v>
      </c>
      <c r="D486" s="11">
        <v>1010743</v>
      </c>
      <c r="E486" s="16" t="s">
        <v>1717</v>
      </c>
      <c r="F486" s="39" t="s">
        <v>132</v>
      </c>
      <c r="G486" s="13"/>
      <c r="H486" s="63" t="s">
        <v>44</v>
      </c>
      <c r="I486" s="22" t="s">
        <v>45</v>
      </c>
      <c r="J486" s="23" t="s">
        <v>46</v>
      </c>
      <c r="K486" s="22" t="s">
        <v>45</v>
      </c>
      <c r="L486" s="24" t="s">
        <v>2880</v>
      </c>
      <c r="M486" s="91">
        <v>45939</v>
      </c>
      <c r="N486" s="91">
        <v>45941</v>
      </c>
      <c r="O486" s="4"/>
      <c r="P486" s="4"/>
      <c r="Q486" s="4"/>
      <c r="R486" s="4"/>
      <c r="S486" s="29">
        <f t="shared" si="13"/>
        <v>0</v>
      </c>
      <c r="T486" s="79">
        <v>1</v>
      </c>
      <c r="U486" s="31">
        <v>170.12</v>
      </c>
      <c r="V486" s="80">
        <v>0</v>
      </c>
      <c r="W486" s="73">
        <v>55</v>
      </c>
      <c r="X486" s="4"/>
      <c r="Y486" s="97">
        <f t="shared" si="11"/>
        <v>170.12</v>
      </c>
      <c r="Z486" s="75">
        <f t="shared" si="12"/>
        <v>170.12</v>
      </c>
    </row>
    <row r="487" spans="1:26" ht="15" thickBot="1">
      <c r="A487" s="19">
        <v>110400</v>
      </c>
      <c r="B487" s="20">
        <v>110401</v>
      </c>
      <c r="C487" s="14" t="s">
        <v>487</v>
      </c>
      <c r="D487" s="15">
        <v>1050834</v>
      </c>
      <c r="E487" s="17" t="s">
        <v>1429</v>
      </c>
      <c r="F487" s="39" t="s">
        <v>132</v>
      </c>
      <c r="G487" s="13"/>
      <c r="H487" s="63" t="s">
        <v>44</v>
      </c>
      <c r="I487" s="22" t="s">
        <v>45</v>
      </c>
      <c r="J487" s="23" t="s">
        <v>46</v>
      </c>
      <c r="K487" s="22" t="s">
        <v>45</v>
      </c>
      <c r="L487" s="24" t="s">
        <v>2880</v>
      </c>
      <c r="M487" s="91">
        <v>45939</v>
      </c>
      <c r="N487" s="91">
        <v>45941</v>
      </c>
      <c r="O487" s="4"/>
      <c r="P487" s="4"/>
      <c r="Q487" s="4"/>
      <c r="R487" s="4"/>
      <c r="S487" s="29">
        <f t="shared" si="13"/>
        <v>0</v>
      </c>
      <c r="T487" s="79">
        <v>1</v>
      </c>
      <c r="U487" s="31">
        <v>120</v>
      </c>
      <c r="V487" s="80">
        <v>0</v>
      </c>
      <c r="W487" s="73">
        <v>57</v>
      </c>
      <c r="X487" s="4"/>
      <c r="Y487" s="97">
        <f t="shared" si="11"/>
        <v>120</v>
      </c>
      <c r="Z487" s="75">
        <f t="shared" si="12"/>
        <v>120</v>
      </c>
    </row>
    <row r="488" spans="1:26" ht="15" thickBot="1">
      <c r="A488" s="19">
        <v>110400</v>
      </c>
      <c r="B488" s="20">
        <v>110401</v>
      </c>
      <c r="C488" s="10" t="s">
        <v>1202</v>
      </c>
      <c r="D488" s="11">
        <v>1033280</v>
      </c>
      <c r="E488" s="18" t="s">
        <v>1429</v>
      </c>
      <c r="F488" s="39" t="s">
        <v>132</v>
      </c>
      <c r="G488" s="13"/>
      <c r="H488" s="63" t="s">
        <v>44</v>
      </c>
      <c r="I488" s="22" t="s">
        <v>45</v>
      </c>
      <c r="J488" s="23" t="s">
        <v>46</v>
      </c>
      <c r="K488" s="22" t="s">
        <v>45</v>
      </c>
      <c r="L488" s="24" t="s">
        <v>2880</v>
      </c>
      <c r="M488" s="91">
        <v>45939</v>
      </c>
      <c r="N488" s="91">
        <v>45941</v>
      </c>
      <c r="O488" s="4"/>
      <c r="P488" s="4"/>
      <c r="Q488" s="4"/>
      <c r="R488" s="4"/>
      <c r="S488" s="29">
        <f t="shared" si="13"/>
        <v>0</v>
      </c>
      <c r="T488" s="79">
        <v>1</v>
      </c>
      <c r="U488" s="31">
        <v>120</v>
      </c>
      <c r="V488" s="80">
        <v>0</v>
      </c>
      <c r="W488" s="73">
        <v>55</v>
      </c>
      <c r="X488" s="4"/>
      <c r="Y488" s="97">
        <f t="shared" si="11"/>
        <v>120</v>
      </c>
      <c r="Z488" s="75">
        <f t="shared" si="12"/>
        <v>120</v>
      </c>
    </row>
    <row r="489" spans="1:26" ht="15" thickBot="1">
      <c r="A489" s="19">
        <v>110400</v>
      </c>
      <c r="B489" s="20">
        <v>110401</v>
      </c>
      <c r="C489" s="14" t="s">
        <v>719</v>
      </c>
      <c r="D489" s="15">
        <v>1078658</v>
      </c>
      <c r="E489" s="17" t="s">
        <v>1511</v>
      </c>
      <c r="F489" s="39" t="s">
        <v>132</v>
      </c>
      <c r="G489" s="13"/>
      <c r="H489" s="63" t="s">
        <v>44</v>
      </c>
      <c r="I489" s="22" t="s">
        <v>45</v>
      </c>
      <c r="J489" s="23" t="s">
        <v>46</v>
      </c>
      <c r="K489" s="22" t="s">
        <v>45</v>
      </c>
      <c r="L489" s="24" t="s">
        <v>2880</v>
      </c>
      <c r="M489" s="91">
        <v>45939</v>
      </c>
      <c r="N489" s="91">
        <v>45941</v>
      </c>
      <c r="O489" s="4"/>
      <c r="P489" s="4"/>
      <c r="Q489" s="4"/>
      <c r="R489" s="4"/>
      <c r="S489" s="29">
        <f t="shared" si="13"/>
        <v>0</v>
      </c>
      <c r="T489" s="79">
        <v>1</v>
      </c>
      <c r="U489" s="31">
        <v>120</v>
      </c>
      <c r="V489" s="80">
        <v>0</v>
      </c>
      <c r="W489" s="73">
        <v>55</v>
      </c>
      <c r="X489" s="4"/>
      <c r="Y489" s="97">
        <f t="shared" si="11"/>
        <v>120</v>
      </c>
      <c r="Z489" s="75">
        <f t="shared" si="12"/>
        <v>120</v>
      </c>
    </row>
    <row r="490" spans="1:26" ht="15" thickBot="1">
      <c r="A490" s="19">
        <v>110400</v>
      </c>
      <c r="B490" s="20">
        <v>110401</v>
      </c>
      <c r="C490" s="10" t="s">
        <v>1218</v>
      </c>
      <c r="D490" s="11">
        <v>1102508</v>
      </c>
      <c r="E490" s="18" t="s">
        <v>1511</v>
      </c>
      <c r="F490" s="39" t="s">
        <v>132</v>
      </c>
      <c r="G490" s="13"/>
      <c r="H490" s="63" t="s">
        <v>44</v>
      </c>
      <c r="I490" s="22" t="s">
        <v>45</v>
      </c>
      <c r="J490" s="23" t="s">
        <v>46</v>
      </c>
      <c r="K490" s="22" t="s">
        <v>45</v>
      </c>
      <c r="L490" s="24" t="s">
        <v>2880</v>
      </c>
      <c r="M490" s="91">
        <v>45939</v>
      </c>
      <c r="N490" s="91">
        <v>45941</v>
      </c>
      <c r="O490" s="4"/>
      <c r="P490" s="4"/>
      <c r="Q490" s="4"/>
      <c r="R490" s="4"/>
      <c r="S490" s="29">
        <f t="shared" si="13"/>
        <v>0</v>
      </c>
      <c r="T490" s="79">
        <v>1</v>
      </c>
      <c r="U490" s="31">
        <v>120</v>
      </c>
      <c r="V490" s="80">
        <v>0</v>
      </c>
      <c r="W490" s="73">
        <v>55</v>
      </c>
      <c r="X490" s="4"/>
      <c r="Y490" s="97">
        <f t="shared" si="11"/>
        <v>120</v>
      </c>
      <c r="Z490" s="75">
        <f t="shared" si="12"/>
        <v>120</v>
      </c>
    </row>
    <row r="491" spans="1:26" ht="15" thickBot="1">
      <c r="A491" s="19">
        <v>110400</v>
      </c>
      <c r="B491" s="20">
        <v>110401</v>
      </c>
      <c r="C491" s="14" t="s">
        <v>1220</v>
      </c>
      <c r="D491" s="15">
        <v>1093983</v>
      </c>
      <c r="E491" s="17" t="s">
        <v>1511</v>
      </c>
      <c r="F491" s="39" t="s">
        <v>132</v>
      </c>
      <c r="G491" s="13"/>
      <c r="H491" s="63" t="s">
        <v>44</v>
      </c>
      <c r="I491" s="22" t="s">
        <v>45</v>
      </c>
      <c r="J491" s="23" t="s">
        <v>46</v>
      </c>
      <c r="K491" s="22" t="s">
        <v>45</v>
      </c>
      <c r="L491" s="24" t="s">
        <v>2880</v>
      </c>
      <c r="M491" s="91">
        <v>45939</v>
      </c>
      <c r="N491" s="91">
        <v>45941</v>
      </c>
      <c r="O491" s="4"/>
      <c r="P491" s="4"/>
      <c r="Q491" s="4"/>
      <c r="R491" s="4"/>
      <c r="S491" s="29">
        <f t="shared" si="13"/>
        <v>0</v>
      </c>
      <c r="T491" s="79">
        <v>1</v>
      </c>
      <c r="U491" s="31">
        <v>120</v>
      </c>
      <c r="V491" s="80">
        <v>0</v>
      </c>
      <c r="W491" s="73">
        <v>55</v>
      </c>
      <c r="X491" s="4"/>
      <c r="Y491" s="97">
        <f t="shared" si="11"/>
        <v>120</v>
      </c>
      <c r="Z491" s="75">
        <f t="shared" si="12"/>
        <v>120</v>
      </c>
    </row>
    <row r="492" spans="1:26" ht="15" thickBot="1">
      <c r="A492" s="19">
        <v>110400</v>
      </c>
      <c r="B492" s="20">
        <v>110401</v>
      </c>
      <c r="C492" s="10" t="s">
        <v>2416</v>
      </c>
      <c r="D492" s="11">
        <v>1068628</v>
      </c>
      <c r="E492" s="18" t="s">
        <v>1511</v>
      </c>
      <c r="F492" s="39" t="s">
        <v>132</v>
      </c>
      <c r="G492" s="13"/>
      <c r="H492" s="63" t="s">
        <v>44</v>
      </c>
      <c r="I492" s="22" t="s">
        <v>45</v>
      </c>
      <c r="J492" s="23" t="s">
        <v>46</v>
      </c>
      <c r="K492" s="22" t="s">
        <v>45</v>
      </c>
      <c r="L492" s="24" t="s">
        <v>2880</v>
      </c>
      <c r="M492" s="91">
        <v>45939</v>
      </c>
      <c r="N492" s="91">
        <v>45941</v>
      </c>
      <c r="O492" s="4"/>
      <c r="P492" s="4"/>
      <c r="Q492" s="4"/>
      <c r="R492" s="4"/>
      <c r="S492" s="29">
        <f t="shared" si="13"/>
        <v>0</v>
      </c>
      <c r="T492" s="79">
        <v>1</v>
      </c>
      <c r="U492" s="31">
        <v>120</v>
      </c>
      <c r="V492" s="80">
        <v>1</v>
      </c>
      <c r="W492" s="73">
        <v>55</v>
      </c>
      <c r="X492" s="4"/>
      <c r="Y492" s="97">
        <f t="shared" si="11"/>
        <v>175</v>
      </c>
      <c r="Z492" s="75">
        <f t="shared" si="12"/>
        <v>175</v>
      </c>
    </row>
    <row r="493" spans="1:26" ht="15" thickBot="1">
      <c r="A493" s="19">
        <v>110400</v>
      </c>
      <c r="B493" s="20">
        <v>110401</v>
      </c>
      <c r="C493" s="14" t="s">
        <v>1230</v>
      </c>
      <c r="D493" s="15">
        <v>1123408</v>
      </c>
      <c r="E493" s="17" t="s">
        <v>1414</v>
      </c>
      <c r="F493" s="39" t="s">
        <v>132</v>
      </c>
      <c r="G493" s="13"/>
      <c r="H493" s="63" t="s">
        <v>44</v>
      </c>
      <c r="I493" s="22" t="s">
        <v>45</v>
      </c>
      <c r="J493" s="23" t="s">
        <v>46</v>
      </c>
      <c r="K493" s="22" t="s">
        <v>45</v>
      </c>
      <c r="L493" s="24" t="s">
        <v>2880</v>
      </c>
      <c r="M493" s="91">
        <v>45939</v>
      </c>
      <c r="N493" s="91">
        <v>45941</v>
      </c>
      <c r="O493" s="4"/>
      <c r="P493" s="4"/>
      <c r="Q493" s="4"/>
      <c r="R493" s="4"/>
      <c r="S493" s="29">
        <f t="shared" si="13"/>
        <v>0</v>
      </c>
      <c r="T493" s="79">
        <v>1</v>
      </c>
      <c r="U493" s="31">
        <v>120</v>
      </c>
      <c r="V493" s="80">
        <v>0</v>
      </c>
      <c r="W493" s="73">
        <v>55</v>
      </c>
      <c r="X493" s="4"/>
      <c r="Y493" s="97">
        <f t="shared" si="11"/>
        <v>120</v>
      </c>
      <c r="Z493" s="75">
        <f t="shared" si="12"/>
        <v>120</v>
      </c>
    </row>
    <row r="494" spans="1:26" ht="15" thickBot="1">
      <c r="A494" s="19">
        <v>110400</v>
      </c>
      <c r="B494" s="20">
        <v>110401</v>
      </c>
      <c r="C494" s="10" t="s">
        <v>1233</v>
      </c>
      <c r="D494" s="11">
        <v>1131982</v>
      </c>
      <c r="E494" s="18" t="s">
        <v>1414</v>
      </c>
      <c r="F494" s="39" t="s">
        <v>132</v>
      </c>
      <c r="G494" s="13"/>
      <c r="H494" s="63" t="s">
        <v>44</v>
      </c>
      <c r="I494" s="22" t="s">
        <v>45</v>
      </c>
      <c r="J494" s="23" t="s">
        <v>46</v>
      </c>
      <c r="K494" s="22" t="s">
        <v>45</v>
      </c>
      <c r="L494" s="24" t="s">
        <v>2880</v>
      </c>
      <c r="M494" s="91">
        <v>45939</v>
      </c>
      <c r="N494" s="91">
        <v>45941</v>
      </c>
      <c r="O494" s="4"/>
      <c r="P494" s="4"/>
      <c r="Q494" s="4"/>
      <c r="R494" s="4"/>
      <c r="S494" s="29">
        <f t="shared" si="13"/>
        <v>0</v>
      </c>
      <c r="T494" s="79">
        <v>1</v>
      </c>
      <c r="U494" s="31">
        <v>120</v>
      </c>
      <c r="V494" s="80">
        <v>0</v>
      </c>
      <c r="W494" s="73">
        <v>57</v>
      </c>
      <c r="X494" s="4"/>
      <c r="Y494" s="97">
        <f t="shared" si="11"/>
        <v>120</v>
      </c>
      <c r="Z494" s="75">
        <f t="shared" si="12"/>
        <v>120</v>
      </c>
    </row>
    <row r="495" spans="1:26" ht="15" thickBot="1">
      <c r="A495" s="19">
        <v>110400</v>
      </c>
      <c r="B495" s="20">
        <v>110401</v>
      </c>
      <c r="C495" s="14" t="s">
        <v>2466</v>
      </c>
      <c r="D495" s="15">
        <v>1162772</v>
      </c>
      <c r="E495" s="17" t="s">
        <v>1414</v>
      </c>
      <c r="F495" s="39" t="s">
        <v>132</v>
      </c>
      <c r="G495" s="13"/>
      <c r="H495" s="63" t="s">
        <v>44</v>
      </c>
      <c r="I495" s="22" t="s">
        <v>45</v>
      </c>
      <c r="J495" s="23" t="s">
        <v>46</v>
      </c>
      <c r="K495" s="22" t="s">
        <v>45</v>
      </c>
      <c r="L495" s="24" t="s">
        <v>2880</v>
      </c>
      <c r="M495" s="91">
        <v>45939</v>
      </c>
      <c r="N495" s="91">
        <v>45941</v>
      </c>
      <c r="O495" s="4"/>
      <c r="P495" s="4"/>
      <c r="Q495" s="4"/>
      <c r="R495" s="4"/>
      <c r="S495" s="29">
        <f t="shared" si="13"/>
        <v>0</v>
      </c>
      <c r="T495" s="79">
        <v>1</v>
      </c>
      <c r="U495" s="31">
        <v>120</v>
      </c>
      <c r="V495" s="80">
        <v>0</v>
      </c>
      <c r="W495" s="73">
        <v>55</v>
      </c>
      <c r="X495" s="4"/>
      <c r="Y495" s="97">
        <f t="shared" ref="Y495:Y506" si="14">(T495*U495)+(V495*W495)</f>
        <v>120</v>
      </c>
      <c r="Z495" s="75">
        <f t="shared" ref="Z495:Z506" si="15">S495+Y495</f>
        <v>120</v>
      </c>
    </row>
    <row r="496" spans="1:26" ht="15" thickBot="1">
      <c r="A496" s="19">
        <v>110400</v>
      </c>
      <c r="B496" s="20">
        <v>110401</v>
      </c>
      <c r="C496" s="10" t="s">
        <v>2663</v>
      </c>
      <c r="D496" s="11">
        <v>1126709</v>
      </c>
      <c r="E496" s="18" t="s">
        <v>1653</v>
      </c>
      <c r="F496" s="39" t="s">
        <v>132</v>
      </c>
      <c r="G496" s="13"/>
      <c r="H496" s="63" t="s">
        <v>44</v>
      </c>
      <c r="I496" s="22" t="s">
        <v>45</v>
      </c>
      <c r="J496" s="23" t="s">
        <v>46</v>
      </c>
      <c r="K496" s="22" t="s">
        <v>45</v>
      </c>
      <c r="L496" s="24" t="s">
        <v>2880</v>
      </c>
      <c r="M496" s="91">
        <v>45939</v>
      </c>
      <c r="N496" s="91">
        <v>45941</v>
      </c>
      <c r="O496" s="4"/>
      <c r="P496" s="4"/>
      <c r="Q496" s="4"/>
      <c r="R496" s="4"/>
      <c r="S496" s="29">
        <f t="shared" si="13"/>
        <v>0</v>
      </c>
      <c r="T496" s="79">
        <v>1</v>
      </c>
      <c r="U496" s="31">
        <v>170.12</v>
      </c>
      <c r="V496" s="80">
        <v>1</v>
      </c>
      <c r="W496" s="73">
        <v>57</v>
      </c>
      <c r="X496" s="4"/>
      <c r="Y496" s="97">
        <f t="shared" si="14"/>
        <v>227.12</v>
      </c>
      <c r="Z496" s="75">
        <f t="shared" si="15"/>
        <v>227.12</v>
      </c>
    </row>
    <row r="497" spans="1:26" ht="15" thickBot="1">
      <c r="A497" s="19">
        <v>110400</v>
      </c>
      <c r="B497" s="20">
        <v>110401</v>
      </c>
      <c r="C497" s="14" t="s">
        <v>1188</v>
      </c>
      <c r="D497" s="15">
        <v>1038680</v>
      </c>
      <c r="E497" s="17" t="s">
        <v>1739</v>
      </c>
      <c r="F497" s="39" t="s">
        <v>132</v>
      </c>
      <c r="G497" s="13"/>
      <c r="H497" s="63" t="s">
        <v>44</v>
      </c>
      <c r="I497" s="22" t="s">
        <v>45</v>
      </c>
      <c r="J497" s="23" t="s">
        <v>46</v>
      </c>
      <c r="K497" s="22" t="s">
        <v>45</v>
      </c>
      <c r="L497" s="24" t="s">
        <v>2880</v>
      </c>
      <c r="M497" s="91">
        <v>45939</v>
      </c>
      <c r="N497" s="91">
        <v>45941</v>
      </c>
      <c r="O497" s="4"/>
      <c r="P497" s="4"/>
      <c r="Q497" s="4"/>
      <c r="R497" s="4"/>
      <c r="S497" s="29">
        <f t="shared" si="13"/>
        <v>0</v>
      </c>
      <c r="T497" s="79">
        <v>1</v>
      </c>
      <c r="U497" s="31">
        <v>120</v>
      </c>
      <c r="V497" s="80">
        <v>0</v>
      </c>
      <c r="W497" s="73">
        <v>55</v>
      </c>
      <c r="X497" s="4"/>
      <c r="Y497" s="97">
        <f t="shared" si="14"/>
        <v>120</v>
      </c>
      <c r="Z497" s="75">
        <f t="shared" si="15"/>
        <v>120</v>
      </c>
    </row>
    <row r="498" spans="1:26" ht="15" thickBot="1">
      <c r="A498" s="19">
        <v>110400</v>
      </c>
      <c r="B498" s="20">
        <v>110401</v>
      </c>
      <c r="C498" s="10" t="s">
        <v>2380</v>
      </c>
      <c r="D498" s="11">
        <v>1033034</v>
      </c>
      <c r="E498" s="18" t="s">
        <v>1739</v>
      </c>
      <c r="F498" s="39" t="s">
        <v>132</v>
      </c>
      <c r="G498" s="13"/>
      <c r="H498" s="63" t="s">
        <v>44</v>
      </c>
      <c r="I498" s="22" t="s">
        <v>45</v>
      </c>
      <c r="J498" s="23" t="s">
        <v>46</v>
      </c>
      <c r="K498" s="22" t="s">
        <v>45</v>
      </c>
      <c r="L498" s="24" t="s">
        <v>2880</v>
      </c>
      <c r="M498" s="91">
        <v>45939</v>
      </c>
      <c r="N498" s="91">
        <v>45941</v>
      </c>
      <c r="O498" s="4"/>
      <c r="P498" s="4"/>
      <c r="Q498" s="4"/>
      <c r="R498" s="4"/>
      <c r="S498" s="29">
        <f t="shared" si="13"/>
        <v>0</v>
      </c>
      <c r="T498" s="79">
        <v>1</v>
      </c>
      <c r="U498" s="31">
        <v>120</v>
      </c>
      <c r="V498" s="80">
        <v>0</v>
      </c>
      <c r="W498" s="73">
        <v>55</v>
      </c>
      <c r="X498" s="4"/>
      <c r="Y498" s="97">
        <f t="shared" si="14"/>
        <v>120</v>
      </c>
      <c r="Z498" s="75">
        <f t="shared" si="15"/>
        <v>120</v>
      </c>
    </row>
    <row r="499" spans="1:26" ht="15" thickBot="1">
      <c r="A499" s="19">
        <v>110400</v>
      </c>
      <c r="B499" s="20">
        <v>110401</v>
      </c>
      <c r="C499" s="14" t="s">
        <v>200</v>
      </c>
      <c r="D499" s="15">
        <v>9404139</v>
      </c>
      <c r="E499" s="17" t="s">
        <v>2509</v>
      </c>
      <c r="F499" s="39" t="s">
        <v>132</v>
      </c>
      <c r="G499" s="13"/>
      <c r="H499" s="63" t="s">
        <v>44</v>
      </c>
      <c r="I499" s="22" t="s">
        <v>45</v>
      </c>
      <c r="J499" s="23" t="s">
        <v>46</v>
      </c>
      <c r="K499" s="22" t="s">
        <v>45</v>
      </c>
      <c r="L499" s="24" t="s">
        <v>2880</v>
      </c>
      <c r="M499" s="91">
        <v>45939</v>
      </c>
      <c r="N499" s="91">
        <v>45941</v>
      </c>
      <c r="O499" s="4"/>
      <c r="P499" s="4"/>
      <c r="Q499" s="4"/>
      <c r="R499" s="4"/>
      <c r="S499" s="29">
        <f t="shared" si="13"/>
        <v>0</v>
      </c>
      <c r="T499" s="79">
        <v>1</v>
      </c>
      <c r="U499" s="31">
        <v>120</v>
      </c>
      <c r="V499" s="80">
        <v>0</v>
      </c>
      <c r="W499" s="73">
        <v>55</v>
      </c>
      <c r="X499" s="4"/>
      <c r="Y499" s="97">
        <f t="shared" si="14"/>
        <v>120</v>
      </c>
      <c r="Z499" s="75">
        <f t="shared" si="15"/>
        <v>120</v>
      </c>
    </row>
    <row r="500" spans="1:26" ht="15" thickBot="1">
      <c r="A500" s="19">
        <v>110400</v>
      </c>
      <c r="B500" s="20">
        <v>110401</v>
      </c>
      <c r="C500" s="10" t="s">
        <v>903</v>
      </c>
      <c r="D500" s="11">
        <v>9102175</v>
      </c>
      <c r="E500" s="18" t="s">
        <v>1429</v>
      </c>
      <c r="F500" s="39" t="s">
        <v>132</v>
      </c>
      <c r="G500" s="13"/>
      <c r="H500" s="63" t="s">
        <v>44</v>
      </c>
      <c r="I500" s="22" t="s">
        <v>45</v>
      </c>
      <c r="J500" s="23" t="s">
        <v>46</v>
      </c>
      <c r="K500" s="22" t="s">
        <v>45</v>
      </c>
      <c r="L500" s="24" t="s">
        <v>2880</v>
      </c>
      <c r="M500" s="91">
        <v>45939</v>
      </c>
      <c r="N500" s="91">
        <v>45941</v>
      </c>
      <c r="O500" s="4"/>
      <c r="P500" s="4"/>
      <c r="Q500" s="4"/>
      <c r="R500" s="4"/>
      <c r="S500" s="29">
        <f t="shared" si="13"/>
        <v>0</v>
      </c>
      <c r="T500" s="79">
        <v>1</v>
      </c>
      <c r="U500" s="31">
        <v>120</v>
      </c>
      <c r="V500" s="80">
        <v>0</v>
      </c>
      <c r="W500" s="73">
        <v>55</v>
      </c>
      <c r="X500" s="4"/>
      <c r="Y500" s="97">
        <f t="shared" si="14"/>
        <v>120</v>
      </c>
      <c r="Z500" s="75">
        <f t="shared" si="15"/>
        <v>120</v>
      </c>
    </row>
    <row r="501" spans="1:26" ht="15" thickBot="1">
      <c r="A501" s="19">
        <v>110400</v>
      </c>
      <c r="B501" s="20">
        <v>110401</v>
      </c>
      <c r="C501" s="14" t="s">
        <v>1191</v>
      </c>
      <c r="D501" s="15">
        <v>9106294</v>
      </c>
      <c r="E501" s="17" t="s">
        <v>1429</v>
      </c>
      <c r="F501" s="39" t="s">
        <v>132</v>
      </c>
      <c r="G501" s="13"/>
      <c r="H501" s="63" t="s">
        <v>44</v>
      </c>
      <c r="I501" s="22" t="s">
        <v>45</v>
      </c>
      <c r="J501" s="23" t="s">
        <v>46</v>
      </c>
      <c r="K501" s="22" t="s">
        <v>45</v>
      </c>
      <c r="L501" s="24" t="s">
        <v>2880</v>
      </c>
      <c r="M501" s="91">
        <v>45939</v>
      </c>
      <c r="N501" s="91">
        <v>45941</v>
      </c>
      <c r="O501" s="4"/>
      <c r="P501" s="4"/>
      <c r="Q501" s="4"/>
      <c r="R501" s="4"/>
      <c r="S501" s="29">
        <f t="shared" si="13"/>
        <v>0</v>
      </c>
      <c r="T501" s="79">
        <v>1</v>
      </c>
      <c r="U501" s="31">
        <v>120</v>
      </c>
      <c r="V501" s="80">
        <v>0</v>
      </c>
      <c r="W501" s="73">
        <v>55</v>
      </c>
      <c r="X501" s="4"/>
      <c r="Y501" s="97">
        <f t="shared" si="14"/>
        <v>120</v>
      </c>
      <c r="Z501" s="75">
        <f t="shared" si="15"/>
        <v>120</v>
      </c>
    </row>
    <row r="502" spans="1:26" ht="15" thickBot="1">
      <c r="A502" s="19">
        <v>110400</v>
      </c>
      <c r="B502" s="20">
        <v>110401</v>
      </c>
      <c r="C502" s="14"/>
      <c r="D502" s="15"/>
      <c r="E502" s="15"/>
      <c r="F502" s="39" t="s">
        <v>132</v>
      </c>
      <c r="G502" s="13"/>
      <c r="H502" s="63" t="s">
        <v>44</v>
      </c>
      <c r="I502" s="92" t="s">
        <v>45</v>
      </c>
      <c r="J502" s="93" t="s">
        <v>46</v>
      </c>
      <c r="K502" s="92" t="s">
        <v>45</v>
      </c>
      <c r="L502" s="24"/>
      <c r="M502" s="91"/>
      <c r="N502" s="91"/>
      <c r="O502" s="4"/>
      <c r="P502" s="4"/>
      <c r="Q502" s="4"/>
      <c r="R502" s="4"/>
      <c r="S502" s="29">
        <f t="shared" si="13"/>
        <v>0</v>
      </c>
      <c r="T502" s="79"/>
      <c r="U502" s="31">
        <v>120</v>
      </c>
      <c r="V502" s="80"/>
      <c r="W502" s="73">
        <v>55</v>
      </c>
      <c r="X502" s="4"/>
      <c r="Y502" s="97">
        <f t="shared" si="14"/>
        <v>0</v>
      </c>
      <c r="Z502" s="75">
        <f t="shared" si="15"/>
        <v>0</v>
      </c>
    </row>
    <row r="503" spans="1:26" ht="14.5">
      <c r="A503" s="19">
        <v>110400</v>
      </c>
      <c r="B503" s="20">
        <v>110401</v>
      </c>
      <c r="C503" s="10"/>
      <c r="D503" s="11"/>
      <c r="E503" s="11"/>
      <c r="F503" s="39" t="s">
        <v>132</v>
      </c>
      <c r="G503" s="13"/>
      <c r="H503" s="63" t="s">
        <v>44</v>
      </c>
      <c r="I503" s="92" t="s">
        <v>45</v>
      </c>
      <c r="J503" s="93" t="s">
        <v>46</v>
      </c>
      <c r="K503" s="92" t="s">
        <v>45</v>
      </c>
      <c r="L503" s="24"/>
      <c r="M503" s="91"/>
      <c r="N503" s="91"/>
      <c r="O503" s="4"/>
      <c r="P503" s="4"/>
      <c r="Q503" s="4"/>
      <c r="R503" s="4"/>
      <c r="S503" s="29">
        <f t="shared" si="13"/>
        <v>0</v>
      </c>
      <c r="T503" s="79"/>
      <c r="U503" s="31">
        <v>120</v>
      </c>
      <c r="V503" s="80"/>
      <c r="W503" s="73">
        <v>57</v>
      </c>
      <c r="X503" s="4"/>
      <c r="Y503" s="97">
        <f t="shared" si="14"/>
        <v>0</v>
      </c>
      <c r="Z503" s="75">
        <f t="shared" si="15"/>
        <v>0</v>
      </c>
    </row>
    <row r="504" spans="1:26" ht="14.5">
      <c r="A504" s="19">
        <v>110400</v>
      </c>
      <c r="B504" s="20">
        <v>110401</v>
      </c>
      <c r="C504" s="10"/>
      <c r="D504" s="11"/>
      <c r="E504" s="11"/>
      <c r="F504" s="39" t="s">
        <v>132</v>
      </c>
      <c r="G504" s="13"/>
      <c r="H504" s="63" t="s">
        <v>44</v>
      </c>
      <c r="I504" s="92" t="s">
        <v>45</v>
      </c>
      <c r="J504" s="93" t="s">
        <v>46</v>
      </c>
      <c r="K504" s="92" t="s">
        <v>45</v>
      </c>
      <c r="L504" s="24"/>
      <c r="M504" s="91"/>
      <c r="N504" s="91"/>
      <c r="O504" s="4"/>
      <c r="P504" s="4"/>
      <c r="Q504" s="4"/>
      <c r="R504" s="4"/>
      <c r="S504" s="29">
        <f t="shared" si="13"/>
        <v>0</v>
      </c>
      <c r="T504" s="79"/>
      <c r="U504" s="31">
        <v>120</v>
      </c>
      <c r="V504" s="80"/>
      <c r="W504" s="73">
        <v>55</v>
      </c>
      <c r="X504" s="4"/>
      <c r="Y504" s="97">
        <f t="shared" si="14"/>
        <v>0</v>
      </c>
      <c r="Z504" s="75">
        <f t="shared" si="15"/>
        <v>0</v>
      </c>
    </row>
    <row r="505" spans="1:26" ht="14.5">
      <c r="A505" s="19">
        <v>110400</v>
      </c>
      <c r="B505" s="20">
        <v>110401</v>
      </c>
      <c r="C505" s="14"/>
      <c r="D505" s="15"/>
      <c r="E505" s="15"/>
      <c r="F505" s="39" t="s">
        <v>132</v>
      </c>
      <c r="G505" s="13"/>
      <c r="H505" s="63" t="s">
        <v>44</v>
      </c>
      <c r="I505" s="92" t="s">
        <v>45</v>
      </c>
      <c r="J505" s="93" t="s">
        <v>46</v>
      </c>
      <c r="K505" s="92" t="s">
        <v>45</v>
      </c>
      <c r="L505" s="24"/>
      <c r="M505" s="91"/>
      <c r="N505" s="91"/>
      <c r="O505" s="4"/>
      <c r="P505" s="4"/>
      <c r="Q505" s="4"/>
      <c r="R505" s="4"/>
      <c r="S505" s="29">
        <f t="shared" si="13"/>
        <v>0</v>
      </c>
      <c r="T505" s="79"/>
      <c r="U505" s="31">
        <v>120</v>
      </c>
      <c r="V505" s="80"/>
      <c r="W505" s="73">
        <v>57</v>
      </c>
      <c r="X505" s="4"/>
      <c r="Y505" s="97">
        <f t="shared" si="14"/>
        <v>0</v>
      </c>
      <c r="Z505" s="75">
        <f t="shared" si="15"/>
        <v>0</v>
      </c>
    </row>
    <row r="506" spans="1:26" ht="15" thickBot="1">
      <c r="A506" s="19">
        <v>110400</v>
      </c>
      <c r="B506" s="20">
        <v>110401</v>
      </c>
      <c r="C506" s="53"/>
      <c r="D506" s="54"/>
      <c r="E506" s="54"/>
      <c r="F506" s="39" t="s">
        <v>132</v>
      </c>
      <c r="G506" s="13"/>
      <c r="H506" s="63" t="s">
        <v>44</v>
      </c>
      <c r="I506" s="92" t="s">
        <v>45</v>
      </c>
      <c r="J506" s="93" t="s">
        <v>46</v>
      </c>
      <c r="K506" s="92" t="s">
        <v>45</v>
      </c>
      <c r="L506" s="24"/>
      <c r="M506" s="102"/>
      <c r="N506" s="102"/>
      <c r="O506" s="4"/>
      <c r="P506" s="4"/>
      <c r="Q506" s="4"/>
      <c r="R506" s="4"/>
      <c r="S506" s="29">
        <f t="shared" si="13"/>
        <v>0</v>
      </c>
      <c r="T506" s="79"/>
      <c r="U506" s="31">
        <v>180</v>
      </c>
      <c r="V506" s="80"/>
      <c r="W506" s="73">
        <v>55</v>
      </c>
      <c r="X506" s="4"/>
      <c r="Y506" s="97">
        <f t="shared" si="14"/>
        <v>0</v>
      </c>
      <c r="Z506" s="75">
        <f t="shared" si="15"/>
        <v>0</v>
      </c>
    </row>
    <row r="507" spans="1:26">
      <c r="F507" s="39"/>
      <c r="G507" s="13"/>
    </row>
    <row r="508" spans="1:26">
      <c r="F508" s="39"/>
      <c r="G508" s="13"/>
    </row>
  </sheetData>
  <mergeCells count="33">
    <mergeCell ref="Y6:Y7"/>
    <mergeCell ref="Z5:Z7"/>
    <mergeCell ref="AA5:AA7"/>
    <mergeCell ref="P6:P7"/>
    <mergeCell ref="Q6:Q7"/>
    <mergeCell ref="R6:R7"/>
    <mergeCell ref="S6:S7"/>
    <mergeCell ref="X6:X7"/>
    <mergeCell ref="I6:J6"/>
    <mergeCell ref="K6:L6"/>
    <mergeCell ref="T6:U6"/>
    <mergeCell ref="V6:W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M6:M7"/>
    <mergeCell ref="N6:N7"/>
    <mergeCell ref="O6:O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A206"/>
  <sheetViews>
    <sheetView tabSelected="1" workbookViewId="0">
      <selection activeCell="E11" sqref="E11"/>
    </sheetView>
  </sheetViews>
  <sheetFormatPr defaultColWidth="9" defaultRowHeight="14"/>
  <cols>
    <col min="1" max="1" width="18.08203125" customWidth="1"/>
    <col min="2" max="2" width="32" customWidth="1"/>
    <col min="3" max="3" width="38.5" customWidth="1"/>
    <col min="4" max="4" width="10.58203125" customWidth="1"/>
    <col min="5" max="5" width="19.08203125" customWidth="1"/>
    <col min="6" max="6" width="57.33203125" bestFit="1" customWidth="1"/>
    <col min="7" max="7" width="16.1640625" customWidth="1"/>
    <col min="8" max="8" width="19" customWidth="1"/>
    <col min="9" max="10" width="9" customWidth="1"/>
    <col min="11" max="11" width="8.33203125" customWidth="1"/>
    <col min="12" max="12" width="36.58203125" customWidth="1"/>
    <col min="13" max="13" width="10.5" customWidth="1"/>
    <col min="14" max="14" width="11" customWidth="1"/>
    <col min="15" max="16" width="9" customWidth="1"/>
    <col min="17" max="17" width="10.75" customWidth="1"/>
    <col min="18" max="18" width="11.08203125" customWidth="1"/>
    <col min="19" max="19" width="12.25" customWidth="1"/>
    <col min="20" max="20" width="8" customWidth="1"/>
    <col min="21" max="21" width="9.83203125" customWidth="1"/>
    <col min="22" max="22" width="8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27" ht="21">
      <c r="A1" s="774"/>
      <c r="B1" s="760" t="s">
        <v>0</v>
      </c>
      <c r="C1" s="760"/>
      <c r="D1" s="760"/>
      <c r="E1" s="760"/>
      <c r="F1" s="760"/>
      <c r="G1" s="760"/>
      <c r="H1" s="760"/>
      <c r="I1" s="760"/>
      <c r="J1" s="760"/>
      <c r="K1" s="760"/>
      <c r="L1" s="760"/>
      <c r="M1" s="760"/>
      <c r="N1" s="760"/>
      <c r="O1" s="760"/>
      <c r="P1" s="760"/>
      <c r="Q1" s="760"/>
      <c r="R1" s="760"/>
      <c r="S1" s="760"/>
      <c r="T1" s="760"/>
      <c r="U1" s="760"/>
      <c r="V1" s="760"/>
      <c r="W1" s="760"/>
      <c r="X1" s="760"/>
      <c r="Y1" s="760"/>
      <c r="Z1" s="760"/>
      <c r="AA1" s="760"/>
    </row>
    <row r="2" spans="1:27" ht="21">
      <c r="A2" s="774"/>
      <c r="B2" s="760" t="s">
        <v>541</v>
      </c>
      <c r="C2" s="760"/>
      <c r="D2" s="760"/>
      <c r="E2" s="760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760"/>
      <c r="Z2" s="760"/>
      <c r="AA2" s="760"/>
    </row>
    <row r="3" spans="1:27" ht="21">
      <c r="A3" s="774"/>
      <c r="B3" s="760" t="s">
        <v>2</v>
      </c>
      <c r="C3" s="760"/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  <c r="T3" s="760"/>
      <c r="U3" s="760"/>
      <c r="V3" s="760"/>
      <c r="W3" s="760"/>
      <c r="X3" s="760"/>
      <c r="Y3" s="760"/>
      <c r="Z3" s="760"/>
      <c r="AA3" s="760"/>
    </row>
    <row r="4" spans="1:27">
      <c r="A4" s="1"/>
      <c r="B4" s="2" t="s">
        <v>2902</v>
      </c>
      <c r="C4" s="762" t="s">
        <v>4</v>
      </c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</row>
    <row r="5" spans="1:27">
      <c r="A5" s="764" t="s">
        <v>5</v>
      </c>
      <c r="B5" s="785"/>
      <c r="C5" s="764" t="s">
        <v>6</v>
      </c>
      <c r="D5" s="786"/>
      <c r="E5" s="785"/>
      <c r="F5" s="764" t="s">
        <v>7</v>
      </c>
      <c r="G5" s="786"/>
      <c r="H5" s="786"/>
      <c r="I5" s="786"/>
      <c r="J5" s="786"/>
      <c r="K5" s="786"/>
      <c r="L5" s="785"/>
      <c r="M5" s="764" t="s">
        <v>8</v>
      </c>
      <c r="N5" s="786"/>
      <c r="O5" s="786"/>
      <c r="P5" s="786"/>
      <c r="Q5" s="786"/>
      <c r="R5" s="786"/>
      <c r="S5" s="785"/>
      <c r="T5" s="764" t="s">
        <v>9</v>
      </c>
      <c r="U5" s="786"/>
      <c r="V5" s="786"/>
      <c r="W5" s="786"/>
      <c r="X5" s="786"/>
      <c r="Y5" s="785"/>
      <c r="Z5" s="769" t="s">
        <v>10</v>
      </c>
      <c r="AA5" s="769" t="s">
        <v>11</v>
      </c>
    </row>
    <row r="6" spans="1:27">
      <c r="A6" s="769" t="s">
        <v>12</v>
      </c>
      <c r="B6" s="769" t="s">
        <v>13</v>
      </c>
      <c r="C6" s="769" t="s">
        <v>14</v>
      </c>
      <c r="D6" s="769" t="s">
        <v>15</v>
      </c>
      <c r="E6" s="782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85"/>
      <c r="K6" s="767" t="s">
        <v>21</v>
      </c>
      <c r="L6" s="787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87"/>
      <c r="V6" s="767" t="s">
        <v>30</v>
      </c>
      <c r="W6" s="787"/>
      <c r="X6" s="769" t="s">
        <v>31</v>
      </c>
      <c r="Y6" s="771" t="s">
        <v>32</v>
      </c>
      <c r="Z6" s="791"/>
      <c r="AA6" s="791"/>
    </row>
    <row r="7" spans="1:27" ht="42.5" thickBot="1">
      <c r="A7" s="779"/>
      <c r="B7" s="779"/>
      <c r="C7" s="788"/>
      <c r="D7" s="788"/>
      <c r="E7" s="789"/>
      <c r="F7" s="779"/>
      <c r="G7" s="779"/>
      <c r="H7" s="779"/>
      <c r="I7" s="3" t="s">
        <v>33</v>
      </c>
      <c r="J7" s="3" t="s">
        <v>34</v>
      </c>
      <c r="K7" s="3" t="s">
        <v>35</v>
      </c>
      <c r="L7" s="21" t="s">
        <v>36</v>
      </c>
      <c r="M7" s="779"/>
      <c r="N7" s="779"/>
      <c r="O7" s="779"/>
      <c r="P7" s="779"/>
      <c r="Q7" s="790"/>
      <c r="R7" s="790"/>
      <c r="S7" s="790"/>
      <c r="T7" s="3" t="s">
        <v>37</v>
      </c>
      <c r="U7" s="21" t="s">
        <v>38</v>
      </c>
      <c r="V7" s="3" t="s">
        <v>39</v>
      </c>
      <c r="W7" s="21" t="s">
        <v>40</v>
      </c>
      <c r="X7" s="779"/>
      <c r="Y7" s="790"/>
      <c r="Z7" s="779"/>
      <c r="AA7" s="788"/>
    </row>
    <row r="8" spans="1:27" ht="15" thickBot="1">
      <c r="A8" s="4"/>
      <c r="B8" s="4"/>
      <c r="C8" s="10"/>
      <c r="D8" s="11"/>
      <c r="E8" s="16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7" ht="15" thickBot="1">
      <c r="A9" s="8">
        <v>110400</v>
      </c>
      <c r="B9" s="9">
        <v>110401</v>
      </c>
      <c r="C9" s="10" t="s">
        <v>880</v>
      </c>
      <c r="D9" s="11">
        <v>1010743</v>
      </c>
      <c r="E9" s="16" t="s">
        <v>1717</v>
      </c>
      <c r="F9" s="12" t="s">
        <v>132</v>
      </c>
      <c r="G9" s="13"/>
      <c r="H9" s="13" t="s">
        <v>44</v>
      </c>
      <c r="I9" s="22" t="s">
        <v>45</v>
      </c>
      <c r="J9" s="23" t="s">
        <v>46</v>
      </c>
      <c r="K9" s="759" t="s">
        <v>848</v>
      </c>
      <c r="L9" s="24" t="s">
        <v>849</v>
      </c>
      <c r="M9" s="25">
        <v>45968</v>
      </c>
      <c r="N9" s="25">
        <v>45981</v>
      </c>
      <c r="O9" s="13"/>
      <c r="P9" s="13"/>
      <c r="Q9" s="13"/>
      <c r="R9" s="13"/>
      <c r="S9" s="29">
        <f t="shared" ref="S9:S39" si="0">Q9+R9</f>
        <v>0</v>
      </c>
      <c r="T9" s="30">
        <v>5</v>
      </c>
      <c r="U9" s="31">
        <v>332.08</v>
      </c>
      <c r="V9" s="30">
        <v>1</v>
      </c>
      <c r="W9" s="31">
        <v>99.64</v>
      </c>
      <c r="X9" s="23"/>
      <c r="Y9" s="29">
        <f t="shared" ref="Y9:Y134" si="1">(T9*U9)+(V9*W9)</f>
        <v>1760.04</v>
      </c>
      <c r="Z9" s="37">
        <f t="shared" ref="Z9:Z134" si="2">S9+Y9</f>
        <v>1760.04</v>
      </c>
      <c r="AA9" s="38"/>
    </row>
    <row r="10" spans="1:27" ht="15" thickBot="1">
      <c r="A10" s="8">
        <v>110400</v>
      </c>
      <c r="B10" s="9">
        <v>110401</v>
      </c>
      <c r="C10" s="14" t="s">
        <v>1274</v>
      </c>
      <c r="D10" s="15">
        <v>1110276</v>
      </c>
      <c r="E10" s="17" t="s">
        <v>1429</v>
      </c>
      <c r="F10" s="12" t="s">
        <v>132</v>
      </c>
      <c r="G10" s="13"/>
      <c r="H10" s="13" t="s">
        <v>44</v>
      </c>
      <c r="I10" s="22" t="s">
        <v>45</v>
      </c>
      <c r="J10" s="23" t="s">
        <v>46</v>
      </c>
      <c r="K10" s="759" t="s">
        <v>848</v>
      </c>
      <c r="L10" s="24" t="s">
        <v>849</v>
      </c>
      <c r="M10" s="25">
        <v>45968</v>
      </c>
      <c r="N10" s="25">
        <v>45981</v>
      </c>
      <c r="O10" s="13"/>
      <c r="P10" s="13"/>
      <c r="Q10" s="13"/>
      <c r="R10" s="13"/>
      <c r="S10" s="29">
        <f t="shared" si="0"/>
        <v>0</v>
      </c>
      <c r="T10" s="30">
        <v>5</v>
      </c>
      <c r="U10" s="31">
        <v>228.32</v>
      </c>
      <c r="V10" s="30">
        <v>1</v>
      </c>
      <c r="W10" s="31">
        <v>68.5</v>
      </c>
      <c r="X10" s="23"/>
      <c r="Y10" s="29">
        <f t="shared" si="1"/>
        <v>1210.0999999999999</v>
      </c>
      <c r="Z10" s="37">
        <f t="shared" si="2"/>
        <v>1210.0999999999999</v>
      </c>
      <c r="AA10" s="38"/>
    </row>
    <row r="11" spans="1:27" ht="15" thickBot="1">
      <c r="A11" s="8">
        <v>110400</v>
      </c>
      <c r="B11" s="9">
        <v>110401</v>
      </c>
      <c r="C11" s="10" t="s">
        <v>719</v>
      </c>
      <c r="D11" s="11">
        <v>1078658</v>
      </c>
      <c r="E11" s="18" t="s">
        <v>1511</v>
      </c>
      <c r="F11" s="12" t="s">
        <v>132</v>
      </c>
      <c r="G11" s="13"/>
      <c r="H11" s="13" t="s">
        <v>44</v>
      </c>
      <c r="I11" s="22" t="s">
        <v>45</v>
      </c>
      <c r="J11" s="23" t="s">
        <v>46</v>
      </c>
      <c r="K11" s="759" t="s">
        <v>848</v>
      </c>
      <c r="L11" s="24" t="s">
        <v>849</v>
      </c>
      <c r="M11" s="25">
        <v>45968</v>
      </c>
      <c r="N11" s="25">
        <v>45981</v>
      </c>
      <c r="O11" s="13"/>
      <c r="P11" s="13"/>
      <c r="Q11" s="13"/>
      <c r="R11" s="13"/>
      <c r="S11" s="29">
        <f t="shared" si="0"/>
        <v>0</v>
      </c>
      <c r="T11" s="30">
        <v>8</v>
      </c>
      <c r="U11" s="31">
        <v>228.32</v>
      </c>
      <c r="V11" s="30">
        <v>1</v>
      </c>
      <c r="W11" s="31">
        <v>68.5</v>
      </c>
      <c r="X11" s="23"/>
      <c r="Y11" s="29">
        <f t="shared" si="1"/>
        <v>1895.06</v>
      </c>
      <c r="Z11" s="37">
        <f t="shared" si="2"/>
        <v>1895.06</v>
      </c>
      <c r="AA11" s="38"/>
    </row>
    <row r="12" spans="1:27" ht="15" thickBot="1">
      <c r="A12" s="8">
        <v>110400</v>
      </c>
      <c r="B12" s="9">
        <v>110401</v>
      </c>
      <c r="C12" s="14" t="s">
        <v>1215</v>
      </c>
      <c r="D12" s="15">
        <v>1105060</v>
      </c>
      <c r="E12" s="17" t="s">
        <v>1511</v>
      </c>
      <c r="F12" s="12" t="s">
        <v>132</v>
      </c>
      <c r="G12" s="13"/>
      <c r="H12" s="13" t="s">
        <v>44</v>
      </c>
      <c r="I12" s="22" t="s">
        <v>45</v>
      </c>
      <c r="J12" s="23" t="s">
        <v>46</v>
      </c>
      <c r="K12" s="759" t="s">
        <v>848</v>
      </c>
      <c r="L12" s="24" t="s">
        <v>849</v>
      </c>
      <c r="M12" s="25">
        <v>45968</v>
      </c>
      <c r="N12" s="25">
        <v>45981</v>
      </c>
      <c r="O12" s="13"/>
      <c r="P12" s="13"/>
      <c r="Q12" s="13"/>
      <c r="R12" s="13"/>
      <c r="S12" s="29">
        <f t="shared" si="0"/>
        <v>0</v>
      </c>
      <c r="T12" s="30">
        <v>8</v>
      </c>
      <c r="U12" s="31">
        <v>228.32</v>
      </c>
      <c r="V12" s="30">
        <v>1</v>
      </c>
      <c r="W12" s="31">
        <v>68.5</v>
      </c>
      <c r="X12" s="23"/>
      <c r="Y12" s="29">
        <f t="shared" si="1"/>
        <v>1895.06</v>
      </c>
      <c r="Z12" s="37">
        <f t="shared" si="2"/>
        <v>1895.06</v>
      </c>
      <c r="AA12" s="38"/>
    </row>
    <row r="13" spans="1:27" ht="15" thickBot="1">
      <c r="A13" s="8">
        <v>110400</v>
      </c>
      <c r="B13" s="9">
        <v>110401</v>
      </c>
      <c r="C13" s="10" t="s">
        <v>1225</v>
      </c>
      <c r="D13" s="11">
        <v>1087827</v>
      </c>
      <c r="E13" s="18" t="s">
        <v>1511</v>
      </c>
      <c r="F13" s="12" t="s">
        <v>132</v>
      </c>
      <c r="G13" s="13"/>
      <c r="H13" s="13" t="s">
        <v>44</v>
      </c>
      <c r="I13" s="22" t="s">
        <v>45</v>
      </c>
      <c r="J13" s="23" t="s">
        <v>46</v>
      </c>
      <c r="K13" s="759" t="s">
        <v>848</v>
      </c>
      <c r="L13" s="24" t="s">
        <v>849</v>
      </c>
      <c r="M13" s="25">
        <v>45968</v>
      </c>
      <c r="N13" s="25">
        <v>45981</v>
      </c>
      <c r="O13" s="13"/>
      <c r="P13" s="13"/>
      <c r="Q13" s="13"/>
      <c r="R13" s="13"/>
      <c r="S13" s="29">
        <f t="shared" si="0"/>
        <v>0</v>
      </c>
      <c r="T13" s="30">
        <v>8</v>
      </c>
      <c r="U13" s="31">
        <v>228.32</v>
      </c>
      <c r="V13" s="30">
        <v>1</v>
      </c>
      <c r="W13" s="31">
        <v>68.5</v>
      </c>
      <c r="X13" s="23"/>
      <c r="Y13" s="29">
        <f t="shared" si="1"/>
        <v>1895.06</v>
      </c>
      <c r="Z13" s="37">
        <f t="shared" si="2"/>
        <v>1895.06</v>
      </c>
      <c r="AA13" s="38"/>
    </row>
    <row r="14" spans="1:27" ht="15" thickBot="1">
      <c r="A14" s="8">
        <v>110400</v>
      </c>
      <c r="B14" s="9">
        <v>110401</v>
      </c>
      <c r="C14" s="14" t="s">
        <v>2709</v>
      </c>
      <c r="D14" s="15">
        <v>1089714</v>
      </c>
      <c r="E14" s="17" t="s">
        <v>1511</v>
      </c>
      <c r="F14" s="12" t="s">
        <v>132</v>
      </c>
      <c r="G14" s="13"/>
      <c r="H14" s="13" t="s">
        <v>44</v>
      </c>
      <c r="I14" s="22" t="s">
        <v>45</v>
      </c>
      <c r="J14" s="23" t="s">
        <v>46</v>
      </c>
      <c r="K14" s="759" t="s">
        <v>848</v>
      </c>
      <c r="L14" s="24" t="s">
        <v>849</v>
      </c>
      <c r="M14" s="25">
        <v>45968</v>
      </c>
      <c r="N14" s="25">
        <v>45981</v>
      </c>
      <c r="O14" s="13"/>
      <c r="P14" s="13"/>
      <c r="Q14" s="13"/>
      <c r="R14" s="13"/>
      <c r="S14" s="29">
        <f t="shared" si="0"/>
        <v>0</v>
      </c>
      <c r="T14" s="30">
        <v>8</v>
      </c>
      <c r="U14" s="31">
        <v>228.32</v>
      </c>
      <c r="V14" s="30">
        <v>1</v>
      </c>
      <c r="W14" s="31">
        <v>68.5</v>
      </c>
      <c r="X14" s="23"/>
      <c r="Y14" s="29">
        <f t="shared" si="1"/>
        <v>1895.06</v>
      </c>
      <c r="Z14" s="37">
        <f t="shared" si="2"/>
        <v>1895.06</v>
      </c>
      <c r="AA14" s="38"/>
    </row>
    <row r="15" spans="1:27" ht="15" thickBot="1">
      <c r="A15" s="8">
        <v>110400</v>
      </c>
      <c r="B15" s="9">
        <v>110401</v>
      </c>
      <c r="C15" s="10" t="s">
        <v>2466</v>
      </c>
      <c r="D15" s="11">
        <v>1162772</v>
      </c>
      <c r="E15" s="18" t="s">
        <v>1414</v>
      </c>
      <c r="F15" s="12" t="s">
        <v>132</v>
      </c>
      <c r="G15" s="13"/>
      <c r="H15" s="13" t="s">
        <v>44</v>
      </c>
      <c r="I15" s="22" t="s">
        <v>45</v>
      </c>
      <c r="J15" s="23" t="s">
        <v>46</v>
      </c>
      <c r="K15" s="759" t="s">
        <v>848</v>
      </c>
      <c r="L15" s="24" t="s">
        <v>849</v>
      </c>
      <c r="M15" s="25">
        <v>45968</v>
      </c>
      <c r="N15" s="25">
        <v>45981</v>
      </c>
      <c r="O15" s="13"/>
      <c r="P15" s="13"/>
      <c r="Q15" s="13"/>
      <c r="R15" s="13"/>
      <c r="S15" s="29">
        <f t="shared" si="0"/>
        <v>0</v>
      </c>
      <c r="T15" s="30">
        <v>8</v>
      </c>
      <c r="U15" s="31">
        <v>228.32</v>
      </c>
      <c r="V15" s="30">
        <v>1</v>
      </c>
      <c r="W15" s="31">
        <v>68.5</v>
      </c>
      <c r="X15" s="23"/>
      <c r="Y15" s="29">
        <f t="shared" si="1"/>
        <v>1895.06</v>
      </c>
      <c r="Z15" s="37">
        <f t="shared" si="2"/>
        <v>1895.06</v>
      </c>
      <c r="AA15" s="38"/>
    </row>
    <row r="16" spans="1:27" ht="15" thickBot="1">
      <c r="A16" s="8">
        <v>110400</v>
      </c>
      <c r="B16" s="9">
        <v>110401</v>
      </c>
      <c r="C16" s="14" t="s">
        <v>1185</v>
      </c>
      <c r="D16" s="15">
        <v>7981090</v>
      </c>
      <c r="E16" s="17" t="s">
        <v>2389</v>
      </c>
      <c r="F16" s="12" t="s">
        <v>132</v>
      </c>
      <c r="G16" s="13"/>
      <c r="H16" s="13" t="s">
        <v>44</v>
      </c>
      <c r="I16" s="22" t="s">
        <v>45</v>
      </c>
      <c r="J16" s="23" t="s">
        <v>46</v>
      </c>
      <c r="K16" s="759" t="s">
        <v>848</v>
      </c>
      <c r="L16" s="24" t="s">
        <v>849</v>
      </c>
      <c r="M16" s="25">
        <v>45968</v>
      </c>
      <c r="N16" s="25">
        <v>45981</v>
      </c>
      <c r="O16" s="13"/>
      <c r="P16" s="13"/>
      <c r="Q16" s="13"/>
      <c r="R16" s="13"/>
      <c r="S16" s="29">
        <f t="shared" si="0"/>
        <v>0</v>
      </c>
      <c r="T16" s="30">
        <v>8</v>
      </c>
      <c r="U16" s="31">
        <v>332.08</v>
      </c>
      <c r="V16" s="30">
        <v>1</v>
      </c>
      <c r="W16" s="31">
        <v>99.64</v>
      </c>
      <c r="X16" s="23"/>
      <c r="Y16" s="29">
        <f t="shared" si="1"/>
        <v>2756.2799999999997</v>
      </c>
      <c r="Z16" s="37">
        <f t="shared" si="2"/>
        <v>2756.2799999999997</v>
      </c>
      <c r="AA16" s="38"/>
    </row>
    <row r="17" spans="1:27" ht="15" thickBot="1">
      <c r="A17" s="8">
        <v>110400</v>
      </c>
      <c r="B17" s="9">
        <v>110401</v>
      </c>
      <c r="C17" s="10" t="s">
        <v>200</v>
      </c>
      <c r="D17" s="11">
        <v>9404139</v>
      </c>
      <c r="E17" s="18" t="s">
        <v>2509</v>
      </c>
      <c r="F17" s="12" t="s">
        <v>132</v>
      </c>
      <c r="G17" s="13"/>
      <c r="H17" s="13" t="s">
        <v>44</v>
      </c>
      <c r="I17" s="22" t="s">
        <v>45</v>
      </c>
      <c r="J17" s="23" t="s">
        <v>46</v>
      </c>
      <c r="K17" s="759" t="s">
        <v>848</v>
      </c>
      <c r="L17" s="24" t="s">
        <v>849</v>
      </c>
      <c r="M17" s="25">
        <v>45968</v>
      </c>
      <c r="N17" s="25">
        <v>45981</v>
      </c>
      <c r="O17" s="13"/>
      <c r="P17" s="13"/>
      <c r="Q17" s="13"/>
      <c r="R17" s="13"/>
      <c r="S17" s="29">
        <f t="shared" si="0"/>
        <v>0</v>
      </c>
      <c r="T17" s="30">
        <v>8</v>
      </c>
      <c r="U17" s="31">
        <v>228.32</v>
      </c>
      <c r="V17" s="30">
        <v>1</v>
      </c>
      <c r="W17" s="31">
        <v>68.5</v>
      </c>
      <c r="X17" s="23"/>
      <c r="Y17" s="29">
        <f t="shared" si="1"/>
        <v>1895.06</v>
      </c>
      <c r="Z17" s="37">
        <f t="shared" si="2"/>
        <v>1895.06</v>
      </c>
      <c r="AA17" s="38"/>
    </row>
    <row r="18" spans="1:27" ht="14.5">
      <c r="A18" s="8">
        <v>110400</v>
      </c>
      <c r="B18" s="9">
        <v>110401</v>
      </c>
      <c r="C18" s="10" t="s">
        <v>2881</v>
      </c>
      <c r="D18" s="11">
        <v>1076299</v>
      </c>
      <c r="E18" s="11" t="s">
        <v>1416</v>
      </c>
      <c r="F18" s="12" t="s">
        <v>132</v>
      </c>
      <c r="G18" s="13"/>
      <c r="H18" s="13" t="s">
        <v>44</v>
      </c>
      <c r="I18" s="22" t="s">
        <v>45</v>
      </c>
      <c r="J18" s="23" t="s">
        <v>46</v>
      </c>
      <c r="K18" s="759" t="s">
        <v>58</v>
      </c>
      <c r="L18" s="24" t="s">
        <v>59</v>
      </c>
      <c r="M18" s="25">
        <v>45964</v>
      </c>
      <c r="N18" s="25">
        <v>45966</v>
      </c>
      <c r="O18" s="13"/>
      <c r="P18" s="13"/>
      <c r="Q18" s="13"/>
      <c r="R18" s="13"/>
      <c r="S18" s="29">
        <f t="shared" si="0"/>
        <v>0</v>
      </c>
      <c r="T18" s="30">
        <v>2</v>
      </c>
      <c r="U18" s="31">
        <v>228.32</v>
      </c>
      <c r="V18" s="30">
        <v>1</v>
      </c>
      <c r="W18" s="31">
        <v>168.5</v>
      </c>
      <c r="X18" s="23"/>
      <c r="Y18" s="29">
        <f t="shared" si="1"/>
        <v>625.14</v>
      </c>
      <c r="Z18" s="37">
        <f t="shared" si="2"/>
        <v>625.14</v>
      </c>
      <c r="AA18" s="38"/>
    </row>
    <row r="19" spans="1:27" ht="14.5">
      <c r="A19" s="8">
        <v>110400</v>
      </c>
      <c r="B19" s="9">
        <v>110401</v>
      </c>
      <c r="C19" s="14" t="s">
        <v>2663</v>
      </c>
      <c r="D19" s="15">
        <v>1126709</v>
      </c>
      <c r="E19" s="15" t="s">
        <v>1653</v>
      </c>
      <c r="F19" s="12" t="s">
        <v>132</v>
      </c>
      <c r="G19" s="13"/>
      <c r="H19" s="13" t="s">
        <v>44</v>
      </c>
      <c r="I19" s="22" t="s">
        <v>45</v>
      </c>
      <c r="J19" s="23" t="s">
        <v>46</v>
      </c>
      <c r="K19" s="759" t="s">
        <v>58</v>
      </c>
      <c r="L19" s="24" t="s">
        <v>59</v>
      </c>
      <c r="M19" s="25">
        <v>45964</v>
      </c>
      <c r="N19" s="25">
        <v>45966</v>
      </c>
      <c r="O19" s="13"/>
      <c r="P19" s="13"/>
      <c r="Q19" s="13"/>
      <c r="R19" s="13"/>
      <c r="S19" s="29">
        <f t="shared" si="0"/>
        <v>0</v>
      </c>
      <c r="T19" s="30">
        <v>2</v>
      </c>
      <c r="U19" s="31">
        <v>332.08</v>
      </c>
      <c r="V19" s="30">
        <v>1</v>
      </c>
      <c r="W19" s="31">
        <v>99.64</v>
      </c>
      <c r="X19" s="23"/>
      <c r="Y19" s="29">
        <f t="shared" si="1"/>
        <v>763.8</v>
      </c>
      <c r="Z19" s="37">
        <f t="shared" si="2"/>
        <v>763.8</v>
      </c>
      <c r="AA19" s="38"/>
    </row>
    <row r="20" spans="1:27" ht="14.5">
      <c r="A20" s="8">
        <v>110400</v>
      </c>
      <c r="B20" s="9">
        <v>110401</v>
      </c>
      <c r="C20" s="10" t="s">
        <v>332</v>
      </c>
      <c r="D20" s="11">
        <v>7074310</v>
      </c>
      <c r="E20" s="11" t="s">
        <v>1613</v>
      </c>
      <c r="F20" s="12" t="s">
        <v>132</v>
      </c>
      <c r="G20" s="13"/>
      <c r="H20" s="13" t="s">
        <v>44</v>
      </c>
      <c r="I20" s="22" t="s">
        <v>45</v>
      </c>
      <c r="J20" s="23" t="s">
        <v>46</v>
      </c>
      <c r="K20" s="759" t="s">
        <v>45</v>
      </c>
      <c r="L20" s="24" t="s">
        <v>2870</v>
      </c>
      <c r="M20" s="25">
        <v>45940</v>
      </c>
      <c r="N20" s="25">
        <v>45940</v>
      </c>
      <c r="O20" s="13"/>
      <c r="P20" s="13"/>
      <c r="Q20" s="13"/>
      <c r="R20" s="13"/>
      <c r="S20" s="29">
        <f t="shared" si="0"/>
        <v>0</v>
      </c>
      <c r="T20" s="30">
        <v>0</v>
      </c>
      <c r="U20" s="31">
        <v>120</v>
      </c>
      <c r="V20" s="30">
        <v>1</v>
      </c>
      <c r="W20" s="31">
        <v>57</v>
      </c>
      <c r="X20" s="23"/>
      <c r="Y20" s="29">
        <f t="shared" si="1"/>
        <v>57</v>
      </c>
      <c r="Z20" s="37">
        <f t="shared" si="2"/>
        <v>57</v>
      </c>
      <c r="AA20" s="38"/>
    </row>
    <row r="21" spans="1:27" ht="14.5">
      <c r="A21" s="8">
        <v>110400</v>
      </c>
      <c r="B21" s="9">
        <v>110401</v>
      </c>
      <c r="C21" s="14" t="s">
        <v>1303</v>
      </c>
      <c r="D21" s="15">
        <v>7074581</v>
      </c>
      <c r="E21" s="15" t="s">
        <v>1613</v>
      </c>
      <c r="F21" s="12" t="s">
        <v>132</v>
      </c>
      <c r="G21" s="13"/>
      <c r="H21" s="13" t="s">
        <v>44</v>
      </c>
      <c r="I21" s="22" t="s">
        <v>45</v>
      </c>
      <c r="J21" s="23" t="s">
        <v>46</v>
      </c>
      <c r="K21" s="759" t="s">
        <v>45</v>
      </c>
      <c r="L21" s="24" t="s">
        <v>2870</v>
      </c>
      <c r="M21" s="25">
        <v>45940</v>
      </c>
      <c r="N21" s="25">
        <v>45940</v>
      </c>
      <c r="O21" s="13"/>
      <c r="P21" s="13"/>
      <c r="Q21" s="13"/>
      <c r="R21" s="13"/>
      <c r="S21" s="29">
        <f t="shared" ref="S21:S22" si="3">Q21+R21</f>
        <v>0</v>
      </c>
      <c r="T21" s="30">
        <v>0</v>
      </c>
      <c r="U21" s="31">
        <v>120</v>
      </c>
      <c r="V21" s="30">
        <v>1</v>
      </c>
      <c r="W21" s="31">
        <v>57</v>
      </c>
      <c r="X21" s="23"/>
      <c r="Y21" s="29">
        <f t="shared" si="1"/>
        <v>57</v>
      </c>
      <c r="Z21" s="37">
        <f t="shared" si="2"/>
        <v>57</v>
      </c>
      <c r="AA21" s="38"/>
    </row>
    <row r="22" spans="1:27" ht="14.5">
      <c r="A22" s="8">
        <v>110400</v>
      </c>
      <c r="B22" s="9">
        <v>110401</v>
      </c>
      <c r="C22" s="10" t="s">
        <v>333</v>
      </c>
      <c r="D22" s="11">
        <v>7041497</v>
      </c>
      <c r="E22" s="11" t="s">
        <v>2495</v>
      </c>
      <c r="F22" s="12" t="s">
        <v>132</v>
      </c>
      <c r="G22" s="13"/>
      <c r="H22" s="13" t="s">
        <v>44</v>
      </c>
      <c r="I22" s="22" t="s">
        <v>45</v>
      </c>
      <c r="J22" s="23" t="s">
        <v>46</v>
      </c>
      <c r="K22" s="759" t="s">
        <v>45</v>
      </c>
      <c r="L22" s="24" t="s">
        <v>2870</v>
      </c>
      <c r="M22" s="25">
        <v>45940</v>
      </c>
      <c r="N22" s="25">
        <v>45940</v>
      </c>
      <c r="O22" s="13"/>
      <c r="P22" s="13"/>
      <c r="Q22" s="13"/>
      <c r="R22" s="13"/>
      <c r="S22" s="29">
        <f t="shared" si="3"/>
        <v>0</v>
      </c>
      <c r="T22" s="30">
        <v>0</v>
      </c>
      <c r="U22" s="31">
        <v>120</v>
      </c>
      <c r="V22" s="30">
        <v>1</v>
      </c>
      <c r="W22" s="31">
        <v>57</v>
      </c>
      <c r="X22" s="23"/>
      <c r="Y22" s="29">
        <f t="shared" si="1"/>
        <v>57</v>
      </c>
      <c r="Z22" s="37">
        <f t="shared" si="2"/>
        <v>57</v>
      </c>
      <c r="AA22" s="38"/>
    </row>
    <row r="23" spans="1:27" ht="14.5">
      <c r="A23" s="8">
        <v>110400</v>
      </c>
      <c r="B23" s="9">
        <v>110401</v>
      </c>
      <c r="C23" s="10" t="s">
        <v>2783</v>
      </c>
      <c r="D23" s="11">
        <v>1048309</v>
      </c>
      <c r="E23" s="11" t="s">
        <v>1416</v>
      </c>
      <c r="F23" s="12" t="s">
        <v>132</v>
      </c>
      <c r="G23" s="13"/>
      <c r="H23" s="13" t="s">
        <v>44</v>
      </c>
      <c r="I23" s="22" t="s">
        <v>45</v>
      </c>
      <c r="J23" s="23" t="s">
        <v>46</v>
      </c>
      <c r="K23" s="759" t="s">
        <v>45</v>
      </c>
      <c r="L23" s="203" t="s">
        <v>1349</v>
      </c>
      <c r="M23" s="25">
        <v>45958</v>
      </c>
      <c r="N23" s="25">
        <v>45955</v>
      </c>
      <c r="O23" s="13"/>
      <c r="P23" s="13"/>
      <c r="Q23" s="13"/>
      <c r="R23" s="13"/>
      <c r="S23" s="29">
        <f t="shared" si="0"/>
        <v>0</v>
      </c>
      <c r="T23" s="30">
        <v>0</v>
      </c>
      <c r="U23" s="32">
        <v>180</v>
      </c>
      <c r="V23" s="30">
        <v>1</v>
      </c>
      <c r="W23" s="31">
        <v>55</v>
      </c>
      <c r="X23" s="23"/>
      <c r="Y23" s="29">
        <f t="shared" si="1"/>
        <v>55</v>
      </c>
      <c r="Z23" s="37">
        <f t="shared" si="2"/>
        <v>55</v>
      </c>
      <c r="AA23" s="38"/>
    </row>
    <row r="24" spans="1:27" ht="14.5">
      <c r="A24" s="8">
        <v>110400</v>
      </c>
      <c r="B24" s="9">
        <v>110401</v>
      </c>
      <c r="C24" s="14" t="s">
        <v>2687</v>
      </c>
      <c r="D24" s="15">
        <v>9500448</v>
      </c>
      <c r="E24" s="15" t="s">
        <v>1701</v>
      </c>
      <c r="F24" s="12" t="s">
        <v>132</v>
      </c>
      <c r="G24" s="13"/>
      <c r="H24" s="13" t="s">
        <v>44</v>
      </c>
      <c r="I24" s="22" t="s">
        <v>45</v>
      </c>
      <c r="J24" s="23" t="s">
        <v>46</v>
      </c>
      <c r="K24" s="22" t="s">
        <v>45</v>
      </c>
      <c r="L24" s="203" t="s">
        <v>1349</v>
      </c>
      <c r="M24" s="25">
        <v>45958</v>
      </c>
      <c r="N24" s="25">
        <v>45955</v>
      </c>
      <c r="O24" s="13"/>
      <c r="P24" s="13"/>
      <c r="Q24" s="13"/>
      <c r="R24" s="13"/>
      <c r="S24" s="29">
        <f t="shared" si="0"/>
        <v>0</v>
      </c>
      <c r="T24" s="30">
        <v>0</v>
      </c>
      <c r="U24" s="32">
        <v>180</v>
      </c>
      <c r="V24" s="30">
        <v>1</v>
      </c>
      <c r="W24" s="31">
        <v>57</v>
      </c>
      <c r="X24" s="23"/>
      <c r="Y24" s="29">
        <f t="shared" si="1"/>
        <v>57</v>
      </c>
      <c r="Z24" s="37">
        <f t="shared" si="2"/>
        <v>57</v>
      </c>
      <c r="AA24" s="38"/>
    </row>
    <row r="25" spans="1:27" ht="15" thickBot="1">
      <c r="A25" s="8">
        <v>110400</v>
      </c>
      <c r="B25" s="9">
        <v>110401</v>
      </c>
      <c r="C25" s="10" t="s">
        <v>1623</v>
      </c>
      <c r="D25" s="11">
        <v>1033360</v>
      </c>
      <c r="E25" s="11" t="s">
        <v>1416</v>
      </c>
      <c r="F25" s="12" t="s">
        <v>132</v>
      </c>
      <c r="G25" s="13"/>
      <c r="H25" s="13" t="s">
        <v>44</v>
      </c>
      <c r="I25" s="22" t="s">
        <v>45</v>
      </c>
      <c r="J25" s="23" t="s">
        <v>46</v>
      </c>
      <c r="K25" s="22" t="s">
        <v>45</v>
      </c>
      <c r="L25" s="203" t="s">
        <v>1349</v>
      </c>
      <c r="M25" s="25">
        <v>45958</v>
      </c>
      <c r="N25" s="25">
        <v>45955</v>
      </c>
      <c r="O25" s="13"/>
      <c r="P25" s="13"/>
      <c r="Q25" s="13"/>
      <c r="R25" s="13"/>
      <c r="S25" s="29">
        <f t="shared" si="0"/>
        <v>0</v>
      </c>
      <c r="T25" s="30">
        <v>0</v>
      </c>
      <c r="U25" s="32">
        <v>120</v>
      </c>
      <c r="V25" s="30">
        <v>1</v>
      </c>
      <c r="W25" s="31">
        <v>55</v>
      </c>
      <c r="X25" s="23"/>
      <c r="Y25" s="29">
        <f t="shared" si="1"/>
        <v>55</v>
      </c>
      <c r="Z25" s="37">
        <f t="shared" si="2"/>
        <v>55</v>
      </c>
      <c r="AA25" s="38"/>
    </row>
    <row r="26" spans="1:27" ht="15" thickBot="1">
      <c r="A26" s="8">
        <v>110400</v>
      </c>
      <c r="B26" s="9">
        <v>110401</v>
      </c>
      <c r="C26" s="10" t="s">
        <v>897</v>
      </c>
      <c r="D26" s="11">
        <v>1038605</v>
      </c>
      <c r="E26" s="16" t="s">
        <v>1429</v>
      </c>
      <c r="F26" s="12" t="s">
        <v>132</v>
      </c>
      <c r="G26" s="13"/>
      <c r="H26" s="13" t="s">
        <v>44</v>
      </c>
      <c r="I26" s="22" t="s">
        <v>45</v>
      </c>
      <c r="J26" s="23" t="s">
        <v>46</v>
      </c>
      <c r="K26" s="22" t="s">
        <v>45</v>
      </c>
      <c r="L26" s="24" t="s">
        <v>50</v>
      </c>
      <c r="M26" s="25">
        <v>45938</v>
      </c>
      <c r="N26" s="25">
        <v>45939</v>
      </c>
      <c r="O26" s="13"/>
      <c r="P26" s="13"/>
      <c r="Q26" s="33"/>
      <c r="R26" s="33"/>
      <c r="S26" s="29">
        <f t="shared" si="0"/>
        <v>0</v>
      </c>
      <c r="T26" s="30">
        <v>0</v>
      </c>
      <c r="U26" s="32">
        <v>120</v>
      </c>
      <c r="V26" s="30">
        <v>2</v>
      </c>
      <c r="W26" s="31">
        <v>55</v>
      </c>
      <c r="X26" s="23"/>
      <c r="Y26" s="29">
        <f t="shared" si="1"/>
        <v>110</v>
      </c>
      <c r="Z26" s="37">
        <f t="shared" si="2"/>
        <v>110</v>
      </c>
      <c r="AA26" s="38"/>
    </row>
    <row r="27" spans="1:27" ht="15" thickBot="1">
      <c r="A27" s="8">
        <v>110400</v>
      </c>
      <c r="B27" s="9">
        <v>110401</v>
      </c>
      <c r="C27" s="14" t="s">
        <v>351</v>
      </c>
      <c r="D27" s="15">
        <v>1024990</v>
      </c>
      <c r="E27" s="17" t="s">
        <v>1717</v>
      </c>
      <c r="F27" s="12" t="s">
        <v>132</v>
      </c>
      <c r="G27" s="13"/>
      <c r="H27" s="13" t="s">
        <v>44</v>
      </c>
      <c r="I27" s="22" t="s">
        <v>45</v>
      </c>
      <c r="J27" s="23" t="s">
        <v>46</v>
      </c>
      <c r="K27" s="22" t="s">
        <v>45</v>
      </c>
      <c r="L27" s="24" t="s">
        <v>50</v>
      </c>
      <c r="M27" s="25">
        <v>45938</v>
      </c>
      <c r="N27" s="25">
        <v>45939</v>
      </c>
      <c r="O27" s="13"/>
      <c r="P27" s="13"/>
      <c r="Q27" s="33"/>
      <c r="R27" s="33"/>
      <c r="S27" s="29">
        <f t="shared" si="0"/>
        <v>0</v>
      </c>
      <c r="T27" s="30">
        <v>0</v>
      </c>
      <c r="U27" s="32">
        <v>120</v>
      </c>
      <c r="V27" s="30">
        <v>1</v>
      </c>
      <c r="W27" s="31">
        <v>57</v>
      </c>
      <c r="X27" s="23"/>
      <c r="Y27" s="29">
        <f t="shared" si="1"/>
        <v>57</v>
      </c>
      <c r="Z27" s="37">
        <f t="shared" si="2"/>
        <v>57</v>
      </c>
      <c r="AA27" s="38"/>
    </row>
    <row r="28" spans="1:27" ht="15" thickBot="1">
      <c r="A28" s="8">
        <v>110400</v>
      </c>
      <c r="B28" s="9">
        <v>110401</v>
      </c>
      <c r="C28" s="10" t="s">
        <v>1203</v>
      </c>
      <c r="D28" s="11">
        <v>1042009</v>
      </c>
      <c r="E28" s="18" t="s">
        <v>1429</v>
      </c>
      <c r="F28" s="12" t="s">
        <v>132</v>
      </c>
      <c r="G28" s="13"/>
      <c r="H28" s="13" t="s">
        <v>44</v>
      </c>
      <c r="I28" s="22" t="s">
        <v>45</v>
      </c>
      <c r="J28" s="23" t="s">
        <v>46</v>
      </c>
      <c r="K28" s="22" t="s">
        <v>45</v>
      </c>
      <c r="L28" s="24" t="s">
        <v>50</v>
      </c>
      <c r="M28" s="25">
        <v>45938</v>
      </c>
      <c r="N28" s="25">
        <v>45939</v>
      </c>
      <c r="O28" s="13"/>
      <c r="P28" s="13"/>
      <c r="Q28" s="13"/>
      <c r="R28" s="13"/>
      <c r="S28" s="29">
        <f t="shared" si="0"/>
        <v>0</v>
      </c>
      <c r="T28" s="30">
        <v>0</v>
      </c>
      <c r="U28" s="32">
        <v>120</v>
      </c>
      <c r="V28" s="30">
        <v>1</v>
      </c>
      <c r="W28" s="31">
        <v>55</v>
      </c>
      <c r="X28" s="23"/>
      <c r="Y28" s="29">
        <f t="shared" si="1"/>
        <v>55</v>
      </c>
      <c r="Z28" s="37">
        <f t="shared" si="2"/>
        <v>55</v>
      </c>
      <c r="AA28" s="38"/>
    </row>
    <row r="29" spans="1:27" ht="15" thickBot="1">
      <c r="A29" s="8">
        <v>110400</v>
      </c>
      <c r="B29" s="9">
        <v>110401</v>
      </c>
      <c r="C29" s="14" t="s">
        <v>2417</v>
      </c>
      <c r="D29" s="15">
        <v>7102461</v>
      </c>
      <c r="E29" s="17" t="s">
        <v>1712</v>
      </c>
      <c r="F29" s="12" t="s">
        <v>132</v>
      </c>
      <c r="G29" s="13"/>
      <c r="H29" s="13" t="s">
        <v>44</v>
      </c>
      <c r="I29" s="22" t="s">
        <v>45</v>
      </c>
      <c r="J29" s="23" t="s">
        <v>46</v>
      </c>
      <c r="K29" s="22" t="s">
        <v>45</v>
      </c>
      <c r="L29" s="24" t="s">
        <v>50</v>
      </c>
      <c r="M29" s="25">
        <v>45938</v>
      </c>
      <c r="N29" s="25">
        <v>45939</v>
      </c>
      <c r="O29" s="13"/>
      <c r="P29" s="13"/>
      <c r="Q29" s="13"/>
      <c r="R29" s="13"/>
      <c r="S29" s="29">
        <f t="shared" si="0"/>
        <v>0</v>
      </c>
      <c r="T29" s="30">
        <v>0</v>
      </c>
      <c r="U29" s="32">
        <v>120</v>
      </c>
      <c r="V29" s="30">
        <v>1</v>
      </c>
      <c r="W29" s="31">
        <v>55</v>
      </c>
      <c r="X29" s="23"/>
      <c r="Y29" s="29">
        <f t="shared" si="1"/>
        <v>55</v>
      </c>
      <c r="Z29" s="37">
        <f t="shared" si="2"/>
        <v>55</v>
      </c>
      <c r="AA29" s="38"/>
    </row>
    <row r="30" spans="1:27" ht="15" thickBot="1">
      <c r="A30" s="8">
        <v>110400</v>
      </c>
      <c r="B30" s="9">
        <v>110401</v>
      </c>
      <c r="C30" s="10" t="s">
        <v>1209</v>
      </c>
      <c r="D30" s="11">
        <v>1067710</v>
      </c>
      <c r="E30" s="18" t="s">
        <v>1511</v>
      </c>
      <c r="F30" s="12" t="s">
        <v>132</v>
      </c>
      <c r="G30" s="13"/>
      <c r="H30" s="13" t="s">
        <v>44</v>
      </c>
      <c r="I30" s="22" t="s">
        <v>45</v>
      </c>
      <c r="J30" s="23" t="s">
        <v>46</v>
      </c>
      <c r="K30" s="22" t="s">
        <v>45</v>
      </c>
      <c r="L30" s="24" t="s">
        <v>50</v>
      </c>
      <c r="M30" s="25">
        <v>45938</v>
      </c>
      <c r="N30" s="25">
        <v>45939</v>
      </c>
      <c r="O30" s="13"/>
      <c r="P30" s="13"/>
      <c r="Q30" s="13"/>
      <c r="R30" s="13"/>
      <c r="S30" s="29">
        <f t="shared" si="0"/>
        <v>0</v>
      </c>
      <c r="T30" s="30">
        <v>0</v>
      </c>
      <c r="U30" s="32">
        <v>120</v>
      </c>
      <c r="V30" s="30">
        <v>1</v>
      </c>
      <c r="W30" s="31">
        <v>55</v>
      </c>
      <c r="X30" s="23"/>
      <c r="Y30" s="29">
        <f t="shared" si="1"/>
        <v>55</v>
      </c>
      <c r="Z30" s="37">
        <f t="shared" si="2"/>
        <v>55</v>
      </c>
      <c r="AA30" s="38"/>
    </row>
    <row r="31" spans="1:27" ht="15" thickBot="1">
      <c r="A31" s="8">
        <v>110400</v>
      </c>
      <c r="B31" s="9">
        <v>110401</v>
      </c>
      <c r="C31" s="14" t="s">
        <v>1211</v>
      </c>
      <c r="D31" s="15">
        <v>1079310</v>
      </c>
      <c r="E31" s="17" t="s">
        <v>1511</v>
      </c>
      <c r="F31" s="12" t="s">
        <v>132</v>
      </c>
      <c r="G31" s="13"/>
      <c r="H31" s="13" t="s">
        <v>44</v>
      </c>
      <c r="I31" s="22" t="s">
        <v>45</v>
      </c>
      <c r="J31" s="23" t="s">
        <v>46</v>
      </c>
      <c r="K31" s="22" t="s">
        <v>45</v>
      </c>
      <c r="L31" s="24" t="s">
        <v>50</v>
      </c>
      <c r="M31" s="25">
        <v>45938</v>
      </c>
      <c r="N31" s="25">
        <v>45939</v>
      </c>
      <c r="O31" s="13"/>
      <c r="P31" s="13"/>
      <c r="Q31" s="13"/>
      <c r="R31" s="13"/>
      <c r="S31" s="29">
        <f t="shared" si="0"/>
        <v>0</v>
      </c>
      <c r="T31" s="30">
        <v>0</v>
      </c>
      <c r="U31" s="32">
        <v>120</v>
      </c>
      <c r="V31" s="30">
        <v>1</v>
      </c>
      <c r="W31" s="31">
        <v>55</v>
      </c>
      <c r="X31" s="23"/>
      <c r="Y31" s="29">
        <f t="shared" si="1"/>
        <v>55</v>
      </c>
      <c r="Z31" s="37">
        <f t="shared" si="2"/>
        <v>55</v>
      </c>
      <c r="AA31" s="38"/>
    </row>
    <row r="32" spans="1:27" ht="15" thickBot="1">
      <c r="A32" s="8">
        <v>110400</v>
      </c>
      <c r="B32" s="9">
        <v>110401</v>
      </c>
      <c r="C32" s="10" t="s">
        <v>2668</v>
      </c>
      <c r="D32" s="11">
        <v>1076248</v>
      </c>
      <c r="E32" s="18" t="s">
        <v>1511</v>
      </c>
      <c r="F32" s="12" t="s">
        <v>132</v>
      </c>
      <c r="G32" s="13"/>
      <c r="H32" s="13" t="s">
        <v>44</v>
      </c>
      <c r="I32" s="22" t="s">
        <v>45</v>
      </c>
      <c r="J32" s="23" t="s">
        <v>46</v>
      </c>
      <c r="K32" s="22" t="s">
        <v>45</v>
      </c>
      <c r="L32" s="24" t="s">
        <v>50</v>
      </c>
      <c r="M32" s="25">
        <v>45938</v>
      </c>
      <c r="N32" s="25">
        <v>45939</v>
      </c>
      <c r="O32" s="13"/>
      <c r="P32" s="13"/>
      <c r="Q32" s="13"/>
      <c r="R32" s="13"/>
      <c r="S32" s="29">
        <f t="shared" si="0"/>
        <v>0</v>
      </c>
      <c r="T32" s="30">
        <v>0</v>
      </c>
      <c r="U32" s="32">
        <v>120</v>
      </c>
      <c r="V32" s="30">
        <v>1</v>
      </c>
      <c r="W32" s="31">
        <v>55</v>
      </c>
      <c r="X32" s="23"/>
      <c r="Y32" s="29">
        <f t="shared" si="1"/>
        <v>55</v>
      </c>
      <c r="Z32" s="37">
        <f t="shared" si="2"/>
        <v>55</v>
      </c>
      <c r="AA32" s="38"/>
    </row>
    <row r="33" spans="1:27" ht="15" thickBot="1">
      <c r="A33" s="8">
        <v>110400</v>
      </c>
      <c r="B33" s="9">
        <v>110401</v>
      </c>
      <c r="C33" s="14" t="s">
        <v>1226</v>
      </c>
      <c r="D33" s="15">
        <v>1090895</v>
      </c>
      <c r="E33" s="17" t="s">
        <v>1511</v>
      </c>
      <c r="F33" s="12" t="s">
        <v>132</v>
      </c>
      <c r="G33" s="13"/>
      <c r="H33" s="13" t="s">
        <v>44</v>
      </c>
      <c r="I33" s="22" t="s">
        <v>45</v>
      </c>
      <c r="J33" s="23" t="s">
        <v>46</v>
      </c>
      <c r="K33" s="22" t="s">
        <v>45</v>
      </c>
      <c r="L33" s="24" t="s">
        <v>50</v>
      </c>
      <c r="M33" s="25">
        <v>45938</v>
      </c>
      <c r="N33" s="25">
        <v>45939</v>
      </c>
      <c r="O33" s="27"/>
      <c r="P33" s="13"/>
      <c r="Q33" s="33"/>
      <c r="R33" s="33"/>
      <c r="S33" s="29">
        <f t="shared" si="0"/>
        <v>0</v>
      </c>
      <c r="T33" s="30">
        <v>0</v>
      </c>
      <c r="U33" s="32">
        <v>120</v>
      </c>
      <c r="V33" s="30">
        <v>1</v>
      </c>
      <c r="W33" s="31">
        <v>55</v>
      </c>
      <c r="X33" s="23"/>
      <c r="Y33" s="29">
        <f t="shared" si="1"/>
        <v>55</v>
      </c>
      <c r="Z33" s="37">
        <f t="shared" si="2"/>
        <v>55</v>
      </c>
      <c r="AA33" s="38"/>
    </row>
    <row r="34" spans="1:27" ht="15" thickBot="1">
      <c r="A34" s="19">
        <v>110400</v>
      </c>
      <c r="B34" s="20">
        <v>110401</v>
      </c>
      <c r="C34" s="10" t="s">
        <v>1275</v>
      </c>
      <c r="D34" s="11">
        <v>1086022</v>
      </c>
      <c r="E34" s="18" t="s">
        <v>1511</v>
      </c>
      <c r="F34" s="12" t="s">
        <v>132</v>
      </c>
      <c r="G34" s="13"/>
      <c r="H34" s="13" t="s">
        <v>44</v>
      </c>
      <c r="I34" s="22" t="s">
        <v>45</v>
      </c>
      <c r="J34" s="23" t="s">
        <v>46</v>
      </c>
      <c r="K34" s="22" t="s">
        <v>45</v>
      </c>
      <c r="L34" s="24" t="s">
        <v>50</v>
      </c>
      <c r="M34" s="25">
        <v>45938</v>
      </c>
      <c r="N34" s="25">
        <v>45939</v>
      </c>
      <c r="O34" s="13"/>
      <c r="P34" s="13"/>
      <c r="Q34" s="33"/>
      <c r="R34" s="33"/>
      <c r="S34" s="29">
        <f t="shared" si="0"/>
        <v>0</v>
      </c>
      <c r="T34" s="30">
        <v>0</v>
      </c>
      <c r="U34" s="32">
        <v>120</v>
      </c>
      <c r="V34" s="30">
        <v>1</v>
      </c>
      <c r="W34" s="31">
        <v>55</v>
      </c>
      <c r="X34" s="23"/>
      <c r="Y34" s="29">
        <f t="shared" si="1"/>
        <v>55</v>
      </c>
      <c r="Z34" s="37">
        <f t="shared" si="2"/>
        <v>55</v>
      </c>
      <c r="AA34" s="38"/>
    </row>
    <row r="35" spans="1:27" ht="15" thickBot="1">
      <c r="A35" s="19">
        <v>110400</v>
      </c>
      <c r="B35" s="20">
        <v>110401</v>
      </c>
      <c r="C35" s="14" t="s">
        <v>890</v>
      </c>
      <c r="D35" s="15">
        <v>7101040</v>
      </c>
      <c r="E35" s="17" t="s">
        <v>1719</v>
      </c>
      <c r="F35" s="12" t="s">
        <v>132</v>
      </c>
      <c r="G35" s="13"/>
      <c r="H35" s="13" t="s">
        <v>44</v>
      </c>
      <c r="I35" s="22" t="s">
        <v>45</v>
      </c>
      <c r="J35" s="23" t="s">
        <v>46</v>
      </c>
      <c r="K35" s="22" t="s">
        <v>45</v>
      </c>
      <c r="L35" s="24" t="s">
        <v>50</v>
      </c>
      <c r="M35" s="25">
        <v>45938</v>
      </c>
      <c r="N35" s="25">
        <v>45939</v>
      </c>
      <c r="O35" s="13"/>
      <c r="P35" s="13"/>
      <c r="Q35" s="33"/>
      <c r="R35" s="33"/>
      <c r="S35" s="29">
        <f t="shared" si="0"/>
        <v>0</v>
      </c>
      <c r="T35" s="30">
        <v>0</v>
      </c>
      <c r="U35" s="32">
        <v>120</v>
      </c>
      <c r="V35" s="30">
        <v>1</v>
      </c>
      <c r="W35" s="31">
        <v>55</v>
      </c>
      <c r="X35" s="13"/>
      <c r="Y35" s="29">
        <f t="shared" si="1"/>
        <v>55</v>
      </c>
      <c r="Z35" s="37">
        <f t="shared" si="2"/>
        <v>55</v>
      </c>
      <c r="AA35" s="38"/>
    </row>
    <row r="36" spans="1:27" ht="15" thickBot="1">
      <c r="A36" s="19">
        <v>110400</v>
      </c>
      <c r="B36" s="20">
        <v>110401</v>
      </c>
      <c r="C36" s="10" t="s">
        <v>2873</v>
      </c>
      <c r="D36" s="11">
        <v>1126652</v>
      </c>
      <c r="E36" s="18" t="s">
        <v>1414</v>
      </c>
      <c r="F36" s="12" t="s">
        <v>132</v>
      </c>
      <c r="G36" s="13"/>
      <c r="H36" s="13" t="s">
        <v>44</v>
      </c>
      <c r="I36" s="22" t="s">
        <v>45</v>
      </c>
      <c r="J36" s="23" t="s">
        <v>46</v>
      </c>
      <c r="K36" s="22" t="s">
        <v>45</v>
      </c>
      <c r="L36" s="24" t="s">
        <v>50</v>
      </c>
      <c r="M36" s="25">
        <v>45938</v>
      </c>
      <c r="N36" s="25">
        <v>45939</v>
      </c>
      <c r="O36" s="13"/>
      <c r="P36" s="13"/>
      <c r="Q36" s="13"/>
      <c r="R36" s="13"/>
      <c r="S36" s="29">
        <f t="shared" si="0"/>
        <v>0</v>
      </c>
      <c r="T36" s="30">
        <v>0</v>
      </c>
      <c r="U36" s="32">
        <v>120</v>
      </c>
      <c r="V36" s="30">
        <v>1</v>
      </c>
      <c r="W36" s="31">
        <v>55</v>
      </c>
      <c r="X36" s="13"/>
      <c r="Y36" s="29">
        <f t="shared" si="1"/>
        <v>55</v>
      </c>
      <c r="Z36" s="37">
        <f t="shared" si="2"/>
        <v>55</v>
      </c>
      <c r="AA36" s="38"/>
    </row>
    <row r="37" spans="1:27" ht="15" thickBot="1">
      <c r="A37" s="19">
        <v>110400</v>
      </c>
      <c r="B37" s="20">
        <v>110401</v>
      </c>
      <c r="C37" s="14" t="s">
        <v>1151</v>
      </c>
      <c r="D37" s="15">
        <v>1128221</v>
      </c>
      <c r="E37" s="17" t="s">
        <v>1414</v>
      </c>
      <c r="F37" s="12" t="s">
        <v>132</v>
      </c>
      <c r="G37" s="13"/>
      <c r="H37" s="13" t="s">
        <v>44</v>
      </c>
      <c r="I37" s="22" t="s">
        <v>45</v>
      </c>
      <c r="J37" s="23" t="s">
        <v>46</v>
      </c>
      <c r="K37" s="22" t="s">
        <v>45</v>
      </c>
      <c r="L37" s="24" t="s">
        <v>50</v>
      </c>
      <c r="M37" s="25">
        <v>45938</v>
      </c>
      <c r="N37" s="25">
        <v>45939</v>
      </c>
      <c r="O37" s="28"/>
      <c r="P37" s="28"/>
      <c r="Q37" s="28"/>
      <c r="R37" s="28"/>
      <c r="S37" s="29">
        <f t="shared" si="0"/>
        <v>0</v>
      </c>
      <c r="T37" s="30">
        <v>0</v>
      </c>
      <c r="U37" s="32">
        <v>120</v>
      </c>
      <c r="V37" s="30">
        <v>1</v>
      </c>
      <c r="W37" s="31">
        <v>55</v>
      </c>
      <c r="X37" s="13"/>
      <c r="Y37" s="29">
        <f t="shared" si="1"/>
        <v>55</v>
      </c>
      <c r="Z37" s="37">
        <f t="shared" si="2"/>
        <v>55</v>
      </c>
      <c r="AA37" s="38"/>
    </row>
    <row r="38" spans="1:27" ht="15" thickBot="1">
      <c r="A38" s="19">
        <v>110400</v>
      </c>
      <c r="B38" s="20">
        <v>110401</v>
      </c>
      <c r="C38" s="10" t="s">
        <v>1285</v>
      </c>
      <c r="D38" s="11">
        <v>7982623</v>
      </c>
      <c r="E38" s="18" t="s">
        <v>1613</v>
      </c>
      <c r="F38" s="12" t="s">
        <v>132</v>
      </c>
      <c r="G38" s="13"/>
      <c r="H38" s="13" t="s">
        <v>44</v>
      </c>
      <c r="I38" s="22" t="s">
        <v>45</v>
      </c>
      <c r="J38" s="23" t="s">
        <v>46</v>
      </c>
      <c r="K38" s="22" t="s">
        <v>45</v>
      </c>
      <c r="L38" s="24" t="s">
        <v>50</v>
      </c>
      <c r="M38" s="25">
        <v>45938</v>
      </c>
      <c r="N38" s="25">
        <v>45939</v>
      </c>
      <c r="O38" s="13"/>
      <c r="P38" s="13"/>
      <c r="Q38" s="13"/>
      <c r="R38" s="13"/>
      <c r="S38" s="29">
        <f t="shared" si="0"/>
        <v>0</v>
      </c>
      <c r="T38" s="30">
        <v>0</v>
      </c>
      <c r="U38" s="31">
        <v>170.12</v>
      </c>
      <c r="V38" s="30">
        <v>2</v>
      </c>
      <c r="W38" s="31">
        <v>57</v>
      </c>
      <c r="X38" s="13"/>
      <c r="Y38" s="29">
        <f t="shared" si="1"/>
        <v>114</v>
      </c>
      <c r="Z38" s="37">
        <f t="shared" si="2"/>
        <v>114</v>
      </c>
      <c r="AA38" s="38"/>
    </row>
    <row r="39" spans="1:27" ht="15" thickBot="1">
      <c r="A39" s="19">
        <v>110400</v>
      </c>
      <c r="B39" s="20">
        <v>110401</v>
      </c>
      <c r="C39" s="14" t="s">
        <v>720</v>
      </c>
      <c r="D39" s="15">
        <v>1184849</v>
      </c>
      <c r="E39" s="17" t="s">
        <v>1414</v>
      </c>
      <c r="F39" s="12" t="s">
        <v>132</v>
      </c>
      <c r="G39" s="13"/>
      <c r="H39" s="13" t="s">
        <v>44</v>
      </c>
      <c r="I39" s="22" t="s">
        <v>45</v>
      </c>
      <c r="J39" s="23" t="s">
        <v>46</v>
      </c>
      <c r="K39" s="22" t="s">
        <v>45</v>
      </c>
      <c r="L39" s="24" t="s">
        <v>50</v>
      </c>
      <c r="M39" s="25">
        <v>45938</v>
      </c>
      <c r="N39" s="25">
        <v>45939</v>
      </c>
      <c r="O39" s="13"/>
      <c r="P39" s="13"/>
      <c r="Q39" s="13"/>
      <c r="R39" s="13"/>
      <c r="S39" s="34">
        <f t="shared" si="0"/>
        <v>0</v>
      </c>
      <c r="T39" s="30">
        <v>0</v>
      </c>
      <c r="U39" s="32">
        <v>120</v>
      </c>
      <c r="V39" s="30">
        <v>1</v>
      </c>
      <c r="W39" s="31">
        <v>55</v>
      </c>
      <c r="X39" s="13"/>
      <c r="Y39" s="29">
        <f t="shared" si="1"/>
        <v>55</v>
      </c>
      <c r="Z39" s="37">
        <f t="shared" si="2"/>
        <v>55</v>
      </c>
      <c r="AA39" s="38"/>
    </row>
    <row r="40" spans="1:27" ht="15" thickBot="1">
      <c r="A40" s="19">
        <v>110400</v>
      </c>
      <c r="B40" s="20">
        <v>110401</v>
      </c>
      <c r="C40" s="10" t="s">
        <v>1619</v>
      </c>
      <c r="D40" s="11">
        <v>1211374</v>
      </c>
      <c r="E40" s="18" t="s">
        <v>2591</v>
      </c>
      <c r="F40" s="12" t="s">
        <v>132</v>
      </c>
      <c r="G40" s="13"/>
      <c r="H40" s="13" t="s">
        <v>44</v>
      </c>
      <c r="I40" s="22" t="s">
        <v>45</v>
      </c>
      <c r="J40" s="23" t="s">
        <v>46</v>
      </c>
      <c r="K40" s="22" t="s">
        <v>45</v>
      </c>
      <c r="L40" s="24" t="s">
        <v>50</v>
      </c>
      <c r="M40" s="25">
        <v>45938</v>
      </c>
      <c r="N40" s="25">
        <v>45939</v>
      </c>
      <c r="O40" s="13"/>
      <c r="P40" s="13"/>
      <c r="Q40" s="13"/>
      <c r="R40" s="13"/>
      <c r="S40" s="29">
        <v>0</v>
      </c>
      <c r="T40" s="30">
        <v>0</v>
      </c>
      <c r="U40" s="32">
        <v>120</v>
      </c>
      <c r="V40" s="30">
        <v>1</v>
      </c>
      <c r="W40" s="31">
        <v>55</v>
      </c>
      <c r="X40" s="13"/>
      <c r="Y40" s="29">
        <f t="shared" si="1"/>
        <v>55</v>
      </c>
      <c r="Z40" s="37">
        <f t="shared" si="2"/>
        <v>55</v>
      </c>
      <c r="AA40" s="38"/>
    </row>
    <row r="41" spans="1:27" ht="15" thickBot="1">
      <c r="A41" s="19">
        <v>110400</v>
      </c>
      <c r="B41" s="20">
        <v>110401</v>
      </c>
      <c r="C41" s="14" t="s">
        <v>697</v>
      </c>
      <c r="D41" s="15">
        <v>9509712</v>
      </c>
      <c r="E41" s="17" t="s">
        <v>2418</v>
      </c>
      <c r="F41" s="12" t="s">
        <v>132</v>
      </c>
      <c r="G41" s="13"/>
      <c r="H41" s="13" t="s">
        <v>44</v>
      </c>
      <c r="I41" s="22" t="s">
        <v>45</v>
      </c>
      <c r="J41" s="23" t="s">
        <v>46</v>
      </c>
      <c r="K41" s="22" t="s">
        <v>45</v>
      </c>
      <c r="L41" s="24" t="s">
        <v>50</v>
      </c>
      <c r="M41" s="25">
        <v>45938</v>
      </c>
      <c r="N41" s="25">
        <v>45939</v>
      </c>
      <c r="O41" s="13"/>
      <c r="P41" s="13"/>
      <c r="Q41" s="13"/>
      <c r="R41" s="13"/>
      <c r="S41" s="29">
        <f t="shared" ref="S41:S204" si="4">Q41+R41</f>
        <v>0</v>
      </c>
      <c r="T41" s="30">
        <v>0</v>
      </c>
      <c r="U41" s="31">
        <v>120</v>
      </c>
      <c r="V41" s="30">
        <v>2</v>
      </c>
      <c r="W41" s="31">
        <v>57</v>
      </c>
      <c r="X41" s="13"/>
      <c r="Y41" s="29">
        <f t="shared" si="1"/>
        <v>114</v>
      </c>
      <c r="Z41" s="37">
        <f t="shared" si="2"/>
        <v>114</v>
      </c>
      <c r="AA41" s="38"/>
    </row>
    <row r="42" spans="1:27" ht="15" thickBot="1">
      <c r="A42" s="19">
        <v>110400</v>
      </c>
      <c r="B42" s="20">
        <v>110401</v>
      </c>
      <c r="C42" s="10" t="s">
        <v>1270</v>
      </c>
      <c r="D42" s="11">
        <v>9901434</v>
      </c>
      <c r="E42" s="18" t="s">
        <v>1739</v>
      </c>
      <c r="F42" s="12" t="s">
        <v>132</v>
      </c>
      <c r="G42" s="13"/>
      <c r="H42" s="13" t="s">
        <v>44</v>
      </c>
      <c r="I42" s="22" t="s">
        <v>45</v>
      </c>
      <c r="J42" s="23" t="s">
        <v>46</v>
      </c>
      <c r="K42" s="22" t="s">
        <v>45</v>
      </c>
      <c r="L42" s="24" t="s">
        <v>50</v>
      </c>
      <c r="M42" s="25">
        <v>45938</v>
      </c>
      <c r="N42" s="25">
        <v>45939</v>
      </c>
      <c r="O42" s="13"/>
      <c r="P42" s="13"/>
      <c r="Q42" s="13"/>
      <c r="R42" s="13"/>
      <c r="S42" s="29">
        <f t="shared" si="4"/>
        <v>0</v>
      </c>
      <c r="T42" s="30">
        <v>0</v>
      </c>
      <c r="U42" s="32">
        <v>120</v>
      </c>
      <c r="V42" s="30">
        <v>1</v>
      </c>
      <c r="W42" s="31">
        <v>55</v>
      </c>
      <c r="X42" s="13"/>
      <c r="Y42" s="29">
        <f t="shared" si="1"/>
        <v>55</v>
      </c>
      <c r="Z42" s="37">
        <f t="shared" si="2"/>
        <v>55</v>
      </c>
      <c r="AA42" s="38"/>
    </row>
    <row r="43" spans="1:27" ht="15" thickBot="1">
      <c r="A43" s="19">
        <v>110400</v>
      </c>
      <c r="B43" s="20">
        <v>110401</v>
      </c>
      <c r="C43" s="14" t="s">
        <v>2413</v>
      </c>
      <c r="D43" s="15">
        <v>9302247</v>
      </c>
      <c r="E43" s="17" t="s">
        <v>1711</v>
      </c>
      <c r="F43" s="12" t="s">
        <v>132</v>
      </c>
      <c r="G43" s="13"/>
      <c r="H43" s="13" t="s">
        <v>44</v>
      </c>
      <c r="I43" s="22" t="s">
        <v>45</v>
      </c>
      <c r="J43" s="23" t="s">
        <v>46</v>
      </c>
      <c r="K43" s="22" t="s">
        <v>45</v>
      </c>
      <c r="L43" s="24" t="s">
        <v>50</v>
      </c>
      <c r="M43" s="25">
        <v>45938</v>
      </c>
      <c r="N43" s="25">
        <v>45939</v>
      </c>
      <c r="O43" s="13"/>
      <c r="P43" s="13"/>
      <c r="Q43" s="13"/>
      <c r="R43" s="13"/>
      <c r="S43" s="29">
        <f t="shared" si="4"/>
        <v>0</v>
      </c>
      <c r="T43" s="30">
        <v>0</v>
      </c>
      <c r="U43" s="32">
        <v>120</v>
      </c>
      <c r="V43" s="30">
        <v>1</v>
      </c>
      <c r="W43" s="31">
        <v>55</v>
      </c>
      <c r="X43" s="13"/>
      <c r="Y43" s="29">
        <f t="shared" si="1"/>
        <v>55</v>
      </c>
      <c r="Z43" s="37">
        <f t="shared" si="2"/>
        <v>55</v>
      </c>
      <c r="AA43" s="38"/>
    </row>
    <row r="44" spans="1:27" ht="15" thickBot="1">
      <c r="A44" s="19">
        <v>110400</v>
      </c>
      <c r="B44" s="20">
        <v>110401</v>
      </c>
      <c r="C44" s="10" t="s">
        <v>1149</v>
      </c>
      <c r="D44" s="746">
        <v>9901302</v>
      </c>
      <c r="E44" s="17" t="s">
        <v>1711</v>
      </c>
      <c r="F44" s="12" t="s">
        <v>132</v>
      </c>
      <c r="G44" s="13"/>
      <c r="H44" s="13" t="s">
        <v>44</v>
      </c>
      <c r="I44" s="22" t="s">
        <v>45</v>
      </c>
      <c r="J44" s="23" t="s">
        <v>46</v>
      </c>
      <c r="K44" s="22" t="s">
        <v>45</v>
      </c>
      <c r="L44" s="24" t="s">
        <v>50</v>
      </c>
      <c r="M44" s="25">
        <v>45938</v>
      </c>
      <c r="N44" s="25">
        <v>45939</v>
      </c>
      <c r="O44" s="13"/>
      <c r="P44" s="13"/>
      <c r="Q44" s="13"/>
      <c r="R44" s="13"/>
      <c r="S44" s="29">
        <f t="shared" si="4"/>
        <v>0</v>
      </c>
      <c r="T44" s="30">
        <v>0</v>
      </c>
      <c r="U44" s="32">
        <v>120</v>
      </c>
      <c r="V44" s="30">
        <v>1</v>
      </c>
      <c r="W44" s="31">
        <v>55</v>
      </c>
      <c r="X44" s="13"/>
      <c r="Y44" s="29">
        <f t="shared" si="1"/>
        <v>55</v>
      </c>
      <c r="Z44" s="37">
        <f t="shared" si="2"/>
        <v>55</v>
      </c>
      <c r="AA44" s="38"/>
    </row>
    <row r="45" spans="1:27" ht="15" thickBot="1">
      <c r="A45" s="19">
        <v>110400</v>
      </c>
      <c r="B45" s="20">
        <v>110401</v>
      </c>
      <c r="C45" s="14" t="s">
        <v>2187</v>
      </c>
      <c r="D45" s="749">
        <v>9901566</v>
      </c>
      <c r="E45" s="18" t="s">
        <v>1429</v>
      </c>
      <c r="F45" s="12" t="s">
        <v>132</v>
      </c>
      <c r="G45" s="13"/>
      <c r="H45" s="13" t="s">
        <v>44</v>
      </c>
      <c r="I45" s="22" t="s">
        <v>45</v>
      </c>
      <c r="J45" s="23" t="s">
        <v>46</v>
      </c>
      <c r="K45" s="22" t="s">
        <v>45</v>
      </c>
      <c r="L45" s="24" t="s">
        <v>50</v>
      </c>
      <c r="M45" s="25">
        <v>45938</v>
      </c>
      <c r="N45" s="25">
        <v>45939</v>
      </c>
      <c r="O45" s="13"/>
      <c r="P45" s="13"/>
      <c r="Q45" s="13"/>
      <c r="R45" s="13"/>
      <c r="S45" s="29">
        <f t="shared" si="4"/>
        <v>0</v>
      </c>
      <c r="T45" s="30">
        <v>0</v>
      </c>
      <c r="U45" s="32">
        <v>120</v>
      </c>
      <c r="V45" s="30">
        <v>1</v>
      </c>
      <c r="W45" s="31">
        <v>55</v>
      </c>
      <c r="X45" s="13"/>
      <c r="Y45" s="29">
        <f t="shared" si="1"/>
        <v>55</v>
      </c>
      <c r="Z45" s="37">
        <f t="shared" si="2"/>
        <v>55</v>
      </c>
      <c r="AA45" s="38"/>
    </row>
    <row r="46" spans="1:27" ht="15" thickBot="1">
      <c r="A46" s="19">
        <v>110400</v>
      </c>
      <c r="B46" s="20">
        <v>110401</v>
      </c>
      <c r="C46" s="10" t="s">
        <v>2882</v>
      </c>
      <c r="D46" s="746">
        <v>10353998</v>
      </c>
      <c r="E46" s="18" t="s">
        <v>1429</v>
      </c>
      <c r="F46" s="12" t="s">
        <v>132</v>
      </c>
      <c r="G46" s="13"/>
      <c r="H46" s="13" t="s">
        <v>44</v>
      </c>
      <c r="I46" s="22" t="s">
        <v>45</v>
      </c>
      <c r="J46" s="23" t="s">
        <v>46</v>
      </c>
      <c r="K46" s="22" t="s">
        <v>45</v>
      </c>
      <c r="L46" s="24" t="s">
        <v>50</v>
      </c>
      <c r="M46" s="25">
        <v>45938</v>
      </c>
      <c r="N46" s="25">
        <v>45939</v>
      </c>
      <c r="O46" s="13"/>
      <c r="P46" s="13"/>
      <c r="Q46" s="13"/>
      <c r="R46" s="13"/>
      <c r="S46" s="29">
        <f t="shared" si="4"/>
        <v>0</v>
      </c>
      <c r="T46" s="30">
        <v>0</v>
      </c>
      <c r="U46" s="32">
        <v>120</v>
      </c>
      <c r="V46" s="30">
        <v>1</v>
      </c>
      <c r="W46" s="31">
        <v>55</v>
      </c>
      <c r="X46" s="13"/>
      <c r="Y46" s="29">
        <f t="shared" si="1"/>
        <v>55</v>
      </c>
      <c r="Z46" s="37">
        <f t="shared" si="2"/>
        <v>55</v>
      </c>
      <c r="AA46" s="38"/>
    </row>
    <row r="47" spans="1:27" ht="14.5">
      <c r="A47" s="19">
        <v>110400</v>
      </c>
      <c r="B47" s="20">
        <v>110401</v>
      </c>
      <c r="C47" s="10" t="s">
        <v>302</v>
      </c>
      <c r="D47" s="11">
        <v>1102346</v>
      </c>
      <c r="E47" s="11" t="s">
        <v>1416</v>
      </c>
      <c r="F47" s="12" t="s">
        <v>132</v>
      </c>
      <c r="G47" s="13"/>
      <c r="H47" s="13" t="s">
        <v>44</v>
      </c>
      <c r="I47" s="22" t="s">
        <v>45</v>
      </c>
      <c r="J47" s="23" t="s">
        <v>46</v>
      </c>
      <c r="K47" s="22" t="s">
        <v>45</v>
      </c>
      <c r="L47" s="24" t="s">
        <v>50</v>
      </c>
      <c r="M47" s="25">
        <v>45938</v>
      </c>
      <c r="N47" s="25">
        <v>45939</v>
      </c>
      <c r="O47" s="13"/>
      <c r="P47" s="13"/>
      <c r="Q47" s="13"/>
      <c r="R47" s="13"/>
      <c r="S47" s="29">
        <f t="shared" si="4"/>
        <v>0</v>
      </c>
      <c r="T47" s="30">
        <v>0</v>
      </c>
      <c r="U47" s="31">
        <v>120</v>
      </c>
      <c r="V47" s="30">
        <v>2</v>
      </c>
      <c r="W47" s="35">
        <v>55</v>
      </c>
      <c r="X47" s="13"/>
      <c r="Y47" s="29">
        <f t="shared" si="1"/>
        <v>110</v>
      </c>
      <c r="Z47" s="37">
        <f t="shared" si="2"/>
        <v>110</v>
      </c>
      <c r="AA47" s="38"/>
    </row>
    <row r="48" spans="1:27" ht="14.5">
      <c r="A48" s="19">
        <v>110400</v>
      </c>
      <c r="B48" s="20">
        <v>110401</v>
      </c>
      <c r="C48" s="14" t="s">
        <v>732</v>
      </c>
      <c r="D48" s="15">
        <v>1111558</v>
      </c>
      <c r="E48" s="15" t="s">
        <v>1414</v>
      </c>
      <c r="F48" s="12" t="s">
        <v>132</v>
      </c>
      <c r="G48" s="13"/>
      <c r="H48" s="13" t="s">
        <v>44</v>
      </c>
      <c r="I48" s="22" t="s">
        <v>45</v>
      </c>
      <c r="J48" s="23" t="s">
        <v>46</v>
      </c>
      <c r="K48" s="22" t="s">
        <v>45</v>
      </c>
      <c r="L48" s="24" t="s">
        <v>2883</v>
      </c>
      <c r="M48" s="25">
        <v>45954</v>
      </c>
      <c r="N48" s="25">
        <v>45955</v>
      </c>
      <c r="O48" s="13"/>
      <c r="P48" s="13"/>
      <c r="Q48" s="13"/>
      <c r="R48" s="13"/>
      <c r="S48" s="29">
        <f t="shared" si="4"/>
        <v>0</v>
      </c>
      <c r="T48" s="30">
        <v>0</v>
      </c>
      <c r="U48" s="31">
        <v>120</v>
      </c>
      <c r="V48" s="30">
        <v>2</v>
      </c>
      <c r="W48" s="31">
        <v>55</v>
      </c>
      <c r="X48" s="13"/>
      <c r="Y48" s="29">
        <f t="shared" si="1"/>
        <v>110</v>
      </c>
      <c r="Z48" s="37">
        <f t="shared" si="2"/>
        <v>110</v>
      </c>
      <c r="AA48" s="38"/>
    </row>
    <row r="49" spans="1:27" ht="14.5">
      <c r="A49" s="19">
        <v>110400</v>
      </c>
      <c r="B49" s="20">
        <v>110401</v>
      </c>
      <c r="C49" s="10" t="s">
        <v>1623</v>
      </c>
      <c r="D49" s="11">
        <v>1033360</v>
      </c>
      <c r="E49" s="11" t="s">
        <v>1416</v>
      </c>
      <c r="F49" s="12" t="s">
        <v>132</v>
      </c>
      <c r="G49" s="13"/>
      <c r="H49" s="13" t="s">
        <v>44</v>
      </c>
      <c r="I49" s="22" t="s">
        <v>45</v>
      </c>
      <c r="J49" s="23" t="s">
        <v>46</v>
      </c>
      <c r="K49" s="22" t="s">
        <v>45</v>
      </c>
      <c r="L49" s="24" t="s">
        <v>2883</v>
      </c>
      <c r="M49" s="25">
        <v>45954</v>
      </c>
      <c r="N49" s="25">
        <v>45955</v>
      </c>
      <c r="O49" s="13"/>
      <c r="P49" s="13"/>
      <c r="Q49" s="13"/>
      <c r="R49" s="13"/>
      <c r="S49" s="29">
        <f t="shared" si="4"/>
        <v>0</v>
      </c>
      <c r="T49" s="30">
        <v>0</v>
      </c>
      <c r="U49" s="31">
        <v>170.12</v>
      </c>
      <c r="V49" s="30">
        <v>1</v>
      </c>
      <c r="W49" s="31">
        <v>55</v>
      </c>
      <c r="X49" s="13"/>
      <c r="Y49" s="29">
        <f t="shared" si="1"/>
        <v>55</v>
      </c>
      <c r="Z49" s="37">
        <f t="shared" si="2"/>
        <v>55</v>
      </c>
      <c r="AA49" s="38"/>
    </row>
    <row r="50" spans="1:27" ht="14.5">
      <c r="A50" s="19">
        <v>110400</v>
      </c>
      <c r="B50" s="20">
        <v>110401</v>
      </c>
      <c r="C50" s="10" t="s">
        <v>302</v>
      </c>
      <c r="D50" s="11">
        <v>1102346</v>
      </c>
      <c r="E50" s="11" t="s">
        <v>1416</v>
      </c>
      <c r="F50" s="12" t="s">
        <v>132</v>
      </c>
      <c r="G50" s="13"/>
      <c r="H50" s="13" t="s">
        <v>44</v>
      </c>
      <c r="I50" s="22" t="s">
        <v>45</v>
      </c>
      <c r="J50" s="23" t="s">
        <v>46</v>
      </c>
      <c r="K50" s="22" t="s">
        <v>45</v>
      </c>
      <c r="L50" s="24" t="s">
        <v>2883</v>
      </c>
      <c r="M50" s="25">
        <v>45954</v>
      </c>
      <c r="N50" s="25">
        <v>45955</v>
      </c>
      <c r="O50" s="13"/>
      <c r="P50" s="13"/>
      <c r="Q50" s="13"/>
      <c r="R50" s="13"/>
      <c r="S50" s="29">
        <f t="shared" si="4"/>
        <v>0</v>
      </c>
      <c r="T50" s="30">
        <v>0</v>
      </c>
      <c r="U50" s="31">
        <v>120</v>
      </c>
      <c r="V50" s="30">
        <v>1</v>
      </c>
      <c r="W50" s="31">
        <v>55</v>
      </c>
      <c r="X50" s="13"/>
      <c r="Y50" s="29">
        <f t="shared" si="1"/>
        <v>55</v>
      </c>
      <c r="Z50" s="37">
        <f t="shared" si="2"/>
        <v>55</v>
      </c>
      <c r="AA50" s="38"/>
    </row>
    <row r="51" spans="1:27" ht="14.5">
      <c r="A51" s="19">
        <v>110400</v>
      </c>
      <c r="B51" s="20">
        <v>110401</v>
      </c>
      <c r="C51" s="14" t="s">
        <v>732</v>
      </c>
      <c r="D51" s="15">
        <v>1111558</v>
      </c>
      <c r="E51" s="15" t="s">
        <v>1414</v>
      </c>
      <c r="F51" s="12" t="s">
        <v>132</v>
      </c>
      <c r="G51" s="13"/>
      <c r="H51" s="13" t="s">
        <v>44</v>
      </c>
      <c r="I51" s="22" t="s">
        <v>45</v>
      </c>
      <c r="J51" s="23" t="s">
        <v>46</v>
      </c>
      <c r="K51" s="22" t="s">
        <v>45</v>
      </c>
      <c r="L51" s="24" t="s">
        <v>50</v>
      </c>
      <c r="M51" s="25">
        <v>45958</v>
      </c>
      <c r="N51" s="25">
        <v>45958</v>
      </c>
      <c r="O51" s="13"/>
      <c r="P51" s="13"/>
      <c r="Q51" s="13"/>
      <c r="R51" s="13"/>
      <c r="S51" s="29">
        <f t="shared" si="4"/>
        <v>0</v>
      </c>
      <c r="T51" s="30">
        <v>0</v>
      </c>
      <c r="U51" s="31">
        <v>120</v>
      </c>
      <c r="V51" s="30">
        <v>1</v>
      </c>
      <c r="W51" s="31">
        <v>55</v>
      </c>
      <c r="X51" s="13"/>
      <c r="Y51" s="29">
        <f t="shared" si="1"/>
        <v>55</v>
      </c>
      <c r="Z51" s="37">
        <f t="shared" si="2"/>
        <v>55</v>
      </c>
      <c r="AA51" s="38"/>
    </row>
    <row r="52" spans="1:27" ht="14.5">
      <c r="A52" s="19">
        <v>110400</v>
      </c>
      <c r="B52" s="20">
        <v>110401</v>
      </c>
      <c r="C52" s="10" t="s">
        <v>2037</v>
      </c>
      <c r="D52" s="11">
        <v>9402969</v>
      </c>
      <c r="E52" s="11" t="s">
        <v>1419</v>
      </c>
      <c r="F52" s="12" t="s">
        <v>132</v>
      </c>
      <c r="G52" s="13"/>
      <c r="H52" s="13" t="s">
        <v>44</v>
      </c>
      <c r="I52" s="22" t="s">
        <v>45</v>
      </c>
      <c r="J52" s="23" t="s">
        <v>46</v>
      </c>
      <c r="K52" s="22" t="s">
        <v>45</v>
      </c>
      <c r="L52" s="24" t="s">
        <v>50</v>
      </c>
      <c r="M52" s="25">
        <v>45958</v>
      </c>
      <c r="N52" s="25">
        <v>45958</v>
      </c>
      <c r="O52" s="13"/>
      <c r="P52" s="13"/>
      <c r="Q52" s="13"/>
      <c r="R52" s="13"/>
      <c r="S52" s="29">
        <f t="shared" si="4"/>
        <v>0</v>
      </c>
      <c r="T52" s="30">
        <v>0</v>
      </c>
      <c r="U52" s="31">
        <v>120</v>
      </c>
      <c r="V52" s="30">
        <v>1</v>
      </c>
      <c r="W52" s="31">
        <v>55</v>
      </c>
      <c r="X52" s="13"/>
      <c r="Y52" s="29">
        <f t="shared" si="1"/>
        <v>55</v>
      </c>
      <c r="Z52" s="37">
        <f t="shared" si="2"/>
        <v>55</v>
      </c>
      <c r="AA52" s="38"/>
    </row>
    <row r="53" spans="1:27" ht="14.5">
      <c r="A53" s="19">
        <v>110400</v>
      </c>
      <c r="B53" s="20">
        <v>110401</v>
      </c>
      <c r="C53" s="10" t="s">
        <v>1003</v>
      </c>
      <c r="D53" s="11">
        <v>1067613</v>
      </c>
      <c r="E53" s="11" t="s">
        <v>1416</v>
      </c>
      <c r="F53" s="12" t="s">
        <v>132</v>
      </c>
      <c r="G53" s="13"/>
      <c r="H53" s="13" t="s">
        <v>44</v>
      </c>
      <c r="I53" s="22" t="s">
        <v>45</v>
      </c>
      <c r="J53" s="23" t="s">
        <v>46</v>
      </c>
      <c r="K53" s="22" t="s">
        <v>45</v>
      </c>
      <c r="L53" s="24" t="s">
        <v>50</v>
      </c>
      <c r="M53" s="25">
        <v>45958</v>
      </c>
      <c r="N53" s="25">
        <v>45958</v>
      </c>
      <c r="O53" s="13"/>
      <c r="P53" s="13"/>
      <c r="Q53" s="13"/>
      <c r="R53" s="13"/>
      <c r="S53" s="29">
        <f t="shared" si="4"/>
        <v>0</v>
      </c>
      <c r="T53" s="30">
        <v>0</v>
      </c>
      <c r="U53" s="31">
        <v>120</v>
      </c>
      <c r="V53" s="30">
        <v>1</v>
      </c>
      <c r="W53" s="31">
        <v>57</v>
      </c>
      <c r="X53" s="13"/>
      <c r="Y53" s="29">
        <f t="shared" si="1"/>
        <v>57</v>
      </c>
      <c r="Z53" s="37">
        <f t="shared" si="2"/>
        <v>57</v>
      </c>
      <c r="AA53" s="38"/>
    </row>
    <row r="54" spans="1:27" ht="14.5">
      <c r="A54" s="19">
        <v>110400</v>
      </c>
      <c r="B54" s="20">
        <v>110401</v>
      </c>
      <c r="C54" s="14" t="s">
        <v>159</v>
      </c>
      <c r="D54" s="15">
        <v>1115227</v>
      </c>
      <c r="E54" s="15" t="s">
        <v>1416</v>
      </c>
      <c r="F54" s="12" t="s">
        <v>132</v>
      </c>
      <c r="G54" s="13"/>
      <c r="H54" s="13" t="s">
        <v>44</v>
      </c>
      <c r="I54" s="22" t="s">
        <v>45</v>
      </c>
      <c r="J54" s="23" t="s">
        <v>46</v>
      </c>
      <c r="K54" s="22" t="s">
        <v>45</v>
      </c>
      <c r="L54" s="24" t="s">
        <v>2884</v>
      </c>
      <c r="M54" s="25">
        <v>45940</v>
      </c>
      <c r="N54" s="25">
        <v>45941</v>
      </c>
      <c r="O54" s="13"/>
      <c r="P54" s="13"/>
      <c r="Q54" s="13"/>
      <c r="R54" s="13"/>
      <c r="S54" s="29">
        <f t="shared" si="4"/>
        <v>0</v>
      </c>
      <c r="T54" s="30">
        <v>1</v>
      </c>
      <c r="U54" s="31">
        <v>120</v>
      </c>
      <c r="V54" s="30">
        <v>0</v>
      </c>
      <c r="W54" s="31">
        <v>55</v>
      </c>
      <c r="X54" s="13"/>
      <c r="Y54" s="29">
        <f t="shared" si="1"/>
        <v>120</v>
      </c>
      <c r="Z54" s="37">
        <f t="shared" si="2"/>
        <v>120</v>
      </c>
      <c r="AA54" s="38"/>
    </row>
    <row r="55" spans="1:27" ht="14.5">
      <c r="A55" s="19">
        <v>110400</v>
      </c>
      <c r="B55" s="20">
        <v>110401</v>
      </c>
      <c r="C55" s="10" t="s">
        <v>2313</v>
      </c>
      <c r="D55" s="11">
        <v>1178814</v>
      </c>
      <c r="E55" s="11" t="s">
        <v>1414</v>
      </c>
      <c r="F55" s="12" t="s">
        <v>132</v>
      </c>
      <c r="G55" s="13"/>
      <c r="H55" s="13" t="s">
        <v>44</v>
      </c>
      <c r="I55" s="22" t="s">
        <v>45</v>
      </c>
      <c r="J55" s="23" t="s">
        <v>46</v>
      </c>
      <c r="K55" s="22" t="s">
        <v>45</v>
      </c>
      <c r="L55" s="24" t="s">
        <v>2884</v>
      </c>
      <c r="M55" s="25">
        <v>45940</v>
      </c>
      <c r="N55" s="25">
        <v>45941</v>
      </c>
      <c r="O55" s="13"/>
      <c r="P55" s="13"/>
      <c r="Q55" s="13"/>
      <c r="R55" s="13"/>
      <c r="S55" s="29">
        <f t="shared" si="4"/>
        <v>0</v>
      </c>
      <c r="T55" s="30">
        <v>1</v>
      </c>
      <c r="U55" s="31">
        <v>120</v>
      </c>
      <c r="V55" s="30">
        <v>0</v>
      </c>
      <c r="W55" s="31">
        <v>55</v>
      </c>
      <c r="X55" s="13"/>
      <c r="Y55" s="29">
        <f t="shared" si="1"/>
        <v>120</v>
      </c>
      <c r="Z55" s="37">
        <f t="shared" si="2"/>
        <v>120</v>
      </c>
      <c r="AA55" s="38"/>
    </row>
    <row r="56" spans="1:27" ht="14.5">
      <c r="A56" s="19">
        <v>110400</v>
      </c>
      <c r="B56" s="20">
        <v>110401</v>
      </c>
      <c r="C56" s="14" t="s">
        <v>2037</v>
      </c>
      <c r="D56" s="15">
        <v>9402969</v>
      </c>
      <c r="E56" s="15" t="s">
        <v>1419</v>
      </c>
      <c r="F56" s="12" t="s">
        <v>132</v>
      </c>
      <c r="G56" s="13"/>
      <c r="H56" s="13" t="s">
        <v>44</v>
      </c>
      <c r="I56" s="22" t="s">
        <v>45</v>
      </c>
      <c r="J56" s="23" t="s">
        <v>46</v>
      </c>
      <c r="K56" s="22" t="s">
        <v>45</v>
      </c>
      <c r="L56" s="24" t="s">
        <v>2884</v>
      </c>
      <c r="M56" s="25">
        <v>45940</v>
      </c>
      <c r="N56" s="25">
        <v>45941</v>
      </c>
      <c r="O56" s="13"/>
      <c r="P56" s="13"/>
      <c r="Q56" s="13"/>
      <c r="R56" s="13"/>
      <c r="S56" s="29">
        <f t="shared" si="4"/>
        <v>0</v>
      </c>
      <c r="T56" s="30">
        <v>1</v>
      </c>
      <c r="U56" s="31">
        <v>170.12</v>
      </c>
      <c r="V56" s="30">
        <v>0</v>
      </c>
      <c r="W56" s="31">
        <v>55</v>
      </c>
      <c r="X56" s="13"/>
      <c r="Y56" s="29">
        <f t="shared" si="1"/>
        <v>170.12</v>
      </c>
      <c r="Z56" s="37">
        <f t="shared" si="2"/>
        <v>170.12</v>
      </c>
      <c r="AA56" s="38"/>
    </row>
    <row r="57" spans="1:27" ht="14.5">
      <c r="A57" s="19">
        <v>110400</v>
      </c>
      <c r="B57" s="20">
        <v>110401</v>
      </c>
      <c r="C57" s="10" t="s">
        <v>2885</v>
      </c>
      <c r="D57" s="11">
        <v>4734130</v>
      </c>
      <c r="E57" s="11" t="s">
        <v>2886</v>
      </c>
      <c r="F57" s="12" t="s">
        <v>132</v>
      </c>
      <c r="G57" s="13"/>
      <c r="H57" s="13" t="s">
        <v>44</v>
      </c>
      <c r="I57" s="22" t="s">
        <v>45</v>
      </c>
      <c r="J57" s="23" t="s">
        <v>46</v>
      </c>
      <c r="K57" s="759" t="s">
        <v>341</v>
      </c>
      <c r="L57" s="24" t="s">
        <v>536</v>
      </c>
      <c r="M57" s="25">
        <v>45964</v>
      </c>
      <c r="N57" s="25">
        <v>45966</v>
      </c>
      <c r="O57" s="13"/>
      <c r="P57" s="13"/>
      <c r="Q57" s="13"/>
      <c r="R57" s="13"/>
      <c r="S57" s="29">
        <f t="shared" si="4"/>
        <v>0</v>
      </c>
      <c r="T57" s="30">
        <v>3</v>
      </c>
      <c r="U57" s="31">
        <v>332.08</v>
      </c>
      <c r="V57" s="30">
        <v>0</v>
      </c>
      <c r="W57" s="31">
        <v>55</v>
      </c>
      <c r="X57" s="13"/>
      <c r="Y57" s="29">
        <f t="shared" si="1"/>
        <v>996.24</v>
      </c>
      <c r="Z57" s="37">
        <f t="shared" si="2"/>
        <v>996.24</v>
      </c>
      <c r="AA57" s="38"/>
    </row>
    <row r="58" spans="1:27" ht="14.5">
      <c r="A58" s="19">
        <v>110400</v>
      </c>
      <c r="B58" s="20">
        <v>110401</v>
      </c>
      <c r="C58" s="14" t="s">
        <v>1768</v>
      </c>
      <c r="D58" s="15">
        <v>1040804</v>
      </c>
      <c r="E58" s="15" t="s">
        <v>1416</v>
      </c>
      <c r="F58" s="12" t="s">
        <v>132</v>
      </c>
      <c r="G58" s="13"/>
      <c r="H58" s="13" t="s">
        <v>44</v>
      </c>
      <c r="I58" s="22" t="s">
        <v>45</v>
      </c>
      <c r="J58" s="23" t="s">
        <v>46</v>
      </c>
      <c r="K58" s="22" t="s">
        <v>45</v>
      </c>
      <c r="L58" s="24" t="s">
        <v>536</v>
      </c>
      <c r="M58" s="25">
        <v>45964</v>
      </c>
      <c r="N58" s="25">
        <v>45966</v>
      </c>
      <c r="O58" s="13"/>
      <c r="P58" s="13"/>
      <c r="Q58" s="13"/>
      <c r="R58" s="13"/>
      <c r="S58" s="29">
        <f t="shared" si="4"/>
        <v>0</v>
      </c>
      <c r="T58" s="30">
        <v>3</v>
      </c>
      <c r="U58" s="31">
        <v>228.32</v>
      </c>
      <c r="V58" s="30">
        <v>0</v>
      </c>
      <c r="W58" s="31">
        <v>55</v>
      </c>
      <c r="X58" s="36"/>
      <c r="Y58" s="29">
        <f t="shared" si="1"/>
        <v>684.96</v>
      </c>
      <c r="Z58" s="37">
        <f t="shared" si="2"/>
        <v>684.96</v>
      </c>
      <c r="AA58" s="38"/>
    </row>
    <row r="59" spans="1:27" ht="14.5">
      <c r="A59" s="19">
        <v>110400</v>
      </c>
      <c r="B59" s="20">
        <v>110401</v>
      </c>
      <c r="C59" s="10" t="s">
        <v>2663</v>
      </c>
      <c r="D59" s="11">
        <v>1126709</v>
      </c>
      <c r="E59" s="11" t="s">
        <v>1653</v>
      </c>
      <c r="F59" s="12" t="s">
        <v>132</v>
      </c>
      <c r="G59" s="13"/>
      <c r="H59" s="13" t="s">
        <v>44</v>
      </c>
      <c r="I59" s="22" t="s">
        <v>45</v>
      </c>
      <c r="J59" s="23" t="s">
        <v>46</v>
      </c>
      <c r="K59" s="759" t="s">
        <v>53</v>
      </c>
      <c r="L59" s="24" t="s">
        <v>54</v>
      </c>
      <c r="M59" s="25">
        <v>45973</v>
      </c>
      <c r="N59" s="25">
        <v>45975</v>
      </c>
      <c r="O59" s="13"/>
      <c r="P59" s="13"/>
      <c r="Q59" s="13"/>
      <c r="R59" s="13"/>
      <c r="S59" s="29">
        <f t="shared" si="4"/>
        <v>0</v>
      </c>
      <c r="T59" s="30">
        <v>3</v>
      </c>
      <c r="U59" s="31">
        <v>350.87</v>
      </c>
      <c r="V59" s="30">
        <v>0</v>
      </c>
      <c r="W59" s="31">
        <v>57</v>
      </c>
      <c r="X59" s="36"/>
      <c r="Y59" s="29">
        <f t="shared" si="1"/>
        <v>1052.6100000000001</v>
      </c>
      <c r="Z59" s="37">
        <f t="shared" si="2"/>
        <v>1052.6100000000001</v>
      </c>
      <c r="AA59" s="38"/>
    </row>
    <row r="60" spans="1:27" ht="15" thickBot="1">
      <c r="A60" s="19">
        <v>110400</v>
      </c>
      <c r="B60" s="20">
        <v>110401</v>
      </c>
      <c r="C60" s="10" t="s">
        <v>700</v>
      </c>
      <c r="D60" s="11">
        <v>9309608</v>
      </c>
      <c r="E60" s="17" t="s">
        <v>1711</v>
      </c>
      <c r="F60" s="12" t="s">
        <v>132</v>
      </c>
      <c r="G60" s="13"/>
      <c r="H60" s="13" t="s">
        <v>44</v>
      </c>
      <c r="I60" s="22" t="s">
        <v>45</v>
      </c>
      <c r="J60" s="23" t="s">
        <v>46</v>
      </c>
      <c r="K60" s="22" t="s">
        <v>45</v>
      </c>
      <c r="L60" s="24" t="s">
        <v>2887</v>
      </c>
      <c r="M60" s="25">
        <v>45940</v>
      </c>
      <c r="N60" s="25">
        <v>45941</v>
      </c>
      <c r="O60" s="13"/>
      <c r="P60" s="13"/>
      <c r="Q60" s="13"/>
      <c r="R60" s="13"/>
      <c r="S60" s="29">
        <f t="shared" si="4"/>
        <v>0</v>
      </c>
      <c r="T60" s="30">
        <v>1</v>
      </c>
      <c r="U60" s="31">
        <v>120</v>
      </c>
      <c r="V60" s="30">
        <v>0</v>
      </c>
      <c r="W60" s="31">
        <v>55</v>
      </c>
      <c r="X60" s="36"/>
      <c r="Y60" s="29">
        <f t="shared" si="1"/>
        <v>120</v>
      </c>
      <c r="Z60" s="37">
        <f t="shared" si="2"/>
        <v>120</v>
      </c>
      <c r="AA60" s="38"/>
    </row>
    <row r="61" spans="1:27" ht="15" thickBot="1">
      <c r="A61" s="19">
        <v>110400</v>
      </c>
      <c r="B61" s="20">
        <v>110401</v>
      </c>
      <c r="C61" s="10" t="s">
        <v>1206</v>
      </c>
      <c r="D61" s="11">
        <v>1063600</v>
      </c>
      <c r="E61" s="17" t="s">
        <v>1429</v>
      </c>
      <c r="F61" s="12" t="s">
        <v>132</v>
      </c>
      <c r="G61" s="13"/>
      <c r="H61" s="13" t="s">
        <v>44</v>
      </c>
      <c r="I61" s="22" t="s">
        <v>45</v>
      </c>
      <c r="J61" s="23" t="s">
        <v>46</v>
      </c>
      <c r="K61" s="22" t="s">
        <v>45</v>
      </c>
      <c r="L61" s="24" t="s">
        <v>2887</v>
      </c>
      <c r="M61" s="25">
        <v>45938</v>
      </c>
      <c r="N61" s="25">
        <v>45941</v>
      </c>
      <c r="O61" s="13"/>
      <c r="P61" s="13"/>
      <c r="Q61" s="13"/>
      <c r="R61" s="13"/>
      <c r="S61" s="29">
        <f t="shared" si="4"/>
        <v>0</v>
      </c>
      <c r="T61" s="30">
        <v>0</v>
      </c>
      <c r="U61" s="31">
        <v>120</v>
      </c>
      <c r="V61" s="30">
        <v>1</v>
      </c>
      <c r="W61" s="31">
        <v>55</v>
      </c>
      <c r="X61" s="36"/>
      <c r="Y61" s="29">
        <f t="shared" si="1"/>
        <v>55</v>
      </c>
      <c r="Z61" s="37">
        <f t="shared" si="2"/>
        <v>55</v>
      </c>
      <c r="AA61" s="38"/>
    </row>
    <row r="62" spans="1:27" ht="15" thickBot="1">
      <c r="A62" s="19">
        <v>110400</v>
      </c>
      <c r="B62" s="20">
        <v>110401</v>
      </c>
      <c r="C62" s="14" t="s">
        <v>1207</v>
      </c>
      <c r="D62" s="15">
        <v>1065548</v>
      </c>
      <c r="E62" s="17" t="s">
        <v>1429</v>
      </c>
      <c r="F62" s="12" t="s">
        <v>132</v>
      </c>
      <c r="G62" s="13"/>
      <c r="H62" s="13" t="s">
        <v>44</v>
      </c>
      <c r="I62" s="22" t="s">
        <v>45</v>
      </c>
      <c r="J62" s="23" t="s">
        <v>46</v>
      </c>
      <c r="K62" s="22" t="s">
        <v>45</v>
      </c>
      <c r="L62" s="24" t="s">
        <v>2887</v>
      </c>
      <c r="M62" s="25">
        <v>45938</v>
      </c>
      <c r="N62" s="25">
        <v>45941</v>
      </c>
      <c r="O62" s="13"/>
      <c r="P62" s="13"/>
      <c r="Q62" s="13"/>
      <c r="R62" s="13"/>
      <c r="S62" s="29">
        <f t="shared" si="4"/>
        <v>0</v>
      </c>
      <c r="T62" s="30">
        <v>0</v>
      </c>
      <c r="U62" s="31">
        <v>120</v>
      </c>
      <c r="V62" s="30">
        <v>1</v>
      </c>
      <c r="W62" s="31">
        <v>55</v>
      </c>
      <c r="X62" s="36"/>
      <c r="Y62" s="29">
        <f t="shared" si="1"/>
        <v>55</v>
      </c>
      <c r="Z62" s="37">
        <f t="shared" si="2"/>
        <v>55</v>
      </c>
      <c r="AA62" s="38"/>
    </row>
    <row r="63" spans="1:27" ht="15" thickBot="1">
      <c r="A63" s="19">
        <v>110400</v>
      </c>
      <c r="B63" s="20">
        <v>110401</v>
      </c>
      <c r="C63" s="10" t="s">
        <v>1155</v>
      </c>
      <c r="D63" s="11">
        <v>7070527</v>
      </c>
      <c r="E63" s="18" t="s">
        <v>1712</v>
      </c>
      <c r="F63" s="12" t="s">
        <v>132</v>
      </c>
      <c r="G63" s="13"/>
      <c r="H63" s="13" t="s">
        <v>44</v>
      </c>
      <c r="I63" s="22" t="s">
        <v>45</v>
      </c>
      <c r="J63" s="23" t="s">
        <v>46</v>
      </c>
      <c r="K63" s="22" t="s">
        <v>45</v>
      </c>
      <c r="L63" s="24" t="s">
        <v>2887</v>
      </c>
      <c r="M63" s="25">
        <v>45938</v>
      </c>
      <c r="N63" s="25">
        <v>45941</v>
      </c>
      <c r="O63" s="13"/>
      <c r="P63" s="13"/>
      <c r="Q63" s="13"/>
      <c r="R63" s="13"/>
      <c r="S63" s="29">
        <f t="shared" si="4"/>
        <v>0</v>
      </c>
      <c r="T63" s="30">
        <v>1</v>
      </c>
      <c r="U63" s="31">
        <v>120</v>
      </c>
      <c r="V63" s="30">
        <v>0</v>
      </c>
      <c r="W63" s="31">
        <v>57</v>
      </c>
      <c r="X63" s="36"/>
      <c r="Y63" s="29">
        <f t="shared" si="1"/>
        <v>120</v>
      </c>
      <c r="Z63" s="37">
        <f t="shared" si="2"/>
        <v>120</v>
      </c>
      <c r="AA63" s="38"/>
    </row>
    <row r="64" spans="1:27" ht="15" thickBot="1">
      <c r="A64" s="19">
        <v>110400</v>
      </c>
      <c r="B64" s="20">
        <v>110401</v>
      </c>
      <c r="C64" s="14" t="s">
        <v>2765</v>
      </c>
      <c r="D64" s="15">
        <v>7073887</v>
      </c>
      <c r="E64" s="17" t="s">
        <v>1712</v>
      </c>
      <c r="F64" s="12" t="s">
        <v>132</v>
      </c>
      <c r="G64" s="13"/>
      <c r="H64" s="13" t="s">
        <v>44</v>
      </c>
      <c r="I64" s="22" t="s">
        <v>45</v>
      </c>
      <c r="J64" s="23" t="s">
        <v>46</v>
      </c>
      <c r="K64" s="22" t="s">
        <v>45</v>
      </c>
      <c r="L64" s="24" t="s">
        <v>2887</v>
      </c>
      <c r="M64" s="25">
        <v>45938</v>
      </c>
      <c r="N64" s="25">
        <v>45941</v>
      </c>
      <c r="O64" s="13"/>
      <c r="P64" s="13"/>
      <c r="Q64" s="13"/>
      <c r="R64" s="13"/>
      <c r="S64" s="29">
        <f t="shared" si="4"/>
        <v>0</v>
      </c>
      <c r="T64" s="30">
        <v>1</v>
      </c>
      <c r="U64" s="31">
        <v>120</v>
      </c>
      <c r="V64" s="30">
        <v>0</v>
      </c>
      <c r="W64" s="31">
        <v>57</v>
      </c>
      <c r="X64" s="36"/>
      <c r="Y64" s="29">
        <f t="shared" si="1"/>
        <v>120</v>
      </c>
      <c r="Z64" s="37">
        <f t="shared" si="2"/>
        <v>120</v>
      </c>
      <c r="AA64" s="38"/>
    </row>
    <row r="65" spans="1:27" ht="15" thickBot="1">
      <c r="A65" s="19">
        <v>110400</v>
      </c>
      <c r="B65" s="20">
        <v>110401</v>
      </c>
      <c r="C65" s="10" t="s">
        <v>547</v>
      </c>
      <c r="D65" s="11">
        <v>1055712</v>
      </c>
      <c r="E65" s="18" t="s">
        <v>1511</v>
      </c>
      <c r="F65" s="12" t="s">
        <v>132</v>
      </c>
      <c r="G65" s="13"/>
      <c r="H65" s="13" t="s">
        <v>44</v>
      </c>
      <c r="I65" s="22" t="s">
        <v>45</v>
      </c>
      <c r="J65" s="23" t="s">
        <v>46</v>
      </c>
      <c r="K65" s="22" t="s">
        <v>45</v>
      </c>
      <c r="L65" s="24" t="s">
        <v>2887</v>
      </c>
      <c r="M65" s="25">
        <v>45938</v>
      </c>
      <c r="N65" s="25">
        <v>45941</v>
      </c>
      <c r="O65" s="13"/>
      <c r="P65" s="13"/>
      <c r="Q65" s="13"/>
      <c r="R65" s="13"/>
      <c r="S65" s="29">
        <f t="shared" si="4"/>
        <v>0</v>
      </c>
      <c r="T65" s="30">
        <v>0</v>
      </c>
      <c r="U65" s="31">
        <v>120</v>
      </c>
      <c r="V65" s="30">
        <v>1</v>
      </c>
      <c r="W65" s="31">
        <v>55</v>
      </c>
      <c r="X65" s="36"/>
      <c r="Y65" s="29">
        <f t="shared" si="1"/>
        <v>55</v>
      </c>
      <c r="Z65" s="37">
        <f t="shared" si="2"/>
        <v>55</v>
      </c>
      <c r="AA65" s="38"/>
    </row>
    <row r="66" spans="1:27" ht="15" thickBot="1">
      <c r="A66" s="19">
        <v>110400</v>
      </c>
      <c r="B66" s="20">
        <v>110401</v>
      </c>
      <c r="C66" s="14" t="s">
        <v>2352</v>
      </c>
      <c r="D66" s="15">
        <v>1065580</v>
      </c>
      <c r="E66" s="17" t="s">
        <v>1511</v>
      </c>
      <c r="F66" s="12" t="s">
        <v>132</v>
      </c>
      <c r="G66" s="13"/>
      <c r="H66" s="13" t="s">
        <v>44</v>
      </c>
      <c r="I66" s="22" t="s">
        <v>45</v>
      </c>
      <c r="J66" s="23" t="s">
        <v>46</v>
      </c>
      <c r="K66" s="22" t="s">
        <v>45</v>
      </c>
      <c r="L66" s="24" t="s">
        <v>2887</v>
      </c>
      <c r="M66" s="25">
        <v>45938</v>
      </c>
      <c r="N66" s="25">
        <v>45941</v>
      </c>
      <c r="O66" s="13"/>
      <c r="P66" s="13"/>
      <c r="Q66" s="13"/>
      <c r="R66" s="13"/>
      <c r="S66" s="29">
        <f ca="1">S66</f>
        <v>0</v>
      </c>
      <c r="T66" s="30">
        <v>0</v>
      </c>
      <c r="U66" s="31">
        <v>120</v>
      </c>
      <c r="V66" s="30">
        <v>1</v>
      </c>
      <c r="W66" s="31">
        <v>55</v>
      </c>
      <c r="X66" s="36"/>
      <c r="Y66" s="29">
        <f t="shared" si="1"/>
        <v>55</v>
      </c>
      <c r="Z66" s="37">
        <f t="shared" ca="1" si="2"/>
        <v>55</v>
      </c>
      <c r="AA66" s="38"/>
    </row>
    <row r="67" spans="1:27" ht="15" thickBot="1">
      <c r="A67" s="19">
        <v>110400</v>
      </c>
      <c r="B67" s="20">
        <v>110401</v>
      </c>
      <c r="C67" s="10" t="s">
        <v>1209</v>
      </c>
      <c r="D67" s="11">
        <v>1067710</v>
      </c>
      <c r="E67" s="18" t="s">
        <v>1511</v>
      </c>
      <c r="F67" s="12" t="s">
        <v>132</v>
      </c>
      <c r="G67" s="13"/>
      <c r="H67" s="13" t="s">
        <v>44</v>
      </c>
      <c r="I67" s="22" t="s">
        <v>45</v>
      </c>
      <c r="J67" s="23" t="s">
        <v>46</v>
      </c>
      <c r="K67" s="22" t="s">
        <v>45</v>
      </c>
      <c r="L67" s="24" t="s">
        <v>2887</v>
      </c>
      <c r="M67" s="25">
        <v>45938</v>
      </c>
      <c r="N67" s="25">
        <v>45941</v>
      </c>
      <c r="O67" s="13"/>
      <c r="P67" s="13"/>
      <c r="Q67" s="13"/>
      <c r="R67" s="13"/>
      <c r="S67" s="29">
        <f t="shared" si="4"/>
        <v>0</v>
      </c>
      <c r="T67" s="30">
        <v>0</v>
      </c>
      <c r="U67" s="31">
        <v>120</v>
      </c>
      <c r="V67" s="30">
        <v>1</v>
      </c>
      <c r="W67" s="31">
        <v>55</v>
      </c>
      <c r="X67" s="36"/>
      <c r="Y67" s="29">
        <f t="shared" si="1"/>
        <v>55</v>
      </c>
      <c r="Z67" s="37">
        <f t="shared" si="2"/>
        <v>55</v>
      </c>
      <c r="AA67" s="38"/>
    </row>
    <row r="68" spans="1:27" ht="15" thickBot="1">
      <c r="A68" s="19">
        <v>110400</v>
      </c>
      <c r="B68" s="20">
        <v>110401</v>
      </c>
      <c r="C68" s="14" t="s">
        <v>1148</v>
      </c>
      <c r="D68" s="15">
        <v>1076914</v>
      </c>
      <c r="E68" s="17" t="s">
        <v>1511</v>
      </c>
      <c r="F68" s="12" t="s">
        <v>132</v>
      </c>
      <c r="G68" s="13"/>
      <c r="H68" s="13" t="s">
        <v>44</v>
      </c>
      <c r="I68" s="22" t="s">
        <v>45</v>
      </c>
      <c r="J68" s="23" t="s">
        <v>46</v>
      </c>
      <c r="K68" s="22" t="s">
        <v>45</v>
      </c>
      <c r="L68" s="24" t="s">
        <v>2887</v>
      </c>
      <c r="M68" s="25">
        <v>45938</v>
      </c>
      <c r="N68" s="25">
        <v>45941</v>
      </c>
      <c r="O68" s="13"/>
      <c r="P68" s="13"/>
      <c r="Q68" s="13"/>
      <c r="R68" s="13"/>
      <c r="S68" s="29">
        <f t="shared" si="4"/>
        <v>0</v>
      </c>
      <c r="T68" s="30">
        <v>0</v>
      </c>
      <c r="U68" s="31">
        <v>120</v>
      </c>
      <c r="V68" s="30">
        <v>1</v>
      </c>
      <c r="W68" s="31">
        <v>55</v>
      </c>
      <c r="X68" s="36"/>
      <c r="Y68" s="29">
        <f t="shared" si="1"/>
        <v>55</v>
      </c>
      <c r="Z68" s="37">
        <f t="shared" si="2"/>
        <v>55</v>
      </c>
      <c r="AA68" s="38"/>
    </row>
    <row r="69" spans="1:27" ht="15" thickBot="1">
      <c r="A69" s="19">
        <v>110400</v>
      </c>
      <c r="B69" s="20">
        <v>110401</v>
      </c>
      <c r="C69" s="10" t="s">
        <v>872</v>
      </c>
      <c r="D69" s="11">
        <v>1093185</v>
      </c>
      <c r="E69" s="18" t="s">
        <v>1511</v>
      </c>
      <c r="F69" s="12" t="s">
        <v>132</v>
      </c>
      <c r="G69" s="13"/>
      <c r="H69" s="13" t="s">
        <v>44</v>
      </c>
      <c r="I69" s="22" t="s">
        <v>45</v>
      </c>
      <c r="J69" s="23" t="s">
        <v>46</v>
      </c>
      <c r="K69" s="22" t="s">
        <v>45</v>
      </c>
      <c r="L69" s="24" t="s">
        <v>2887</v>
      </c>
      <c r="M69" s="25">
        <v>45938</v>
      </c>
      <c r="N69" s="25">
        <v>45941</v>
      </c>
      <c r="O69" s="13"/>
      <c r="P69" s="13"/>
      <c r="Q69" s="13"/>
      <c r="R69" s="13"/>
      <c r="S69" s="29">
        <f t="shared" si="4"/>
        <v>0</v>
      </c>
      <c r="T69" s="30">
        <v>1</v>
      </c>
      <c r="U69" s="31">
        <v>120</v>
      </c>
      <c r="V69" s="30">
        <v>0</v>
      </c>
      <c r="W69" s="31">
        <v>55</v>
      </c>
      <c r="X69" s="36"/>
      <c r="Y69" s="29">
        <f t="shared" si="1"/>
        <v>120</v>
      </c>
      <c r="Z69" s="37">
        <f t="shared" si="2"/>
        <v>120</v>
      </c>
      <c r="AA69" s="38"/>
    </row>
    <row r="70" spans="1:27" ht="15" thickBot="1">
      <c r="A70" s="19">
        <v>110400</v>
      </c>
      <c r="B70" s="20">
        <v>110401</v>
      </c>
      <c r="C70" s="14" t="s">
        <v>1334</v>
      </c>
      <c r="D70" s="15">
        <v>1110250</v>
      </c>
      <c r="E70" s="17" t="s">
        <v>1511</v>
      </c>
      <c r="F70" s="12" t="s">
        <v>132</v>
      </c>
      <c r="G70" s="13"/>
      <c r="H70" s="13" t="s">
        <v>44</v>
      </c>
      <c r="I70" s="22" t="s">
        <v>45</v>
      </c>
      <c r="J70" s="23" t="s">
        <v>46</v>
      </c>
      <c r="K70" s="22" t="s">
        <v>45</v>
      </c>
      <c r="L70" s="24" t="s">
        <v>2887</v>
      </c>
      <c r="M70" s="25">
        <v>45938</v>
      </c>
      <c r="N70" s="25">
        <v>45941</v>
      </c>
      <c r="O70" s="13"/>
      <c r="P70" s="13"/>
      <c r="Q70" s="13"/>
      <c r="R70" s="13"/>
      <c r="S70" s="29">
        <f t="shared" si="4"/>
        <v>0</v>
      </c>
      <c r="T70" s="30">
        <v>0</v>
      </c>
      <c r="U70" s="31">
        <v>120</v>
      </c>
      <c r="V70" s="30">
        <v>1</v>
      </c>
      <c r="W70" s="31">
        <v>55</v>
      </c>
      <c r="X70" s="36"/>
      <c r="Y70" s="29">
        <f t="shared" si="1"/>
        <v>55</v>
      </c>
      <c r="Z70" s="37">
        <f t="shared" si="2"/>
        <v>55</v>
      </c>
      <c r="AA70" s="38"/>
    </row>
    <row r="71" spans="1:27" ht="15" thickBot="1">
      <c r="A71" s="19">
        <v>110400</v>
      </c>
      <c r="B71" s="20">
        <v>110401</v>
      </c>
      <c r="C71" s="10" t="s">
        <v>2857</v>
      </c>
      <c r="D71" s="11">
        <v>1043609</v>
      </c>
      <c r="E71" s="18" t="s">
        <v>1511</v>
      </c>
      <c r="F71" s="12" t="s">
        <v>132</v>
      </c>
      <c r="G71" s="13"/>
      <c r="H71" s="13" t="s">
        <v>44</v>
      </c>
      <c r="I71" s="22" t="s">
        <v>45</v>
      </c>
      <c r="J71" s="23" t="s">
        <v>46</v>
      </c>
      <c r="K71" s="22" t="s">
        <v>45</v>
      </c>
      <c r="L71" s="24" t="s">
        <v>2887</v>
      </c>
      <c r="M71" s="25">
        <v>45938</v>
      </c>
      <c r="N71" s="25">
        <v>45941</v>
      </c>
      <c r="O71" s="13"/>
      <c r="P71" s="13"/>
      <c r="Q71" s="13"/>
      <c r="R71" s="13"/>
      <c r="S71" s="29">
        <f t="shared" si="4"/>
        <v>0</v>
      </c>
      <c r="T71" s="30">
        <v>0</v>
      </c>
      <c r="U71" s="31">
        <v>120</v>
      </c>
      <c r="V71" s="30">
        <v>1</v>
      </c>
      <c r="W71" s="31">
        <v>55</v>
      </c>
      <c r="X71" s="36"/>
      <c r="Y71" s="29">
        <f t="shared" si="1"/>
        <v>55</v>
      </c>
      <c r="Z71" s="37">
        <f t="shared" si="2"/>
        <v>55</v>
      </c>
      <c r="AA71" s="38"/>
    </row>
    <row r="72" spans="1:27" ht="15" thickBot="1">
      <c r="A72" s="19">
        <v>110400</v>
      </c>
      <c r="B72" s="20">
        <v>110401</v>
      </c>
      <c r="C72" s="14" t="s">
        <v>2852</v>
      </c>
      <c r="D72" s="15">
        <v>1108247</v>
      </c>
      <c r="E72" s="17" t="s">
        <v>1511</v>
      </c>
      <c r="F72" s="12" t="s">
        <v>132</v>
      </c>
      <c r="G72" s="13"/>
      <c r="H72" s="13" t="s">
        <v>44</v>
      </c>
      <c r="I72" s="22" t="s">
        <v>45</v>
      </c>
      <c r="J72" s="23" t="s">
        <v>46</v>
      </c>
      <c r="K72" s="22" t="s">
        <v>45</v>
      </c>
      <c r="L72" s="24" t="s">
        <v>2887</v>
      </c>
      <c r="M72" s="25">
        <v>45938</v>
      </c>
      <c r="N72" s="25">
        <v>45941</v>
      </c>
      <c r="O72" s="13"/>
      <c r="P72" s="13"/>
      <c r="Q72" s="13"/>
      <c r="R72" s="13"/>
      <c r="S72" s="29">
        <f t="shared" si="4"/>
        <v>0</v>
      </c>
      <c r="T72" s="30">
        <v>0</v>
      </c>
      <c r="U72" s="31">
        <v>120</v>
      </c>
      <c r="V72" s="30">
        <v>1</v>
      </c>
      <c r="W72" s="31">
        <v>55</v>
      </c>
      <c r="X72" s="36"/>
      <c r="Y72" s="29">
        <f t="shared" si="1"/>
        <v>55</v>
      </c>
      <c r="Z72" s="37">
        <f t="shared" si="2"/>
        <v>55</v>
      </c>
      <c r="AA72" s="38"/>
    </row>
    <row r="73" spans="1:27" ht="15" thickBot="1">
      <c r="A73" s="19">
        <v>110400</v>
      </c>
      <c r="B73" s="20">
        <v>110401</v>
      </c>
      <c r="C73" s="10" t="s">
        <v>202</v>
      </c>
      <c r="D73" s="11">
        <v>1140752</v>
      </c>
      <c r="E73" s="18" t="s">
        <v>1414</v>
      </c>
      <c r="F73" s="12" t="s">
        <v>132</v>
      </c>
      <c r="G73" s="13"/>
      <c r="H73" s="13" t="s">
        <v>44</v>
      </c>
      <c r="I73" s="22" t="s">
        <v>45</v>
      </c>
      <c r="J73" s="23" t="s">
        <v>46</v>
      </c>
      <c r="K73" s="22" t="s">
        <v>45</v>
      </c>
      <c r="L73" s="24" t="s">
        <v>2887</v>
      </c>
      <c r="M73" s="25">
        <v>45938</v>
      </c>
      <c r="N73" s="25">
        <v>45941</v>
      </c>
      <c r="O73" s="13"/>
      <c r="P73" s="13"/>
      <c r="Q73" s="13"/>
      <c r="R73" s="13"/>
      <c r="S73" s="29">
        <f t="shared" si="4"/>
        <v>0</v>
      </c>
      <c r="T73" s="30">
        <v>0</v>
      </c>
      <c r="U73" s="31">
        <v>120</v>
      </c>
      <c r="V73" s="30">
        <v>1</v>
      </c>
      <c r="W73" s="31">
        <v>55</v>
      </c>
      <c r="X73" s="36"/>
      <c r="Y73" s="29">
        <f t="shared" si="1"/>
        <v>55</v>
      </c>
      <c r="Z73" s="37">
        <f t="shared" si="2"/>
        <v>55</v>
      </c>
      <c r="AA73" s="38"/>
    </row>
    <row r="74" spans="1:27" ht="15" thickBot="1">
      <c r="A74" s="19">
        <v>110400</v>
      </c>
      <c r="B74" s="20">
        <v>110401</v>
      </c>
      <c r="C74" s="14" t="s">
        <v>2412</v>
      </c>
      <c r="D74" s="15">
        <v>1142631</v>
      </c>
      <c r="E74" s="17" t="s">
        <v>1414</v>
      </c>
      <c r="F74" s="12" t="s">
        <v>132</v>
      </c>
      <c r="G74" s="13"/>
      <c r="H74" s="13" t="s">
        <v>44</v>
      </c>
      <c r="I74" s="22" t="s">
        <v>45</v>
      </c>
      <c r="J74" s="23" t="s">
        <v>46</v>
      </c>
      <c r="K74" s="22" t="s">
        <v>45</v>
      </c>
      <c r="L74" s="24" t="s">
        <v>2887</v>
      </c>
      <c r="M74" s="25">
        <v>45938</v>
      </c>
      <c r="N74" s="25">
        <v>45941</v>
      </c>
      <c r="O74" s="13"/>
      <c r="P74" s="13"/>
      <c r="Q74" s="13"/>
      <c r="R74" s="13"/>
      <c r="S74" s="29">
        <f t="shared" si="4"/>
        <v>0</v>
      </c>
      <c r="T74" s="30">
        <v>0</v>
      </c>
      <c r="U74" s="31">
        <v>120</v>
      </c>
      <c r="V74" s="30">
        <v>1</v>
      </c>
      <c r="W74" s="31">
        <v>55</v>
      </c>
      <c r="X74" s="36"/>
      <c r="Y74" s="29">
        <f t="shared" si="1"/>
        <v>55</v>
      </c>
      <c r="Z74" s="37">
        <f t="shared" si="2"/>
        <v>55</v>
      </c>
      <c r="AA74" s="38"/>
    </row>
    <row r="75" spans="1:27" ht="15" thickBot="1">
      <c r="A75" s="19">
        <v>110400</v>
      </c>
      <c r="B75" s="20">
        <v>110401</v>
      </c>
      <c r="C75" s="10" t="s">
        <v>1240</v>
      </c>
      <c r="D75" s="11">
        <v>1154257</v>
      </c>
      <c r="E75" s="18" t="s">
        <v>1414</v>
      </c>
      <c r="F75" s="12" t="s">
        <v>132</v>
      </c>
      <c r="G75" s="13"/>
      <c r="H75" s="13" t="s">
        <v>44</v>
      </c>
      <c r="I75" s="22" t="s">
        <v>45</v>
      </c>
      <c r="J75" s="23" t="s">
        <v>46</v>
      </c>
      <c r="K75" s="22" t="s">
        <v>45</v>
      </c>
      <c r="L75" s="24" t="s">
        <v>2887</v>
      </c>
      <c r="M75" s="25">
        <v>45938</v>
      </c>
      <c r="N75" s="25">
        <v>45941</v>
      </c>
      <c r="O75" s="13"/>
      <c r="P75" s="13"/>
      <c r="Q75" s="13"/>
      <c r="R75" s="13"/>
      <c r="S75" s="29">
        <f t="shared" si="4"/>
        <v>0</v>
      </c>
      <c r="T75" s="30">
        <v>0</v>
      </c>
      <c r="U75" s="31">
        <v>120</v>
      </c>
      <c r="V75" s="30">
        <v>1</v>
      </c>
      <c r="W75" s="31">
        <v>55</v>
      </c>
      <c r="X75" s="36"/>
      <c r="Y75" s="29">
        <f t="shared" si="1"/>
        <v>55</v>
      </c>
      <c r="Z75" s="37">
        <f t="shared" si="2"/>
        <v>55</v>
      </c>
      <c r="AA75" s="38"/>
    </row>
    <row r="76" spans="1:27" ht="15" thickBot="1">
      <c r="A76" s="19">
        <v>110400</v>
      </c>
      <c r="B76" s="20">
        <v>110401</v>
      </c>
      <c r="C76" s="14" t="s">
        <v>1150</v>
      </c>
      <c r="D76" s="15">
        <v>1157167</v>
      </c>
      <c r="E76" s="17" t="s">
        <v>1414</v>
      </c>
      <c r="F76" s="12" t="s">
        <v>132</v>
      </c>
      <c r="G76" s="13"/>
      <c r="H76" s="13" t="s">
        <v>44</v>
      </c>
      <c r="I76" s="22" t="s">
        <v>45</v>
      </c>
      <c r="J76" s="23" t="s">
        <v>46</v>
      </c>
      <c r="K76" s="22" t="s">
        <v>45</v>
      </c>
      <c r="L76" s="24" t="s">
        <v>2887</v>
      </c>
      <c r="M76" s="25">
        <v>45938</v>
      </c>
      <c r="N76" s="25">
        <v>45941</v>
      </c>
      <c r="O76" s="13"/>
      <c r="P76" s="13"/>
      <c r="Q76" s="13"/>
      <c r="R76" s="13"/>
      <c r="S76" s="29">
        <f t="shared" si="4"/>
        <v>0</v>
      </c>
      <c r="T76" s="30">
        <v>0</v>
      </c>
      <c r="U76" s="31">
        <v>120</v>
      </c>
      <c r="V76" s="30">
        <v>1</v>
      </c>
      <c r="W76" s="31">
        <v>55</v>
      </c>
      <c r="X76" s="36"/>
      <c r="Y76" s="29">
        <f t="shared" si="1"/>
        <v>55</v>
      </c>
      <c r="Z76" s="37">
        <f t="shared" si="2"/>
        <v>55</v>
      </c>
      <c r="AA76" s="38"/>
    </row>
    <row r="77" spans="1:27" ht="15" thickBot="1">
      <c r="A77" s="19">
        <v>110400</v>
      </c>
      <c r="B77" s="20">
        <v>110401</v>
      </c>
      <c r="C77" s="10" t="s">
        <v>2875</v>
      </c>
      <c r="D77" s="11">
        <v>1176013</v>
      </c>
      <c r="E77" s="18" t="s">
        <v>1414</v>
      </c>
      <c r="F77" s="12" t="s">
        <v>132</v>
      </c>
      <c r="G77" s="13"/>
      <c r="H77" s="13" t="s">
        <v>44</v>
      </c>
      <c r="I77" s="22" t="s">
        <v>45</v>
      </c>
      <c r="J77" s="23" t="s">
        <v>46</v>
      </c>
      <c r="K77" s="22" t="s">
        <v>45</v>
      </c>
      <c r="L77" s="24" t="s">
        <v>2887</v>
      </c>
      <c r="M77" s="25">
        <v>45938</v>
      </c>
      <c r="N77" s="25">
        <v>45941</v>
      </c>
      <c r="O77" s="13"/>
      <c r="P77" s="13"/>
      <c r="Q77" s="13"/>
      <c r="R77" s="13"/>
      <c r="S77" s="29">
        <f t="shared" si="4"/>
        <v>0</v>
      </c>
      <c r="T77" s="30">
        <v>0</v>
      </c>
      <c r="U77" s="31">
        <v>120</v>
      </c>
      <c r="V77" s="30">
        <v>1</v>
      </c>
      <c r="W77" s="31">
        <v>55</v>
      </c>
      <c r="X77" s="36"/>
      <c r="Y77" s="29">
        <f t="shared" si="1"/>
        <v>55</v>
      </c>
      <c r="Z77" s="37">
        <f t="shared" si="2"/>
        <v>55</v>
      </c>
      <c r="AA77" s="38"/>
    </row>
    <row r="78" spans="1:27" ht="15" thickBot="1">
      <c r="A78" s="19">
        <v>110400</v>
      </c>
      <c r="B78" s="20">
        <v>110401</v>
      </c>
      <c r="C78" s="14" t="s">
        <v>900</v>
      </c>
      <c r="D78" s="15">
        <v>1202006</v>
      </c>
      <c r="E78" s="17" t="s">
        <v>1414</v>
      </c>
      <c r="F78" s="12" t="s">
        <v>132</v>
      </c>
      <c r="G78" s="13"/>
      <c r="H78" s="13" t="s">
        <v>44</v>
      </c>
      <c r="I78" s="22" t="s">
        <v>45</v>
      </c>
      <c r="J78" s="23" t="s">
        <v>46</v>
      </c>
      <c r="K78" s="22" t="s">
        <v>45</v>
      </c>
      <c r="L78" s="24" t="s">
        <v>2887</v>
      </c>
      <c r="M78" s="25">
        <v>45938</v>
      </c>
      <c r="N78" s="25">
        <v>45941</v>
      </c>
      <c r="O78" s="13"/>
      <c r="P78" s="13"/>
      <c r="Q78" s="13"/>
      <c r="R78" s="13"/>
      <c r="S78" s="29">
        <f t="shared" si="4"/>
        <v>0</v>
      </c>
      <c r="T78" s="30">
        <v>0</v>
      </c>
      <c r="U78" s="31">
        <v>120</v>
      </c>
      <c r="V78" s="30">
        <v>1</v>
      </c>
      <c r="W78" s="31">
        <v>55</v>
      </c>
      <c r="X78" s="36"/>
      <c r="Y78" s="29">
        <f t="shared" si="1"/>
        <v>55</v>
      </c>
      <c r="Z78" s="37">
        <f t="shared" si="2"/>
        <v>55</v>
      </c>
      <c r="AA78" s="38"/>
    </row>
    <row r="79" spans="1:27" ht="15" thickBot="1">
      <c r="A79" s="19">
        <v>110400</v>
      </c>
      <c r="B79" s="20">
        <v>110401</v>
      </c>
      <c r="C79" s="10" t="s">
        <v>1183</v>
      </c>
      <c r="D79" s="11">
        <v>1063405</v>
      </c>
      <c r="E79" s="18" t="s">
        <v>1653</v>
      </c>
      <c r="F79" s="12" t="s">
        <v>132</v>
      </c>
      <c r="G79" s="13"/>
      <c r="H79" s="13" t="s">
        <v>44</v>
      </c>
      <c r="I79" s="22" t="s">
        <v>45</v>
      </c>
      <c r="J79" s="23" t="s">
        <v>46</v>
      </c>
      <c r="K79" s="22" t="s">
        <v>45</v>
      </c>
      <c r="L79" s="24" t="s">
        <v>2887</v>
      </c>
      <c r="M79" s="25">
        <v>45938</v>
      </c>
      <c r="N79" s="25">
        <v>45941</v>
      </c>
      <c r="O79" s="13"/>
      <c r="P79" s="13"/>
      <c r="Q79" s="13"/>
      <c r="R79" s="13"/>
      <c r="S79" s="29">
        <f t="shared" si="4"/>
        <v>0</v>
      </c>
      <c r="T79" s="30">
        <v>0</v>
      </c>
      <c r="U79" s="31">
        <v>120</v>
      </c>
      <c r="V79" s="30">
        <v>2</v>
      </c>
      <c r="W79" s="31">
        <v>57</v>
      </c>
      <c r="X79" s="36"/>
      <c r="Y79" s="29">
        <f t="shared" si="1"/>
        <v>114</v>
      </c>
      <c r="Z79" s="37">
        <f t="shared" si="2"/>
        <v>114</v>
      </c>
      <c r="AA79" s="38"/>
    </row>
    <row r="80" spans="1:27" ht="15" thickBot="1">
      <c r="A80" s="19">
        <v>110400</v>
      </c>
      <c r="B80" s="20">
        <v>110401</v>
      </c>
      <c r="C80" s="14" t="s">
        <v>2820</v>
      </c>
      <c r="D80" s="15">
        <v>1268929</v>
      </c>
      <c r="E80" s="17" t="s">
        <v>2811</v>
      </c>
      <c r="F80" s="12" t="s">
        <v>132</v>
      </c>
      <c r="G80" s="13"/>
      <c r="H80" s="13" t="s">
        <v>44</v>
      </c>
      <c r="I80" s="22" t="s">
        <v>45</v>
      </c>
      <c r="J80" s="23" t="s">
        <v>46</v>
      </c>
      <c r="K80" s="22" t="s">
        <v>45</v>
      </c>
      <c r="L80" s="24" t="s">
        <v>2887</v>
      </c>
      <c r="M80" s="25">
        <v>45938</v>
      </c>
      <c r="N80" s="25">
        <v>45941</v>
      </c>
      <c r="O80" s="13"/>
      <c r="P80" s="13"/>
      <c r="Q80" s="13"/>
      <c r="R80" s="13"/>
      <c r="S80" s="29">
        <f t="shared" si="4"/>
        <v>0</v>
      </c>
      <c r="T80" s="30">
        <v>0</v>
      </c>
      <c r="U80" s="31">
        <v>120</v>
      </c>
      <c r="V80" s="30">
        <v>1</v>
      </c>
      <c r="W80" s="31">
        <v>55</v>
      </c>
      <c r="X80" s="36"/>
      <c r="Y80" s="29">
        <f t="shared" si="1"/>
        <v>55</v>
      </c>
      <c r="Z80" s="37">
        <f t="shared" si="2"/>
        <v>55</v>
      </c>
      <c r="AA80" s="38"/>
    </row>
    <row r="81" spans="1:27" ht="15" thickBot="1">
      <c r="A81" s="19">
        <v>110400</v>
      </c>
      <c r="B81" s="20">
        <v>110401</v>
      </c>
      <c r="C81" s="10" t="s">
        <v>2683</v>
      </c>
      <c r="D81" s="11">
        <v>1127845</v>
      </c>
      <c r="E81" s="18" t="s">
        <v>2418</v>
      </c>
      <c r="F81" s="12" t="s">
        <v>132</v>
      </c>
      <c r="G81" s="13"/>
      <c r="H81" s="13" t="s">
        <v>44</v>
      </c>
      <c r="I81" s="22" t="s">
        <v>45</v>
      </c>
      <c r="J81" s="23" t="s">
        <v>46</v>
      </c>
      <c r="K81" s="22" t="s">
        <v>45</v>
      </c>
      <c r="L81" s="24" t="s">
        <v>2887</v>
      </c>
      <c r="M81" s="25">
        <v>45938</v>
      </c>
      <c r="N81" s="25">
        <v>45941</v>
      </c>
      <c r="O81" s="13"/>
      <c r="P81" s="13"/>
      <c r="Q81" s="13"/>
      <c r="R81" s="13"/>
      <c r="S81" s="29">
        <f t="shared" si="4"/>
        <v>0</v>
      </c>
      <c r="T81" s="30">
        <v>0</v>
      </c>
      <c r="U81" s="31">
        <v>120</v>
      </c>
      <c r="V81" s="30">
        <v>2</v>
      </c>
      <c r="W81" s="31">
        <v>57</v>
      </c>
      <c r="X81" s="36"/>
      <c r="Y81" s="29">
        <f t="shared" si="1"/>
        <v>114</v>
      </c>
      <c r="Z81" s="37">
        <f t="shared" si="2"/>
        <v>114</v>
      </c>
      <c r="AA81" s="38"/>
    </row>
    <row r="82" spans="1:27" ht="15" thickBot="1">
      <c r="A82" s="19">
        <v>110400</v>
      </c>
      <c r="B82" s="20">
        <v>110401</v>
      </c>
      <c r="C82" s="14" t="s">
        <v>901</v>
      </c>
      <c r="D82" s="15">
        <v>1036955</v>
      </c>
      <c r="E82" s="17" t="s">
        <v>1739</v>
      </c>
      <c r="F82" s="12" t="s">
        <v>132</v>
      </c>
      <c r="G82" s="13"/>
      <c r="H82" s="13" t="s">
        <v>44</v>
      </c>
      <c r="I82" s="22" t="s">
        <v>45</v>
      </c>
      <c r="J82" s="23" t="s">
        <v>46</v>
      </c>
      <c r="K82" s="22" t="s">
        <v>45</v>
      </c>
      <c r="L82" s="24" t="s">
        <v>2887</v>
      </c>
      <c r="M82" s="25">
        <v>45938</v>
      </c>
      <c r="N82" s="25">
        <v>45941</v>
      </c>
      <c r="O82" s="13"/>
      <c r="P82" s="13"/>
      <c r="Q82" s="13"/>
      <c r="R82" s="13"/>
      <c r="S82" s="29">
        <f t="shared" si="4"/>
        <v>0</v>
      </c>
      <c r="T82" s="30">
        <v>0</v>
      </c>
      <c r="U82" s="31">
        <v>120</v>
      </c>
      <c r="V82" s="30">
        <v>1</v>
      </c>
      <c r="W82" s="31">
        <v>55</v>
      </c>
      <c r="X82" s="36"/>
      <c r="Y82" s="29">
        <f t="shared" si="1"/>
        <v>55</v>
      </c>
      <c r="Z82" s="37">
        <f t="shared" si="2"/>
        <v>55</v>
      </c>
      <c r="AA82" s="38"/>
    </row>
    <row r="83" spans="1:27" ht="15" thickBot="1">
      <c r="A83" s="19">
        <v>110400</v>
      </c>
      <c r="B83" s="20">
        <v>110401</v>
      </c>
      <c r="C83" s="10" t="s">
        <v>2419</v>
      </c>
      <c r="D83" s="11">
        <v>1036858</v>
      </c>
      <c r="E83" s="18" t="s">
        <v>1739</v>
      </c>
      <c r="F83" s="12" t="s">
        <v>132</v>
      </c>
      <c r="G83" s="13"/>
      <c r="H83" s="13" t="s">
        <v>44</v>
      </c>
      <c r="I83" s="22" t="s">
        <v>45</v>
      </c>
      <c r="J83" s="23" t="s">
        <v>46</v>
      </c>
      <c r="K83" s="22" t="s">
        <v>45</v>
      </c>
      <c r="L83" s="24" t="s">
        <v>2887</v>
      </c>
      <c r="M83" s="25">
        <v>45938</v>
      </c>
      <c r="N83" s="25">
        <v>45941</v>
      </c>
      <c r="O83" s="13"/>
      <c r="P83" s="13"/>
      <c r="Q83" s="13"/>
      <c r="R83" s="13"/>
      <c r="S83" s="29">
        <f t="shared" si="4"/>
        <v>0</v>
      </c>
      <c r="T83" s="30">
        <v>0</v>
      </c>
      <c r="U83" s="31">
        <v>120</v>
      </c>
      <c r="V83" s="30">
        <v>1</v>
      </c>
      <c r="W83" s="31">
        <v>55</v>
      </c>
      <c r="X83" s="36"/>
      <c r="Y83" s="29">
        <f t="shared" si="1"/>
        <v>55</v>
      </c>
      <c r="Z83" s="37">
        <f t="shared" si="2"/>
        <v>55</v>
      </c>
      <c r="AA83" s="38"/>
    </row>
    <row r="84" spans="1:27" ht="15" thickBot="1">
      <c r="A84" s="19">
        <v>110400</v>
      </c>
      <c r="B84" s="20">
        <v>110401</v>
      </c>
      <c r="C84" s="14" t="s">
        <v>1189</v>
      </c>
      <c r="D84" s="15">
        <v>1040243</v>
      </c>
      <c r="E84" s="17" t="s">
        <v>1739</v>
      </c>
      <c r="F84" s="12" t="s">
        <v>132</v>
      </c>
      <c r="G84" s="13"/>
      <c r="H84" s="13" t="s">
        <v>44</v>
      </c>
      <c r="I84" s="22" t="s">
        <v>45</v>
      </c>
      <c r="J84" s="23" t="s">
        <v>46</v>
      </c>
      <c r="K84" s="22" t="s">
        <v>45</v>
      </c>
      <c r="L84" s="24" t="s">
        <v>2887</v>
      </c>
      <c r="M84" s="25">
        <v>45938</v>
      </c>
      <c r="N84" s="25">
        <v>45941</v>
      </c>
      <c r="O84" s="13"/>
      <c r="P84" s="13"/>
      <c r="Q84" s="13"/>
      <c r="R84" s="13"/>
      <c r="S84" s="29">
        <f t="shared" si="4"/>
        <v>0</v>
      </c>
      <c r="T84" s="30">
        <v>1</v>
      </c>
      <c r="U84" s="31">
        <v>120</v>
      </c>
      <c r="V84" s="30">
        <v>1</v>
      </c>
      <c r="W84" s="31">
        <v>55</v>
      </c>
      <c r="X84" s="36"/>
      <c r="Y84" s="29">
        <f t="shared" si="1"/>
        <v>175</v>
      </c>
      <c r="Z84" s="37">
        <f t="shared" si="2"/>
        <v>175</v>
      </c>
      <c r="AA84" s="38"/>
    </row>
    <row r="85" spans="1:27" ht="15" thickBot="1">
      <c r="A85" s="19">
        <v>110400</v>
      </c>
      <c r="B85" s="20">
        <v>110401</v>
      </c>
      <c r="C85" s="10" t="s">
        <v>905</v>
      </c>
      <c r="D85" s="11">
        <v>9805621</v>
      </c>
      <c r="E85" s="18" t="s">
        <v>1711</v>
      </c>
      <c r="F85" s="12" t="s">
        <v>132</v>
      </c>
      <c r="G85" s="13"/>
      <c r="H85" s="13" t="s">
        <v>44</v>
      </c>
      <c r="I85" s="22" t="s">
        <v>45</v>
      </c>
      <c r="J85" s="23" t="s">
        <v>46</v>
      </c>
      <c r="K85" s="22" t="s">
        <v>45</v>
      </c>
      <c r="L85" s="24" t="s">
        <v>2887</v>
      </c>
      <c r="M85" s="25">
        <v>45938</v>
      </c>
      <c r="N85" s="25">
        <v>45941</v>
      </c>
      <c r="O85" s="13"/>
      <c r="P85" s="13"/>
      <c r="Q85" s="13"/>
      <c r="R85" s="13"/>
      <c r="S85" s="29">
        <f t="shared" si="4"/>
        <v>0</v>
      </c>
      <c r="T85" s="30">
        <v>1</v>
      </c>
      <c r="U85" s="31">
        <v>120</v>
      </c>
      <c r="V85" s="30">
        <v>0</v>
      </c>
      <c r="W85" s="31">
        <v>72.540000000000006</v>
      </c>
      <c r="X85" s="36"/>
      <c r="Y85" s="29">
        <f t="shared" si="1"/>
        <v>120</v>
      </c>
      <c r="Z85" s="37">
        <f t="shared" si="2"/>
        <v>120</v>
      </c>
      <c r="AA85" s="38"/>
    </row>
    <row r="86" spans="1:27" ht="15" thickBot="1">
      <c r="A86" s="19">
        <v>110400</v>
      </c>
      <c r="B86" s="20">
        <v>110401</v>
      </c>
      <c r="C86" s="14" t="s">
        <v>1193</v>
      </c>
      <c r="D86" s="15">
        <v>9201793</v>
      </c>
      <c r="E86" s="17" t="s">
        <v>1429</v>
      </c>
      <c r="F86" s="12" t="s">
        <v>132</v>
      </c>
      <c r="G86" s="13"/>
      <c r="H86" s="13" t="s">
        <v>44</v>
      </c>
      <c r="I86" s="22" t="s">
        <v>45</v>
      </c>
      <c r="J86" s="23" t="s">
        <v>46</v>
      </c>
      <c r="K86" s="22" t="s">
        <v>45</v>
      </c>
      <c r="L86" s="24" t="s">
        <v>2887</v>
      </c>
      <c r="M86" s="25">
        <v>45938</v>
      </c>
      <c r="N86" s="25">
        <v>45941</v>
      </c>
      <c r="O86" s="13"/>
      <c r="P86" s="13"/>
      <c r="Q86" s="13"/>
      <c r="R86" s="13"/>
      <c r="S86" s="29">
        <f t="shared" si="4"/>
        <v>0</v>
      </c>
      <c r="T86" s="30">
        <v>0</v>
      </c>
      <c r="U86" s="31">
        <v>120</v>
      </c>
      <c r="V86" s="30">
        <v>1</v>
      </c>
      <c r="W86" s="31">
        <v>55</v>
      </c>
      <c r="X86" s="36"/>
      <c r="Y86" s="29">
        <f t="shared" si="1"/>
        <v>55</v>
      </c>
      <c r="Z86" s="37">
        <f t="shared" si="2"/>
        <v>55</v>
      </c>
      <c r="AA86" s="38"/>
    </row>
    <row r="87" spans="1:27" ht="15" thickBot="1">
      <c r="A87" s="19">
        <v>110400</v>
      </c>
      <c r="B87" s="20">
        <v>110401</v>
      </c>
      <c r="C87" s="10" t="s">
        <v>1195</v>
      </c>
      <c r="D87" s="11">
        <v>9309950</v>
      </c>
      <c r="E87" s="18" t="s">
        <v>1429</v>
      </c>
      <c r="F87" s="12" t="s">
        <v>132</v>
      </c>
      <c r="G87" s="13"/>
      <c r="H87" s="13" t="s">
        <v>44</v>
      </c>
      <c r="I87" s="22" t="s">
        <v>45</v>
      </c>
      <c r="J87" s="23" t="s">
        <v>46</v>
      </c>
      <c r="K87" s="22" t="s">
        <v>45</v>
      </c>
      <c r="L87" s="24" t="s">
        <v>2887</v>
      </c>
      <c r="M87" s="25">
        <v>45938</v>
      </c>
      <c r="N87" s="25">
        <v>45941</v>
      </c>
      <c r="O87" s="13"/>
      <c r="P87" s="13"/>
      <c r="Q87" s="13"/>
      <c r="R87" s="13"/>
      <c r="S87" s="29">
        <f t="shared" si="4"/>
        <v>0</v>
      </c>
      <c r="T87" s="30">
        <v>0</v>
      </c>
      <c r="U87" s="31">
        <v>120</v>
      </c>
      <c r="V87" s="30">
        <v>1</v>
      </c>
      <c r="W87" s="31">
        <v>55</v>
      </c>
      <c r="X87" s="36"/>
      <c r="Y87" s="29">
        <f t="shared" si="1"/>
        <v>55</v>
      </c>
      <c r="Z87" s="37">
        <f t="shared" si="2"/>
        <v>55</v>
      </c>
      <c r="AA87" s="38"/>
    </row>
    <row r="88" spans="1:27" ht="15" thickBot="1">
      <c r="A88" s="19">
        <v>110400</v>
      </c>
      <c r="B88" s="20">
        <v>110401</v>
      </c>
      <c r="C88" s="14" t="s">
        <v>1196</v>
      </c>
      <c r="D88" s="15">
        <v>9310240</v>
      </c>
      <c r="E88" s="17" t="s">
        <v>1429</v>
      </c>
      <c r="F88" s="12" t="s">
        <v>132</v>
      </c>
      <c r="G88" s="13"/>
      <c r="H88" s="13" t="s">
        <v>44</v>
      </c>
      <c r="I88" s="22" t="s">
        <v>45</v>
      </c>
      <c r="J88" s="23" t="s">
        <v>46</v>
      </c>
      <c r="K88" s="22" t="s">
        <v>45</v>
      </c>
      <c r="L88" s="24" t="s">
        <v>2887</v>
      </c>
      <c r="M88" s="25">
        <v>45938</v>
      </c>
      <c r="N88" s="25">
        <v>45941</v>
      </c>
      <c r="O88" s="13"/>
      <c r="P88" s="13"/>
      <c r="Q88" s="13"/>
      <c r="R88" s="13"/>
      <c r="S88" s="29">
        <f t="shared" si="4"/>
        <v>0</v>
      </c>
      <c r="T88" s="30">
        <v>1</v>
      </c>
      <c r="U88" s="31">
        <v>120</v>
      </c>
      <c r="V88" s="30">
        <v>1</v>
      </c>
      <c r="W88" s="31">
        <v>55</v>
      </c>
      <c r="X88" s="36"/>
      <c r="Y88" s="29">
        <f t="shared" si="1"/>
        <v>175</v>
      </c>
      <c r="Z88" s="37">
        <f t="shared" si="2"/>
        <v>175</v>
      </c>
      <c r="AA88" s="38"/>
    </row>
    <row r="89" spans="1:27" ht="14.5">
      <c r="A89" s="19">
        <v>110400</v>
      </c>
      <c r="B89" s="20">
        <v>110401</v>
      </c>
      <c r="C89" s="49" t="s">
        <v>1598</v>
      </c>
      <c r="D89" s="50">
        <v>9805338</v>
      </c>
      <c r="E89" s="78" t="s">
        <v>1429</v>
      </c>
      <c r="F89" s="12" t="s">
        <v>132</v>
      </c>
      <c r="G89" s="13"/>
      <c r="H89" s="13" t="s">
        <v>44</v>
      </c>
      <c r="I89" s="22" t="s">
        <v>45</v>
      </c>
      <c r="J89" s="23" t="s">
        <v>46</v>
      </c>
      <c r="K89" s="22" t="s">
        <v>45</v>
      </c>
      <c r="L89" s="24" t="s">
        <v>2887</v>
      </c>
      <c r="M89" s="25">
        <v>45938</v>
      </c>
      <c r="N89" s="25">
        <v>45941</v>
      </c>
      <c r="O89" s="13"/>
      <c r="P89" s="13"/>
      <c r="Q89" s="13"/>
      <c r="R89" s="13"/>
      <c r="S89" s="29">
        <f t="shared" si="4"/>
        <v>0</v>
      </c>
      <c r="T89" s="30">
        <v>0</v>
      </c>
      <c r="U89" s="31">
        <v>120</v>
      </c>
      <c r="V89" s="30">
        <v>1</v>
      </c>
      <c r="W89" s="31">
        <v>55</v>
      </c>
      <c r="X89" s="36"/>
      <c r="Y89" s="29">
        <f t="shared" si="1"/>
        <v>55</v>
      </c>
      <c r="Z89" s="37">
        <f t="shared" si="2"/>
        <v>55</v>
      </c>
      <c r="AA89" s="38"/>
    </row>
    <row r="90" spans="1:27" ht="14.5">
      <c r="A90" s="19">
        <v>110400</v>
      </c>
      <c r="B90" s="20">
        <v>110401</v>
      </c>
      <c r="C90" s="10" t="s">
        <v>2767</v>
      </c>
      <c r="D90" s="11">
        <v>1163396</v>
      </c>
      <c r="E90" s="11" t="s">
        <v>1414</v>
      </c>
      <c r="F90" s="12" t="s">
        <v>132</v>
      </c>
      <c r="G90" s="13"/>
      <c r="H90" s="13" t="s">
        <v>44</v>
      </c>
      <c r="I90" s="22" t="s">
        <v>45</v>
      </c>
      <c r="J90" s="23" t="s">
        <v>46</v>
      </c>
      <c r="K90" s="22" t="s">
        <v>45</v>
      </c>
      <c r="L90" s="24" t="s">
        <v>94</v>
      </c>
      <c r="M90" s="25">
        <v>45933</v>
      </c>
      <c r="N90" s="25">
        <v>45934</v>
      </c>
      <c r="O90" s="13"/>
      <c r="P90" s="13"/>
      <c r="Q90" s="13"/>
      <c r="R90" s="13"/>
      <c r="S90" s="29">
        <f t="shared" si="4"/>
        <v>0</v>
      </c>
      <c r="T90" s="30">
        <v>0</v>
      </c>
      <c r="U90" s="31">
        <v>120</v>
      </c>
      <c r="V90" s="30">
        <v>3</v>
      </c>
      <c r="W90" s="31">
        <v>55</v>
      </c>
      <c r="X90" s="36"/>
      <c r="Y90" s="29">
        <f t="shared" si="1"/>
        <v>165</v>
      </c>
      <c r="Z90" s="37">
        <f t="shared" si="2"/>
        <v>165</v>
      </c>
      <c r="AA90" s="38"/>
    </row>
    <row r="91" spans="1:27" ht="14.5">
      <c r="A91" s="19">
        <v>110400</v>
      </c>
      <c r="B91" s="20">
        <v>110401</v>
      </c>
      <c r="C91" s="10" t="s">
        <v>333</v>
      </c>
      <c r="D91" s="11">
        <v>7041497</v>
      </c>
      <c r="E91" s="11" t="s">
        <v>2888</v>
      </c>
      <c r="F91" s="12" t="s">
        <v>132</v>
      </c>
      <c r="G91" s="13"/>
      <c r="H91" s="13" t="s">
        <v>44</v>
      </c>
      <c r="I91" s="22" t="s">
        <v>45</v>
      </c>
      <c r="J91" s="23" t="s">
        <v>46</v>
      </c>
      <c r="K91" s="22" t="s">
        <v>45</v>
      </c>
      <c r="L91" s="24" t="s">
        <v>50</v>
      </c>
      <c r="M91" s="25">
        <v>45958</v>
      </c>
      <c r="N91" s="25">
        <v>45958</v>
      </c>
      <c r="O91" s="13"/>
      <c r="P91" s="13"/>
      <c r="Q91" s="13"/>
      <c r="R91" s="13"/>
      <c r="S91" s="29">
        <f t="shared" si="4"/>
        <v>0</v>
      </c>
      <c r="T91" s="30">
        <v>0</v>
      </c>
      <c r="U91" s="31">
        <v>120</v>
      </c>
      <c r="V91" s="30">
        <v>1</v>
      </c>
      <c r="W91" s="31">
        <v>57</v>
      </c>
      <c r="X91" s="36"/>
      <c r="Y91" s="29">
        <f t="shared" si="1"/>
        <v>57</v>
      </c>
      <c r="Z91" s="37">
        <f t="shared" si="2"/>
        <v>57</v>
      </c>
      <c r="AA91" s="38"/>
    </row>
    <row r="92" spans="1:27" ht="14.5">
      <c r="A92" s="19">
        <v>110400</v>
      </c>
      <c r="B92" s="20">
        <v>110401</v>
      </c>
      <c r="C92" s="10" t="s">
        <v>296</v>
      </c>
      <c r="D92" s="11">
        <v>1139428</v>
      </c>
      <c r="E92" s="11" t="s">
        <v>1414</v>
      </c>
      <c r="F92" s="12" t="s">
        <v>132</v>
      </c>
      <c r="G92" s="13"/>
      <c r="H92" s="13" t="s">
        <v>44</v>
      </c>
      <c r="I92" s="22" t="s">
        <v>45</v>
      </c>
      <c r="J92" s="23" t="s">
        <v>46</v>
      </c>
      <c r="K92" s="22" t="s">
        <v>45</v>
      </c>
      <c r="L92" s="24" t="s">
        <v>50</v>
      </c>
      <c r="M92" s="25">
        <v>45950</v>
      </c>
      <c r="N92" s="25">
        <v>45951</v>
      </c>
      <c r="O92" s="13"/>
      <c r="P92" s="13"/>
      <c r="Q92" s="13"/>
      <c r="R92" s="13"/>
      <c r="S92" s="29">
        <f t="shared" si="4"/>
        <v>0</v>
      </c>
      <c r="T92" s="30">
        <v>1</v>
      </c>
      <c r="U92" s="31">
        <v>120</v>
      </c>
      <c r="V92" s="30">
        <v>1</v>
      </c>
      <c r="W92" s="31">
        <v>55</v>
      </c>
      <c r="X92" s="36"/>
      <c r="Y92" s="29">
        <f t="shared" si="1"/>
        <v>175</v>
      </c>
      <c r="Z92" s="37">
        <f t="shared" si="2"/>
        <v>175</v>
      </c>
      <c r="AA92" s="38"/>
    </row>
    <row r="93" spans="1:27" ht="14.5">
      <c r="A93" s="19">
        <v>110400</v>
      </c>
      <c r="B93" s="20">
        <v>110401</v>
      </c>
      <c r="C93" s="10" t="s">
        <v>1217</v>
      </c>
      <c r="D93" s="11">
        <v>1103865</v>
      </c>
      <c r="E93" s="11" t="s">
        <v>1416</v>
      </c>
      <c r="F93" s="12" t="s">
        <v>132</v>
      </c>
      <c r="G93" s="13"/>
      <c r="H93" s="13" t="s">
        <v>44</v>
      </c>
      <c r="I93" s="22" t="s">
        <v>45</v>
      </c>
      <c r="J93" s="23" t="s">
        <v>46</v>
      </c>
      <c r="K93" s="22" t="s">
        <v>45</v>
      </c>
      <c r="L93" s="24" t="s">
        <v>50</v>
      </c>
      <c r="M93" s="25">
        <v>45933</v>
      </c>
      <c r="N93" s="25">
        <v>45935</v>
      </c>
      <c r="O93" s="13"/>
      <c r="P93" s="13"/>
      <c r="Q93" s="13"/>
      <c r="R93" s="13"/>
      <c r="S93" s="29">
        <f t="shared" si="4"/>
        <v>0</v>
      </c>
      <c r="T93" s="30">
        <v>2</v>
      </c>
      <c r="U93" s="31">
        <v>120</v>
      </c>
      <c r="V93" s="30">
        <v>1</v>
      </c>
      <c r="W93" s="31">
        <v>55</v>
      </c>
      <c r="X93" s="36"/>
      <c r="Y93" s="29">
        <f t="shared" si="1"/>
        <v>295</v>
      </c>
      <c r="Z93" s="37">
        <f t="shared" si="2"/>
        <v>295</v>
      </c>
      <c r="AA93" s="38"/>
    </row>
    <row r="94" spans="1:27" ht="14.5">
      <c r="A94" s="19">
        <v>110400</v>
      </c>
      <c r="B94" s="20">
        <v>110401</v>
      </c>
      <c r="C94" s="10" t="s">
        <v>1204</v>
      </c>
      <c r="D94" s="11">
        <v>1058266</v>
      </c>
      <c r="E94" s="11" t="s">
        <v>1416</v>
      </c>
      <c r="F94" s="12" t="s">
        <v>132</v>
      </c>
      <c r="G94" s="13"/>
      <c r="H94" s="13" t="s">
        <v>44</v>
      </c>
      <c r="I94" s="22" t="s">
        <v>45</v>
      </c>
      <c r="J94" s="23" t="s">
        <v>46</v>
      </c>
      <c r="K94" s="22" t="s">
        <v>45</v>
      </c>
      <c r="L94" s="24" t="s">
        <v>94</v>
      </c>
      <c r="M94" s="25">
        <v>45851</v>
      </c>
      <c r="N94" s="25">
        <v>45853</v>
      </c>
      <c r="O94" s="13"/>
      <c r="P94" s="13"/>
      <c r="Q94" s="13"/>
      <c r="R94" s="13"/>
      <c r="S94" s="29">
        <f t="shared" si="4"/>
        <v>0</v>
      </c>
      <c r="T94" s="30">
        <v>1</v>
      </c>
      <c r="U94" s="31">
        <v>180</v>
      </c>
      <c r="V94" s="30">
        <v>1</v>
      </c>
      <c r="W94" s="31">
        <v>55</v>
      </c>
      <c r="X94" s="36"/>
      <c r="Y94" s="29">
        <f t="shared" si="1"/>
        <v>235</v>
      </c>
      <c r="Z94" s="37">
        <f t="shared" si="2"/>
        <v>235</v>
      </c>
      <c r="AA94" s="38"/>
    </row>
    <row r="95" spans="1:27" ht="14.5">
      <c r="A95" s="19">
        <v>110400</v>
      </c>
      <c r="B95" s="20">
        <v>110401</v>
      </c>
      <c r="C95" s="14" t="s">
        <v>1335</v>
      </c>
      <c r="D95" s="15">
        <v>1101560</v>
      </c>
      <c r="E95" s="15" t="s">
        <v>1416</v>
      </c>
      <c r="F95" s="12" t="s">
        <v>132</v>
      </c>
      <c r="G95" s="13"/>
      <c r="H95" s="13" t="s">
        <v>44</v>
      </c>
      <c r="I95" s="22" t="s">
        <v>45</v>
      </c>
      <c r="J95" s="23" t="s">
        <v>46</v>
      </c>
      <c r="K95" s="22" t="s">
        <v>45</v>
      </c>
      <c r="L95" s="24" t="s">
        <v>94</v>
      </c>
      <c r="M95" s="25">
        <v>45851</v>
      </c>
      <c r="N95" s="25">
        <v>45853</v>
      </c>
      <c r="O95" s="13"/>
      <c r="P95" s="13"/>
      <c r="Q95" s="13"/>
      <c r="R95" s="13"/>
      <c r="S95" s="29">
        <f t="shared" si="4"/>
        <v>0</v>
      </c>
      <c r="T95" s="30">
        <v>1</v>
      </c>
      <c r="U95" s="31">
        <v>180</v>
      </c>
      <c r="V95" s="30">
        <v>1</v>
      </c>
      <c r="W95" s="31">
        <v>55</v>
      </c>
      <c r="X95" s="36"/>
      <c r="Y95" s="29">
        <f t="shared" si="1"/>
        <v>235</v>
      </c>
      <c r="Z95" s="37">
        <f t="shared" si="2"/>
        <v>235</v>
      </c>
      <c r="AA95" s="38"/>
    </row>
    <row r="96" spans="1:27" ht="14.5">
      <c r="A96" s="19">
        <v>110400</v>
      </c>
      <c r="B96" s="20">
        <v>110401</v>
      </c>
      <c r="C96" s="10" t="s">
        <v>2700</v>
      </c>
      <c r="D96" s="11">
        <v>1038605</v>
      </c>
      <c r="E96" s="11" t="s">
        <v>1416</v>
      </c>
      <c r="F96" s="12" t="s">
        <v>132</v>
      </c>
      <c r="G96" s="13"/>
      <c r="H96" s="13" t="s">
        <v>44</v>
      </c>
      <c r="I96" s="22" t="s">
        <v>45</v>
      </c>
      <c r="J96" s="23" t="s">
        <v>46</v>
      </c>
      <c r="K96" s="22" t="s">
        <v>45</v>
      </c>
      <c r="L96" s="24" t="s">
        <v>50</v>
      </c>
      <c r="M96" s="25">
        <v>45831</v>
      </c>
      <c r="N96" s="25">
        <v>45832</v>
      </c>
      <c r="O96" s="13"/>
      <c r="P96" s="13"/>
      <c r="Q96" s="13"/>
      <c r="R96" s="13"/>
      <c r="S96" s="29">
        <f t="shared" si="4"/>
        <v>0</v>
      </c>
      <c r="T96" s="30">
        <v>1</v>
      </c>
      <c r="U96" s="31">
        <v>120</v>
      </c>
      <c r="V96" s="30">
        <v>0</v>
      </c>
      <c r="W96" s="31">
        <v>55</v>
      </c>
      <c r="X96" s="36"/>
      <c r="Y96" s="29">
        <f t="shared" si="1"/>
        <v>120</v>
      </c>
      <c r="Z96" s="37">
        <f t="shared" si="2"/>
        <v>120</v>
      </c>
      <c r="AA96" s="38"/>
    </row>
    <row r="97" spans="1:27" ht="14.5">
      <c r="A97" s="19">
        <v>110400</v>
      </c>
      <c r="B97" s="20">
        <v>110401</v>
      </c>
      <c r="C97" s="14" t="s">
        <v>886</v>
      </c>
      <c r="D97" s="15">
        <v>1035398</v>
      </c>
      <c r="E97" s="15" t="s">
        <v>1416</v>
      </c>
      <c r="F97" s="12" t="s">
        <v>132</v>
      </c>
      <c r="G97" s="13"/>
      <c r="H97" s="13" t="s">
        <v>44</v>
      </c>
      <c r="I97" s="22" t="s">
        <v>45</v>
      </c>
      <c r="J97" s="23" t="s">
        <v>46</v>
      </c>
      <c r="K97" s="22" t="s">
        <v>45</v>
      </c>
      <c r="L97" s="24" t="s">
        <v>50</v>
      </c>
      <c r="M97" s="25">
        <v>45831</v>
      </c>
      <c r="N97" s="25">
        <v>45832</v>
      </c>
      <c r="O97" s="13"/>
      <c r="P97" s="13"/>
      <c r="Q97" s="47"/>
      <c r="R97" s="47"/>
      <c r="S97" s="29">
        <f t="shared" si="4"/>
        <v>0</v>
      </c>
      <c r="T97" s="30">
        <v>1</v>
      </c>
      <c r="U97" s="31">
        <v>120</v>
      </c>
      <c r="V97" s="30">
        <v>0</v>
      </c>
      <c r="W97" s="31">
        <v>55</v>
      </c>
      <c r="X97" s="36"/>
      <c r="Y97" s="29">
        <f t="shared" si="1"/>
        <v>120</v>
      </c>
      <c r="Z97" s="37">
        <f t="shared" si="2"/>
        <v>120</v>
      </c>
      <c r="AA97" s="38"/>
    </row>
    <row r="98" spans="1:27" ht="14.5">
      <c r="A98" s="19">
        <v>110400</v>
      </c>
      <c r="B98" s="20">
        <v>110401</v>
      </c>
      <c r="C98" s="10" t="s">
        <v>2889</v>
      </c>
      <c r="D98" s="11">
        <v>1082167</v>
      </c>
      <c r="E98" s="11" t="s">
        <v>1531</v>
      </c>
      <c r="F98" s="12" t="s">
        <v>132</v>
      </c>
      <c r="G98" s="13"/>
      <c r="H98" s="13" t="s">
        <v>44</v>
      </c>
      <c r="I98" s="22" t="s">
        <v>45</v>
      </c>
      <c r="J98" s="23" t="s">
        <v>46</v>
      </c>
      <c r="K98" s="22" t="s">
        <v>45</v>
      </c>
      <c r="L98" s="24" t="s">
        <v>50</v>
      </c>
      <c r="M98" s="25">
        <v>45948</v>
      </c>
      <c r="N98" s="25">
        <v>45948</v>
      </c>
      <c r="O98" s="13"/>
      <c r="P98" s="13"/>
      <c r="Q98" s="13"/>
      <c r="R98" s="13"/>
      <c r="S98" s="29">
        <f t="shared" si="4"/>
        <v>0</v>
      </c>
      <c r="T98" s="30">
        <v>0</v>
      </c>
      <c r="U98" s="31">
        <v>120</v>
      </c>
      <c r="V98" s="30">
        <v>1</v>
      </c>
      <c r="W98" s="31">
        <v>55</v>
      </c>
      <c r="X98" s="36"/>
      <c r="Y98" s="29">
        <f t="shared" si="1"/>
        <v>55</v>
      </c>
      <c r="Z98" s="37">
        <f t="shared" si="2"/>
        <v>55</v>
      </c>
      <c r="AA98" s="38"/>
    </row>
    <row r="99" spans="1:27" ht="14.5">
      <c r="A99" s="19">
        <v>110400</v>
      </c>
      <c r="B99" s="20">
        <v>110401</v>
      </c>
      <c r="C99" s="10" t="s">
        <v>159</v>
      </c>
      <c r="D99" s="11">
        <v>1115227</v>
      </c>
      <c r="E99" s="11" t="s">
        <v>1416</v>
      </c>
      <c r="F99" s="12" t="s">
        <v>132</v>
      </c>
      <c r="G99" s="13"/>
      <c r="H99" s="13" t="s">
        <v>44</v>
      </c>
      <c r="I99" s="22" t="s">
        <v>45</v>
      </c>
      <c r="J99" s="23" t="s">
        <v>46</v>
      </c>
      <c r="K99" s="22" t="s">
        <v>45</v>
      </c>
      <c r="L99" s="24" t="s">
        <v>2887</v>
      </c>
      <c r="M99" s="25">
        <v>45938</v>
      </c>
      <c r="N99" s="25">
        <v>45940</v>
      </c>
      <c r="O99" s="13"/>
      <c r="P99" s="13"/>
      <c r="Q99" s="13"/>
      <c r="R99" s="13"/>
      <c r="S99" s="29">
        <f t="shared" si="4"/>
        <v>0</v>
      </c>
      <c r="T99" s="30">
        <v>0</v>
      </c>
      <c r="U99" s="31">
        <v>180</v>
      </c>
      <c r="V99" s="30">
        <v>1</v>
      </c>
      <c r="W99" s="31">
        <v>55</v>
      </c>
      <c r="X99" s="36"/>
      <c r="Y99" s="29">
        <f t="shared" si="1"/>
        <v>55</v>
      </c>
      <c r="Z99" s="37">
        <f t="shared" si="2"/>
        <v>55</v>
      </c>
      <c r="AA99" s="38"/>
    </row>
    <row r="100" spans="1:27" ht="14.5">
      <c r="A100" s="19">
        <v>110400</v>
      </c>
      <c r="B100" s="20">
        <v>110401</v>
      </c>
      <c r="C100" s="14" t="s">
        <v>302</v>
      </c>
      <c r="D100" s="15">
        <v>1102346</v>
      </c>
      <c r="E100" s="11" t="s">
        <v>1416</v>
      </c>
      <c r="F100" s="12" t="s">
        <v>132</v>
      </c>
      <c r="G100" s="13"/>
      <c r="H100" s="13" t="s">
        <v>44</v>
      </c>
      <c r="I100" s="22" t="s">
        <v>45</v>
      </c>
      <c r="J100" s="23" t="s">
        <v>46</v>
      </c>
      <c r="K100" s="22" t="s">
        <v>45</v>
      </c>
      <c r="L100" s="24" t="s">
        <v>2887</v>
      </c>
      <c r="M100" s="25">
        <v>45938</v>
      </c>
      <c r="N100" s="25">
        <v>45940</v>
      </c>
      <c r="O100" s="13"/>
      <c r="P100" s="13"/>
      <c r="Q100" s="13"/>
      <c r="R100" s="13"/>
      <c r="S100" s="29">
        <f t="shared" si="4"/>
        <v>0</v>
      </c>
      <c r="T100" s="30">
        <v>0</v>
      </c>
      <c r="U100" s="31">
        <v>180</v>
      </c>
      <c r="V100" s="30">
        <v>1</v>
      </c>
      <c r="W100" s="31">
        <v>55</v>
      </c>
      <c r="X100" s="36"/>
      <c r="Y100" s="29">
        <f t="shared" si="1"/>
        <v>55</v>
      </c>
      <c r="Z100" s="37">
        <f t="shared" si="2"/>
        <v>55</v>
      </c>
      <c r="AA100" s="38"/>
    </row>
    <row r="101" spans="1:27" ht="14.5">
      <c r="A101" s="19">
        <v>110400</v>
      </c>
      <c r="B101" s="20">
        <v>110401</v>
      </c>
      <c r="C101" s="10" t="s">
        <v>732</v>
      </c>
      <c r="D101" s="11">
        <v>1111558</v>
      </c>
      <c r="E101" s="11" t="s">
        <v>1414</v>
      </c>
      <c r="F101" s="12" t="s">
        <v>132</v>
      </c>
      <c r="G101" s="13"/>
      <c r="H101" s="13" t="s">
        <v>44</v>
      </c>
      <c r="I101" s="22" t="s">
        <v>45</v>
      </c>
      <c r="J101" s="23" t="s">
        <v>46</v>
      </c>
      <c r="K101" s="22" t="s">
        <v>45</v>
      </c>
      <c r="L101" s="24" t="s">
        <v>2887</v>
      </c>
      <c r="M101" s="25">
        <v>45938</v>
      </c>
      <c r="N101" s="25">
        <v>45940</v>
      </c>
      <c r="O101" s="13"/>
      <c r="P101" s="13"/>
      <c r="Q101" s="13"/>
      <c r="R101" s="13"/>
      <c r="S101" s="29">
        <f t="shared" si="4"/>
        <v>0</v>
      </c>
      <c r="T101" s="30">
        <v>0</v>
      </c>
      <c r="U101" s="31">
        <v>180</v>
      </c>
      <c r="V101" s="30">
        <v>1</v>
      </c>
      <c r="W101" s="31">
        <v>55</v>
      </c>
      <c r="X101" s="36"/>
      <c r="Y101" s="29">
        <f t="shared" si="1"/>
        <v>55</v>
      </c>
      <c r="Z101" s="37">
        <f t="shared" si="2"/>
        <v>55</v>
      </c>
      <c r="AA101" s="38"/>
    </row>
    <row r="102" spans="1:27" ht="14.5">
      <c r="A102" s="19">
        <v>110400</v>
      </c>
      <c r="B102" s="20">
        <v>110401</v>
      </c>
      <c r="C102" s="14" t="s">
        <v>2687</v>
      </c>
      <c r="D102" s="15">
        <v>9500448</v>
      </c>
      <c r="E102" s="15" t="s">
        <v>1701</v>
      </c>
      <c r="F102" s="12" t="s">
        <v>132</v>
      </c>
      <c r="G102" s="13"/>
      <c r="H102" s="13" t="s">
        <v>44</v>
      </c>
      <c r="I102" s="22" t="s">
        <v>45</v>
      </c>
      <c r="J102" s="23" t="s">
        <v>46</v>
      </c>
      <c r="K102" s="22" t="s">
        <v>45</v>
      </c>
      <c r="L102" s="24" t="s">
        <v>2887</v>
      </c>
      <c r="M102" s="25">
        <v>45938</v>
      </c>
      <c r="N102" s="25">
        <v>45940</v>
      </c>
      <c r="O102" s="13"/>
      <c r="P102" s="13"/>
      <c r="Q102" s="13"/>
      <c r="R102" s="13"/>
      <c r="S102" s="29">
        <f t="shared" si="4"/>
        <v>0</v>
      </c>
      <c r="T102" s="30">
        <v>0</v>
      </c>
      <c r="U102" s="31">
        <v>180</v>
      </c>
      <c r="V102" s="30">
        <v>1</v>
      </c>
      <c r="W102" s="31">
        <v>57</v>
      </c>
      <c r="X102" s="36"/>
      <c r="Y102" s="29">
        <f t="shared" si="1"/>
        <v>57</v>
      </c>
      <c r="Z102" s="37">
        <f t="shared" si="2"/>
        <v>57</v>
      </c>
      <c r="AA102" s="38"/>
    </row>
    <row r="103" spans="1:27" ht="14.5">
      <c r="A103" s="19">
        <v>110400</v>
      </c>
      <c r="B103" s="20">
        <v>110401</v>
      </c>
      <c r="C103" s="10" t="s">
        <v>1517</v>
      </c>
      <c r="D103" s="11">
        <v>1039105</v>
      </c>
      <c r="E103" s="11" t="s">
        <v>1427</v>
      </c>
      <c r="F103" s="12" t="s">
        <v>132</v>
      </c>
      <c r="G103" s="13"/>
      <c r="H103" s="13" t="s">
        <v>44</v>
      </c>
      <c r="I103" s="22" t="s">
        <v>45</v>
      </c>
      <c r="J103" s="23" t="s">
        <v>46</v>
      </c>
      <c r="K103" s="22" t="s">
        <v>45</v>
      </c>
      <c r="L103" s="24" t="s">
        <v>2887</v>
      </c>
      <c r="M103" s="25">
        <v>45940</v>
      </c>
      <c r="N103" s="25">
        <v>45940</v>
      </c>
      <c r="O103" s="13"/>
      <c r="P103" s="13"/>
      <c r="Q103" s="13"/>
      <c r="R103" s="13"/>
      <c r="S103" s="29">
        <f t="shared" si="4"/>
        <v>0</v>
      </c>
      <c r="T103" s="30">
        <v>0</v>
      </c>
      <c r="U103" s="31">
        <v>120</v>
      </c>
      <c r="V103" s="30">
        <v>1</v>
      </c>
      <c r="W103" s="31">
        <v>57</v>
      </c>
      <c r="X103" s="36"/>
      <c r="Y103" s="29">
        <f t="shared" si="1"/>
        <v>57</v>
      </c>
      <c r="Z103" s="37">
        <f t="shared" si="2"/>
        <v>57</v>
      </c>
      <c r="AA103" s="38"/>
    </row>
    <row r="104" spans="1:27" ht="14.5">
      <c r="A104" s="19">
        <v>110400</v>
      </c>
      <c r="B104" s="20">
        <v>110401</v>
      </c>
      <c r="C104" s="10" t="s">
        <v>296</v>
      </c>
      <c r="D104" s="11">
        <v>1139428</v>
      </c>
      <c r="E104" s="11" t="s">
        <v>1414</v>
      </c>
      <c r="F104" s="39" t="s">
        <v>132</v>
      </c>
      <c r="G104" s="13"/>
      <c r="H104" s="13" t="s">
        <v>44</v>
      </c>
      <c r="I104" s="22" t="s">
        <v>45</v>
      </c>
      <c r="J104" s="23" t="s">
        <v>46</v>
      </c>
      <c r="K104" s="22" t="s">
        <v>45</v>
      </c>
      <c r="L104" s="24" t="s">
        <v>50</v>
      </c>
      <c r="M104" s="25">
        <v>45940</v>
      </c>
      <c r="N104" s="25">
        <v>45945</v>
      </c>
      <c r="O104" s="13"/>
      <c r="P104" s="13"/>
      <c r="Q104" s="13"/>
      <c r="R104" s="13"/>
      <c r="S104" s="29">
        <f t="shared" si="4"/>
        <v>0</v>
      </c>
      <c r="T104" s="30">
        <v>2</v>
      </c>
      <c r="U104" s="31">
        <v>120</v>
      </c>
      <c r="V104" s="30">
        <v>3</v>
      </c>
      <c r="W104" s="31">
        <v>55</v>
      </c>
      <c r="X104" s="36"/>
      <c r="Y104" s="29">
        <f t="shared" si="1"/>
        <v>405</v>
      </c>
      <c r="Z104" s="37">
        <f t="shared" si="2"/>
        <v>405</v>
      </c>
      <c r="AA104" s="38"/>
    </row>
    <row r="105" spans="1:27" ht="14.5">
      <c r="A105" s="19">
        <v>110400</v>
      </c>
      <c r="B105" s="20">
        <v>110401</v>
      </c>
      <c r="C105" s="10" t="s">
        <v>332</v>
      </c>
      <c r="D105" s="11">
        <v>7074310</v>
      </c>
      <c r="E105" s="11" t="s">
        <v>1613</v>
      </c>
      <c r="F105" s="39" t="s">
        <v>132</v>
      </c>
      <c r="G105" s="13"/>
      <c r="H105" s="13" t="s">
        <v>44</v>
      </c>
      <c r="I105" s="22" t="s">
        <v>45</v>
      </c>
      <c r="J105" s="23" t="s">
        <v>46</v>
      </c>
      <c r="K105" s="22" t="s">
        <v>45</v>
      </c>
      <c r="L105" s="24" t="s">
        <v>2890</v>
      </c>
      <c r="M105" s="25">
        <v>45933</v>
      </c>
      <c r="N105" s="25">
        <v>45934</v>
      </c>
      <c r="O105" s="13"/>
      <c r="P105" s="13"/>
      <c r="Q105" s="13"/>
      <c r="R105" s="13"/>
      <c r="S105" s="29">
        <f t="shared" si="4"/>
        <v>0</v>
      </c>
      <c r="T105" s="30">
        <v>1</v>
      </c>
      <c r="U105" s="31">
        <v>170.12</v>
      </c>
      <c r="V105" s="30">
        <v>1</v>
      </c>
      <c r="W105" s="31">
        <v>57</v>
      </c>
      <c r="X105" s="36"/>
      <c r="Y105" s="29">
        <f t="shared" si="1"/>
        <v>227.12</v>
      </c>
      <c r="Z105" s="37">
        <f t="shared" si="2"/>
        <v>227.12</v>
      </c>
      <c r="AA105" s="38"/>
    </row>
    <row r="106" spans="1:27" ht="14.5">
      <c r="A106" s="19">
        <v>110400</v>
      </c>
      <c r="B106" s="20">
        <v>110401</v>
      </c>
      <c r="C106" s="14" t="s">
        <v>333</v>
      </c>
      <c r="D106" s="15">
        <v>7041497</v>
      </c>
      <c r="E106" s="15" t="s">
        <v>2495</v>
      </c>
      <c r="F106" s="39" t="s">
        <v>132</v>
      </c>
      <c r="G106" s="13"/>
      <c r="H106" s="13" t="s">
        <v>44</v>
      </c>
      <c r="I106" s="22" t="s">
        <v>45</v>
      </c>
      <c r="J106" s="23" t="s">
        <v>46</v>
      </c>
      <c r="K106" s="22" t="s">
        <v>45</v>
      </c>
      <c r="L106" s="24" t="s">
        <v>2890</v>
      </c>
      <c r="M106" s="25">
        <v>45933</v>
      </c>
      <c r="N106" s="25">
        <v>45934</v>
      </c>
      <c r="O106" s="13"/>
      <c r="P106" s="13"/>
      <c r="Q106" s="13"/>
      <c r="R106" s="13"/>
      <c r="S106" s="29">
        <f t="shared" si="4"/>
        <v>0</v>
      </c>
      <c r="T106" s="30">
        <v>0</v>
      </c>
      <c r="U106" s="31">
        <v>180</v>
      </c>
      <c r="V106" s="30">
        <v>1</v>
      </c>
      <c r="W106" s="31">
        <v>57</v>
      </c>
      <c r="X106" s="36"/>
      <c r="Y106" s="29">
        <f t="shared" si="1"/>
        <v>57</v>
      </c>
      <c r="Z106" s="37">
        <f t="shared" si="2"/>
        <v>57</v>
      </c>
      <c r="AA106" s="38"/>
    </row>
    <row r="107" spans="1:27" ht="14.5">
      <c r="A107" s="19">
        <v>110400</v>
      </c>
      <c r="B107" s="20">
        <v>110401</v>
      </c>
      <c r="C107" s="10" t="s">
        <v>2769</v>
      </c>
      <c r="D107" s="11">
        <v>1047671</v>
      </c>
      <c r="E107" s="11" t="s">
        <v>1416</v>
      </c>
      <c r="F107" s="39" t="s">
        <v>132</v>
      </c>
      <c r="G107" s="13"/>
      <c r="H107" s="13" t="s">
        <v>44</v>
      </c>
      <c r="I107" s="22" t="s">
        <v>45</v>
      </c>
      <c r="J107" s="23" t="s">
        <v>46</v>
      </c>
      <c r="K107" s="22" t="s">
        <v>45</v>
      </c>
      <c r="L107" s="24" t="s">
        <v>94</v>
      </c>
      <c r="M107" s="25">
        <v>45940</v>
      </c>
      <c r="N107" s="25">
        <v>45941</v>
      </c>
      <c r="O107" s="13"/>
      <c r="P107" s="13"/>
      <c r="Q107" s="13"/>
      <c r="R107" s="13"/>
      <c r="S107" s="29">
        <f t="shared" si="4"/>
        <v>0</v>
      </c>
      <c r="T107" s="30">
        <v>1</v>
      </c>
      <c r="U107" s="31">
        <v>120</v>
      </c>
      <c r="V107" s="30">
        <v>0</v>
      </c>
      <c r="W107" s="31">
        <v>55</v>
      </c>
      <c r="X107" s="36"/>
      <c r="Y107" s="29">
        <f t="shared" si="1"/>
        <v>120</v>
      </c>
      <c r="Z107" s="37">
        <f t="shared" si="2"/>
        <v>120</v>
      </c>
      <c r="AA107" s="38"/>
    </row>
    <row r="108" spans="1:27" ht="14.5">
      <c r="A108" s="19">
        <v>110400</v>
      </c>
      <c r="B108" s="20">
        <v>110401</v>
      </c>
      <c r="C108" s="10" t="s">
        <v>1728</v>
      </c>
      <c r="D108" s="11">
        <v>9105832</v>
      </c>
      <c r="E108" s="11" t="s">
        <v>1419</v>
      </c>
      <c r="F108" s="39" t="s">
        <v>132</v>
      </c>
      <c r="G108" s="13"/>
      <c r="H108" s="13" t="s">
        <v>44</v>
      </c>
      <c r="I108" s="22" t="s">
        <v>45</v>
      </c>
      <c r="J108" s="23" t="s">
        <v>46</v>
      </c>
      <c r="K108" s="22" t="s">
        <v>45</v>
      </c>
      <c r="L108" s="24" t="s">
        <v>47</v>
      </c>
      <c r="M108" s="25">
        <v>45966</v>
      </c>
      <c r="N108" s="25">
        <v>45970</v>
      </c>
      <c r="O108" s="13"/>
      <c r="P108" s="13"/>
      <c r="Q108" s="13"/>
      <c r="R108" s="13"/>
      <c r="S108" s="29">
        <f t="shared" si="4"/>
        <v>0</v>
      </c>
      <c r="T108" s="30">
        <v>4</v>
      </c>
      <c r="U108" s="31">
        <v>241.86</v>
      </c>
      <c r="V108" s="30">
        <v>1</v>
      </c>
      <c r="W108" s="31">
        <v>72.540000000000006</v>
      </c>
      <c r="X108" s="36"/>
      <c r="Y108" s="29">
        <f t="shared" si="1"/>
        <v>1039.98</v>
      </c>
      <c r="Z108" s="37">
        <f t="shared" si="2"/>
        <v>1039.98</v>
      </c>
      <c r="AA108" s="38"/>
    </row>
    <row r="109" spans="1:27" ht="14.5">
      <c r="A109" s="19">
        <v>110400</v>
      </c>
      <c r="B109" s="20">
        <v>110401</v>
      </c>
      <c r="C109" s="14" t="s">
        <v>1058</v>
      </c>
      <c r="D109" s="15">
        <v>1104470</v>
      </c>
      <c r="E109" s="11" t="s">
        <v>1416</v>
      </c>
      <c r="F109" s="39" t="s">
        <v>132</v>
      </c>
      <c r="G109" s="13"/>
      <c r="H109" s="13" t="s">
        <v>44</v>
      </c>
      <c r="I109" s="22" t="s">
        <v>45</v>
      </c>
      <c r="J109" s="23" t="s">
        <v>46</v>
      </c>
      <c r="K109" s="22" t="s">
        <v>45</v>
      </c>
      <c r="L109" s="24" t="s">
        <v>47</v>
      </c>
      <c r="M109" s="25">
        <v>45966</v>
      </c>
      <c r="N109" s="25">
        <v>45970</v>
      </c>
      <c r="O109" s="13"/>
      <c r="P109" s="13"/>
      <c r="Q109" s="13"/>
      <c r="R109" s="13"/>
      <c r="S109" s="29">
        <f t="shared" si="4"/>
        <v>0</v>
      </c>
      <c r="T109" s="30">
        <v>5</v>
      </c>
      <c r="U109" s="31">
        <v>120</v>
      </c>
      <c r="V109" s="30">
        <v>1</v>
      </c>
      <c r="W109" s="31">
        <v>55</v>
      </c>
      <c r="X109" s="36"/>
      <c r="Y109" s="29">
        <f t="shared" si="1"/>
        <v>655</v>
      </c>
      <c r="Z109" s="37">
        <f t="shared" si="2"/>
        <v>655</v>
      </c>
      <c r="AA109" s="38"/>
    </row>
    <row r="110" spans="1:27" ht="14.5">
      <c r="A110" s="19">
        <v>110400</v>
      </c>
      <c r="B110" s="20">
        <v>110401</v>
      </c>
      <c r="C110" s="10" t="s">
        <v>351</v>
      </c>
      <c r="D110" s="11">
        <v>1024990</v>
      </c>
      <c r="E110" s="11" t="s">
        <v>1427</v>
      </c>
      <c r="F110" s="39" t="s">
        <v>132</v>
      </c>
      <c r="G110" s="13"/>
      <c r="H110" s="13" t="s">
        <v>44</v>
      </c>
      <c r="I110" s="22" t="s">
        <v>45</v>
      </c>
      <c r="J110" s="23" t="s">
        <v>46</v>
      </c>
      <c r="K110" s="22" t="s">
        <v>45</v>
      </c>
      <c r="L110" s="24" t="s">
        <v>47</v>
      </c>
      <c r="M110" s="25">
        <v>45966</v>
      </c>
      <c r="N110" s="25">
        <v>45970</v>
      </c>
      <c r="O110" s="13"/>
      <c r="P110" s="13"/>
      <c r="Q110" s="13"/>
      <c r="R110" s="13"/>
      <c r="S110" s="29">
        <f t="shared" si="4"/>
        <v>0</v>
      </c>
      <c r="T110" s="30">
        <v>5</v>
      </c>
      <c r="U110" s="31">
        <v>170.12</v>
      </c>
      <c r="V110" s="30">
        <v>1</v>
      </c>
      <c r="W110" s="31">
        <v>57</v>
      </c>
      <c r="X110" s="36"/>
      <c r="Y110" s="29">
        <f t="shared" si="1"/>
        <v>907.6</v>
      </c>
      <c r="Z110" s="37">
        <f t="shared" si="2"/>
        <v>907.6</v>
      </c>
      <c r="AA110" s="38"/>
    </row>
    <row r="111" spans="1:27" ht="14.5">
      <c r="A111" s="19">
        <v>110400</v>
      </c>
      <c r="B111" s="20">
        <v>110401</v>
      </c>
      <c r="C111" s="14" t="s">
        <v>1057</v>
      </c>
      <c r="D111" s="15">
        <v>1105817</v>
      </c>
      <c r="E111" s="11" t="s">
        <v>1416</v>
      </c>
      <c r="F111" s="39" t="s">
        <v>132</v>
      </c>
      <c r="G111" s="13"/>
      <c r="H111" s="13" t="s">
        <v>44</v>
      </c>
      <c r="I111" s="22" t="s">
        <v>45</v>
      </c>
      <c r="J111" s="23" t="s">
        <v>46</v>
      </c>
      <c r="K111" s="22" t="s">
        <v>45</v>
      </c>
      <c r="L111" s="24" t="s">
        <v>47</v>
      </c>
      <c r="M111" s="25">
        <v>45966</v>
      </c>
      <c r="N111" s="25">
        <v>45970</v>
      </c>
      <c r="O111" s="13"/>
      <c r="P111" s="13"/>
      <c r="Q111" s="13"/>
      <c r="R111" s="13"/>
      <c r="S111" s="29">
        <f t="shared" si="4"/>
        <v>0</v>
      </c>
      <c r="T111" s="30">
        <v>5</v>
      </c>
      <c r="U111" s="31">
        <v>120</v>
      </c>
      <c r="V111" s="30">
        <v>1</v>
      </c>
      <c r="W111" s="31">
        <v>55</v>
      </c>
      <c r="X111" s="36"/>
      <c r="Y111" s="29">
        <f t="shared" si="1"/>
        <v>655</v>
      </c>
      <c r="Z111" s="37">
        <f>S111+Y111</f>
        <v>655</v>
      </c>
      <c r="AA111" s="38"/>
    </row>
    <row r="112" spans="1:27" ht="14.5">
      <c r="A112" s="19">
        <v>110400</v>
      </c>
      <c r="B112" s="20">
        <v>110401</v>
      </c>
      <c r="C112" s="10" t="s">
        <v>890</v>
      </c>
      <c r="D112" s="11">
        <v>7101040</v>
      </c>
      <c r="E112" s="11" t="s">
        <v>1416</v>
      </c>
      <c r="F112" s="39" t="s">
        <v>132</v>
      </c>
      <c r="G112" s="13"/>
      <c r="H112" s="13" t="s">
        <v>44</v>
      </c>
      <c r="I112" s="22" t="s">
        <v>45</v>
      </c>
      <c r="J112" s="23" t="s">
        <v>46</v>
      </c>
      <c r="K112" s="22" t="s">
        <v>45</v>
      </c>
      <c r="L112" s="24" t="s">
        <v>47</v>
      </c>
      <c r="M112" s="25">
        <v>45966</v>
      </c>
      <c r="N112" s="25">
        <v>45970</v>
      </c>
      <c r="O112" s="13"/>
      <c r="P112" s="13"/>
      <c r="Q112" s="13"/>
      <c r="R112" s="13"/>
      <c r="S112" s="29">
        <f t="shared" si="4"/>
        <v>0</v>
      </c>
      <c r="T112" s="30">
        <v>5</v>
      </c>
      <c r="U112" s="31">
        <v>120</v>
      </c>
      <c r="V112" s="30">
        <v>1</v>
      </c>
      <c r="W112" s="31">
        <v>55</v>
      </c>
      <c r="X112" s="36"/>
      <c r="Y112" s="29">
        <f t="shared" si="1"/>
        <v>655</v>
      </c>
      <c r="Z112" s="37">
        <f t="shared" si="2"/>
        <v>655</v>
      </c>
      <c r="AA112" s="38"/>
    </row>
    <row r="113" spans="1:27" ht="14.5">
      <c r="A113" s="19">
        <v>110400</v>
      </c>
      <c r="B113" s="20">
        <v>110401</v>
      </c>
      <c r="C113" s="14" t="s">
        <v>1181</v>
      </c>
      <c r="D113" s="15">
        <v>4734130</v>
      </c>
      <c r="E113" s="15" t="s">
        <v>2886</v>
      </c>
      <c r="F113" s="39" t="s">
        <v>132</v>
      </c>
      <c r="G113" s="13"/>
      <c r="H113" s="13" t="s">
        <v>44</v>
      </c>
      <c r="I113" s="22" t="s">
        <v>45</v>
      </c>
      <c r="J113" s="23" t="s">
        <v>46</v>
      </c>
      <c r="K113" s="22" t="s">
        <v>45</v>
      </c>
      <c r="L113" s="24" t="s">
        <v>47</v>
      </c>
      <c r="M113" s="25">
        <v>45966</v>
      </c>
      <c r="N113" s="25">
        <v>45970</v>
      </c>
      <c r="O113" s="13"/>
      <c r="P113" s="13"/>
      <c r="Q113" s="13"/>
      <c r="R113" s="13"/>
      <c r="S113" s="29">
        <f t="shared" si="4"/>
        <v>0</v>
      </c>
      <c r="T113" s="30">
        <v>1</v>
      </c>
      <c r="U113" s="31">
        <v>170.12</v>
      </c>
      <c r="V113" s="30">
        <v>1</v>
      </c>
      <c r="W113" s="31">
        <v>57</v>
      </c>
      <c r="X113" s="36"/>
      <c r="Y113" s="29">
        <f t="shared" si="1"/>
        <v>227.12</v>
      </c>
      <c r="Z113" s="37">
        <f t="shared" si="2"/>
        <v>227.12</v>
      </c>
      <c r="AA113" s="38"/>
    </row>
    <row r="114" spans="1:27" ht="14.5">
      <c r="A114" s="19">
        <v>110400</v>
      </c>
      <c r="B114" s="20">
        <v>110401</v>
      </c>
      <c r="C114" s="10" t="s">
        <v>1270</v>
      </c>
      <c r="D114" s="11">
        <v>9901434</v>
      </c>
      <c r="E114" s="11" t="s">
        <v>1444</v>
      </c>
      <c r="F114" s="39" t="s">
        <v>132</v>
      </c>
      <c r="G114" s="13"/>
      <c r="H114" s="13" t="s">
        <v>44</v>
      </c>
      <c r="I114" s="22" t="s">
        <v>45</v>
      </c>
      <c r="J114" s="23" t="s">
        <v>46</v>
      </c>
      <c r="K114" s="22" t="s">
        <v>45</v>
      </c>
      <c r="L114" s="24" t="s">
        <v>47</v>
      </c>
      <c r="M114" s="25">
        <v>45966</v>
      </c>
      <c r="N114" s="25">
        <v>45970</v>
      </c>
      <c r="O114" s="13"/>
      <c r="P114" s="13"/>
      <c r="Q114" s="13"/>
      <c r="R114" s="13"/>
      <c r="S114" s="29">
        <f t="shared" si="4"/>
        <v>0</v>
      </c>
      <c r="T114" s="30">
        <v>5</v>
      </c>
      <c r="U114" s="31">
        <v>120</v>
      </c>
      <c r="V114" s="30">
        <v>1</v>
      </c>
      <c r="W114" s="31">
        <v>55</v>
      </c>
      <c r="X114" s="36"/>
      <c r="Y114" s="29">
        <f t="shared" si="1"/>
        <v>655</v>
      </c>
      <c r="Z114" s="37">
        <f t="shared" si="2"/>
        <v>655</v>
      </c>
      <c r="AA114" s="38"/>
    </row>
    <row r="115" spans="1:27" ht="15" thickBot="1">
      <c r="A115" s="19">
        <v>110400</v>
      </c>
      <c r="B115" s="20">
        <v>110401</v>
      </c>
      <c r="C115" s="14" t="s">
        <v>906</v>
      </c>
      <c r="D115" s="15">
        <v>9901906</v>
      </c>
      <c r="E115" s="15" t="s">
        <v>1416</v>
      </c>
      <c r="F115" s="39" t="s">
        <v>132</v>
      </c>
      <c r="G115" s="13"/>
      <c r="H115" s="13" t="s">
        <v>44</v>
      </c>
      <c r="I115" s="22" t="s">
        <v>45</v>
      </c>
      <c r="J115" s="23" t="s">
        <v>46</v>
      </c>
      <c r="K115" s="22" t="s">
        <v>53</v>
      </c>
      <c r="L115" s="24" t="s">
        <v>47</v>
      </c>
      <c r="M115" s="25">
        <v>45966</v>
      </c>
      <c r="N115" s="25">
        <v>45970</v>
      </c>
      <c r="O115" s="13"/>
      <c r="P115" s="13"/>
      <c r="Q115" s="13"/>
      <c r="R115" s="13"/>
      <c r="S115" s="29">
        <f t="shared" si="4"/>
        <v>0</v>
      </c>
      <c r="T115" s="30">
        <v>5</v>
      </c>
      <c r="U115" s="31">
        <v>120</v>
      </c>
      <c r="V115" s="30">
        <v>1</v>
      </c>
      <c r="W115" s="31">
        <v>55</v>
      </c>
      <c r="X115" s="36"/>
      <c r="Y115" s="29">
        <f t="shared" si="1"/>
        <v>655</v>
      </c>
      <c r="Z115" s="37">
        <f t="shared" si="2"/>
        <v>655</v>
      </c>
      <c r="AA115" s="38"/>
    </row>
    <row r="116" spans="1:27" ht="15" thickBot="1">
      <c r="A116" s="19">
        <v>110400</v>
      </c>
      <c r="B116" s="20">
        <v>110401</v>
      </c>
      <c r="C116" s="10" t="s">
        <v>1202</v>
      </c>
      <c r="D116" s="11">
        <v>1033280</v>
      </c>
      <c r="E116" s="16" t="s">
        <v>1429</v>
      </c>
      <c r="F116" s="39" t="s">
        <v>132</v>
      </c>
      <c r="G116" s="13"/>
      <c r="H116" s="13" t="s">
        <v>44</v>
      </c>
      <c r="I116" s="22" t="s">
        <v>45</v>
      </c>
      <c r="J116" s="23" t="s">
        <v>46</v>
      </c>
      <c r="K116" s="22" t="s">
        <v>45</v>
      </c>
      <c r="L116" s="24" t="s">
        <v>2891</v>
      </c>
      <c r="M116" s="25">
        <v>45989</v>
      </c>
      <c r="N116" s="25">
        <v>45989</v>
      </c>
      <c r="O116" s="13"/>
      <c r="P116" s="13"/>
      <c r="Q116" s="13"/>
      <c r="R116" s="13"/>
      <c r="S116" s="29">
        <f t="shared" si="4"/>
        <v>0</v>
      </c>
      <c r="T116" s="30">
        <v>0</v>
      </c>
      <c r="U116" s="31">
        <v>180</v>
      </c>
      <c r="V116" s="30">
        <v>1</v>
      </c>
      <c r="W116" s="31">
        <v>55</v>
      </c>
      <c r="X116" s="36"/>
      <c r="Y116" s="29">
        <f t="shared" si="1"/>
        <v>55</v>
      </c>
      <c r="Z116" s="37">
        <f t="shared" si="2"/>
        <v>55</v>
      </c>
      <c r="AA116" s="38"/>
    </row>
    <row r="117" spans="1:27" ht="15" thickBot="1">
      <c r="A117" s="19">
        <v>110400</v>
      </c>
      <c r="B117" s="20">
        <v>110401</v>
      </c>
      <c r="C117" s="14" t="s">
        <v>2588</v>
      </c>
      <c r="D117" s="15">
        <v>1064703</v>
      </c>
      <c r="E117" s="17" t="s">
        <v>1511</v>
      </c>
      <c r="F117" s="39" t="s">
        <v>132</v>
      </c>
      <c r="G117" s="13"/>
      <c r="H117" s="13" t="s">
        <v>44</v>
      </c>
      <c r="I117" s="22" t="s">
        <v>45</v>
      </c>
      <c r="J117" s="23" t="s">
        <v>46</v>
      </c>
      <c r="K117" s="22" t="s">
        <v>45</v>
      </c>
      <c r="L117" s="24" t="s">
        <v>2891</v>
      </c>
      <c r="M117" s="25">
        <v>45989</v>
      </c>
      <c r="N117" s="25">
        <v>45989</v>
      </c>
      <c r="O117" s="13"/>
      <c r="P117" s="13"/>
      <c r="Q117" s="13"/>
      <c r="R117" s="13"/>
      <c r="S117" s="29">
        <f t="shared" si="4"/>
        <v>0</v>
      </c>
      <c r="T117" s="30">
        <v>0</v>
      </c>
      <c r="U117" s="31">
        <v>180</v>
      </c>
      <c r="V117" s="30">
        <v>1</v>
      </c>
      <c r="W117" s="31">
        <v>55</v>
      </c>
      <c r="X117" s="36"/>
      <c r="Y117" s="29">
        <f t="shared" si="1"/>
        <v>55</v>
      </c>
      <c r="Z117" s="37">
        <f t="shared" si="2"/>
        <v>55</v>
      </c>
      <c r="AA117" s="38"/>
    </row>
    <row r="118" spans="1:27" ht="15" thickBot="1">
      <c r="A118" s="19">
        <v>110400</v>
      </c>
      <c r="B118" s="20">
        <v>110401</v>
      </c>
      <c r="C118" s="10" t="s">
        <v>2668</v>
      </c>
      <c r="D118" s="11">
        <v>1076248</v>
      </c>
      <c r="E118" s="18" t="s">
        <v>1511</v>
      </c>
      <c r="F118" s="39" t="s">
        <v>132</v>
      </c>
      <c r="G118" s="13"/>
      <c r="H118" s="13" t="s">
        <v>44</v>
      </c>
      <c r="I118" s="22" t="s">
        <v>45</v>
      </c>
      <c r="J118" s="23" t="s">
        <v>46</v>
      </c>
      <c r="K118" s="22" t="s">
        <v>45</v>
      </c>
      <c r="L118" s="24" t="s">
        <v>2891</v>
      </c>
      <c r="M118" s="25">
        <v>45989</v>
      </c>
      <c r="N118" s="25">
        <v>45989</v>
      </c>
      <c r="O118" s="13"/>
      <c r="P118" s="13"/>
      <c r="Q118" s="13"/>
      <c r="R118" s="13"/>
      <c r="S118" s="29">
        <f t="shared" si="4"/>
        <v>0</v>
      </c>
      <c r="T118" s="30">
        <v>0</v>
      </c>
      <c r="U118" s="31">
        <v>300</v>
      </c>
      <c r="V118" s="30">
        <v>1</v>
      </c>
      <c r="W118" s="31">
        <v>55</v>
      </c>
      <c r="X118" s="36"/>
      <c r="Y118" s="29">
        <f t="shared" si="1"/>
        <v>55</v>
      </c>
      <c r="Z118" s="37">
        <f t="shared" si="2"/>
        <v>55</v>
      </c>
      <c r="AA118" s="38"/>
    </row>
    <row r="119" spans="1:27" ht="15" thickBot="1">
      <c r="A119" s="19">
        <v>110400</v>
      </c>
      <c r="B119" s="20">
        <v>110401</v>
      </c>
      <c r="C119" s="14" t="s">
        <v>907</v>
      </c>
      <c r="D119" s="15">
        <v>1086138</v>
      </c>
      <c r="E119" s="17" t="s">
        <v>1511</v>
      </c>
      <c r="F119" s="39" t="s">
        <v>132</v>
      </c>
      <c r="G119" s="13"/>
      <c r="H119" s="13" t="s">
        <v>44</v>
      </c>
      <c r="I119" s="22" t="s">
        <v>45</v>
      </c>
      <c r="J119" s="23" t="s">
        <v>46</v>
      </c>
      <c r="K119" s="22" t="s">
        <v>45</v>
      </c>
      <c r="L119" s="24" t="s">
        <v>2891</v>
      </c>
      <c r="M119" s="25">
        <v>45989</v>
      </c>
      <c r="N119" s="25">
        <v>45989</v>
      </c>
      <c r="O119" s="13"/>
      <c r="P119" s="13"/>
      <c r="Q119" s="13"/>
      <c r="R119" s="13"/>
      <c r="S119" s="29">
        <f t="shared" si="4"/>
        <v>0</v>
      </c>
      <c r="T119" s="30">
        <v>0</v>
      </c>
      <c r="U119" s="31">
        <v>300</v>
      </c>
      <c r="V119" s="30">
        <v>1</v>
      </c>
      <c r="W119" s="31">
        <v>55</v>
      </c>
      <c r="X119" s="36"/>
      <c r="Y119" s="29">
        <f t="shared" si="1"/>
        <v>55</v>
      </c>
      <c r="Z119" s="37">
        <f t="shared" si="2"/>
        <v>55</v>
      </c>
      <c r="AA119" s="38"/>
    </row>
    <row r="120" spans="1:27" ht="15" thickBot="1">
      <c r="A120" s="19">
        <v>110400</v>
      </c>
      <c r="B120" s="20">
        <v>110401</v>
      </c>
      <c r="C120" s="10" t="s">
        <v>1268</v>
      </c>
      <c r="D120" s="11">
        <v>1123890</v>
      </c>
      <c r="E120" s="18" t="s">
        <v>1414</v>
      </c>
      <c r="F120" s="39" t="s">
        <v>132</v>
      </c>
      <c r="G120" s="13"/>
      <c r="H120" s="13" t="s">
        <v>44</v>
      </c>
      <c r="I120" s="22" t="s">
        <v>45</v>
      </c>
      <c r="J120" s="23" t="s">
        <v>46</v>
      </c>
      <c r="K120" s="22" t="s">
        <v>45</v>
      </c>
      <c r="L120" s="24" t="s">
        <v>2891</v>
      </c>
      <c r="M120" s="25">
        <v>45989</v>
      </c>
      <c r="N120" s="25">
        <v>45989</v>
      </c>
      <c r="O120" s="13"/>
      <c r="P120" s="13"/>
      <c r="Q120" s="13"/>
      <c r="R120" s="13"/>
      <c r="S120" s="29">
        <f t="shared" si="4"/>
        <v>0</v>
      </c>
      <c r="T120" s="30">
        <v>0</v>
      </c>
      <c r="U120" s="31">
        <v>180</v>
      </c>
      <c r="V120" s="30">
        <v>1</v>
      </c>
      <c r="W120" s="31">
        <v>55</v>
      </c>
      <c r="X120" s="36"/>
      <c r="Y120" s="29">
        <f t="shared" si="1"/>
        <v>55</v>
      </c>
      <c r="Z120" s="37">
        <f t="shared" si="2"/>
        <v>55</v>
      </c>
      <c r="AA120" s="38"/>
    </row>
    <row r="121" spans="1:27" ht="15" thickBot="1">
      <c r="A121" s="19">
        <v>110400</v>
      </c>
      <c r="B121" s="20">
        <v>110401</v>
      </c>
      <c r="C121" s="14" t="s">
        <v>1233</v>
      </c>
      <c r="D121" s="15">
        <v>1131982</v>
      </c>
      <c r="E121" s="17" t="s">
        <v>1414</v>
      </c>
      <c r="F121" s="39" t="s">
        <v>132</v>
      </c>
      <c r="G121" s="13"/>
      <c r="H121" s="13" t="s">
        <v>44</v>
      </c>
      <c r="I121" s="22" t="s">
        <v>45</v>
      </c>
      <c r="J121" s="23" t="s">
        <v>46</v>
      </c>
      <c r="K121" s="22" t="s">
        <v>45</v>
      </c>
      <c r="L121" s="24" t="s">
        <v>2891</v>
      </c>
      <c r="M121" s="25">
        <v>45989</v>
      </c>
      <c r="N121" s="25">
        <v>45989</v>
      </c>
      <c r="O121" s="13"/>
      <c r="P121" s="13"/>
      <c r="Q121" s="13"/>
      <c r="R121" s="13"/>
      <c r="S121" s="29">
        <f t="shared" si="4"/>
        <v>0</v>
      </c>
      <c r="T121" s="30">
        <v>0</v>
      </c>
      <c r="U121" s="31">
        <v>180</v>
      </c>
      <c r="V121" s="30">
        <v>1</v>
      </c>
      <c r="W121" s="31">
        <v>55</v>
      </c>
      <c r="X121" s="36"/>
      <c r="Y121" s="29">
        <f t="shared" si="1"/>
        <v>55</v>
      </c>
      <c r="Z121" s="37">
        <f t="shared" si="2"/>
        <v>55</v>
      </c>
      <c r="AA121" s="38"/>
    </row>
    <row r="122" spans="1:27" ht="15" thickBot="1">
      <c r="A122" s="19">
        <v>110400</v>
      </c>
      <c r="B122" s="20">
        <v>110401</v>
      </c>
      <c r="C122" s="10" t="s">
        <v>1267</v>
      </c>
      <c r="D122" s="11">
        <v>7112378</v>
      </c>
      <c r="E122" s="18" t="s">
        <v>1527</v>
      </c>
      <c r="F122" s="39" t="s">
        <v>132</v>
      </c>
      <c r="G122" s="13"/>
      <c r="H122" s="13" t="s">
        <v>44</v>
      </c>
      <c r="I122" s="22" t="s">
        <v>45</v>
      </c>
      <c r="J122" s="23" t="s">
        <v>46</v>
      </c>
      <c r="K122" s="22" t="s">
        <v>45</v>
      </c>
      <c r="L122" s="24" t="s">
        <v>2891</v>
      </c>
      <c r="M122" s="25">
        <v>45989</v>
      </c>
      <c r="N122" s="25">
        <v>45989</v>
      </c>
      <c r="O122" s="13"/>
      <c r="P122" s="13"/>
      <c r="Q122" s="13"/>
      <c r="R122" s="13"/>
      <c r="S122" s="29">
        <f t="shared" si="4"/>
        <v>0</v>
      </c>
      <c r="T122" s="30">
        <v>0</v>
      </c>
      <c r="U122" s="31">
        <v>350.12</v>
      </c>
      <c r="V122" s="30">
        <v>1</v>
      </c>
      <c r="W122" s="31">
        <v>57</v>
      </c>
      <c r="X122" s="36"/>
      <c r="Y122" s="29">
        <f t="shared" si="1"/>
        <v>57</v>
      </c>
      <c r="Z122" s="37">
        <f t="shared" si="2"/>
        <v>57</v>
      </c>
      <c r="AA122" s="38"/>
    </row>
    <row r="123" spans="1:27" ht="15" thickBot="1">
      <c r="A123" s="19">
        <v>110400</v>
      </c>
      <c r="B123" s="20">
        <v>110401</v>
      </c>
      <c r="C123" s="14" t="s">
        <v>2682</v>
      </c>
      <c r="D123" s="15">
        <v>1267604</v>
      </c>
      <c r="E123" s="17" t="s">
        <v>2418</v>
      </c>
      <c r="F123" s="39" t="s">
        <v>132</v>
      </c>
      <c r="G123" s="13"/>
      <c r="H123" s="13" t="s">
        <v>44</v>
      </c>
      <c r="I123" s="22" t="s">
        <v>45</v>
      </c>
      <c r="J123" s="23" t="s">
        <v>46</v>
      </c>
      <c r="K123" s="22" t="s">
        <v>45</v>
      </c>
      <c r="L123" s="24" t="s">
        <v>2891</v>
      </c>
      <c r="M123" s="25">
        <v>45989</v>
      </c>
      <c r="N123" s="25">
        <v>45989</v>
      </c>
      <c r="O123" s="13"/>
      <c r="P123" s="13"/>
      <c r="Q123" s="13"/>
      <c r="R123" s="13"/>
      <c r="S123" s="29">
        <f t="shared" si="4"/>
        <v>0</v>
      </c>
      <c r="T123" s="30">
        <v>0</v>
      </c>
      <c r="U123" s="31">
        <v>180</v>
      </c>
      <c r="V123" s="30">
        <v>1</v>
      </c>
      <c r="W123" s="31">
        <v>57</v>
      </c>
      <c r="X123" s="36"/>
      <c r="Y123" s="29">
        <f t="shared" si="1"/>
        <v>57</v>
      </c>
      <c r="Z123" s="37">
        <f t="shared" si="2"/>
        <v>57</v>
      </c>
      <c r="AA123" s="38"/>
    </row>
    <row r="124" spans="1:27" ht="15" thickBot="1">
      <c r="A124" s="19">
        <v>110400</v>
      </c>
      <c r="B124" s="20">
        <v>110401</v>
      </c>
      <c r="C124" s="10" t="s">
        <v>1185</v>
      </c>
      <c r="D124" s="11">
        <v>7981090</v>
      </c>
      <c r="E124" s="18" t="s">
        <v>2389</v>
      </c>
      <c r="F124" s="39" t="s">
        <v>132</v>
      </c>
      <c r="G124" s="13"/>
      <c r="H124" s="13" t="s">
        <v>44</v>
      </c>
      <c r="I124" s="22" t="s">
        <v>45</v>
      </c>
      <c r="J124" s="23" t="s">
        <v>46</v>
      </c>
      <c r="K124" s="22" t="s">
        <v>45</v>
      </c>
      <c r="L124" s="24" t="s">
        <v>2891</v>
      </c>
      <c r="M124" s="25">
        <v>45989</v>
      </c>
      <c r="N124" s="25">
        <v>45989</v>
      </c>
      <c r="O124" s="28"/>
      <c r="P124" s="13"/>
      <c r="Q124" s="48"/>
      <c r="R124" s="48"/>
      <c r="S124" s="29">
        <f t="shared" si="4"/>
        <v>0</v>
      </c>
      <c r="T124" s="30">
        <v>0</v>
      </c>
      <c r="U124" s="31">
        <v>180</v>
      </c>
      <c r="V124" s="30">
        <v>1</v>
      </c>
      <c r="W124" s="31">
        <v>57</v>
      </c>
      <c r="X124" s="36"/>
      <c r="Y124" s="29">
        <f t="shared" si="1"/>
        <v>57</v>
      </c>
      <c r="Z124" s="37">
        <f t="shared" si="2"/>
        <v>57</v>
      </c>
      <c r="AA124" s="38"/>
    </row>
    <row r="125" spans="1:27" ht="15" thickBot="1">
      <c r="A125" s="19">
        <v>110400</v>
      </c>
      <c r="B125" s="20">
        <v>110401</v>
      </c>
      <c r="C125" s="14" t="s">
        <v>1265</v>
      </c>
      <c r="D125" s="15">
        <v>9307583</v>
      </c>
      <c r="E125" s="17" t="s">
        <v>1739</v>
      </c>
      <c r="F125" s="39" t="s">
        <v>132</v>
      </c>
      <c r="G125" s="13"/>
      <c r="H125" s="13" t="s">
        <v>44</v>
      </c>
      <c r="I125" s="22" t="s">
        <v>45</v>
      </c>
      <c r="J125" s="23" t="s">
        <v>46</v>
      </c>
      <c r="K125" s="22" t="s">
        <v>45</v>
      </c>
      <c r="L125" s="24" t="s">
        <v>2891</v>
      </c>
      <c r="M125" s="25">
        <v>45989</v>
      </c>
      <c r="N125" s="25">
        <v>45989</v>
      </c>
      <c r="O125" s="13"/>
      <c r="P125" s="13"/>
      <c r="Q125" s="13"/>
      <c r="R125" s="13"/>
      <c r="S125" s="29">
        <f t="shared" si="4"/>
        <v>0</v>
      </c>
      <c r="T125" s="30">
        <v>0</v>
      </c>
      <c r="U125" s="31">
        <v>180</v>
      </c>
      <c r="V125" s="30">
        <v>1</v>
      </c>
      <c r="W125" s="31">
        <v>55</v>
      </c>
      <c r="X125" s="36"/>
      <c r="Y125" s="29">
        <f t="shared" si="1"/>
        <v>55</v>
      </c>
      <c r="Z125" s="37">
        <f t="shared" si="2"/>
        <v>55</v>
      </c>
      <c r="AA125" s="38"/>
    </row>
    <row r="126" spans="1:27" ht="15" thickBot="1">
      <c r="A126" s="19">
        <v>110400</v>
      </c>
      <c r="B126" s="20">
        <v>110401</v>
      </c>
      <c r="C126" s="10" t="s">
        <v>903</v>
      </c>
      <c r="D126" s="11">
        <v>9102175</v>
      </c>
      <c r="E126" s="18" t="s">
        <v>1429</v>
      </c>
      <c r="F126" s="39" t="s">
        <v>132</v>
      </c>
      <c r="G126" s="13"/>
      <c r="H126" s="13" t="s">
        <v>44</v>
      </c>
      <c r="I126" s="22" t="s">
        <v>45</v>
      </c>
      <c r="J126" s="23" t="s">
        <v>46</v>
      </c>
      <c r="K126" s="22" t="s">
        <v>45</v>
      </c>
      <c r="L126" s="24" t="s">
        <v>2891</v>
      </c>
      <c r="M126" s="25">
        <v>45989</v>
      </c>
      <c r="N126" s="25">
        <v>45989</v>
      </c>
      <c r="O126" s="13"/>
      <c r="P126" s="13"/>
      <c r="Q126" s="13"/>
      <c r="R126" s="13"/>
      <c r="S126" s="29">
        <f t="shared" si="4"/>
        <v>0</v>
      </c>
      <c r="T126" s="30">
        <v>0</v>
      </c>
      <c r="U126" s="31">
        <v>180</v>
      </c>
      <c r="V126" s="30">
        <v>1</v>
      </c>
      <c r="W126" s="31">
        <v>55</v>
      </c>
      <c r="X126" s="36"/>
      <c r="Y126" s="29">
        <f t="shared" si="1"/>
        <v>55</v>
      </c>
      <c r="Z126" s="37">
        <f t="shared" si="2"/>
        <v>55</v>
      </c>
      <c r="AA126" s="38"/>
    </row>
    <row r="127" spans="1:27" ht="15" thickBot="1">
      <c r="A127" s="19">
        <v>110400</v>
      </c>
      <c r="B127" s="20">
        <v>110401</v>
      </c>
      <c r="C127" s="14" t="s">
        <v>1178</v>
      </c>
      <c r="D127" s="15">
        <v>9800131</v>
      </c>
      <c r="E127" s="17" t="s">
        <v>1717</v>
      </c>
      <c r="F127" s="39" t="s">
        <v>132</v>
      </c>
      <c r="G127" s="13"/>
      <c r="H127" s="13" t="s">
        <v>44</v>
      </c>
      <c r="I127" s="22" t="s">
        <v>45</v>
      </c>
      <c r="J127" s="23" t="s">
        <v>46</v>
      </c>
      <c r="K127" s="22" t="s">
        <v>45</v>
      </c>
      <c r="L127" s="24" t="s">
        <v>2891</v>
      </c>
      <c r="M127" s="25">
        <v>45989</v>
      </c>
      <c r="N127" s="25">
        <v>45989</v>
      </c>
      <c r="O127" s="13"/>
      <c r="P127" s="13"/>
      <c r="Q127" s="33"/>
      <c r="R127" s="33"/>
      <c r="S127" s="29">
        <f t="shared" si="4"/>
        <v>0</v>
      </c>
      <c r="T127" s="30">
        <v>0</v>
      </c>
      <c r="U127" s="31">
        <v>180</v>
      </c>
      <c r="V127" s="30">
        <v>1</v>
      </c>
      <c r="W127" s="31">
        <v>57</v>
      </c>
      <c r="X127" s="36"/>
      <c r="Y127" s="29">
        <f t="shared" si="1"/>
        <v>57</v>
      </c>
      <c r="Z127" s="37">
        <f t="shared" si="2"/>
        <v>57</v>
      </c>
      <c r="AA127" s="38"/>
    </row>
    <row r="128" spans="1:27" ht="15" thickBot="1">
      <c r="A128" s="19">
        <v>110400</v>
      </c>
      <c r="B128" s="20">
        <v>110401</v>
      </c>
      <c r="C128" s="10" t="s">
        <v>1149</v>
      </c>
      <c r="D128" s="11">
        <v>9901302</v>
      </c>
      <c r="E128" s="18" t="s">
        <v>1429</v>
      </c>
      <c r="F128" s="39" t="s">
        <v>132</v>
      </c>
      <c r="G128" s="13"/>
      <c r="H128" s="13" t="s">
        <v>44</v>
      </c>
      <c r="I128" s="22" t="s">
        <v>45</v>
      </c>
      <c r="J128" s="23" t="s">
        <v>46</v>
      </c>
      <c r="K128" s="22" t="s">
        <v>45</v>
      </c>
      <c r="L128" s="24" t="s">
        <v>2891</v>
      </c>
      <c r="M128" s="25">
        <v>45989</v>
      </c>
      <c r="N128" s="25">
        <v>45989</v>
      </c>
      <c r="O128" s="13"/>
      <c r="P128" s="13"/>
      <c r="Q128" s="13"/>
      <c r="R128" s="13"/>
      <c r="S128" s="29">
        <f t="shared" si="4"/>
        <v>0</v>
      </c>
      <c r="T128" s="30">
        <v>0</v>
      </c>
      <c r="U128" s="31">
        <v>180</v>
      </c>
      <c r="V128" s="30">
        <v>1</v>
      </c>
      <c r="W128" s="31">
        <v>55</v>
      </c>
      <c r="X128" s="36"/>
      <c r="Y128" s="29">
        <f t="shared" si="1"/>
        <v>55</v>
      </c>
      <c r="Z128" s="37">
        <f t="shared" si="2"/>
        <v>55</v>
      </c>
      <c r="AA128" s="38"/>
    </row>
    <row r="129" spans="1:27" ht="14.5">
      <c r="A129" s="19">
        <v>110400</v>
      </c>
      <c r="B129" s="20">
        <v>110401</v>
      </c>
      <c r="C129" s="10" t="s">
        <v>2663</v>
      </c>
      <c r="D129" s="11">
        <v>1126709</v>
      </c>
      <c r="E129" s="11" t="s">
        <v>1653</v>
      </c>
      <c r="F129" s="39" t="s">
        <v>132</v>
      </c>
      <c r="G129" s="13"/>
      <c r="H129" s="13" t="s">
        <v>44</v>
      </c>
      <c r="I129" s="22" t="s">
        <v>45</v>
      </c>
      <c r="J129" s="23" t="s">
        <v>46</v>
      </c>
      <c r="K129" s="759" t="s">
        <v>1628</v>
      </c>
      <c r="L129" s="24" t="s">
        <v>2892</v>
      </c>
      <c r="M129" s="25">
        <v>45974</v>
      </c>
      <c r="N129" s="25">
        <v>45978</v>
      </c>
      <c r="O129" s="13"/>
      <c r="P129" s="13"/>
      <c r="Q129" s="13"/>
      <c r="R129" s="13"/>
      <c r="S129" s="29">
        <f t="shared" si="4"/>
        <v>0</v>
      </c>
      <c r="T129" s="30">
        <v>3</v>
      </c>
      <c r="U129" s="31">
        <v>313.27999999999997</v>
      </c>
      <c r="V129" s="30">
        <v>0</v>
      </c>
      <c r="W129" s="31">
        <v>55</v>
      </c>
      <c r="X129" s="36"/>
      <c r="Y129" s="29">
        <f t="shared" si="1"/>
        <v>939.83999999999992</v>
      </c>
      <c r="Z129" s="37">
        <f t="shared" si="2"/>
        <v>939.83999999999992</v>
      </c>
      <c r="AA129" s="38"/>
    </row>
    <row r="130" spans="1:27" ht="15" thickBot="1">
      <c r="A130" s="19">
        <v>110400</v>
      </c>
      <c r="B130" s="20">
        <v>110401</v>
      </c>
      <c r="C130" s="14" t="s">
        <v>1768</v>
      </c>
      <c r="D130" s="15">
        <v>1040804</v>
      </c>
      <c r="E130" s="15" t="s">
        <v>1416</v>
      </c>
      <c r="F130" s="39" t="s">
        <v>132</v>
      </c>
      <c r="G130" s="13"/>
      <c r="H130" s="13" t="s">
        <v>44</v>
      </c>
      <c r="I130" s="22" t="s">
        <v>45</v>
      </c>
      <c r="J130" s="23" t="s">
        <v>46</v>
      </c>
      <c r="K130" s="759" t="s">
        <v>1628</v>
      </c>
      <c r="L130" s="24" t="s">
        <v>2892</v>
      </c>
      <c r="M130" s="25">
        <v>45974</v>
      </c>
      <c r="N130" s="25">
        <v>45978</v>
      </c>
      <c r="O130" s="13"/>
      <c r="P130" s="13"/>
      <c r="Q130" s="13"/>
      <c r="R130" s="13"/>
      <c r="S130" s="29">
        <f t="shared" si="4"/>
        <v>0</v>
      </c>
      <c r="T130" s="30">
        <v>3</v>
      </c>
      <c r="U130" s="31">
        <v>215.4</v>
      </c>
      <c r="V130" s="30">
        <v>0</v>
      </c>
      <c r="W130" s="31">
        <v>55</v>
      </c>
      <c r="X130" s="36"/>
      <c r="Y130" s="29">
        <f t="shared" si="1"/>
        <v>646.20000000000005</v>
      </c>
      <c r="Z130" s="37">
        <f t="shared" si="2"/>
        <v>646.20000000000005</v>
      </c>
      <c r="AA130" s="38"/>
    </row>
    <row r="131" spans="1:27" ht="15" thickBot="1">
      <c r="A131" s="19">
        <v>110400</v>
      </c>
      <c r="B131" s="20">
        <v>110401</v>
      </c>
      <c r="C131" s="10" t="s">
        <v>1207</v>
      </c>
      <c r="D131" s="11">
        <v>1065548</v>
      </c>
      <c r="E131" s="16" t="s">
        <v>1429</v>
      </c>
      <c r="F131" s="39" t="s">
        <v>132</v>
      </c>
      <c r="G131" s="13"/>
      <c r="H131" s="13" t="s">
        <v>44</v>
      </c>
      <c r="I131" s="22" t="s">
        <v>45</v>
      </c>
      <c r="J131" s="23" t="s">
        <v>46</v>
      </c>
      <c r="K131" s="22" t="s">
        <v>45</v>
      </c>
      <c r="L131" s="24" t="s">
        <v>1136</v>
      </c>
      <c r="M131" s="25">
        <v>45954</v>
      </c>
      <c r="N131" s="25">
        <v>45955</v>
      </c>
      <c r="O131" s="13"/>
      <c r="P131" s="13"/>
      <c r="Q131" s="13"/>
      <c r="R131" s="13"/>
      <c r="S131" s="29">
        <f t="shared" si="4"/>
        <v>0</v>
      </c>
      <c r="T131" s="30">
        <v>0</v>
      </c>
      <c r="U131" s="31">
        <v>180</v>
      </c>
      <c r="V131" s="30">
        <v>1</v>
      </c>
      <c r="W131" s="31">
        <v>55</v>
      </c>
      <c r="X131" s="36"/>
      <c r="Y131" s="29">
        <f t="shared" si="1"/>
        <v>55</v>
      </c>
      <c r="Z131" s="37">
        <f t="shared" si="2"/>
        <v>55</v>
      </c>
      <c r="AA131" s="38"/>
    </row>
    <row r="132" spans="1:27" ht="15" thickBot="1">
      <c r="A132" s="19">
        <v>110400</v>
      </c>
      <c r="B132" s="20">
        <v>110401</v>
      </c>
      <c r="C132" s="14" t="s">
        <v>2417</v>
      </c>
      <c r="D132" s="15">
        <v>7102461</v>
      </c>
      <c r="E132" s="17" t="s">
        <v>1712</v>
      </c>
      <c r="F132" s="39" t="s">
        <v>132</v>
      </c>
      <c r="G132" s="13"/>
      <c r="H132" s="13" t="s">
        <v>44</v>
      </c>
      <c r="I132" s="22" t="s">
        <v>45</v>
      </c>
      <c r="J132" s="23" t="s">
        <v>46</v>
      </c>
      <c r="K132" s="22" t="s">
        <v>45</v>
      </c>
      <c r="L132" s="24" t="s">
        <v>1136</v>
      </c>
      <c r="M132" s="25">
        <v>45954</v>
      </c>
      <c r="N132" s="25">
        <v>45955</v>
      </c>
      <c r="O132" s="13"/>
      <c r="P132" s="13"/>
      <c r="Q132" s="13"/>
      <c r="R132" s="13"/>
      <c r="S132" s="29">
        <f t="shared" si="4"/>
        <v>0</v>
      </c>
      <c r="T132" s="30">
        <v>0</v>
      </c>
      <c r="U132" s="31">
        <v>120</v>
      </c>
      <c r="V132" s="30">
        <v>1</v>
      </c>
      <c r="W132" s="31">
        <v>55</v>
      </c>
      <c r="X132" s="36"/>
      <c r="Y132" s="29">
        <f t="shared" si="1"/>
        <v>55</v>
      </c>
      <c r="Z132" s="37">
        <f t="shared" si="2"/>
        <v>55</v>
      </c>
      <c r="AA132" s="38"/>
    </row>
    <row r="133" spans="1:27" ht="15" thickBot="1">
      <c r="A133" s="19">
        <v>110400</v>
      </c>
      <c r="B133" s="20">
        <v>110401</v>
      </c>
      <c r="C133" s="10" t="s">
        <v>719</v>
      </c>
      <c r="D133" s="11">
        <v>1078658</v>
      </c>
      <c r="E133" s="18" t="s">
        <v>1511</v>
      </c>
      <c r="F133" s="39" t="s">
        <v>132</v>
      </c>
      <c r="G133" s="13"/>
      <c r="H133" s="13" t="s">
        <v>44</v>
      </c>
      <c r="I133" s="22" t="s">
        <v>45</v>
      </c>
      <c r="J133" s="23" t="s">
        <v>46</v>
      </c>
      <c r="K133" s="22" t="s">
        <v>45</v>
      </c>
      <c r="L133" s="24" t="s">
        <v>1136</v>
      </c>
      <c r="M133" s="25">
        <v>45954</v>
      </c>
      <c r="N133" s="25">
        <v>45955</v>
      </c>
      <c r="O133" s="13"/>
      <c r="P133" s="13"/>
      <c r="Q133" s="13"/>
      <c r="R133" s="13"/>
      <c r="S133" s="29">
        <f t="shared" si="4"/>
        <v>0</v>
      </c>
      <c r="T133" s="30">
        <v>0</v>
      </c>
      <c r="U133" s="31">
        <v>180</v>
      </c>
      <c r="V133" s="30">
        <v>1</v>
      </c>
      <c r="W133" s="31">
        <v>55</v>
      </c>
      <c r="X133" s="36"/>
      <c r="Y133" s="29">
        <f t="shared" si="1"/>
        <v>55</v>
      </c>
      <c r="Z133" s="37">
        <f t="shared" si="2"/>
        <v>55</v>
      </c>
      <c r="AA133" s="38"/>
    </row>
    <row r="134" spans="1:27" ht="15" thickBot="1">
      <c r="A134" s="19">
        <v>110400</v>
      </c>
      <c r="B134" s="20">
        <v>110401</v>
      </c>
      <c r="C134" s="14" t="s">
        <v>1148</v>
      </c>
      <c r="D134" s="15">
        <v>1076914</v>
      </c>
      <c r="E134" s="17" t="s">
        <v>1511</v>
      </c>
      <c r="F134" s="39" t="s">
        <v>132</v>
      </c>
      <c r="G134" s="13"/>
      <c r="H134" s="13" t="s">
        <v>44</v>
      </c>
      <c r="I134" s="22" t="s">
        <v>45</v>
      </c>
      <c r="J134" s="23" t="s">
        <v>46</v>
      </c>
      <c r="K134" s="22" t="s">
        <v>45</v>
      </c>
      <c r="L134" s="24" t="s">
        <v>1136</v>
      </c>
      <c r="M134" s="25">
        <v>45954</v>
      </c>
      <c r="N134" s="25">
        <v>45955</v>
      </c>
      <c r="O134" s="13"/>
      <c r="P134" s="13"/>
      <c r="Q134" s="13"/>
      <c r="R134" s="13"/>
      <c r="S134" s="29">
        <f t="shared" si="4"/>
        <v>0</v>
      </c>
      <c r="T134" s="30">
        <v>0</v>
      </c>
      <c r="U134" s="31">
        <v>180</v>
      </c>
      <c r="V134" s="30">
        <v>1</v>
      </c>
      <c r="W134" s="31">
        <v>55</v>
      </c>
      <c r="X134" s="36"/>
      <c r="Y134" s="29">
        <f t="shared" si="1"/>
        <v>55</v>
      </c>
      <c r="Z134" s="37">
        <f t="shared" si="2"/>
        <v>55</v>
      </c>
      <c r="AA134" s="38"/>
    </row>
    <row r="135" spans="1:27" ht="15" thickBot="1">
      <c r="A135" s="19">
        <v>110400</v>
      </c>
      <c r="B135" s="20">
        <v>110401</v>
      </c>
      <c r="C135" s="10" t="s">
        <v>491</v>
      </c>
      <c r="D135" s="11">
        <v>1092839</v>
      </c>
      <c r="E135" s="18" t="s">
        <v>1511</v>
      </c>
      <c r="F135" s="39" t="s">
        <v>132</v>
      </c>
      <c r="G135" s="13"/>
      <c r="H135" s="13" t="s">
        <v>44</v>
      </c>
      <c r="I135" s="22" t="s">
        <v>45</v>
      </c>
      <c r="J135" s="23" t="s">
        <v>46</v>
      </c>
      <c r="K135" s="22" t="s">
        <v>45</v>
      </c>
      <c r="L135" s="24" t="s">
        <v>1136</v>
      </c>
      <c r="M135" s="25">
        <v>45954</v>
      </c>
      <c r="N135" s="25">
        <v>45955</v>
      </c>
      <c r="O135" s="13"/>
      <c r="P135" s="13"/>
      <c r="Q135" s="13"/>
      <c r="R135" s="13"/>
      <c r="S135" s="29">
        <f t="shared" si="4"/>
        <v>0</v>
      </c>
      <c r="T135" s="30">
        <v>0</v>
      </c>
      <c r="U135" s="31">
        <v>170.12</v>
      </c>
      <c r="V135" s="30">
        <v>1</v>
      </c>
      <c r="W135" s="31">
        <v>55</v>
      </c>
      <c r="X135" s="36"/>
      <c r="Y135" s="29">
        <f t="shared" ref="Y135:Y204" si="5">(T135*U135)+(V135*W135)</f>
        <v>55</v>
      </c>
      <c r="Z135" s="37">
        <f t="shared" ref="Z135:Z204" si="6">S135+Y135</f>
        <v>55</v>
      </c>
      <c r="AA135" s="38"/>
    </row>
    <row r="136" spans="1:27" ht="15" thickBot="1">
      <c r="A136" s="19">
        <v>110400</v>
      </c>
      <c r="B136" s="20">
        <v>110401</v>
      </c>
      <c r="C136" s="14" t="s">
        <v>513</v>
      </c>
      <c r="D136" s="15">
        <v>1107712</v>
      </c>
      <c r="E136" s="17" t="s">
        <v>1511</v>
      </c>
      <c r="F136" s="39" t="s">
        <v>132</v>
      </c>
      <c r="G136" s="13"/>
      <c r="H136" s="13" t="s">
        <v>44</v>
      </c>
      <c r="I136" s="22" t="s">
        <v>45</v>
      </c>
      <c r="J136" s="23" t="s">
        <v>46</v>
      </c>
      <c r="K136" s="22" t="s">
        <v>45</v>
      </c>
      <c r="L136" s="24" t="s">
        <v>1136</v>
      </c>
      <c r="M136" s="25">
        <v>45954</v>
      </c>
      <c r="N136" s="25">
        <v>45955</v>
      </c>
      <c r="O136" s="13"/>
      <c r="P136" s="13"/>
      <c r="Q136" s="13"/>
      <c r="R136" s="13"/>
      <c r="S136" s="29">
        <f t="shared" si="4"/>
        <v>0</v>
      </c>
      <c r="T136" s="30">
        <v>0</v>
      </c>
      <c r="U136" s="31">
        <v>120</v>
      </c>
      <c r="V136" s="30">
        <v>1</v>
      </c>
      <c r="W136" s="31">
        <v>55</v>
      </c>
      <c r="X136" s="36"/>
      <c r="Y136" s="29">
        <f t="shared" si="5"/>
        <v>55</v>
      </c>
      <c r="Z136" s="37">
        <f t="shared" si="6"/>
        <v>55</v>
      </c>
      <c r="AA136" s="38"/>
    </row>
    <row r="137" spans="1:27" ht="15" thickBot="1">
      <c r="A137" s="19">
        <v>110400</v>
      </c>
      <c r="B137" s="20">
        <v>110401</v>
      </c>
      <c r="C137" s="10" t="s">
        <v>1226</v>
      </c>
      <c r="D137" s="11">
        <v>1090895</v>
      </c>
      <c r="E137" s="18" t="s">
        <v>1511</v>
      </c>
      <c r="F137" s="39" t="s">
        <v>132</v>
      </c>
      <c r="G137" s="13"/>
      <c r="H137" s="13" t="s">
        <v>44</v>
      </c>
      <c r="I137" s="22" t="s">
        <v>45</v>
      </c>
      <c r="J137" s="23" t="s">
        <v>46</v>
      </c>
      <c r="K137" s="22" t="s">
        <v>45</v>
      </c>
      <c r="L137" s="24" t="s">
        <v>1136</v>
      </c>
      <c r="M137" s="25">
        <v>45954</v>
      </c>
      <c r="N137" s="25">
        <v>45955</v>
      </c>
      <c r="O137" s="13"/>
      <c r="P137" s="13"/>
      <c r="Q137" s="13"/>
      <c r="R137" s="13"/>
      <c r="S137" s="29">
        <f t="shared" si="4"/>
        <v>0</v>
      </c>
      <c r="T137" s="30">
        <v>0</v>
      </c>
      <c r="U137" s="31">
        <v>120</v>
      </c>
      <c r="V137" s="30">
        <v>1</v>
      </c>
      <c r="W137" s="31">
        <v>55</v>
      </c>
      <c r="X137" s="36"/>
      <c r="Y137" s="29">
        <f t="shared" si="5"/>
        <v>55</v>
      </c>
      <c r="Z137" s="37">
        <f t="shared" si="6"/>
        <v>55</v>
      </c>
      <c r="AA137" s="38"/>
    </row>
    <row r="138" spans="1:27" ht="15" thickBot="1">
      <c r="A138" s="19">
        <v>110400</v>
      </c>
      <c r="B138" s="20">
        <v>110401</v>
      </c>
      <c r="C138" s="14" t="s">
        <v>1229</v>
      </c>
      <c r="D138" s="15">
        <v>1123386</v>
      </c>
      <c r="E138" s="17" t="s">
        <v>1414</v>
      </c>
      <c r="F138" s="39" t="s">
        <v>132</v>
      </c>
      <c r="G138" s="13"/>
      <c r="H138" s="13" t="s">
        <v>44</v>
      </c>
      <c r="I138" s="22" t="s">
        <v>45</v>
      </c>
      <c r="J138" s="23" t="s">
        <v>46</v>
      </c>
      <c r="K138" s="22" t="s">
        <v>45</v>
      </c>
      <c r="L138" s="24" t="s">
        <v>1136</v>
      </c>
      <c r="M138" s="25">
        <v>45954</v>
      </c>
      <c r="N138" s="25">
        <v>45955</v>
      </c>
      <c r="O138" s="13"/>
      <c r="P138" s="13"/>
      <c r="Q138" s="13"/>
      <c r="R138" s="13"/>
      <c r="S138" s="29">
        <f t="shared" si="4"/>
        <v>0</v>
      </c>
      <c r="T138" s="30">
        <v>0</v>
      </c>
      <c r="U138" s="31">
        <v>120</v>
      </c>
      <c r="V138" s="30">
        <v>1</v>
      </c>
      <c r="W138" s="31">
        <v>55</v>
      </c>
      <c r="X138" s="36"/>
      <c r="Y138" s="29">
        <f t="shared" si="5"/>
        <v>55</v>
      </c>
      <c r="Z138" s="37">
        <f t="shared" si="6"/>
        <v>55</v>
      </c>
      <c r="AA138" s="38"/>
    </row>
    <row r="139" spans="1:27" ht="15" thickBot="1">
      <c r="A139" s="19">
        <v>110400</v>
      </c>
      <c r="B139" s="20">
        <v>110401</v>
      </c>
      <c r="C139" s="10" t="s">
        <v>1230</v>
      </c>
      <c r="D139" s="11">
        <v>1123408</v>
      </c>
      <c r="E139" s="18" t="s">
        <v>1414</v>
      </c>
      <c r="F139" s="39" t="s">
        <v>132</v>
      </c>
      <c r="G139" s="13"/>
      <c r="H139" s="13" t="s">
        <v>44</v>
      </c>
      <c r="I139" s="22" t="s">
        <v>45</v>
      </c>
      <c r="J139" s="23" t="s">
        <v>46</v>
      </c>
      <c r="K139" s="22" t="s">
        <v>45</v>
      </c>
      <c r="L139" s="24" t="s">
        <v>1136</v>
      </c>
      <c r="M139" s="25">
        <v>45954</v>
      </c>
      <c r="N139" s="25">
        <v>45955</v>
      </c>
      <c r="O139" s="13"/>
      <c r="P139" s="13"/>
      <c r="Q139" s="13"/>
      <c r="R139" s="13"/>
      <c r="S139" s="29">
        <f t="shared" si="4"/>
        <v>0</v>
      </c>
      <c r="T139" s="30">
        <v>0</v>
      </c>
      <c r="U139" s="31">
        <v>180</v>
      </c>
      <c r="V139" s="30">
        <v>1</v>
      </c>
      <c r="W139" s="31">
        <v>55</v>
      </c>
      <c r="X139" s="36"/>
      <c r="Y139" s="29">
        <f t="shared" si="5"/>
        <v>55</v>
      </c>
      <c r="Z139" s="37">
        <f t="shared" si="6"/>
        <v>55</v>
      </c>
      <c r="AA139" s="38"/>
    </row>
    <row r="140" spans="1:27" ht="15" thickBot="1">
      <c r="A140" s="19">
        <v>110400</v>
      </c>
      <c r="B140" s="20">
        <v>110401</v>
      </c>
      <c r="C140" s="14" t="s">
        <v>2873</v>
      </c>
      <c r="D140" s="15">
        <v>1126652</v>
      </c>
      <c r="E140" s="17" t="s">
        <v>1414</v>
      </c>
      <c r="F140" s="39" t="s">
        <v>132</v>
      </c>
      <c r="G140" s="13"/>
      <c r="H140" s="13" t="s">
        <v>44</v>
      </c>
      <c r="I140" s="22" t="s">
        <v>45</v>
      </c>
      <c r="J140" s="23" t="s">
        <v>46</v>
      </c>
      <c r="K140" s="22" t="s">
        <v>45</v>
      </c>
      <c r="L140" s="24" t="s">
        <v>1136</v>
      </c>
      <c r="M140" s="25">
        <v>45954</v>
      </c>
      <c r="N140" s="25">
        <v>45955</v>
      </c>
      <c r="O140" s="13"/>
      <c r="P140" s="13"/>
      <c r="Q140" s="13"/>
      <c r="R140" s="13"/>
      <c r="S140" s="29">
        <f t="shared" si="4"/>
        <v>0</v>
      </c>
      <c r="T140" s="30">
        <v>0</v>
      </c>
      <c r="U140" s="31">
        <v>180</v>
      </c>
      <c r="V140" s="30">
        <v>1</v>
      </c>
      <c r="W140" s="31">
        <v>55</v>
      </c>
      <c r="X140" s="36"/>
      <c r="Y140" s="29">
        <f t="shared" si="5"/>
        <v>55</v>
      </c>
      <c r="Z140" s="37">
        <f t="shared" si="6"/>
        <v>55</v>
      </c>
      <c r="AA140" s="38"/>
    </row>
    <row r="141" spans="1:27" ht="15" thickBot="1">
      <c r="A141" s="19">
        <v>110400</v>
      </c>
      <c r="B141" s="20">
        <v>110401</v>
      </c>
      <c r="C141" s="10" t="s">
        <v>1151</v>
      </c>
      <c r="D141" s="11">
        <v>1128221</v>
      </c>
      <c r="E141" s="18" t="s">
        <v>1414</v>
      </c>
      <c r="F141" s="39" t="s">
        <v>132</v>
      </c>
      <c r="G141" s="13"/>
      <c r="H141" s="13" t="s">
        <v>44</v>
      </c>
      <c r="I141" s="22" t="s">
        <v>45</v>
      </c>
      <c r="J141" s="23" t="s">
        <v>46</v>
      </c>
      <c r="K141" s="22" t="s">
        <v>45</v>
      </c>
      <c r="L141" s="24" t="s">
        <v>1136</v>
      </c>
      <c r="M141" s="25">
        <v>45954</v>
      </c>
      <c r="N141" s="25">
        <v>45955</v>
      </c>
      <c r="O141" s="13"/>
      <c r="P141" s="13"/>
      <c r="Q141" s="13"/>
      <c r="R141" s="13"/>
      <c r="S141" s="29">
        <f t="shared" si="4"/>
        <v>0</v>
      </c>
      <c r="T141" s="30">
        <v>0</v>
      </c>
      <c r="U141" s="31">
        <v>120</v>
      </c>
      <c r="V141" s="30">
        <v>1</v>
      </c>
      <c r="W141" s="31">
        <v>55</v>
      </c>
      <c r="X141" s="36"/>
      <c r="Y141" s="29">
        <f t="shared" si="5"/>
        <v>55</v>
      </c>
      <c r="Z141" s="37">
        <f t="shared" si="6"/>
        <v>55</v>
      </c>
      <c r="AA141" s="38"/>
    </row>
    <row r="142" spans="1:27" ht="15" thickBot="1">
      <c r="A142" s="19">
        <v>110400</v>
      </c>
      <c r="B142" s="20">
        <v>110401</v>
      </c>
      <c r="C142" s="14" t="s">
        <v>1234</v>
      </c>
      <c r="D142" s="15">
        <v>1132296</v>
      </c>
      <c r="E142" s="17" t="s">
        <v>1414</v>
      </c>
      <c r="F142" s="39" t="s">
        <v>132</v>
      </c>
      <c r="G142" s="13"/>
      <c r="H142" s="13" t="s">
        <v>44</v>
      </c>
      <c r="I142" s="22" t="s">
        <v>45</v>
      </c>
      <c r="J142" s="23" t="s">
        <v>46</v>
      </c>
      <c r="K142" s="22" t="s">
        <v>45</v>
      </c>
      <c r="L142" s="24" t="s">
        <v>1136</v>
      </c>
      <c r="M142" s="25">
        <v>45954</v>
      </c>
      <c r="N142" s="25">
        <v>45955</v>
      </c>
      <c r="O142" s="13"/>
      <c r="P142" s="13"/>
      <c r="Q142" s="13"/>
      <c r="R142" s="13"/>
      <c r="S142" s="29">
        <f t="shared" si="4"/>
        <v>0</v>
      </c>
      <c r="T142" s="30">
        <v>1</v>
      </c>
      <c r="U142" s="31">
        <v>120</v>
      </c>
      <c r="V142" s="30">
        <v>1</v>
      </c>
      <c r="W142" s="31">
        <v>55</v>
      </c>
      <c r="X142" s="36"/>
      <c r="Y142" s="29">
        <f t="shared" si="5"/>
        <v>175</v>
      </c>
      <c r="Z142" s="37">
        <f t="shared" si="6"/>
        <v>175</v>
      </c>
      <c r="AA142" s="38"/>
    </row>
    <row r="143" spans="1:27" ht="15" thickBot="1">
      <c r="A143" s="19">
        <v>110400</v>
      </c>
      <c r="B143" s="20">
        <v>110401</v>
      </c>
      <c r="C143" s="10" t="s">
        <v>1276</v>
      </c>
      <c r="D143" s="11">
        <v>1137000</v>
      </c>
      <c r="E143" s="18" t="s">
        <v>1414</v>
      </c>
      <c r="F143" s="39" t="s">
        <v>132</v>
      </c>
      <c r="G143" s="13"/>
      <c r="H143" s="13" t="s">
        <v>44</v>
      </c>
      <c r="I143" s="22" t="s">
        <v>45</v>
      </c>
      <c r="J143" s="23" t="s">
        <v>46</v>
      </c>
      <c r="K143" s="22" t="s">
        <v>45</v>
      </c>
      <c r="L143" s="24" t="s">
        <v>1136</v>
      </c>
      <c r="M143" s="25">
        <v>45954</v>
      </c>
      <c r="N143" s="25">
        <v>45955</v>
      </c>
      <c r="O143" s="13"/>
      <c r="P143" s="13"/>
      <c r="Q143" s="13"/>
      <c r="R143" s="13"/>
      <c r="S143" s="29">
        <f t="shared" si="4"/>
        <v>0</v>
      </c>
      <c r="T143" s="30">
        <v>0</v>
      </c>
      <c r="U143" s="31">
        <v>180</v>
      </c>
      <c r="V143" s="30">
        <v>1</v>
      </c>
      <c r="W143" s="31">
        <v>55</v>
      </c>
      <c r="X143" s="36"/>
      <c r="Y143" s="29">
        <f t="shared" si="5"/>
        <v>55</v>
      </c>
      <c r="Z143" s="37">
        <f t="shared" si="6"/>
        <v>55</v>
      </c>
      <c r="AA143" s="38"/>
    </row>
    <row r="144" spans="1:27" ht="15" thickBot="1">
      <c r="A144" s="19">
        <v>110400</v>
      </c>
      <c r="B144" s="20">
        <v>110401</v>
      </c>
      <c r="C144" s="14" t="s">
        <v>2663</v>
      </c>
      <c r="D144" s="15">
        <v>1126709</v>
      </c>
      <c r="E144" s="17" t="s">
        <v>1653</v>
      </c>
      <c r="F144" s="39" t="s">
        <v>132</v>
      </c>
      <c r="G144" s="13"/>
      <c r="H144" s="13" t="s">
        <v>44</v>
      </c>
      <c r="I144" s="22" t="s">
        <v>45</v>
      </c>
      <c r="J144" s="23" t="s">
        <v>46</v>
      </c>
      <c r="K144" s="22" t="s">
        <v>45</v>
      </c>
      <c r="L144" s="24" t="s">
        <v>1136</v>
      </c>
      <c r="M144" s="25">
        <v>45954</v>
      </c>
      <c r="N144" s="25">
        <v>45955</v>
      </c>
      <c r="O144" s="13"/>
      <c r="P144" s="13"/>
      <c r="Q144" s="13"/>
      <c r="R144" s="13"/>
      <c r="S144" s="29">
        <f t="shared" si="4"/>
        <v>0</v>
      </c>
      <c r="T144" s="30">
        <v>0</v>
      </c>
      <c r="U144" s="31">
        <v>180</v>
      </c>
      <c r="V144" s="30">
        <v>2</v>
      </c>
      <c r="W144" s="31">
        <v>57</v>
      </c>
      <c r="X144" s="36"/>
      <c r="Y144" s="29">
        <f t="shared" si="5"/>
        <v>114</v>
      </c>
      <c r="Z144" s="37">
        <f t="shared" si="6"/>
        <v>114</v>
      </c>
      <c r="AA144" s="38"/>
    </row>
    <row r="145" spans="1:27" ht="15" thickBot="1">
      <c r="A145" s="19">
        <v>110400</v>
      </c>
      <c r="B145" s="20">
        <v>110401</v>
      </c>
      <c r="C145" s="10" t="s">
        <v>697</v>
      </c>
      <c r="D145" s="11">
        <v>9509712</v>
      </c>
      <c r="E145" s="18" t="s">
        <v>2418</v>
      </c>
      <c r="F145" s="39" t="s">
        <v>132</v>
      </c>
      <c r="G145" s="13"/>
      <c r="H145" s="13" t="s">
        <v>44</v>
      </c>
      <c r="I145" s="22" t="s">
        <v>45</v>
      </c>
      <c r="J145" s="23" t="s">
        <v>46</v>
      </c>
      <c r="K145" s="22" t="s">
        <v>45</v>
      </c>
      <c r="L145" s="24" t="s">
        <v>1136</v>
      </c>
      <c r="M145" s="25">
        <v>45954</v>
      </c>
      <c r="N145" s="25">
        <v>45955</v>
      </c>
      <c r="O145" s="13"/>
      <c r="P145" s="13"/>
      <c r="Q145" s="13"/>
      <c r="R145" s="13"/>
      <c r="S145" s="29">
        <f t="shared" si="4"/>
        <v>0</v>
      </c>
      <c r="T145" s="30">
        <v>0</v>
      </c>
      <c r="U145" s="31">
        <v>180</v>
      </c>
      <c r="V145" s="30">
        <v>1</v>
      </c>
      <c r="W145" s="31">
        <v>57</v>
      </c>
      <c r="X145" s="36"/>
      <c r="Y145" s="29">
        <f t="shared" si="5"/>
        <v>57</v>
      </c>
      <c r="Z145" s="37">
        <f t="shared" si="6"/>
        <v>57</v>
      </c>
      <c r="AA145" s="38"/>
    </row>
    <row r="146" spans="1:27" ht="15" thickBot="1">
      <c r="A146" s="19">
        <v>110400</v>
      </c>
      <c r="B146" s="20">
        <v>110401</v>
      </c>
      <c r="C146" s="14" t="s">
        <v>2807</v>
      </c>
      <c r="D146" s="15">
        <v>9502505</v>
      </c>
      <c r="E146" s="17" t="s">
        <v>2418</v>
      </c>
      <c r="F146" s="39" t="s">
        <v>132</v>
      </c>
      <c r="G146" s="13"/>
      <c r="H146" s="13" t="s">
        <v>44</v>
      </c>
      <c r="I146" s="22" t="s">
        <v>45</v>
      </c>
      <c r="J146" s="23" t="s">
        <v>46</v>
      </c>
      <c r="K146" s="22" t="s">
        <v>45</v>
      </c>
      <c r="L146" s="24" t="s">
        <v>1136</v>
      </c>
      <c r="M146" s="25">
        <v>45954</v>
      </c>
      <c r="N146" s="25">
        <v>45955</v>
      </c>
      <c r="O146" s="13"/>
      <c r="P146" s="13"/>
      <c r="Q146" s="13"/>
      <c r="R146" s="13"/>
      <c r="S146" s="29">
        <f t="shared" si="4"/>
        <v>0</v>
      </c>
      <c r="T146" s="30">
        <v>0</v>
      </c>
      <c r="U146" s="31">
        <v>480</v>
      </c>
      <c r="V146" s="30">
        <v>1</v>
      </c>
      <c r="W146" s="31">
        <v>57</v>
      </c>
      <c r="X146" s="36"/>
      <c r="Y146" s="29">
        <f t="shared" si="5"/>
        <v>57</v>
      </c>
      <c r="Z146" s="37">
        <f t="shared" si="6"/>
        <v>57</v>
      </c>
      <c r="AA146" s="38"/>
    </row>
    <row r="147" spans="1:27" ht="15" thickBot="1">
      <c r="A147" s="19">
        <v>110400</v>
      </c>
      <c r="B147" s="20">
        <v>110401</v>
      </c>
      <c r="C147" s="10" t="s">
        <v>2375</v>
      </c>
      <c r="D147" s="11">
        <v>1041240</v>
      </c>
      <c r="E147" s="18" t="s">
        <v>1739</v>
      </c>
      <c r="F147" s="39" t="s">
        <v>132</v>
      </c>
      <c r="G147" s="13"/>
      <c r="H147" s="13" t="s">
        <v>44</v>
      </c>
      <c r="I147" s="22" t="s">
        <v>45</v>
      </c>
      <c r="J147" s="23" t="s">
        <v>46</v>
      </c>
      <c r="K147" s="22" t="s">
        <v>45</v>
      </c>
      <c r="L147" s="24" t="s">
        <v>1136</v>
      </c>
      <c r="M147" s="25">
        <v>45954</v>
      </c>
      <c r="N147" s="25">
        <v>45955</v>
      </c>
      <c r="O147" s="13"/>
      <c r="P147" s="13"/>
      <c r="Q147" s="13"/>
      <c r="R147" s="13"/>
      <c r="S147" s="29">
        <f t="shared" si="4"/>
        <v>0</v>
      </c>
      <c r="T147" s="30">
        <v>1</v>
      </c>
      <c r="U147" s="31">
        <v>120</v>
      </c>
      <c r="V147" s="30">
        <v>1</v>
      </c>
      <c r="W147" s="31">
        <v>55</v>
      </c>
      <c r="X147" s="36"/>
      <c r="Y147" s="29">
        <f t="shared" si="5"/>
        <v>175</v>
      </c>
      <c r="Z147" s="37">
        <f t="shared" si="6"/>
        <v>175</v>
      </c>
      <c r="AA147" s="38"/>
    </row>
    <row r="148" spans="1:27" ht="15" thickBot="1">
      <c r="A148" s="19">
        <v>110400</v>
      </c>
      <c r="B148" s="20">
        <v>110401</v>
      </c>
      <c r="C148" s="14" t="s">
        <v>1190</v>
      </c>
      <c r="D148" s="15">
        <v>1062930</v>
      </c>
      <c r="E148" s="17" t="s">
        <v>1739</v>
      </c>
      <c r="F148" s="39" t="s">
        <v>132</v>
      </c>
      <c r="G148" s="13"/>
      <c r="H148" s="13" t="s">
        <v>44</v>
      </c>
      <c r="I148" s="22" t="s">
        <v>45</v>
      </c>
      <c r="J148" s="23" t="s">
        <v>46</v>
      </c>
      <c r="K148" s="22" t="s">
        <v>45</v>
      </c>
      <c r="L148" s="24" t="s">
        <v>1136</v>
      </c>
      <c r="M148" s="25">
        <v>45954</v>
      </c>
      <c r="N148" s="25">
        <v>45955</v>
      </c>
      <c r="O148" s="13"/>
      <c r="P148" s="13"/>
      <c r="Q148" s="13"/>
      <c r="R148" s="13"/>
      <c r="S148" s="29">
        <f t="shared" si="4"/>
        <v>0</v>
      </c>
      <c r="T148" s="30">
        <v>0</v>
      </c>
      <c r="U148" s="31">
        <v>180</v>
      </c>
      <c r="V148" s="30">
        <v>1</v>
      </c>
      <c r="W148" s="31">
        <v>55</v>
      </c>
      <c r="X148" s="36"/>
      <c r="Y148" s="29">
        <f t="shared" si="5"/>
        <v>55</v>
      </c>
      <c r="Z148" s="37">
        <f t="shared" si="6"/>
        <v>55</v>
      </c>
      <c r="AA148" s="38"/>
    </row>
    <row r="149" spans="1:27" ht="15" thickBot="1">
      <c r="A149" s="19">
        <v>110400</v>
      </c>
      <c r="B149" s="20">
        <v>110401</v>
      </c>
      <c r="C149" s="10" t="s">
        <v>2380</v>
      </c>
      <c r="D149" s="11">
        <v>1033034</v>
      </c>
      <c r="E149" s="18" t="s">
        <v>1739</v>
      </c>
      <c r="F149" s="39" t="s">
        <v>132</v>
      </c>
      <c r="G149" s="13"/>
      <c r="H149" s="13" t="s">
        <v>44</v>
      </c>
      <c r="I149" s="22" t="s">
        <v>45</v>
      </c>
      <c r="J149" s="23" t="s">
        <v>46</v>
      </c>
      <c r="K149" s="22" t="s">
        <v>45</v>
      </c>
      <c r="L149" s="24" t="s">
        <v>1136</v>
      </c>
      <c r="M149" s="25">
        <v>45954</v>
      </c>
      <c r="N149" s="25">
        <v>45955</v>
      </c>
      <c r="O149" s="13"/>
      <c r="P149" s="13"/>
      <c r="Q149" s="13"/>
      <c r="R149" s="13"/>
      <c r="S149" s="29">
        <f t="shared" si="4"/>
        <v>0</v>
      </c>
      <c r="T149" s="30">
        <v>0</v>
      </c>
      <c r="U149" s="31">
        <v>180</v>
      </c>
      <c r="V149" s="30">
        <v>1</v>
      </c>
      <c r="W149" s="31">
        <v>55</v>
      </c>
      <c r="X149" s="36"/>
      <c r="Y149" s="29">
        <f t="shared" si="5"/>
        <v>55</v>
      </c>
      <c r="Z149" s="37">
        <f t="shared" si="6"/>
        <v>55</v>
      </c>
      <c r="AA149" s="38"/>
    </row>
    <row r="150" spans="1:27" ht="15" thickBot="1">
      <c r="A150" s="19">
        <v>110400</v>
      </c>
      <c r="B150" s="20">
        <v>110401</v>
      </c>
      <c r="C150" s="14" t="s">
        <v>1266</v>
      </c>
      <c r="D150" s="15">
        <v>9203702</v>
      </c>
      <c r="E150" s="17" t="s">
        <v>1711</v>
      </c>
      <c r="F150" s="39" t="s">
        <v>132</v>
      </c>
      <c r="G150" s="13"/>
      <c r="H150" s="13" t="s">
        <v>44</v>
      </c>
      <c r="I150" s="22" t="s">
        <v>45</v>
      </c>
      <c r="J150" s="23" t="s">
        <v>46</v>
      </c>
      <c r="K150" s="22" t="s">
        <v>45</v>
      </c>
      <c r="L150" s="24" t="s">
        <v>1136</v>
      </c>
      <c r="M150" s="25">
        <v>45954</v>
      </c>
      <c r="N150" s="25">
        <v>45955</v>
      </c>
      <c r="O150" s="13"/>
      <c r="P150" s="13"/>
      <c r="Q150" s="13"/>
      <c r="R150" s="13"/>
      <c r="S150" s="29">
        <f t="shared" si="4"/>
        <v>0</v>
      </c>
      <c r="T150" s="30">
        <v>0</v>
      </c>
      <c r="U150" s="31">
        <v>180</v>
      </c>
      <c r="V150" s="30">
        <v>1</v>
      </c>
      <c r="W150" s="31">
        <v>55</v>
      </c>
      <c r="X150" s="36"/>
      <c r="Y150" s="29">
        <f t="shared" si="5"/>
        <v>55</v>
      </c>
      <c r="Z150" s="37">
        <f t="shared" si="6"/>
        <v>55</v>
      </c>
      <c r="AA150" s="38"/>
    </row>
    <row r="151" spans="1:27" ht="15" thickBot="1">
      <c r="A151" s="19">
        <v>110400</v>
      </c>
      <c r="B151" s="20">
        <v>110401</v>
      </c>
      <c r="C151" s="10" t="s">
        <v>1200</v>
      </c>
      <c r="D151" s="11">
        <v>7980817</v>
      </c>
      <c r="E151" s="18" t="s">
        <v>1720</v>
      </c>
      <c r="F151" s="39" t="s">
        <v>132</v>
      </c>
      <c r="G151" s="13"/>
      <c r="H151" s="13" t="s">
        <v>44</v>
      </c>
      <c r="I151" s="22" t="s">
        <v>45</v>
      </c>
      <c r="J151" s="23" t="s">
        <v>46</v>
      </c>
      <c r="K151" s="22" t="s">
        <v>45</v>
      </c>
      <c r="L151" s="24" t="s">
        <v>1136</v>
      </c>
      <c r="M151" s="25">
        <v>45954</v>
      </c>
      <c r="N151" s="25">
        <v>45955</v>
      </c>
      <c r="O151" s="13"/>
      <c r="P151" s="13"/>
      <c r="Q151" s="13"/>
      <c r="R151" s="13"/>
      <c r="S151" s="29">
        <f t="shared" si="4"/>
        <v>0</v>
      </c>
      <c r="T151" s="30">
        <v>0</v>
      </c>
      <c r="U151" s="31">
        <v>180</v>
      </c>
      <c r="V151" s="30">
        <v>1</v>
      </c>
      <c r="W151" s="31">
        <v>55</v>
      </c>
      <c r="X151" s="36"/>
      <c r="Y151" s="29">
        <f t="shared" si="5"/>
        <v>55</v>
      </c>
      <c r="Z151" s="37">
        <f t="shared" si="6"/>
        <v>55</v>
      </c>
      <c r="AA151" s="38"/>
    </row>
    <row r="152" spans="1:27" ht="15" thickBot="1">
      <c r="A152" s="19">
        <v>110400</v>
      </c>
      <c r="B152" s="20">
        <v>110401</v>
      </c>
      <c r="C152" s="14" t="s">
        <v>1191</v>
      </c>
      <c r="D152" s="15">
        <v>9106294</v>
      </c>
      <c r="E152" s="17" t="s">
        <v>1429</v>
      </c>
      <c r="F152" s="51" t="s">
        <v>132</v>
      </c>
      <c r="G152" s="52"/>
      <c r="H152" s="52" t="s">
        <v>44</v>
      </c>
      <c r="I152" s="57" t="s">
        <v>45</v>
      </c>
      <c r="J152" s="58" t="s">
        <v>46</v>
      </c>
      <c r="K152" s="57" t="s">
        <v>45</v>
      </c>
      <c r="L152" s="24" t="s">
        <v>1136</v>
      </c>
      <c r="M152" s="25">
        <v>45954</v>
      </c>
      <c r="N152" s="25">
        <v>45955</v>
      </c>
      <c r="O152" s="13"/>
      <c r="P152" s="13"/>
      <c r="Q152" s="13"/>
      <c r="R152" s="13"/>
      <c r="S152" s="29">
        <f t="shared" si="4"/>
        <v>0</v>
      </c>
      <c r="T152" s="30">
        <v>0</v>
      </c>
      <c r="U152" s="31">
        <v>180</v>
      </c>
      <c r="V152" s="30">
        <v>1</v>
      </c>
      <c r="W152" s="31">
        <v>55</v>
      </c>
      <c r="X152" s="36"/>
      <c r="Y152" s="29">
        <f t="shared" si="5"/>
        <v>55</v>
      </c>
      <c r="Z152" s="37">
        <f t="shared" si="6"/>
        <v>55</v>
      </c>
      <c r="AA152" s="38"/>
    </row>
    <row r="153" spans="1:27" ht="15" thickBot="1">
      <c r="A153" s="19">
        <v>110400</v>
      </c>
      <c r="B153" s="20">
        <v>110401</v>
      </c>
      <c r="C153" s="10" t="s">
        <v>894</v>
      </c>
      <c r="D153" s="11">
        <v>9700323</v>
      </c>
      <c r="E153" s="18" t="s">
        <v>1717</v>
      </c>
      <c r="F153" s="39" t="s">
        <v>132</v>
      </c>
      <c r="G153" s="13"/>
      <c r="H153" s="13" t="s">
        <v>44</v>
      </c>
      <c r="I153" s="22" t="s">
        <v>45</v>
      </c>
      <c r="J153" s="23" t="s">
        <v>46</v>
      </c>
      <c r="K153" s="22" t="s">
        <v>45</v>
      </c>
      <c r="L153" s="24" t="s">
        <v>1136</v>
      </c>
      <c r="M153" s="25">
        <v>45954</v>
      </c>
      <c r="N153" s="25">
        <v>45955</v>
      </c>
      <c r="O153" s="13"/>
      <c r="P153" s="13"/>
      <c r="Q153" s="13"/>
      <c r="R153" s="13"/>
      <c r="S153" s="29">
        <f t="shared" si="4"/>
        <v>0</v>
      </c>
      <c r="T153" s="30">
        <v>0</v>
      </c>
      <c r="U153" s="31">
        <v>180</v>
      </c>
      <c r="V153" s="30">
        <v>1</v>
      </c>
      <c r="W153" s="31">
        <v>55</v>
      </c>
      <c r="X153" s="36"/>
      <c r="Y153" s="29">
        <f t="shared" si="5"/>
        <v>55</v>
      </c>
      <c r="Z153" s="37">
        <f t="shared" si="6"/>
        <v>55</v>
      </c>
      <c r="AA153" s="38"/>
    </row>
    <row r="154" spans="1:27" ht="14.5">
      <c r="A154" s="19">
        <v>110400</v>
      </c>
      <c r="B154" s="20">
        <v>110401</v>
      </c>
      <c r="C154" s="10" t="s">
        <v>1905</v>
      </c>
      <c r="D154" s="11">
        <v>1030973</v>
      </c>
      <c r="E154" s="11" t="s">
        <v>1416</v>
      </c>
      <c r="F154" s="39" t="s">
        <v>132</v>
      </c>
      <c r="G154" s="13"/>
      <c r="H154" s="13" t="s">
        <v>44</v>
      </c>
      <c r="I154" s="22" t="s">
        <v>45</v>
      </c>
      <c r="J154" s="23" t="s">
        <v>46</v>
      </c>
      <c r="K154" s="22" t="s">
        <v>45</v>
      </c>
      <c r="L154" s="46" t="s">
        <v>468</v>
      </c>
      <c r="M154" s="25">
        <v>45937</v>
      </c>
      <c r="N154" s="25">
        <v>45937</v>
      </c>
      <c r="O154" s="13"/>
      <c r="P154" s="13"/>
      <c r="Q154" s="13"/>
      <c r="R154" s="13"/>
      <c r="S154" s="29">
        <f t="shared" si="4"/>
        <v>0</v>
      </c>
      <c r="T154" s="30">
        <v>0</v>
      </c>
      <c r="U154" s="31">
        <v>180</v>
      </c>
      <c r="V154" s="30">
        <v>1</v>
      </c>
      <c r="W154" s="31">
        <v>55</v>
      </c>
      <c r="X154" s="36"/>
      <c r="Y154" s="29">
        <f t="shared" si="5"/>
        <v>55</v>
      </c>
      <c r="Z154" s="37">
        <f t="shared" si="6"/>
        <v>55</v>
      </c>
      <c r="AA154" s="38"/>
    </row>
    <row r="155" spans="1:27" ht="18">
      <c r="A155" s="19">
        <v>110400</v>
      </c>
      <c r="B155" s="20">
        <v>110401</v>
      </c>
      <c r="C155" s="5" t="s">
        <v>1211</v>
      </c>
      <c r="D155" s="6">
        <v>1079310</v>
      </c>
      <c r="E155" s="6" t="s">
        <v>1416</v>
      </c>
      <c r="F155" s="39" t="s">
        <v>132</v>
      </c>
      <c r="G155" s="13"/>
      <c r="H155" s="13" t="s">
        <v>44</v>
      </c>
      <c r="I155" s="22" t="s">
        <v>45</v>
      </c>
      <c r="J155" s="23" t="s">
        <v>46</v>
      </c>
      <c r="K155" s="22" t="s">
        <v>45</v>
      </c>
      <c r="L155" s="46" t="s">
        <v>2893</v>
      </c>
      <c r="M155" s="25">
        <v>45947</v>
      </c>
      <c r="N155" s="25">
        <v>45947</v>
      </c>
      <c r="O155" s="13"/>
      <c r="P155" s="13"/>
      <c r="Q155" s="13"/>
      <c r="R155" s="13"/>
      <c r="S155" s="29">
        <f t="shared" si="4"/>
        <v>0</v>
      </c>
      <c r="T155" s="30">
        <v>1</v>
      </c>
      <c r="U155" s="31">
        <v>180</v>
      </c>
      <c r="V155" s="30">
        <v>0</v>
      </c>
      <c r="W155" s="31">
        <v>55</v>
      </c>
      <c r="X155" s="36"/>
      <c r="Y155" s="29">
        <f t="shared" si="5"/>
        <v>180</v>
      </c>
      <c r="Z155" s="37">
        <f t="shared" si="6"/>
        <v>180</v>
      </c>
      <c r="AA155" s="38"/>
    </row>
    <row r="156" spans="1:27" ht="14.5">
      <c r="A156" s="19">
        <v>110400</v>
      </c>
      <c r="B156" s="20">
        <v>110401</v>
      </c>
      <c r="C156" s="14" t="s">
        <v>2416</v>
      </c>
      <c r="D156" s="15">
        <v>1068628</v>
      </c>
      <c r="E156" s="15" t="s">
        <v>1416</v>
      </c>
      <c r="F156" s="39" t="s">
        <v>132</v>
      </c>
      <c r="G156" s="13"/>
      <c r="H156" s="13" t="s">
        <v>44</v>
      </c>
      <c r="I156" s="22" t="s">
        <v>45</v>
      </c>
      <c r="J156" s="23" t="s">
        <v>46</v>
      </c>
      <c r="K156" s="22" t="s">
        <v>45</v>
      </c>
      <c r="L156" s="46" t="s">
        <v>2893</v>
      </c>
      <c r="M156" s="25">
        <v>45947</v>
      </c>
      <c r="N156" s="25">
        <v>45947</v>
      </c>
      <c r="O156" s="13"/>
      <c r="P156" s="13"/>
      <c r="Q156" s="13"/>
      <c r="R156" s="13"/>
      <c r="S156" s="29">
        <f t="shared" si="4"/>
        <v>0</v>
      </c>
      <c r="T156" s="30">
        <v>1</v>
      </c>
      <c r="U156" s="31">
        <v>180</v>
      </c>
      <c r="V156" s="30">
        <v>0</v>
      </c>
      <c r="W156" s="31">
        <v>55</v>
      </c>
      <c r="X156" s="36"/>
      <c r="Y156" s="29">
        <f t="shared" si="5"/>
        <v>180</v>
      </c>
      <c r="Z156" s="37">
        <f t="shared" si="6"/>
        <v>180</v>
      </c>
      <c r="AA156" s="38"/>
    </row>
    <row r="157" spans="1:27" ht="14.5">
      <c r="A157" s="19">
        <v>110400</v>
      </c>
      <c r="B157" s="20">
        <v>110401</v>
      </c>
      <c r="C157" s="10" t="s">
        <v>2855</v>
      </c>
      <c r="D157" s="11">
        <v>1269143</v>
      </c>
      <c r="E157" s="11" t="s">
        <v>1444</v>
      </c>
      <c r="F157" s="39" t="s">
        <v>132</v>
      </c>
      <c r="G157" s="13"/>
      <c r="H157" s="13" t="s">
        <v>44</v>
      </c>
      <c r="I157" s="22" t="s">
        <v>45</v>
      </c>
      <c r="J157" s="23" t="s">
        <v>46</v>
      </c>
      <c r="K157" s="22" t="s">
        <v>45</v>
      </c>
      <c r="L157" s="46" t="s">
        <v>2893</v>
      </c>
      <c r="M157" s="25">
        <v>45947</v>
      </c>
      <c r="N157" s="25">
        <v>45947</v>
      </c>
      <c r="O157" s="13"/>
      <c r="P157" s="13"/>
      <c r="Q157" s="13"/>
      <c r="R157" s="13"/>
      <c r="S157" s="29">
        <f t="shared" si="4"/>
        <v>0</v>
      </c>
      <c r="T157" s="30">
        <v>1</v>
      </c>
      <c r="U157" s="31">
        <v>180</v>
      </c>
      <c r="V157" s="30">
        <v>0</v>
      </c>
      <c r="W157" s="31">
        <v>55</v>
      </c>
      <c r="X157" s="36"/>
      <c r="Y157" s="29">
        <f t="shared" si="5"/>
        <v>180</v>
      </c>
      <c r="Z157" s="37">
        <f t="shared" si="6"/>
        <v>180</v>
      </c>
      <c r="AA157" s="38"/>
    </row>
    <row r="158" spans="1:27" ht="14.5">
      <c r="A158" s="19">
        <v>110400</v>
      </c>
      <c r="B158" s="20">
        <v>110401</v>
      </c>
      <c r="C158" s="14" t="s">
        <v>1191</v>
      </c>
      <c r="D158" s="15">
        <v>9106294</v>
      </c>
      <c r="E158" s="15" t="s">
        <v>1416</v>
      </c>
      <c r="F158" s="39" t="s">
        <v>132</v>
      </c>
      <c r="G158" s="13"/>
      <c r="H158" s="13" t="s">
        <v>44</v>
      </c>
      <c r="I158" s="22" t="s">
        <v>45</v>
      </c>
      <c r="J158" s="23" t="s">
        <v>46</v>
      </c>
      <c r="K158" s="22" t="s">
        <v>45</v>
      </c>
      <c r="L158" s="46" t="s">
        <v>2893</v>
      </c>
      <c r="M158" s="25">
        <v>45947</v>
      </c>
      <c r="N158" s="25">
        <v>45947</v>
      </c>
      <c r="O158" s="13"/>
      <c r="P158" s="13"/>
      <c r="Q158" s="13"/>
      <c r="R158" s="13"/>
      <c r="S158" s="29">
        <f t="shared" si="4"/>
        <v>0</v>
      </c>
      <c r="T158" s="30">
        <v>1</v>
      </c>
      <c r="U158" s="31">
        <v>180</v>
      </c>
      <c r="V158" s="30">
        <v>0</v>
      </c>
      <c r="W158" s="31">
        <v>55</v>
      </c>
      <c r="X158" s="36"/>
      <c r="Y158" s="29">
        <f t="shared" si="5"/>
        <v>180</v>
      </c>
      <c r="Z158" s="37">
        <f t="shared" si="6"/>
        <v>180</v>
      </c>
      <c r="AA158" s="38"/>
    </row>
    <row r="159" spans="1:27" ht="14.5">
      <c r="A159" s="19">
        <v>110400</v>
      </c>
      <c r="B159" s="20">
        <v>110401</v>
      </c>
      <c r="C159" s="10" t="s">
        <v>2398</v>
      </c>
      <c r="D159" s="11">
        <v>1205986</v>
      </c>
      <c r="E159" s="11" t="s">
        <v>1555</v>
      </c>
      <c r="F159" s="39" t="s">
        <v>132</v>
      </c>
      <c r="G159" s="13"/>
      <c r="H159" s="13" t="s">
        <v>44</v>
      </c>
      <c r="I159" s="22" t="s">
        <v>45</v>
      </c>
      <c r="J159" s="23" t="s">
        <v>46</v>
      </c>
      <c r="K159" s="22" t="s">
        <v>45</v>
      </c>
      <c r="L159" s="46" t="s">
        <v>2131</v>
      </c>
      <c r="M159" s="25">
        <v>45890</v>
      </c>
      <c r="N159" s="25">
        <v>45894</v>
      </c>
      <c r="O159" s="13"/>
      <c r="P159" s="13"/>
      <c r="Q159" s="13"/>
      <c r="R159" s="13"/>
      <c r="S159" s="29">
        <f t="shared" si="4"/>
        <v>0</v>
      </c>
      <c r="T159" s="30">
        <v>3</v>
      </c>
      <c r="U159" s="31">
        <v>120</v>
      </c>
      <c r="V159" s="30">
        <v>2</v>
      </c>
      <c r="W159" s="31">
        <v>55</v>
      </c>
      <c r="X159" s="36"/>
      <c r="Y159" s="29">
        <f t="shared" si="5"/>
        <v>470</v>
      </c>
      <c r="Z159" s="37">
        <f t="shared" si="6"/>
        <v>470</v>
      </c>
      <c r="AA159" s="38"/>
    </row>
    <row r="160" spans="1:27" ht="14.5">
      <c r="A160" s="19">
        <v>110400</v>
      </c>
      <c r="B160" s="20">
        <v>110401</v>
      </c>
      <c r="C160" s="10" t="s">
        <v>2694</v>
      </c>
      <c r="D160" s="11">
        <v>7113013</v>
      </c>
      <c r="E160" s="11" t="s">
        <v>1414</v>
      </c>
      <c r="F160" s="39" t="s">
        <v>132</v>
      </c>
      <c r="G160" s="13"/>
      <c r="H160" s="13" t="s">
        <v>44</v>
      </c>
      <c r="I160" s="22" t="s">
        <v>45</v>
      </c>
      <c r="J160" s="23" t="s">
        <v>46</v>
      </c>
      <c r="K160" s="22" t="s">
        <v>45</v>
      </c>
      <c r="L160" s="46" t="s">
        <v>50</v>
      </c>
      <c r="M160" s="25">
        <v>45971</v>
      </c>
      <c r="N160" s="25">
        <v>45972</v>
      </c>
      <c r="O160" s="13"/>
      <c r="P160" s="13"/>
      <c r="Q160" s="13"/>
      <c r="R160" s="13"/>
      <c r="S160" s="29">
        <f t="shared" si="4"/>
        <v>0</v>
      </c>
      <c r="T160" s="30">
        <v>1</v>
      </c>
      <c r="U160" s="31">
        <v>120</v>
      </c>
      <c r="V160" s="30">
        <v>0</v>
      </c>
      <c r="W160" s="31">
        <v>57</v>
      </c>
      <c r="X160" s="36"/>
      <c r="Y160" s="29">
        <f t="shared" si="5"/>
        <v>120</v>
      </c>
      <c r="Z160" s="37">
        <f t="shared" si="6"/>
        <v>120</v>
      </c>
      <c r="AA160" s="38"/>
    </row>
    <row r="161" spans="1:27" ht="14.5">
      <c r="A161" s="19">
        <v>110400</v>
      </c>
      <c r="B161" s="20">
        <v>110401</v>
      </c>
      <c r="C161" s="14" t="s">
        <v>1905</v>
      </c>
      <c r="D161" s="15">
        <v>1030973</v>
      </c>
      <c r="E161" s="15" t="s">
        <v>1416</v>
      </c>
      <c r="F161" s="39" t="s">
        <v>132</v>
      </c>
      <c r="G161" s="13"/>
      <c r="H161" s="13" t="s">
        <v>44</v>
      </c>
      <c r="I161" s="22" t="s">
        <v>45</v>
      </c>
      <c r="J161" s="23" t="s">
        <v>46</v>
      </c>
      <c r="K161" s="22" t="s">
        <v>45</v>
      </c>
      <c r="L161" s="46" t="s">
        <v>50</v>
      </c>
      <c r="M161" s="25">
        <v>45971</v>
      </c>
      <c r="N161" s="25">
        <v>45972</v>
      </c>
      <c r="O161" s="13"/>
      <c r="P161" s="13"/>
      <c r="Q161" s="13"/>
      <c r="R161" s="13"/>
      <c r="S161" s="29">
        <f t="shared" si="4"/>
        <v>0</v>
      </c>
      <c r="T161" s="30">
        <v>1</v>
      </c>
      <c r="U161" s="31">
        <v>120</v>
      </c>
      <c r="V161" s="30">
        <v>0</v>
      </c>
      <c r="W161" s="31">
        <v>55</v>
      </c>
      <c r="X161" s="36"/>
      <c r="Y161" s="29">
        <f t="shared" si="5"/>
        <v>120</v>
      </c>
      <c r="Z161" s="37">
        <f t="shared" si="6"/>
        <v>120</v>
      </c>
      <c r="AA161" s="38"/>
    </row>
    <row r="162" spans="1:27" ht="14.5">
      <c r="A162" s="19">
        <v>110400</v>
      </c>
      <c r="B162" s="20">
        <v>110401</v>
      </c>
      <c r="C162" s="10" t="s">
        <v>1199</v>
      </c>
      <c r="D162" s="11">
        <v>1031198</v>
      </c>
      <c r="E162" s="11" t="s">
        <v>1416</v>
      </c>
      <c r="F162" s="39" t="s">
        <v>132</v>
      </c>
      <c r="G162" s="13"/>
      <c r="H162" s="13" t="s">
        <v>44</v>
      </c>
      <c r="I162" s="22" t="s">
        <v>45</v>
      </c>
      <c r="J162" s="23" t="s">
        <v>46</v>
      </c>
      <c r="K162" s="22" t="s">
        <v>45</v>
      </c>
      <c r="L162" s="46" t="s">
        <v>50</v>
      </c>
      <c r="M162" s="25">
        <v>45951</v>
      </c>
      <c r="N162" s="25">
        <v>45951</v>
      </c>
      <c r="O162" s="13"/>
      <c r="P162" s="13"/>
      <c r="Q162" s="13"/>
      <c r="R162" s="13"/>
      <c r="S162" s="29">
        <f t="shared" si="4"/>
        <v>0</v>
      </c>
      <c r="T162" s="30">
        <v>0</v>
      </c>
      <c r="U162" s="31">
        <v>180</v>
      </c>
      <c r="V162" s="30">
        <v>1</v>
      </c>
      <c r="W162" s="31">
        <v>55</v>
      </c>
      <c r="X162" s="36"/>
      <c r="Y162" s="29">
        <f t="shared" si="5"/>
        <v>55</v>
      </c>
      <c r="Z162" s="37">
        <f t="shared" si="6"/>
        <v>55</v>
      </c>
      <c r="AA162" s="38"/>
    </row>
    <row r="163" spans="1:27" ht="14.5">
      <c r="A163" s="19">
        <v>110400</v>
      </c>
      <c r="B163" s="20">
        <v>110401</v>
      </c>
      <c r="C163" s="10" t="s">
        <v>2694</v>
      </c>
      <c r="D163" s="11">
        <v>7113013</v>
      </c>
      <c r="E163" s="11" t="s">
        <v>1527</v>
      </c>
      <c r="F163" s="39" t="s">
        <v>132</v>
      </c>
      <c r="G163" s="13"/>
      <c r="H163" s="13" t="s">
        <v>44</v>
      </c>
      <c r="I163" s="22" t="s">
        <v>45</v>
      </c>
      <c r="J163" s="23" t="s">
        <v>46</v>
      </c>
      <c r="K163" s="22" t="s">
        <v>45</v>
      </c>
      <c r="L163" s="46" t="s">
        <v>468</v>
      </c>
      <c r="M163" s="25">
        <v>45935</v>
      </c>
      <c r="N163" s="25">
        <v>45936</v>
      </c>
      <c r="O163" s="13"/>
      <c r="P163" s="13"/>
      <c r="Q163" s="13"/>
      <c r="R163" s="13"/>
      <c r="S163" s="29">
        <f t="shared" si="4"/>
        <v>0</v>
      </c>
      <c r="T163" s="30">
        <v>1</v>
      </c>
      <c r="U163" s="31">
        <v>120</v>
      </c>
      <c r="V163" s="30">
        <v>0</v>
      </c>
      <c r="W163" s="31">
        <v>55</v>
      </c>
      <c r="X163" s="36"/>
      <c r="Y163" s="29">
        <f t="shared" si="5"/>
        <v>120</v>
      </c>
      <c r="Z163" s="37">
        <f t="shared" si="6"/>
        <v>120</v>
      </c>
      <c r="AA163" s="38"/>
    </row>
    <row r="164" spans="1:27" ht="14.5">
      <c r="A164" s="19">
        <v>110400</v>
      </c>
      <c r="B164" s="20">
        <v>110401</v>
      </c>
      <c r="C164" s="10" t="s">
        <v>1203</v>
      </c>
      <c r="D164" s="11">
        <v>1042009</v>
      </c>
      <c r="E164" s="15" t="s">
        <v>1416</v>
      </c>
      <c r="F164" s="39" t="s">
        <v>132</v>
      </c>
      <c r="G164" s="13"/>
      <c r="H164" s="13" t="s">
        <v>44</v>
      </c>
      <c r="I164" s="22" t="s">
        <v>45</v>
      </c>
      <c r="J164" s="23" t="s">
        <v>46</v>
      </c>
      <c r="K164" s="22" t="s">
        <v>45</v>
      </c>
      <c r="L164" s="46" t="s">
        <v>94</v>
      </c>
      <c r="M164" s="25">
        <v>45957</v>
      </c>
      <c r="N164" s="25">
        <v>45958</v>
      </c>
      <c r="O164" s="13"/>
      <c r="P164" s="13"/>
      <c r="Q164" s="13"/>
      <c r="R164" s="13"/>
      <c r="S164" s="29">
        <f t="shared" si="4"/>
        <v>0</v>
      </c>
      <c r="T164" s="30">
        <v>0</v>
      </c>
      <c r="U164" s="31">
        <v>180</v>
      </c>
      <c r="V164" s="30">
        <v>1</v>
      </c>
      <c r="W164" s="31">
        <v>55</v>
      </c>
      <c r="X164" s="36"/>
      <c r="Y164" s="29">
        <f t="shared" si="5"/>
        <v>55</v>
      </c>
      <c r="Z164" s="37">
        <f t="shared" si="6"/>
        <v>55</v>
      </c>
      <c r="AA164" s="38"/>
    </row>
    <row r="165" spans="1:27" ht="14.5">
      <c r="A165" s="19">
        <v>110400</v>
      </c>
      <c r="B165" s="20">
        <v>110401</v>
      </c>
      <c r="C165" s="14" t="s">
        <v>1218</v>
      </c>
      <c r="D165" s="15">
        <v>1102508</v>
      </c>
      <c r="E165" s="15" t="s">
        <v>1416</v>
      </c>
      <c r="F165" s="39" t="s">
        <v>132</v>
      </c>
      <c r="G165" s="13"/>
      <c r="H165" s="13" t="s">
        <v>44</v>
      </c>
      <c r="I165" s="22" t="s">
        <v>45</v>
      </c>
      <c r="J165" s="23" t="s">
        <v>46</v>
      </c>
      <c r="K165" s="22" t="s">
        <v>45</v>
      </c>
      <c r="L165" s="46" t="s">
        <v>94</v>
      </c>
      <c r="M165" s="25">
        <v>45957</v>
      </c>
      <c r="N165" s="25">
        <v>45958</v>
      </c>
      <c r="O165" s="13"/>
      <c r="P165" s="13"/>
      <c r="Q165" s="13"/>
      <c r="R165" s="13"/>
      <c r="S165" s="29">
        <f t="shared" si="4"/>
        <v>0</v>
      </c>
      <c r="T165" s="30">
        <v>0</v>
      </c>
      <c r="U165" s="31">
        <v>180</v>
      </c>
      <c r="V165" s="30">
        <v>1</v>
      </c>
      <c r="W165" s="31">
        <v>55</v>
      </c>
      <c r="X165" s="36"/>
      <c r="Y165" s="29">
        <f t="shared" si="5"/>
        <v>55</v>
      </c>
      <c r="Z165" s="37">
        <f t="shared" si="6"/>
        <v>55</v>
      </c>
      <c r="AA165" s="38"/>
    </row>
    <row r="166" spans="1:27" ht="14.5">
      <c r="A166" s="19">
        <v>110400</v>
      </c>
      <c r="B166" s="20">
        <v>110401</v>
      </c>
      <c r="C166" s="10" t="s">
        <v>2772</v>
      </c>
      <c r="D166" s="11">
        <v>7112254</v>
      </c>
      <c r="E166" s="15" t="s">
        <v>1416</v>
      </c>
      <c r="F166" s="39" t="s">
        <v>132</v>
      </c>
      <c r="G166" s="13"/>
      <c r="H166" s="13" t="s">
        <v>44</v>
      </c>
      <c r="I166" s="22" t="s">
        <v>45</v>
      </c>
      <c r="J166" s="23" t="s">
        <v>46</v>
      </c>
      <c r="K166" s="22" t="s">
        <v>45</v>
      </c>
      <c r="L166" s="46" t="s">
        <v>94</v>
      </c>
      <c r="M166" s="25">
        <v>45957</v>
      </c>
      <c r="N166" s="25">
        <v>45958</v>
      </c>
      <c r="O166" s="13"/>
      <c r="P166" s="13"/>
      <c r="Q166" s="13"/>
      <c r="R166" s="13"/>
      <c r="S166" s="29">
        <f t="shared" si="4"/>
        <v>0</v>
      </c>
      <c r="T166" s="30">
        <v>0</v>
      </c>
      <c r="U166" s="31">
        <v>180</v>
      </c>
      <c r="V166" s="30">
        <v>1</v>
      </c>
      <c r="W166" s="31">
        <v>55</v>
      </c>
      <c r="X166" s="36"/>
      <c r="Y166" s="29">
        <f t="shared" si="5"/>
        <v>55</v>
      </c>
      <c r="Z166" s="37">
        <f t="shared" si="6"/>
        <v>55</v>
      </c>
      <c r="AA166" s="38"/>
    </row>
    <row r="167" spans="1:27" ht="14.5">
      <c r="A167" s="19">
        <v>110400</v>
      </c>
      <c r="B167" s="20">
        <v>110401</v>
      </c>
      <c r="C167" s="14" t="s">
        <v>2853</v>
      </c>
      <c r="D167" s="15">
        <v>1130930</v>
      </c>
      <c r="E167" s="15" t="s">
        <v>1414</v>
      </c>
      <c r="F167" s="39" t="s">
        <v>132</v>
      </c>
      <c r="G167" s="13"/>
      <c r="H167" s="13" t="s">
        <v>44</v>
      </c>
      <c r="I167" s="22" t="s">
        <v>45</v>
      </c>
      <c r="J167" s="23" t="s">
        <v>46</v>
      </c>
      <c r="K167" s="22" t="s">
        <v>45</v>
      </c>
      <c r="L167" s="46" t="s">
        <v>94</v>
      </c>
      <c r="M167" s="25">
        <v>45957</v>
      </c>
      <c r="N167" s="25">
        <v>45958</v>
      </c>
      <c r="O167" s="13"/>
      <c r="P167" s="13"/>
      <c r="Q167" s="13"/>
      <c r="R167" s="13"/>
      <c r="S167" s="29">
        <f t="shared" si="4"/>
        <v>0</v>
      </c>
      <c r="T167" s="30">
        <v>1</v>
      </c>
      <c r="U167" s="31">
        <v>120</v>
      </c>
      <c r="V167" s="30">
        <v>1</v>
      </c>
      <c r="W167" s="31">
        <v>55</v>
      </c>
      <c r="X167" s="36"/>
      <c r="Y167" s="29">
        <f t="shared" si="5"/>
        <v>175</v>
      </c>
      <c r="Z167" s="37">
        <f t="shared" si="6"/>
        <v>175</v>
      </c>
      <c r="AA167" s="38"/>
    </row>
    <row r="168" spans="1:27" ht="14.5">
      <c r="A168" s="19">
        <v>110400</v>
      </c>
      <c r="B168" s="20">
        <v>110401</v>
      </c>
      <c r="C168" s="10" t="s">
        <v>1150</v>
      </c>
      <c r="D168" s="11">
        <v>1157167</v>
      </c>
      <c r="E168" s="11" t="s">
        <v>1414</v>
      </c>
      <c r="F168" s="39" t="s">
        <v>132</v>
      </c>
      <c r="G168" s="13"/>
      <c r="H168" s="13" t="s">
        <v>44</v>
      </c>
      <c r="I168" s="22" t="s">
        <v>45</v>
      </c>
      <c r="J168" s="23" t="s">
        <v>46</v>
      </c>
      <c r="K168" s="22" t="s">
        <v>45</v>
      </c>
      <c r="L168" s="46" t="s">
        <v>94</v>
      </c>
      <c r="M168" s="25">
        <v>45957</v>
      </c>
      <c r="N168" s="25">
        <v>45958</v>
      </c>
      <c r="O168" s="13"/>
      <c r="P168" s="13"/>
      <c r="Q168" s="13"/>
      <c r="R168" s="13"/>
      <c r="S168" s="29">
        <f t="shared" si="4"/>
        <v>0</v>
      </c>
      <c r="T168" s="30">
        <v>0</v>
      </c>
      <c r="U168" s="31">
        <v>180</v>
      </c>
      <c r="V168" s="30">
        <v>1</v>
      </c>
      <c r="W168" s="31">
        <v>55</v>
      </c>
      <c r="X168" s="36"/>
      <c r="Y168" s="29">
        <f t="shared" si="5"/>
        <v>55</v>
      </c>
      <c r="Z168" s="37">
        <f t="shared" si="6"/>
        <v>55</v>
      </c>
      <c r="AA168" s="38"/>
    </row>
    <row r="169" spans="1:27" ht="14.5">
      <c r="A169" s="19">
        <v>110400</v>
      </c>
      <c r="B169" s="20">
        <v>110401</v>
      </c>
      <c r="C169" s="14" t="s">
        <v>2665</v>
      </c>
      <c r="D169" s="15">
        <v>1237039</v>
      </c>
      <c r="E169" s="15" t="s">
        <v>1516</v>
      </c>
      <c r="F169" s="39" t="s">
        <v>132</v>
      </c>
      <c r="G169" s="13"/>
      <c r="H169" s="13" t="s">
        <v>44</v>
      </c>
      <c r="I169" s="22" t="s">
        <v>45</v>
      </c>
      <c r="J169" s="23" t="s">
        <v>46</v>
      </c>
      <c r="K169" s="22" t="s">
        <v>45</v>
      </c>
      <c r="L169" s="46" t="s">
        <v>94</v>
      </c>
      <c r="M169" s="25">
        <v>45957</v>
      </c>
      <c r="N169" s="25">
        <v>45958</v>
      </c>
      <c r="O169" s="13"/>
      <c r="P169" s="13"/>
      <c r="Q169" s="13"/>
      <c r="R169" s="13"/>
      <c r="S169" s="29">
        <f t="shared" si="4"/>
        <v>0</v>
      </c>
      <c r="T169" s="30">
        <v>1</v>
      </c>
      <c r="U169" s="31">
        <v>170.12</v>
      </c>
      <c r="V169" s="30">
        <v>1</v>
      </c>
      <c r="W169" s="31">
        <v>57</v>
      </c>
      <c r="X169" s="36"/>
      <c r="Y169" s="29">
        <f t="shared" si="5"/>
        <v>227.12</v>
      </c>
      <c r="Z169" s="37">
        <f t="shared" si="6"/>
        <v>227.12</v>
      </c>
      <c r="AA169" s="38"/>
    </row>
    <row r="170" spans="1:27" ht="14.5">
      <c r="A170" s="19">
        <v>110400</v>
      </c>
      <c r="B170" s="20">
        <v>110401</v>
      </c>
      <c r="C170" s="10" t="s">
        <v>1132</v>
      </c>
      <c r="D170" s="11">
        <v>1097806</v>
      </c>
      <c r="E170" s="11" t="s">
        <v>1416</v>
      </c>
      <c r="F170" s="39" t="s">
        <v>132</v>
      </c>
      <c r="G170" s="13"/>
      <c r="H170" s="13" t="s">
        <v>44</v>
      </c>
      <c r="I170" s="22" t="s">
        <v>45</v>
      </c>
      <c r="J170" s="23" t="s">
        <v>46</v>
      </c>
      <c r="K170" s="22" t="s">
        <v>45</v>
      </c>
      <c r="L170" s="46" t="s">
        <v>50</v>
      </c>
      <c r="M170" s="25">
        <v>45946</v>
      </c>
      <c r="N170" s="25">
        <v>45947</v>
      </c>
      <c r="O170" s="13"/>
      <c r="P170" s="13"/>
      <c r="Q170" s="13"/>
      <c r="R170" s="13"/>
      <c r="S170" s="29">
        <f t="shared" si="4"/>
        <v>0</v>
      </c>
      <c r="T170" s="30">
        <v>1</v>
      </c>
      <c r="U170" s="31">
        <v>120</v>
      </c>
      <c r="V170" s="30">
        <v>0</v>
      </c>
      <c r="W170" s="31">
        <v>57</v>
      </c>
      <c r="X170" s="36"/>
      <c r="Y170" s="29">
        <f t="shared" si="5"/>
        <v>120</v>
      </c>
      <c r="Z170" s="37">
        <f t="shared" si="6"/>
        <v>120</v>
      </c>
      <c r="AA170" s="38"/>
    </row>
    <row r="171" spans="1:27" ht="14.5">
      <c r="A171" s="19">
        <v>110400</v>
      </c>
      <c r="B171" s="20">
        <v>110401</v>
      </c>
      <c r="C171" s="14" t="s">
        <v>2285</v>
      </c>
      <c r="D171" s="15">
        <v>1099841</v>
      </c>
      <c r="E171" s="15" t="s">
        <v>1416</v>
      </c>
      <c r="F171" s="55" t="s">
        <v>132</v>
      </c>
      <c r="G171" s="56"/>
      <c r="H171" s="56" t="s">
        <v>44</v>
      </c>
      <c r="I171" s="61" t="s">
        <v>45</v>
      </c>
      <c r="J171" s="62" t="s">
        <v>46</v>
      </c>
      <c r="K171" s="22" t="s">
        <v>45</v>
      </c>
      <c r="L171" s="46" t="s">
        <v>50</v>
      </c>
      <c r="M171" s="25">
        <v>45946</v>
      </c>
      <c r="N171" s="25">
        <v>45947</v>
      </c>
      <c r="O171" s="13"/>
      <c r="P171" s="13"/>
      <c r="Q171" s="13"/>
      <c r="R171" s="13"/>
      <c r="S171" s="29">
        <f t="shared" ref="S171" si="7">Q171+R171</f>
        <v>0</v>
      </c>
      <c r="T171" s="30">
        <v>1</v>
      </c>
      <c r="U171" s="31">
        <v>120</v>
      </c>
      <c r="V171" s="30">
        <v>0</v>
      </c>
      <c r="W171" s="31">
        <v>57</v>
      </c>
      <c r="X171" s="36"/>
      <c r="Y171" s="29">
        <f t="shared" si="5"/>
        <v>120</v>
      </c>
      <c r="Z171" s="37">
        <f t="shared" si="6"/>
        <v>120</v>
      </c>
      <c r="AA171" s="38"/>
    </row>
    <row r="172" spans="1:27" ht="14.5">
      <c r="A172" s="19">
        <v>110400</v>
      </c>
      <c r="B172" s="20">
        <v>110401</v>
      </c>
      <c r="C172" s="10" t="s">
        <v>897</v>
      </c>
      <c r="D172" s="11">
        <v>1038605</v>
      </c>
      <c r="E172" s="11" t="s">
        <v>1416</v>
      </c>
      <c r="F172" s="39" t="s">
        <v>132</v>
      </c>
      <c r="G172" s="13"/>
      <c r="H172" s="56" t="s">
        <v>44</v>
      </c>
      <c r="I172" s="22" t="s">
        <v>45</v>
      </c>
      <c r="J172" s="23" t="s">
        <v>46</v>
      </c>
      <c r="K172" s="22" t="s">
        <v>45</v>
      </c>
      <c r="L172" s="46" t="s">
        <v>559</v>
      </c>
      <c r="M172" s="25">
        <v>45940</v>
      </c>
      <c r="N172" s="25">
        <v>45940</v>
      </c>
      <c r="O172" s="13"/>
      <c r="P172" s="13"/>
      <c r="Q172" s="13"/>
      <c r="R172" s="13"/>
      <c r="S172" s="29">
        <f t="shared" si="4"/>
        <v>0</v>
      </c>
      <c r="T172" s="30">
        <v>0</v>
      </c>
      <c r="U172" s="31">
        <v>180</v>
      </c>
      <c r="V172" s="30">
        <v>1</v>
      </c>
      <c r="W172" s="31">
        <v>55</v>
      </c>
      <c r="X172" s="36"/>
      <c r="Y172" s="29">
        <f t="shared" si="5"/>
        <v>55</v>
      </c>
      <c r="Z172" s="37">
        <f t="shared" si="6"/>
        <v>55</v>
      </c>
      <c r="AA172" s="38"/>
    </row>
    <row r="173" spans="1:27" ht="15" thickBot="1">
      <c r="A173" s="19">
        <v>110400</v>
      </c>
      <c r="B173" s="20">
        <v>110401</v>
      </c>
      <c r="C173" s="14" t="s">
        <v>886</v>
      </c>
      <c r="D173" s="15">
        <v>1035398</v>
      </c>
      <c r="E173" s="11" t="s">
        <v>1416</v>
      </c>
      <c r="F173" s="39" t="s">
        <v>132</v>
      </c>
      <c r="G173" s="13"/>
      <c r="H173" s="56" t="s">
        <v>44</v>
      </c>
      <c r="I173" s="22" t="s">
        <v>45</v>
      </c>
      <c r="J173" s="23" t="s">
        <v>46</v>
      </c>
      <c r="K173" s="22" t="s">
        <v>45</v>
      </c>
      <c r="L173" s="46" t="s">
        <v>559</v>
      </c>
      <c r="M173" s="25">
        <v>45940</v>
      </c>
      <c r="N173" s="25">
        <v>45940</v>
      </c>
      <c r="O173" s="13"/>
      <c r="P173" s="13"/>
      <c r="Q173" s="13"/>
      <c r="R173" s="13"/>
      <c r="S173" s="29">
        <f t="shared" ref="S173" si="8">Q173+R173</f>
        <v>0</v>
      </c>
      <c r="T173" s="30">
        <v>0</v>
      </c>
      <c r="U173" s="31">
        <v>180</v>
      </c>
      <c r="V173" s="30">
        <v>1</v>
      </c>
      <c r="W173" s="31">
        <v>55</v>
      </c>
      <c r="X173" s="36"/>
      <c r="Y173" s="29">
        <f t="shared" si="5"/>
        <v>55</v>
      </c>
      <c r="Z173" s="37">
        <f t="shared" si="6"/>
        <v>55</v>
      </c>
      <c r="AA173" s="38"/>
    </row>
    <row r="174" spans="1:27" ht="15" thickBot="1">
      <c r="A174" s="19">
        <v>110400</v>
      </c>
      <c r="B174" s="20">
        <v>110401</v>
      </c>
      <c r="C174" s="397" t="s">
        <v>2894</v>
      </c>
      <c r="D174" s="100">
        <v>1065548</v>
      </c>
      <c r="E174" s="255" t="s">
        <v>1429</v>
      </c>
      <c r="F174" s="39" t="s">
        <v>132</v>
      </c>
      <c r="G174" s="13"/>
      <c r="H174" s="56" t="s">
        <v>44</v>
      </c>
      <c r="I174" s="22" t="s">
        <v>45</v>
      </c>
      <c r="J174" s="23" t="s">
        <v>46</v>
      </c>
      <c r="K174" s="22" t="s">
        <v>45</v>
      </c>
      <c r="L174" s="46" t="s">
        <v>50</v>
      </c>
      <c r="M174" s="25">
        <v>45957</v>
      </c>
      <c r="N174" s="25">
        <v>45958</v>
      </c>
      <c r="O174" s="13"/>
      <c r="P174" s="13"/>
      <c r="Q174" s="13"/>
      <c r="R174" s="13"/>
      <c r="S174" s="29">
        <f t="shared" si="4"/>
        <v>0</v>
      </c>
      <c r="T174" s="30">
        <v>0</v>
      </c>
      <c r="U174" s="31">
        <v>180</v>
      </c>
      <c r="V174" s="30">
        <v>1</v>
      </c>
      <c r="W174" s="31">
        <v>55</v>
      </c>
      <c r="X174" s="36"/>
      <c r="Y174" s="29">
        <f t="shared" si="5"/>
        <v>55</v>
      </c>
      <c r="Z174" s="37">
        <f t="shared" si="6"/>
        <v>55</v>
      </c>
      <c r="AA174" s="38"/>
    </row>
    <row r="175" spans="1:27" ht="15" thickBot="1">
      <c r="A175" s="19">
        <v>110400</v>
      </c>
      <c r="B175" s="20">
        <v>110401</v>
      </c>
      <c r="C175" s="397" t="s">
        <v>990</v>
      </c>
      <c r="D175" s="100">
        <v>1076965</v>
      </c>
      <c r="E175" s="235" t="s">
        <v>1429</v>
      </c>
      <c r="F175" s="39" t="s">
        <v>132</v>
      </c>
      <c r="G175" s="13"/>
      <c r="H175" s="56" t="s">
        <v>44</v>
      </c>
      <c r="I175" s="22" t="s">
        <v>45</v>
      </c>
      <c r="J175" s="23" t="s">
        <v>46</v>
      </c>
      <c r="K175" s="22" t="s">
        <v>45</v>
      </c>
      <c r="L175" s="46" t="s">
        <v>50</v>
      </c>
      <c r="M175" s="25">
        <v>45957</v>
      </c>
      <c r="N175" s="25">
        <v>45958</v>
      </c>
      <c r="O175" s="13"/>
      <c r="P175" s="13"/>
      <c r="Q175" s="13"/>
      <c r="R175" s="13"/>
      <c r="S175" s="29">
        <f t="shared" si="4"/>
        <v>0</v>
      </c>
      <c r="T175" s="30">
        <v>0</v>
      </c>
      <c r="U175" s="31">
        <v>180</v>
      </c>
      <c r="V175" s="30">
        <v>1</v>
      </c>
      <c r="W175" s="31">
        <v>55</v>
      </c>
      <c r="X175" s="36"/>
      <c r="Y175" s="29">
        <f t="shared" si="5"/>
        <v>55</v>
      </c>
      <c r="Z175" s="37">
        <f t="shared" si="6"/>
        <v>55</v>
      </c>
      <c r="AA175" s="38"/>
    </row>
    <row r="176" spans="1:27" ht="15" thickBot="1">
      <c r="A176" s="19">
        <v>110400</v>
      </c>
      <c r="B176" s="20">
        <v>110401</v>
      </c>
      <c r="C176" s="397" t="s">
        <v>1208</v>
      </c>
      <c r="D176" s="100">
        <v>1064150</v>
      </c>
      <c r="E176" s="235" t="s">
        <v>1511</v>
      </c>
      <c r="F176" s="39" t="s">
        <v>132</v>
      </c>
      <c r="G176" s="13"/>
      <c r="H176" s="56" t="s">
        <v>44</v>
      </c>
      <c r="I176" s="22" t="s">
        <v>45</v>
      </c>
      <c r="J176" s="23" t="s">
        <v>46</v>
      </c>
      <c r="K176" s="22" t="s">
        <v>45</v>
      </c>
      <c r="L176" s="46" t="s">
        <v>50</v>
      </c>
      <c r="M176" s="25">
        <v>45957</v>
      </c>
      <c r="N176" s="25">
        <v>45958</v>
      </c>
      <c r="O176" s="13"/>
      <c r="P176" s="13"/>
      <c r="Q176" s="13"/>
      <c r="R176" s="13"/>
      <c r="S176" s="29">
        <f t="shared" si="4"/>
        <v>0</v>
      </c>
      <c r="T176" s="30">
        <v>0</v>
      </c>
      <c r="U176" s="31">
        <v>180</v>
      </c>
      <c r="V176" s="30">
        <v>1</v>
      </c>
      <c r="W176" s="31">
        <v>55</v>
      </c>
      <c r="X176" s="36"/>
      <c r="Y176" s="29">
        <f t="shared" si="5"/>
        <v>55</v>
      </c>
      <c r="Z176" s="37">
        <f t="shared" si="6"/>
        <v>55</v>
      </c>
      <c r="AA176" s="38"/>
    </row>
    <row r="177" spans="1:27" ht="15" thickBot="1">
      <c r="A177" s="19">
        <v>110400</v>
      </c>
      <c r="B177" s="20">
        <v>110401</v>
      </c>
      <c r="C177" s="397" t="s">
        <v>2558</v>
      </c>
      <c r="D177" s="100">
        <v>1010867</v>
      </c>
      <c r="E177" s="235" t="s">
        <v>1411</v>
      </c>
      <c r="F177" s="39" t="s">
        <v>132</v>
      </c>
      <c r="G177" s="13"/>
      <c r="H177" s="56" t="s">
        <v>44</v>
      </c>
      <c r="I177" s="22" t="s">
        <v>45</v>
      </c>
      <c r="J177" s="23" t="s">
        <v>46</v>
      </c>
      <c r="K177" s="22" t="s">
        <v>45</v>
      </c>
      <c r="L177" s="46" t="s">
        <v>50</v>
      </c>
      <c r="M177" s="25">
        <v>45957</v>
      </c>
      <c r="N177" s="25">
        <v>45958</v>
      </c>
      <c r="O177" s="13"/>
      <c r="P177" s="13"/>
      <c r="Q177" s="13"/>
      <c r="R177" s="13"/>
      <c r="S177" s="29">
        <f t="shared" si="4"/>
        <v>0</v>
      </c>
      <c r="T177" s="30">
        <v>0</v>
      </c>
      <c r="U177" s="31">
        <v>180</v>
      </c>
      <c r="V177" s="30">
        <v>1</v>
      </c>
      <c r="W177" s="31">
        <v>57</v>
      </c>
      <c r="X177" s="36"/>
      <c r="Y177" s="29">
        <f t="shared" si="5"/>
        <v>57</v>
      </c>
      <c r="Z177" s="37">
        <f t="shared" si="6"/>
        <v>57</v>
      </c>
      <c r="AA177" s="38"/>
    </row>
    <row r="178" spans="1:27" ht="15" thickBot="1">
      <c r="A178" s="19">
        <v>110400</v>
      </c>
      <c r="B178" s="20">
        <v>110401</v>
      </c>
      <c r="C178" s="397" t="s">
        <v>1148</v>
      </c>
      <c r="D178" s="100">
        <v>1076914</v>
      </c>
      <c r="E178" s="235" t="s">
        <v>1511</v>
      </c>
      <c r="F178" s="39" t="s">
        <v>132</v>
      </c>
      <c r="G178" s="13"/>
      <c r="H178" s="56" t="s">
        <v>44</v>
      </c>
      <c r="I178" s="22" t="s">
        <v>45</v>
      </c>
      <c r="J178" s="23" t="s">
        <v>46</v>
      </c>
      <c r="K178" s="22" t="s">
        <v>45</v>
      </c>
      <c r="L178" s="46" t="s">
        <v>50</v>
      </c>
      <c r="M178" s="25">
        <v>45957</v>
      </c>
      <c r="N178" s="25">
        <v>45958</v>
      </c>
      <c r="O178" s="13"/>
      <c r="P178" s="13"/>
      <c r="Q178" s="13"/>
      <c r="R178" s="13"/>
      <c r="S178" s="29">
        <f t="shared" si="4"/>
        <v>0</v>
      </c>
      <c r="T178" s="30">
        <v>0</v>
      </c>
      <c r="U178" s="31">
        <v>180</v>
      </c>
      <c r="V178" s="30">
        <v>1</v>
      </c>
      <c r="W178" s="31">
        <v>55</v>
      </c>
      <c r="X178" s="36"/>
      <c r="Y178" s="29">
        <f t="shared" si="5"/>
        <v>55</v>
      </c>
      <c r="Z178" s="37">
        <f t="shared" si="6"/>
        <v>55</v>
      </c>
      <c r="AA178" s="38"/>
    </row>
    <row r="179" spans="1:27" ht="15" thickBot="1">
      <c r="A179" s="19">
        <v>110400</v>
      </c>
      <c r="B179" s="20">
        <v>110401</v>
      </c>
      <c r="C179" s="397" t="s">
        <v>1220</v>
      </c>
      <c r="D179" s="100">
        <v>1093983</v>
      </c>
      <c r="E179" s="235" t="s">
        <v>1511</v>
      </c>
      <c r="F179" s="39" t="s">
        <v>132</v>
      </c>
      <c r="G179" s="13"/>
      <c r="H179" s="56" t="s">
        <v>44</v>
      </c>
      <c r="I179" s="22" t="s">
        <v>45</v>
      </c>
      <c r="J179" s="23" t="s">
        <v>46</v>
      </c>
      <c r="K179" s="22" t="s">
        <v>45</v>
      </c>
      <c r="L179" s="46" t="s">
        <v>50</v>
      </c>
      <c r="M179" s="25">
        <v>45957</v>
      </c>
      <c r="N179" s="25">
        <v>45958</v>
      </c>
      <c r="O179" s="13"/>
      <c r="P179" s="13"/>
      <c r="Q179" s="13"/>
      <c r="R179" s="13"/>
      <c r="S179" s="29">
        <f t="shared" si="4"/>
        <v>0</v>
      </c>
      <c r="T179" s="30">
        <v>0</v>
      </c>
      <c r="U179" s="31">
        <v>180</v>
      </c>
      <c r="V179" s="30">
        <v>2</v>
      </c>
      <c r="W179" s="31">
        <v>55</v>
      </c>
      <c r="X179" s="36"/>
      <c r="Y179" s="29">
        <f t="shared" si="5"/>
        <v>110</v>
      </c>
      <c r="Z179" s="37">
        <f t="shared" si="6"/>
        <v>110</v>
      </c>
      <c r="AA179" s="38"/>
    </row>
    <row r="180" spans="1:27" ht="15" thickBot="1">
      <c r="A180" s="19">
        <v>110400</v>
      </c>
      <c r="B180" s="20">
        <v>110401</v>
      </c>
      <c r="C180" s="397" t="s">
        <v>2895</v>
      </c>
      <c r="D180" s="100">
        <v>7074441</v>
      </c>
      <c r="E180" s="235" t="s">
        <v>1613</v>
      </c>
      <c r="F180" s="39" t="s">
        <v>132</v>
      </c>
      <c r="G180" s="13"/>
      <c r="H180" s="56" t="s">
        <v>44</v>
      </c>
      <c r="I180" s="22" t="s">
        <v>45</v>
      </c>
      <c r="J180" s="23" t="s">
        <v>46</v>
      </c>
      <c r="K180" s="22" t="s">
        <v>45</v>
      </c>
      <c r="L180" s="46" t="s">
        <v>50</v>
      </c>
      <c r="M180" s="25">
        <v>45957</v>
      </c>
      <c r="N180" s="25">
        <v>45958</v>
      </c>
      <c r="O180" s="13"/>
      <c r="P180" s="13"/>
      <c r="Q180" s="13"/>
      <c r="R180" s="13"/>
      <c r="S180" s="29">
        <f t="shared" si="4"/>
        <v>0</v>
      </c>
      <c r="T180" s="30">
        <v>0</v>
      </c>
      <c r="U180" s="31">
        <v>180</v>
      </c>
      <c r="V180" s="30">
        <v>2</v>
      </c>
      <c r="W180" s="31">
        <v>57</v>
      </c>
      <c r="X180" s="36"/>
      <c r="Y180" s="29">
        <f t="shared" si="5"/>
        <v>114</v>
      </c>
      <c r="Z180" s="37">
        <f t="shared" si="6"/>
        <v>114</v>
      </c>
      <c r="AA180" s="38"/>
    </row>
    <row r="181" spans="1:27" ht="15" thickBot="1">
      <c r="A181" s="19">
        <v>110400</v>
      </c>
      <c r="B181" s="20">
        <v>110401</v>
      </c>
      <c r="C181" s="397" t="s">
        <v>2857</v>
      </c>
      <c r="D181" s="100">
        <v>1043609</v>
      </c>
      <c r="E181" s="235" t="s">
        <v>1511</v>
      </c>
      <c r="F181" s="39" t="s">
        <v>132</v>
      </c>
      <c r="G181" s="13"/>
      <c r="H181" s="56" t="s">
        <v>44</v>
      </c>
      <c r="I181" s="22" t="s">
        <v>45</v>
      </c>
      <c r="J181" s="23" t="s">
        <v>46</v>
      </c>
      <c r="K181" s="22" t="s">
        <v>45</v>
      </c>
      <c r="L181" s="46" t="s">
        <v>50</v>
      </c>
      <c r="M181" s="25">
        <v>45957</v>
      </c>
      <c r="N181" s="25">
        <v>45958</v>
      </c>
      <c r="O181" s="13"/>
      <c r="P181" s="13"/>
      <c r="Q181" s="13"/>
      <c r="R181" s="13"/>
      <c r="S181" s="29">
        <f t="shared" si="4"/>
        <v>0</v>
      </c>
      <c r="T181" s="30">
        <v>0</v>
      </c>
      <c r="U181" s="31">
        <v>180</v>
      </c>
      <c r="V181" s="30">
        <v>1</v>
      </c>
      <c r="W181" s="31">
        <v>55</v>
      </c>
      <c r="X181" s="36"/>
      <c r="Y181" s="29">
        <f t="shared" si="5"/>
        <v>55</v>
      </c>
      <c r="Z181" s="37">
        <f t="shared" si="6"/>
        <v>55</v>
      </c>
      <c r="AA181" s="38"/>
    </row>
    <row r="182" spans="1:27" ht="15" thickBot="1">
      <c r="A182" s="19">
        <v>110400</v>
      </c>
      <c r="B182" s="20">
        <v>110401</v>
      </c>
      <c r="C182" s="397" t="s">
        <v>1228</v>
      </c>
      <c r="D182" s="100">
        <v>1123033</v>
      </c>
      <c r="E182" s="235" t="s">
        <v>1414</v>
      </c>
      <c r="F182" s="39" t="s">
        <v>132</v>
      </c>
      <c r="G182" s="13"/>
      <c r="H182" s="56" t="s">
        <v>44</v>
      </c>
      <c r="I182" s="22" t="s">
        <v>45</v>
      </c>
      <c r="J182" s="23" t="s">
        <v>46</v>
      </c>
      <c r="K182" s="22" t="s">
        <v>45</v>
      </c>
      <c r="L182" s="46" t="s">
        <v>50</v>
      </c>
      <c r="M182" s="25">
        <v>45957</v>
      </c>
      <c r="N182" s="25">
        <v>45958</v>
      </c>
      <c r="O182" s="13"/>
      <c r="P182" s="13"/>
      <c r="Q182" s="13"/>
      <c r="R182" s="13"/>
      <c r="S182" s="29">
        <f t="shared" si="4"/>
        <v>0</v>
      </c>
      <c r="T182" s="30">
        <v>0</v>
      </c>
      <c r="U182" s="31">
        <v>180</v>
      </c>
      <c r="V182" s="30">
        <v>1</v>
      </c>
      <c r="W182" s="31">
        <v>55</v>
      </c>
      <c r="X182" s="36"/>
      <c r="Y182" s="29">
        <f t="shared" si="5"/>
        <v>55</v>
      </c>
      <c r="Z182" s="37">
        <f t="shared" si="6"/>
        <v>55</v>
      </c>
      <c r="AA182" s="38"/>
    </row>
    <row r="183" spans="1:27" ht="15" thickBot="1">
      <c r="A183" s="19">
        <v>110400</v>
      </c>
      <c r="B183" s="20">
        <v>110401</v>
      </c>
      <c r="C183" s="397" t="s">
        <v>2896</v>
      </c>
      <c r="D183" s="100">
        <v>1126652</v>
      </c>
      <c r="E183" s="235" t="s">
        <v>1414</v>
      </c>
      <c r="F183" s="39" t="s">
        <v>132</v>
      </c>
      <c r="G183" s="13"/>
      <c r="H183" s="56" t="s">
        <v>44</v>
      </c>
      <c r="I183" s="22" t="s">
        <v>45</v>
      </c>
      <c r="J183" s="23" t="s">
        <v>46</v>
      </c>
      <c r="K183" s="22" t="s">
        <v>45</v>
      </c>
      <c r="L183" s="46" t="s">
        <v>50</v>
      </c>
      <c r="M183" s="25">
        <v>45957</v>
      </c>
      <c r="N183" s="25">
        <v>45958</v>
      </c>
      <c r="O183" s="13"/>
      <c r="P183" s="13"/>
      <c r="Q183" s="13"/>
      <c r="R183" s="13"/>
      <c r="S183" s="29">
        <f t="shared" si="4"/>
        <v>0</v>
      </c>
      <c r="T183" s="30">
        <v>0</v>
      </c>
      <c r="U183" s="31">
        <v>120</v>
      </c>
      <c r="V183" s="30">
        <v>1</v>
      </c>
      <c r="W183" s="31">
        <v>55</v>
      </c>
      <c r="X183" s="36"/>
      <c r="Y183" s="29">
        <f t="shared" si="5"/>
        <v>55</v>
      </c>
      <c r="Z183" s="37">
        <f t="shared" si="6"/>
        <v>55</v>
      </c>
      <c r="AA183" s="38"/>
    </row>
    <row r="184" spans="1:27" ht="15" thickBot="1">
      <c r="A184" s="19">
        <v>110400</v>
      </c>
      <c r="B184" s="20">
        <v>110401</v>
      </c>
      <c r="C184" s="397" t="s">
        <v>202</v>
      </c>
      <c r="D184" s="100">
        <v>1140752</v>
      </c>
      <c r="E184" s="235" t="s">
        <v>1414</v>
      </c>
      <c r="F184" s="39" t="s">
        <v>132</v>
      </c>
      <c r="G184" s="13"/>
      <c r="H184" s="56" t="s">
        <v>44</v>
      </c>
      <c r="I184" s="22" t="s">
        <v>45</v>
      </c>
      <c r="J184" s="23" t="s">
        <v>46</v>
      </c>
      <c r="K184" s="22" t="s">
        <v>45</v>
      </c>
      <c r="L184" s="46" t="s">
        <v>50</v>
      </c>
      <c r="M184" s="25">
        <v>45957</v>
      </c>
      <c r="N184" s="25">
        <v>45958</v>
      </c>
      <c r="O184" s="13"/>
      <c r="P184" s="13"/>
      <c r="Q184" s="13"/>
      <c r="R184" s="13"/>
      <c r="S184" s="29">
        <f t="shared" si="4"/>
        <v>0</v>
      </c>
      <c r="T184" s="30">
        <v>0</v>
      </c>
      <c r="U184" s="31">
        <v>120</v>
      </c>
      <c r="V184" s="30">
        <v>1</v>
      </c>
      <c r="W184" s="31">
        <v>55</v>
      </c>
      <c r="X184" s="36"/>
      <c r="Y184" s="29">
        <f t="shared" si="5"/>
        <v>55</v>
      </c>
      <c r="Z184" s="37">
        <f t="shared" si="6"/>
        <v>55</v>
      </c>
      <c r="AA184" s="38"/>
    </row>
    <row r="185" spans="1:27" ht="15" thickBot="1">
      <c r="A185" s="19">
        <v>110400</v>
      </c>
      <c r="B185" s="20">
        <v>110401</v>
      </c>
      <c r="C185" s="397" t="s">
        <v>1263</v>
      </c>
      <c r="D185" s="100">
        <v>1152033</v>
      </c>
      <c r="E185" s="235" t="s">
        <v>1414</v>
      </c>
      <c r="F185" s="39" t="s">
        <v>132</v>
      </c>
      <c r="G185" s="13"/>
      <c r="H185" s="56" t="s">
        <v>44</v>
      </c>
      <c r="I185" s="57" t="s">
        <v>45</v>
      </c>
      <c r="J185" s="58" t="s">
        <v>46</v>
      </c>
      <c r="K185" s="22" t="s">
        <v>45</v>
      </c>
      <c r="L185" s="46" t="s">
        <v>50</v>
      </c>
      <c r="M185" s="25">
        <v>45957</v>
      </c>
      <c r="N185" s="25">
        <v>45958</v>
      </c>
      <c r="O185" s="13"/>
      <c r="P185" s="13"/>
      <c r="Q185" s="13"/>
      <c r="R185" s="13"/>
      <c r="S185" s="29">
        <f t="shared" si="4"/>
        <v>0</v>
      </c>
      <c r="T185" s="30">
        <v>0</v>
      </c>
      <c r="U185" s="31">
        <v>180</v>
      </c>
      <c r="V185" s="30">
        <v>1</v>
      </c>
      <c r="W185" s="31">
        <v>55</v>
      </c>
      <c r="X185" s="36"/>
      <c r="Y185" s="29">
        <f t="shared" si="5"/>
        <v>55</v>
      </c>
      <c r="Z185" s="37">
        <f t="shared" si="6"/>
        <v>55</v>
      </c>
      <c r="AA185" s="38"/>
    </row>
    <row r="186" spans="1:27" ht="15" thickBot="1">
      <c r="A186" s="19">
        <v>110400</v>
      </c>
      <c r="B186" s="20">
        <v>110401</v>
      </c>
      <c r="C186" s="397" t="s">
        <v>1239</v>
      </c>
      <c r="D186" s="100">
        <v>1154206</v>
      </c>
      <c r="E186" s="235" t="s">
        <v>1414</v>
      </c>
      <c r="F186" s="39" t="s">
        <v>132</v>
      </c>
      <c r="G186" s="13"/>
      <c r="H186" s="56" t="s">
        <v>44</v>
      </c>
      <c r="I186" s="22" t="s">
        <v>45</v>
      </c>
      <c r="J186" s="23" t="s">
        <v>46</v>
      </c>
      <c r="K186" s="22" t="s">
        <v>45</v>
      </c>
      <c r="L186" s="46" t="s">
        <v>50</v>
      </c>
      <c r="M186" s="25">
        <v>45957</v>
      </c>
      <c r="N186" s="25">
        <v>45958</v>
      </c>
      <c r="O186" s="13"/>
      <c r="P186" s="13"/>
      <c r="Q186" s="13"/>
      <c r="R186" s="13"/>
      <c r="S186" s="29">
        <f t="shared" si="4"/>
        <v>0</v>
      </c>
      <c r="T186" s="30">
        <v>0</v>
      </c>
      <c r="U186" s="31">
        <v>120</v>
      </c>
      <c r="V186" s="30">
        <v>1</v>
      </c>
      <c r="W186" s="31">
        <v>57</v>
      </c>
      <c r="X186" s="36"/>
      <c r="Y186" s="29">
        <f t="shared" si="5"/>
        <v>57</v>
      </c>
      <c r="Z186" s="37">
        <f t="shared" si="6"/>
        <v>57</v>
      </c>
      <c r="AA186" s="38"/>
    </row>
    <row r="187" spans="1:27" ht="15" thickBot="1">
      <c r="A187" s="19">
        <v>110400</v>
      </c>
      <c r="B187" s="20">
        <v>110401</v>
      </c>
      <c r="C187" s="397" t="s">
        <v>2466</v>
      </c>
      <c r="D187" s="100">
        <v>1162772</v>
      </c>
      <c r="E187" s="235" t="s">
        <v>1414</v>
      </c>
      <c r="F187" s="39" t="s">
        <v>132</v>
      </c>
      <c r="G187" s="13"/>
      <c r="H187" s="56" t="s">
        <v>44</v>
      </c>
      <c r="I187" s="61" t="s">
        <v>45</v>
      </c>
      <c r="J187" s="62" t="s">
        <v>46</v>
      </c>
      <c r="K187" s="22" t="s">
        <v>45</v>
      </c>
      <c r="L187" s="46" t="s">
        <v>50</v>
      </c>
      <c r="M187" s="25">
        <v>45957</v>
      </c>
      <c r="N187" s="25">
        <v>45958</v>
      </c>
      <c r="O187" s="13"/>
      <c r="P187" s="13"/>
      <c r="Q187" s="13"/>
      <c r="R187" s="13"/>
      <c r="S187" s="29">
        <f t="shared" si="4"/>
        <v>0</v>
      </c>
      <c r="T187" s="30">
        <v>0</v>
      </c>
      <c r="U187" s="31">
        <v>120</v>
      </c>
      <c r="V187" s="30">
        <v>1</v>
      </c>
      <c r="W187" s="31">
        <v>55</v>
      </c>
      <c r="X187" s="36"/>
      <c r="Y187" s="29">
        <f t="shared" si="5"/>
        <v>55</v>
      </c>
      <c r="Z187" s="37">
        <f t="shared" si="6"/>
        <v>55</v>
      </c>
      <c r="AA187" s="38"/>
    </row>
    <row r="188" spans="1:27" ht="15" thickBot="1">
      <c r="A188" s="19">
        <v>110400</v>
      </c>
      <c r="B188" s="20">
        <v>110401</v>
      </c>
      <c r="C188" s="397" t="s">
        <v>2762</v>
      </c>
      <c r="D188" s="100">
        <v>1040090</v>
      </c>
      <c r="E188" s="235" t="s">
        <v>1739</v>
      </c>
      <c r="F188" s="39" t="s">
        <v>132</v>
      </c>
      <c r="G188" s="13"/>
      <c r="H188" s="56" t="s">
        <v>44</v>
      </c>
      <c r="I188" s="22" t="s">
        <v>45</v>
      </c>
      <c r="J188" s="23" t="s">
        <v>46</v>
      </c>
      <c r="K188" s="22" t="s">
        <v>45</v>
      </c>
      <c r="L188" s="46" t="s">
        <v>50</v>
      </c>
      <c r="M188" s="25">
        <v>45957</v>
      </c>
      <c r="N188" s="25">
        <v>45958</v>
      </c>
      <c r="O188" s="13"/>
      <c r="P188" s="13"/>
      <c r="Q188" s="13"/>
      <c r="R188" s="13"/>
      <c r="S188" s="29">
        <f t="shared" si="4"/>
        <v>0</v>
      </c>
      <c r="T188" s="30">
        <v>0</v>
      </c>
      <c r="U188" s="31">
        <v>120</v>
      </c>
      <c r="V188" s="30">
        <v>1</v>
      </c>
      <c r="W188" s="31">
        <v>55</v>
      </c>
      <c r="X188" s="36"/>
      <c r="Y188" s="29">
        <f t="shared" si="5"/>
        <v>55</v>
      </c>
      <c r="Z188" s="37">
        <f t="shared" si="6"/>
        <v>55</v>
      </c>
      <c r="AA188" s="38"/>
    </row>
    <row r="189" spans="1:27" ht="15" thickBot="1">
      <c r="A189" s="19">
        <v>110400</v>
      </c>
      <c r="B189" s="20">
        <v>110401</v>
      </c>
      <c r="C189" s="397" t="s">
        <v>2678</v>
      </c>
      <c r="D189" s="100">
        <v>1030655</v>
      </c>
      <c r="E189" s="235" t="s">
        <v>1429</v>
      </c>
      <c r="F189" s="39" t="s">
        <v>132</v>
      </c>
      <c r="G189" s="13"/>
      <c r="H189" s="56" t="s">
        <v>44</v>
      </c>
      <c r="I189" s="22" t="s">
        <v>45</v>
      </c>
      <c r="J189" s="23" t="s">
        <v>46</v>
      </c>
      <c r="K189" s="22" t="s">
        <v>45</v>
      </c>
      <c r="L189" s="46" t="s">
        <v>50</v>
      </c>
      <c r="M189" s="25">
        <v>45957</v>
      </c>
      <c r="N189" s="25">
        <v>45958</v>
      </c>
      <c r="O189" s="13"/>
      <c r="P189" s="13"/>
      <c r="Q189" s="13"/>
      <c r="R189" s="13"/>
      <c r="S189" s="29">
        <f t="shared" ref="S189" si="9">Q189+R189</f>
        <v>0</v>
      </c>
      <c r="T189" s="30">
        <v>0</v>
      </c>
      <c r="U189" s="31">
        <v>120</v>
      </c>
      <c r="V189" s="30">
        <v>1</v>
      </c>
      <c r="W189" s="31">
        <v>55</v>
      </c>
      <c r="X189" s="36"/>
      <c r="Y189" s="29">
        <f t="shared" si="5"/>
        <v>55</v>
      </c>
      <c r="Z189" s="37">
        <f t="shared" si="6"/>
        <v>55</v>
      </c>
      <c r="AA189" s="38"/>
    </row>
    <row r="190" spans="1:27" ht="14.5">
      <c r="A190" s="19">
        <v>110400</v>
      </c>
      <c r="B190" s="20">
        <v>110401</v>
      </c>
      <c r="C190" s="10" t="s">
        <v>1132</v>
      </c>
      <c r="D190" s="11">
        <v>1097806</v>
      </c>
      <c r="E190" s="11" t="s">
        <v>1416</v>
      </c>
      <c r="F190" s="39" t="s">
        <v>132</v>
      </c>
      <c r="G190" s="13"/>
      <c r="H190" s="56" t="s">
        <v>44</v>
      </c>
      <c r="I190" s="22" t="s">
        <v>45</v>
      </c>
      <c r="J190" s="23" t="s">
        <v>46</v>
      </c>
      <c r="K190" s="22" t="s">
        <v>45</v>
      </c>
      <c r="L190" s="46" t="s">
        <v>50</v>
      </c>
      <c r="M190" s="25">
        <v>45957</v>
      </c>
      <c r="N190" s="25">
        <v>45958</v>
      </c>
      <c r="O190" s="13"/>
      <c r="P190" s="13"/>
      <c r="Q190" s="13"/>
      <c r="R190" s="13"/>
      <c r="S190" s="29">
        <f t="shared" si="4"/>
        <v>0</v>
      </c>
      <c r="T190" s="30">
        <v>0</v>
      </c>
      <c r="U190" s="31">
        <v>120</v>
      </c>
      <c r="V190" s="30">
        <v>1</v>
      </c>
      <c r="W190" s="31">
        <v>55</v>
      </c>
      <c r="X190" s="36"/>
      <c r="Y190" s="29">
        <f t="shared" si="5"/>
        <v>55</v>
      </c>
      <c r="Z190" s="37">
        <f t="shared" si="6"/>
        <v>55</v>
      </c>
      <c r="AA190" s="38"/>
    </row>
    <row r="191" spans="1:27" ht="15" thickBot="1">
      <c r="A191" s="19">
        <v>110400</v>
      </c>
      <c r="B191" s="20">
        <v>110401</v>
      </c>
      <c r="C191" s="14" t="s">
        <v>2285</v>
      </c>
      <c r="D191" s="15">
        <v>1099841</v>
      </c>
      <c r="E191" s="15" t="s">
        <v>1416</v>
      </c>
      <c r="F191" s="39" t="s">
        <v>132</v>
      </c>
      <c r="G191" s="13"/>
      <c r="H191" s="56" t="s">
        <v>44</v>
      </c>
      <c r="I191" s="22" t="s">
        <v>45</v>
      </c>
      <c r="J191" s="23" t="s">
        <v>46</v>
      </c>
      <c r="K191" s="22" t="s">
        <v>45</v>
      </c>
      <c r="L191" s="46" t="s">
        <v>50</v>
      </c>
      <c r="M191" s="25">
        <v>45942</v>
      </c>
      <c r="N191" s="25">
        <v>45942</v>
      </c>
      <c r="O191" s="13"/>
      <c r="P191" s="13"/>
      <c r="Q191" s="13"/>
      <c r="R191" s="13"/>
      <c r="S191" s="29">
        <f t="shared" si="4"/>
        <v>0</v>
      </c>
      <c r="T191" s="30">
        <v>0</v>
      </c>
      <c r="U191" s="31">
        <v>120</v>
      </c>
      <c r="V191" s="30">
        <v>1</v>
      </c>
      <c r="W191" s="31">
        <v>55</v>
      </c>
      <c r="X191" s="36"/>
      <c r="Y191" s="29">
        <f t="shared" si="5"/>
        <v>55</v>
      </c>
      <c r="Z191" s="37">
        <f t="shared" si="6"/>
        <v>55</v>
      </c>
      <c r="AA191" s="38"/>
    </row>
    <row r="192" spans="1:27" ht="15" thickBot="1">
      <c r="A192" s="19">
        <v>110400</v>
      </c>
      <c r="B192" s="20">
        <v>110401</v>
      </c>
      <c r="C192" s="10" t="s">
        <v>2897</v>
      </c>
      <c r="D192" s="11">
        <v>1110080</v>
      </c>
      <c r="E192" s="16" t="s">
        <v>1511</v>
      </c>
      <c r="F192" s="39" t="s">
        <v>132</v>
      </c>
      <c r="G192" s="13"/>
      <c r="H192" s="56" t="s">
        <v>44</v>
      </c>
      <c r="I192" s="22" t="s">
        <v>45</v>
      </c>
      <c r="J192" s="23" t="s">
        <v>46</v>
      </c>
      <c r="K192" s="22" t="s">
        <v>45</v>
      </c>
      <c r="L192" s="46" t="s">
        <v>2898</v>
      </c>
      <c r="M192" s="25">
        <v>45939</v>
      </c>
      <c r="N192" s="25">
        <v>45939</v>
      </c>
      <c r="O192" s="13"/>
      <c r="P192" s="13"/>
      <c r="Q192" s="13"/>
      <c r="R192" s="13"/>
      <c r="S192" s="29">
        <f t="shared" si="4"/>
        <v>0</v>
      </c>
      <c r="T192" s="30">
        <v>1</v>
      </c>
      <c r="U192" s="31">
        <v>180</v>
      </c>
      <c r="V192" s="30">
        <v>0</v>
      </c>
      <c r="W192" s="31">
        <v>55</v>
      </c>
      <c r="X192" s="36"/>
      <c r="Y192" s="29">
        <f t="shared" si="5"/>
        <v>180</v>
      </c>
      <c r="Z192" s="37">
        <f t="shared" si="6"/>
        <v>180</v>
      </c>
      <c r="AA192" s="38"/>
    </row>
    <row r="193" spans="1:27" ht="15" thickBot="1">
      <c r="A193" s="19">
        <v>110400</v>
      </c>
      <c r="B193" s="20">
        <v>110401</v>
      </c>
      <c r="C193" s="14" t="s">
        <v>2772</v>
      </c>
      <c r="D193" s="15">
        <v>7112254</v>
      </c>
      <c r="E193" s="17" t="s">
        <v>1719</v>
      </c>
      <c r="F193" s="39" t="s">
        <v>132</v>
      </c>
      <c r="G193" s="13"/>
      <c r="H193" s="56" t="s">
        <v>44</v>
      </c>
      <c r="I193" s="22" t="s">
        <v>45</v>
      </c>
      <c r="J193" s="23" t="s">
        <v>46</v>
      </c>
      <c r="K193" s="22" t="s">
        <v>45</v>
      </c>
      <c r="L193" s="46" t="s">
        <v>2898</v>
      </c>
      <c r="M193" s="25">
        <v>45939</v>
      </c>
      <c r="N193" s="25">
        <v>45939</v>
      </c>
      <c r="O193" s="13"/>
      <c r="P193" s="13"/>
      <c r="Q193" s="13"/>
      <c r="R193" s="13"/>
      <c r="S193" s="29">
        <f t="shared" si="4"/>
        <v>0</v>
      </c>
      <c r="T193" s="30">
        <v>1</v>
      </c>
      <c r="U193" s="31">
        <v>180</v>
      </c>
      <c r="V193" s="30">
        <v>0</v>
      </c>
      <c r="W193" s="31">
        <v>55</v>
      </c>
      <c r="X193" s="36"/>
      <c r="Y193" s="29">
        <f t="shared" si="5"/>
        <v>180</v>
      </c>
      <c r="Z193" s="37">
        <f t="shared" si="6"/>
        <v>180</v>
      </c>
      <c r="AA193" s="38"/>
    </row>
    <row r="194" spans="1:27" ht="15" thickBot="1">
      <c r="A194" s="19">
        <v>110400</v>
      </c>
      <c r="B194" s="20">
        <v>110401</v>
      </c>
      <c r="C194" s="10" t="s">
        <v>1228</v>
      </c>
      <c r="D194" s="11">
        <v>1123033</v>
      </c>
      <c r="E194" s="18" t="s">
        <v>1414</v>
      </c>
      <c r="F194" s="39" t="s">
        <v>132</v>
      </c>
      <c r="G194" s="13"/>
      <c r="H194" s="56" t="s">
        <v>44</v>
      </c>
      <c r="I194" s="22" t="s">
        <v>45</v>
      </c>
      <c r="J194" s="23" t="s">
        <v>46</v>
      </c>
      <c r="K194" s="22" t="s">
        <v>45</v>
      </c>
      <c r="L194" s="46" t="s">
        <v>2898</v>
      </c>
      <c r="M194" s="25">
        <v>45939</v>
      </c>
      <c r="N194" s="25">
        <v>45939</v>
      </c>
      <c r="O194" s="13"/>
      <c r="P194" s="13"/>
      <c r="Q194" s="13"/>
      <c r="R194" s="13"/>
      <c r="S194" s="29">
        <f t="shared" si="4"/>
        <v>0</v>
      </c>
      <c r="T194" s="30">
        <v>1</v>
      </c>
      <c r="U194" s="31">
        <v>180</v>
      </c>
      <c r="V194" s="30">
        <v>0</v>
      </c>
      <c r="W194" s="31">
        <v>55</v>
      </c>
      <c r="X194" s="36"/>
      <c r="Y194" s="29">
        <f t="shared" si="5"/>
        <v>180</v>
      </c>
      <c r="Z194" s="37">
        <f t="shared" si="6"/>
        <v>180</v>
      </c>
      <c r="AA194" s="38"/>
    </row>
    <row r="195" spans="1:27" ht="15" thickBot="1">
      <c r="A195" s="19">
        <v>110400</v>
      </c>
      <c r="B195" s="20">
        <v>110401</v>
      </c>
      <c r="C195" s="14" t="s">
        <v>1237</v>
      </c>
      <c r="D195" s="15">
        <v>1134302</v>
      </c>
      <c r="E195" s="17" t="s">
        <v>1414</v>
      </c>
      <c r="F195" s="39" t="s">
        <v>132</v>
      </c>
      <c r="G195" s="13"/>
      <c r="H195" s="56" t="s">
        <v>44</v>
      </c>
      <c r="I195" s="22" t="s">
        <v>45</v>
      </c>
      <c r="J195" s="23" t="s">
        <v>46</v>
      </c>
      <c r="K195" s="22" t="s">
        <v>45</v>
      </c>
      <c r="L195" s="46" t="s">
        <v>2898</v>
      </c>
      <c r="M195" s="25">
        <v>45939</v>
      </c>
      <c r="N195" s="25">
        <v>45939</v>
      </c>
      <c r="O195" s="13"/>
      <c r="P195" s="13"/>
      <c r="Q195" s="13"/>
      <c r="R195" s="13"/>
      <c r="S195" s="29">
        <f t="shared" si="4"/>
        <v>0</v>
      </c>
      <c r="T195" s="30">
        <v>1</v>
      </c>
      <c r="U195" s="31">
        <v>180</v>
      </c>
      <c r="V195" s="30">
        <v>0</v>
      </c>
      <c r="W195" s="31">
        <v>55</v>
      </c>
      <c r="X195" s="36"/>
      <c r="Y195" s="29">
        <f t="shared" si="5"/>
        <v>180</v>
      </c>
      <c r="Z195" s="37">
        <f t="shared" si="6"/>
        <v>180</v>
      </c>
      <c r="AA195" s="38"/>
    </row>
    <row r="196" spans="1:27" ht="15" thickBot="1">
      <c r="A196" s="19">
        <v>110400</v>
      </c>
      <c r="B196" s="20">
        <v>110401</v>
      </c>
      <c r="C196" s="10" t="s">
        <v>706</v>
      </c>
      <c r="D196" s="11">
        <v>1138278</v>
      </c>
      <c r="E196" s="18" t="s">
        <v>1414</v>
      </c>
      <c r="F196" s="39" t="s">
        <v>132</v>
      </c>
      <c r="G196" s="13"/>
      <c r="H196" s="13" t="s">
        <v>44</v>
      </c>
      <c r="I196" s="22" t="s">
        <v>45</v>
      </c>
      <c r="J196" s="23" t="s">
        <v>46</v>
      </c>
      <c r="K196" s="22" t="s">
        <v>45</v>
      </c>
      <c r="L196" s="46" t="s">
        <v>2898</v>
      </c>
      <c r="M196" s="25">
        <v>45939</v>
      </c>
      <c r="N196" s="25">
        <v>45939</v>
      </c>
      <c r="O196" s="13"/>
      <c r="P196" s="13"/>
      <c r="Q196" s="13"/>
      <c r="R196" s="13"/>
      <c r="S196" s="29">
        <f t="shared" si="4"/>
        <v>0</v>
      </c>
      <c r="T196" s="30">
        <v>1</v>
      </c>
      <c r="U196" s="31">
        <v>180</v>
      </c>
      <c r="V196" s="30">
        <v>0</v>
      </c>
      <c r="W196" s="31">
        <v>55</v>
      </c>
      <c r="X196" s="36"/>
      <c r="Y196" s="29">
        <f t="shared" si="5"/>
        <v>180</v>
      </c>
      <c r="Z196" s="37">
        <f t="shared" si="6"/>
        <v>180</v>
      </c>
      <c r="AA196" s="38"/>
    </row>
    <row r="197" spans="1:27" ht="15" thickBot="1">
      <c r="A197" s="19">
        <v>110400</v>
      </c>
      <c r="B197" s="20">
        <v>110401</v>
      </c>
      <c r="C197" s="14" t="s">
        <v>1245</v>
      </c>
      <c r="D197" s="15">
        <v>1210432</v>
      </c>
      <c r="E197" s="17" t="s">
        <v>1555</v>
      </c>
      <c r="F197" s="39" t="s">
        <v>132</v>
      </c>
      <c r="G197" s="13"/>
      <c r="H197" s="13" t="s">
        <v>44</v>
      </c>
      <c r="I197" s="22" t="s">
        <v>45</v>
      </c>
      <c r="J197" s="23" t="s">
        <v>46</v>
      </c>
      <c r="K197" s="22" t="s">
        <v>45</v>
      </c>
      <c r="L197" s="46" t="s">
        <v>2898</v>
      </c>
      <c r="M197" s="25">
        <v>45939</v>
      </c>
      <c r="N197" s="25">
        <v>45939</v>
      </c>
      <c r="O197" s="13"/>
      <c r="P197" s="13"/>
      <c r="Q197" s="13"/>
      <c r="R197" s="13"/>
      <c r="S197" s="29">
        <f t="shared" si="4"/>
        <v>0</v>
      </c>
      <c r="T197" s="30">
        <v>1</v>
      </c>
      <c r="U197" s="31">
        <v>180</v>
      </c>
      <c r="V197" s="30">
        <v>0</v>
      </c>
      <c r="W197" s="31">
        <v>55</v>
      </c>
      <c r="X197" s="36"/>
      <c r="Y197" s="29">
        <f t="shared" si="5"/>
        <v>180</v>
      </c>
      <c r="Z197" s="37">
        <f t="shared" si="6"/>
        <v>180</v>
      </c>
      <c r="AA197" s="38"/>
    </row>
    <row r="198" spans="1:27" ht="15" thickBot="1">
      <c r="A198" s="19">
        <v>110400</v>
      </c>
      <c r="B198" s="20">
        <v>110401</v>
      </c>
      <c r="C198" s="10" t="s">
        <v>2706</v>
      </c>
      <c r="D198" s="11">
        <v>1218476</v>
      </c>
      <c r="E198" s="18" t="s">
        <v>1555</v>
      </c>
      <c r="F198" s="39" t="s">
        <v>132</v>
      </c>
      <c r="G198" s="13"/>
      <c r="H198" s="13" t="s">
        <v>44</v>
      </c>
      <c r="I198" s="22" t="s">
        <v>45</v>
      </c>
      <c r="J198" s="23" t="s">
        <v>46</v>
      </c>
      <c r="K198" s="22" t="s">
        <v>45</v>
      </c>
      <c r="L198" s="46" t="s">
        <v>2898</v>
      </c>
      <c r="M198" s="25">
        <v>45939</v>
      </c>
      <c r="N198" s="25">
        <v>45939</v>
      </c>
      <c r="O198" s="13"/>
      <c r="P198" s="13"/>
      <c r="Q198" s="13"/>
      <c r="R198" s="13"/>
      <c r="S198" s="29">
        <f t="shared" si="4"/>
        <v>0</v>
      </c>
      <c r="T198" s="30">
        <v>1</v>
      </c>
      <c r="U198" s="31">
        <v>180</v>
      </c>
      <c r="V198" s="30">
        <v>0</v>
      </c>
      <c r="W198" s="31">
        <v>55</v>
      </c>
      <c r="X198" s="36"/>
      <c r="Y198" s="29">
        <f t="shared" si="5"/>
        <v>180</v>
      </c>
      <c r="Z198" s="37">
        <f t="shared" si="6"/>
        <v>180</v>
      </c>
      <c r="AA198" s="38"/>
    </row>
    <row r="199" spans="1:27" ht="15" thickBot="1">
      <c r="A199" s="19">
        <v>110400</v>
      </c>
      <c r="B199" s="20">
        <v>110401</v>
      </c>
      <c r="C199" s="14" t="s">
        <v>2419</v>
      </c>
      <c r="D199" s="15">
        <v>1036858</v>
      </c>
      <c r="E199" s="17" t="s">
        <v>1739</v>
      </c>
      <c r="F199" s="39" t="s">
        <v>132</v>
      </c>
      <c r="G199" s="13"/>
      <c r="H199" s="13" t="s">
        <v>44</v>
      </c>
      <c r="I199" s="22" t="s">
        <v>45</v>
      </c>
      <c r="J199" s="23" t="s">
        <v>46</v>
      </c>
      <c r="K199" s="22" t="s">
        <v>45</v>
      </c>
      <c r="L199" s="46" t="s">
        <v>2898</v>
      </c>
      <c r="M199" s="25">
        <v>45939</v>
      </c>
      <c r="N199" s="25">
        <v>45939</v>
      </c>
      <c r="O199" s="13"/>
      <c r="P199" s="13"/>
      <c r="Q199" s="13"/>
      <c r="R199" s="13"/>
      <c r="S199" s="29">
        <f t="shared" si="4"/>
        <v>0</v>
      </c>
      <c r="T199" s="30">
        <v>1</v>
      </c>
      <c r="U199" s="31">
        <v>180</v>
      </c>
      <c r="V199" s="30">
        <v>0</v>
      </c>
      <c r="W199" s="31">
        <v>55</v>
      </c>
      <c r="X199" s="36"/>
      <c r="Y199" s="29">
        <f t="shared" si="5"/>
        <v>180</v>
      </c>
      <c r="Z199" s="37">
        <f t="shared" si="6"/>
        <v>180</v>
      </c>
      <c r="AA199" s="38"/>
    </row>
    <row r="200" spans="1:27" ht="15" thickBot="1">
      <c r="A200" s="19">
        <v>110400</v>
      </c>
      <c r="B200" s="20">
        <v>110401</v>
      </c>
      <c r="C200" s="10" t="s">
        <v>1177</v>
      </c>
      <c r="D200" s="11">
        <v>9800107</v>
      </c>
      <c r="E200" s="18" t="s">
        <v>1717</v>
      </c>
      <c r="F200" s="39" t="s">
        <v>132</v>
      </c>
      <c r="G200" s="13"/>
      <c r="H200" s="13" t="s">
        <v>44</v>
      </c>
      <c r="I200" s="22" t="s">
        <v>45</v>
      </c>
      <c r="J200" s="23" t="s">
        <v>46</v>
      </c>
      <c r="K200" s="22" t="s">
        <v>45</v>
      </c>
      <c r="L200" s="46" t="s">
        <v>2898</v>
      </c>
      <c r="M200" s="25">
        <v>45939</v>
      </c>
      <c r="N200" s="25">
        <v>45939</v>
      </c>
      <c r="O200" s="13"/>
      <c r="P200" s="13"/>
      <c r="Q200" s="13"/>
      <c r="R200" s="13"/>
      <c r="S200" s="29">
        <f t="shared" si="4"/>
        <v>0</v>
      </c>
      <c r="T200" s="30">
        <v>1</v>
      </c>
      <c r="U200" s="31">
        <v>180</v>
      </c>
      <c r="V200" s="30">
        <v>0</v>
      </c>
      <c r="W200" s="31">
        <v>55</v>
      </c>
      <c r="X200" s="36"/>
      <c r="Y200" s="29">
        <f t="shared" si="5"/>
        <v>180</v>
      </c>
      <c r="Z200" s="37">
        <f t="shared" si="6"/>
        <v>180</v>
      </c>
      <c r="AA200" s="38"/>
    </row>
    <row r="201" spans="1:27" ht="15" thickBot="1">
      <c r="A201" s="19">
        <v>110400</v>
      </c>
      <c r="B201" s="20">
        <v>110401</v>
      </c>
      <c r="C201" s="14" t="s">
        <v>2482</v>
      </c>
      <c r="D201" s="15">
        <v>9202056</v>
      </c>
      <c r="E201" s="17" t="s">
        <v>1711</v>
      </c>
      <c r="F201" s="39" t="s">
        <v>132</v>
      </c>
      <c r="G201" s="13"/>
      <c r="H201" s="13" t="s">
        <v>44</v>
      </c>
      <c r="I201" s="22" t="s">
        <v>45</v>
      </c>
      <c r="J201" s="23" t="s">
        <v>46</v>
      </c>
      <c r="K201" s="22" t="s">
        <v>45</v>
      </c>
      <c r="L201" s="46" t="s">
        <v>2898</v>
      </c>
      <c r="M201" s="25">
        <v>45939</v>
      </c>
      <c r="N201" s="25">
        <v>45939</v>
      </c>
      <c r="O201" s="13"/>
      <c r="P201" s="13"/>
      <c r="Q201" s="13"/>
      <c r="R201" s="13"/>
      <c r="S201" s="29">
        <f t="shared" si="4"/>
        <v>0</v>
      </c>
      <c r="T201" s="30">
        <v>1</v>
      </c>
      <c r="U201" s="31">
        <v>180</v>
      </c>
      <c r="V201" s="30">
        <v>0</v>
      </c>
      <c r="W201" s="31">
        <v>55</v>
      </c>
      <c r="X201" s="36"/>
      <c r="Y201" s="29">
        <f t="shared" si="5"/>
        <v>180</v>
      </c>
      <c r="Z201" s="37">
        <f t="shared" si="6"/>
        <v>180</v>
      </c>
      <c r="AA201" s="38"/>
    </row>
    <row r="202" spans="1:27" ht="15" thickBot="1">
      <c r="A202" s="19">
        <v>110400</v>
      </c>
      <c r="B202" s="20">
        <v>110401</v>
      </c>
      <c r="C202" s="10" t="s">
        <v>1149</v>
      </c>
      <c r="D202" s="11">
        <v>9901302</v>
      </c>
      <c r="E202" s="18" t="s">
        <v>1429</v>
      </c>
      <c r="F202" s="39" t="s">
        <v>132</v>
      </c>
      <c r="G202" s="13"/>
      <c r="H202" s="13" t="s">
        <v>44</v>
      </c>
      <c r="I202" s="22" t="s">
        <v>45</v>
      </c>
      <c r="J202" s="23" t="s">
        <v>46</v>
      </c>
      <c r="K202" s="22" t="s">
        <v>45</v>
      </c>
      <c r="L202" s="46" t="s">
        <v>2898</v>
      </c>
      <c r="M202" s="25">
        <v>45939</v>
      </c>
      <c r="N202" s="25">
        <v>45939</v>
      </c>
      <c r="O202" s="13"/>
      <c r="P202" s="13"/>
      <c r="Q202" s="13"/>
      <c r="R202" s="13"/>
      <c r="S202" s="29">
        <f t="shared" si="4"/>
        <v>0</v>
      </c>
      <c r="T202" s="30">
        <v>1</v>
      </c>
      <c r="U202" s="31">
        <v>180</v>
      </c>
      <c r="V202" s="30">
        <v>0</v>
      </c>
      <c r="W202" s="31">
        <v>55</v>
      </c>
      <c r="X202" s="36"/>
      <c r="Y202" s="29">
        <f t="shared" si="5"/>
        <v>180</v>
      </c>
      <c r="Z202" s="37">
        <f t="shared" si="6"/>
        <v>180</v>
      </c>
      <c r="AA202" s="38"/>
    </row>
    <row r="203" spans="1:27" ht="15" thickBot="1">
      <c r="A203" s="19">
        <v>110400</v>
      </c>
      <c r="B203" s="20">
        <v>110401</v>
      </c>
      <c r="C203" s="10" t="s">
        <v>700</v>
      </c>
      <c r="D203" s="11">
        <v>9309608</v>
      </c>
      <c r="E203" s="17" t="s">
        <v>1711</v>
      </c>
      <c r="F203" s="39" t="s">
        <v>132</v>
      </c>
      <c r="G203" s="13"/>
      <c r="H203" s="13" t="s">
        <v>44</v>
      </c>
      <c r="I203" s="22" t="s">
        <v>45</v>
      </c>
      <c r="J203" s="23" t="s">
        <v>46</v>
      </c>
      <c r="K203" s="22" t="s">
        <v>45</v>
      </c>
      <c r="L203" s="46" t="s">
        <v>2899</v>
      </c>
      <c r="M203" s="25">
        <v>45953</v>
      </c>
      <c r="N203" s="224" t="s">
        <v>2900</v>
      </c>
      <c r="O203" s="13"/>
      <c r="P203" s="13"/>
      <c r="Q203" s="13"/>
      <c r="R203" s="13"/>
      <c r="S203" s="29">
        <f t="shared" si="4"/>
        <v>0</v>
      </c>
      <c r="T203" s="30">
        <v>0</v>
      </c>
      <c r="U203" s="31">
        <v>120</v>
      </c>
      <c r="V203" s="30">
        <v>1</v>
      </c>
      <c r="W203" s="31">
        <v>55</v>
      </c>
      <c r="X203" s="36"/>
      <c r="Y203" s="29">
        <f t="shared" si="5"/>
        <v>55</v>
      </c>
      <c r="Z203" s="37">
        <f t="shared" si="6"/>
        <v>55</v>
      </c>
      <c r="AA203" s="38"/>
    </row>
    <row r="204" spans="1:27" ht="15" thickBot="1">
      <c r="A204" s="19">
        <v>110400</v>
      </c>
      <c r="B204" s="20">
        <v>110401</v>
      </c>
      <c r="C204" s="10" t="s">
        <v>906</v>
      </c>
      <c r="D204" s="11">
        <v>9901906</v>
      </c>
      <c r="E204" s="17" t="s">
        <v>1711</v>
      </c>
      <c r="F204" s="39" t="s">
        <v>132</v>
      </c>
      <c r="G204" s="13"/>
      <c r="H204" s="13" t="s">
        <v>44</v>
      </c>
      <c r="I204" s="22" t="s">
        <v>45</v>
      </c>
      <c r="J204" s="23" t="s">
        <v>46</v>
      </c>
      <c r="K204" s="22" t="s">
        <v>45</v>
      </c>
      <c r="L204" s="46" t="s">
        <v>2901</v>
      </c>
      <c r="M204" s="25">
        <v>45980</v>
      </c>
      <c r="N204" s="25">
        <v>45982</v>
      </c>
      <c r="O204" s="13"/>
      <c r="P204" s="13"/>
      <c r="Q204" s="13"/>
      <c r="R204" s="13"/>
      <c r="S204" s="29">
        <f t="shared" si="4"/>
        <v>0</v>
      </c>
      <c r="T204" s="30">
        <v>2</v>
      </c>
      <c r="U204" s="31">
        <v>120</v>
      </c>
      <c r="V204" s="30">
        <v>1</v>
      </c>
      <c r="W204" s="31">
        <v>55</v>
      </c>
      <c r="X204" s="36"/>
      <c r="Y204" s="29">
        <f t="shared" si="5"/>
        <v>295</v>
      </c>
      <c r="Z204" s="37">
        <f t="shared" si="6"/>
        <v>295</v>
      </c>
      <c r="AA204" s="38"/>
    </row>
    <row r="205" spans="1:27">
      <c r="F205" s="39"/>
      <c r="G205" s="13"/>
    </row>
    <row r="206" spans="1:27">
      <c r="F206" s="39"/>
      <c r="G206" s="13"/>
    </row>
  </sheetData>
  <mergeCells count="33">
    <mergeCell ref="A1:A3"/>
    <mergeCell ref="B1:AA1"/>
    <mergeCell ref="B2:AA2"/>
    <mergeCell ref="B3:AA3"/>
    <mergeCell ref="C4:AA4"/>
    <mergeCell ref="P6:P7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A5:B5"/>
    <mergeCell ref="C5:E5"/>
    <mergeCell ref="F5:L5"/>
    <mergeCell ref="M5:S5"/>
    <mergeCell ref="T5:Y5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93"/>
  <sheetViews>
    <sheetView topLeftCell="I142" workbookViewId="0">
      <selection activeCell="T163" sqref="T163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4" max="24" width="8.58203125" customWidth="1"/>
    <col min="25" max="25" width="14.75" customWidth="1"/>
    <col min="26" max="26" width="14.33203125" customWidth="1"/>
    <col min="27" max="27" width="16.83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>
        <v>45102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42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0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1" t="s">
        <v>340</v>
      </c>
      <c r="D8" s="295">
        <v>9105832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341</v>
      </c>
      <c r="L8" s="69" t="s">
        <v>342</v>
      </c>
      <c r="M8" s="581">
        <v>45048</v>
      </c>
      <c r="N8" s="581">
        <v>45050</v>
      </c>
      <c r="O8" t="s">
        <v>343</v>
      </c>
      <c r="P8" s="67"/>
      <c r="Q8" s="269">
        <v>2466.80125</v>
      </c>
      <c r="R8" s="269">
        <v>2466.80125</v>
      </c>
      <c r="S8" s="72">
        <f t="shared" ref="S8:S77" si="0">Q8+R8</f>
        <v>4933.6025</v>
      </c>
      <c r="T8" s="4">
        <v>2</v>
      </c>
      <c r="U8" s="36">
        <v>224.84</v>
      </c>
      <c r="V8" s="497">
        <v>0</v>
      </c>
      <c r="W8" s="36">
        <v>67.45</v>
      </c>
      <c r="X8" s="63"/>
      <c r="Y8" s="72">
        <f t="shared" ref="Y8:Y160" si="1">(T8*U8)+(V8*W8)</f>
        <v>449.68</v>
      </c>
      <c r="Z8" s="75">
        <f t="shared" ref="Z8:Z76" si="2">S8+Y8</f>
        <v>5383.2825000000003</v>
      </c>
      <c r="AA8" s="649">
        <f>SUM(Z8)</f>
        <v>5383.2825000000003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515" t="s">
        <v>344</v>
      </c>
      <c r="D9" s="82">
        <v>9800271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341</v>
      </c>
      <c r="L9" s="69" t="s">
        <v>342</v>
      </c>
      <c r="M9" s="581">
        <v>45048</v>
      </c>
      <c r="N9" s="581">
        <v>45050</v>
      </c>
      <c r="O9" s="67" t="s">
        <v>343</v>
      </c>
      <c r="P9" s="67"/>
      <c r="Q9" s="269">
        <v>2466.80125</v>
      </c>
      <c r="R9" s="269">
        <v>2466.80125</v>
      </c>
      <c r="S9" s="72">
        <f t="shared" si="0"/>
        <v>4933.6025</v>
      </c>
      <c r="T9" s="4">
        <v>2</v>
      </c>
      <c r="U9" s="36">
        <v>166.04</v>
      </c>
      <c r="V9" s="497">
        <v>0</v>
      </c>
      <c r="W9" s="36">
        <v>49.82</v>
      </c>
      <c r="X9" s="36"/>
      <c r="Y9" s="72">
        <f t="shared" si="1"/>
        <v>332.08</v>
      </c>
      <c r="Z9" s="75">
        <f t="shared" si="2"/>
        <v>5265.6824999999999</v>
      </c>
      <c r="AA9" s="649">
        <f t="shared" ref="AA9:AA158" si="3">SUM(Z9)</f>
        <v>5265.6824999999999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36" t="s">
        <v>345</v>
      </c>
      <c r="D10" s="82">
        <v>1104470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341</v>
      </c>
      <c r="L10" s="69" t="s">
        <v>342</v>
      </c>
      <c r="M10" s="581">
        <v>45048</v>
      </c>
      <c r="N10" s="581">
        <v>45050</v>
      </c>
      <c r="O10" s="67" t="s">
        <v>343</v>
      </c>
      <c r="P10" s="67"/>
      <c r="Q10" s="269">
        <v>2466.80125</v>
      </c>
      <c r="R10" s="269">
        <v>2466.80125</v>
      </c>
      <c r="S10" s="72">
        <f t="shared" si="0"/>
        <v>4933.6025</v>
      </c>
      <c r="T10" s="4">
        <v>2</v>
      </c>
      <c r="U10" s="36">
        <v>114.16</v>
      </c>
      <c r="V10" s="497">
        <v>0</v>
      </c>
      <c r="W10" s="36">
        <v>34.25</v>
      </c>
      <c r="X10" s="63"/>
      <c r="Y10" s="72">
        <f t="shared" si="1"/>
        <v>228.32</v>
      </c>
      <c r="Z10" s="75">
        <f t="shared" si="2"/>
        <v>5161.9224999999997</v>
      </c>
      <c r="AA10" s="649">
        <f>SUM(Z10)</f>
        <v>5161.9224999999997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81" t="s">
        <v>346</v>
      </c>
      <c r="D11" s="82">
        <v>1105817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341</v>
      </c>
      <c r="L11" s="69" t="s">
        <v>342</v>
      </c>
      <c r="M11" s="581">
        <v>45048</v>
      </c>
      <c r="N11" s="581">
        <v>45050</v>
      </c>
      <c r="O11" s="67" t="s">
        <v>343</v>
      </c>
      <c r="P11" s="67"/>
      <c r="Q11" s="269">
        <v>2466.80125</v>
      </c>
      <c r="R11" s="269">
        <v>2466.80125</v>
      </c>
      <c r="S11" s="72">
        <f t="shared" si="0"/>
        <v>4933.6025</v>
      </c>
      <c r="T11" s="4">
        <v>2</v>
      </c>
      <c r="U11" s="36">
        <v>114.16</v>
      </c>
      <c r="V11" s="497">
        <v>0</v>
      </c>
      <c r="W11" s="36">
        <v>34.25</v>
      </c>
      <c r="X11" s="63"/>
      <c r="Y11" s="72">
        <f t="shared" si="1"/>
        <v>228.32</v>
      </c>
      <c r="Z11" s="75">
        <f t="shared" si="2"/>
        <v>5161.9224999999997</v>
      </c>
      <c r="AA11" s="648">
        <f t="shared" si="3"/>
        <v>5161.9224999999997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383" t="s">
        <v>347</v>
      </c>
      <c r="D12" s="82">
        <v>1027450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348</v>
      </c>
      <c r="M12" s="581">
        <v>45043</v>
      </c>
      <c r="N12" s="581">
        <v>45044</v>
      </c>
      <c r="O12" s="67"/>
      <c r="P12" s="67"/>
      <c r="Q12" s="67"/>
      <c r="R12" s="67"/>
      <c r="S12" s="72">
        <f t="shared" si="0"/>
        <v>0</v>
      </c>
      <c r="T12" s="500">
        <v>0</v>
      </c>
      <c r="U12" s="36">
        <v>54.01</v>
      </c>
      <c r="V12" s="500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648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383" t="s">
        <v>349</v>
      </c>
      <c r="D13" s="82">
        <v>9404023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348</v>
      </c>
      <c r="M13" s="581">
        <v>45043</v>
      </c>
      <c r="N13" s="581">
        <v>45044</v>
      </c>
      <c r="O13" s="67"/>
      <c r="P13" s="67"/>
      <c r="Q13" s="67"/>
      <c r="R13" s="67"/>
      <c r="S13" s="72">
        <f t="shared" si="0"/>
        <v>0</v>
      </c>
      <c r="T13" s="500">
        <v>0</v>
      </c>
      <c r="U13" s="36">
        <v>54.01</v>
      </c>
      <c r="V13" s="500">
        <v>1</v>
      </c>
      <c r="W13" s="36">
        <v>17.52</v>
      </c>
      <c r="X13" s="63"/>
      <c r="Y13" s="72">
        <f t="shared" si="1"/>
        <v>17.52</v>
      </c>
      <c r="Z13" s="75">
        <f t="shared" si="2"/>
        <v>17.52</v>
      </c>
      <c r="AA13" s="648">
        <f t="shared" si="3"/>
        <v>17.52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385" t="s">
        <v>350</v>
      </c>
      <c r="D14" s="490">
        <v>1067613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348</v>
      </c>
      <c r="M14" s="581">
        <v>45043</v>
      </c>
      <c r="N14" s="581">
        <v>45044</v>
      </c>
      <c r="O14" s="67"/>
      <c r="P14" s="67"/>
      <c r="Q14" s="67"/>
      <c r="R14" s="67"/>
      <c r="S14" s="72">
        <f t="shared" si="0"/>
        <v>0</v>
      </c>
      <c r="T14" s="500">
        <v>0</v>
      </c>
      <c r="U14" s="36">
        <v>54.01</v>
      </c>
      <c r="V14" s="500">
        <v>1</v>
      </c>
      <c r="W14" s="36">
        <v>17.52</v>
      </c>
      <c r="X14" s="63"/>
      <c r="Y14" s="72">
        <f t="shared" si="1"/>
        <v>17.52</v>
      </c>
      <c r="Z14" s="75">
        <f t="shared" si="2"/>
        <v>17.52</v>
      </c>
      <c r="AA14" s="648">
        <f t="shared" si="3"/>
        <v>17.52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03" t="s">
        <v>351</v>
      </c>
      <c r="D15" s="24" t="s">
        <v>352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58</v>
      </c>
      <c r="L15" s="69" t="s">
        <v>59</v>
      </c>
      <c r="M15" s="581">
        <v>45053</v>
      </c>
      <c r="N15" s="581">
        <v>45073</v>
      </c>
      <c r="O15" s="67" t="s">
        <v>353</v>
      </c>
      <c r="P15" s="67"/>
      <c r="Q15" s="67">
        <v>1842.2349999999999</v>
      </c>
      <c r="R15" s="67">
        <v>1842.2349999999999</v>
      </c>
      <c r="S15" s="72">
        <f t="shared" si="0"/>
        <v>3684.47</v>
      </c>
      <c r="T15">
        <v>15</v>
      </c>
      <c r="U15" s="36">
        <v>166.04</v>
      </c>
      <c r="V15" s="505">
        <v>1</v>
      </c>
      <c r="W15" s="36">
        <v>49.82</v>
      </c>
      <c r="X15" s="63"/>
      <c r="Y15" s="72">
        <f t="shared" si="1"/>
        <v>2540.42</v>
      </c>
      <c r="Z15" s="75">
        <f t="shared" si="2"/>
        <v>6224.8899999999994</v>
      </c>
      <c r="AA15" s="648">
        <f t="shared" si="3"/>
        <v>6224.8899999999994</v>
      </c>
      <c r="AB15" s="389"/>
      <c r="AC15" s="389"/>
      <c r="AD15" s="389"/>
      <c r="AE15" s="389"/>
    </row>
    <row r="16" spans="1:31" ht="14.5">
      <c r="A16" s="19">
        <v>110400</v>
      </c>
      <c r="B16" s="19">
        <v>110401</v>
      </c>
      <c r="C16" s="237" t="s">
        <v>351</v>
      </c>
      <c r="D16" s="121" t="s">
        <v>354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58</v>
      </c>
      <c r="L16" s="69" t="s">
        <v>59</v>
      </c>
      <c r="M16" s="581">
        <v>45053</v>
      </c>
      <c r="N16" s="581">
        <v>45073</v>
      </c>
      <c r="O16" s="67"/>
      <c r="P16" s="67"/>
      <c r="Q16" s="67"/>
      <c r="R16" s="67"/>
      <c r="S16" s="72">
        <f t="shared" si="0"/>
        <v>0</v>
      </c>
      <c r="T16" s="663">
        <v>5</v>
      </c>
      <c r="U16" s="36">
        <v>83.02</v>
      </c>
      <c r="V16" s="664"/>
      <c r="W16" s="36">
        <v>17.52</v>
      </c>
      <c r="X16" s="63"/>
      <c r="Y16" s="72">
        <f t="shared" si="1"/>
        <v>415.09999999999997</v>
      </c>
      <c r="Z16" s="75">
        <f t="shared" si="2"/>
        <v>415.09999999999997</v>
      </c>
      <c r="AA16" s="648">
        <f t="shared" si="3"/>
        <v>415.09999999999997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355</v>
      </c>
      <c r="D17" s="82">
        <v>1039105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143</v>
      </c>
      <c r="M17" s="581" t="s">
        <v>356</v>
      </c>
      <c r="N17" s="581">
        <v>45047</v>
      </c>
      <c r="O17" s="67"/>
      <c r="P17" s="67"/>
      <c r="Q17" s="67"/>
      <c r="R17" s="67"/>
      <c r="S17" s="72">
        <f t="shared" si="0"/>
        <v>0</v>
      </c>
      <c r="T17" s="314">
        <v>0</v>
      </c>
      <c r="U17" s="36">
        <v>54.01</v>
      </c>
      <c r="V17" s="500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648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357</v>
      </c>
      <c r="D18" s="82">
        <v>1122037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94</v>
      </c>
      <c r="M18" s="581">
        <v>45045</v>
      </c>
      <c r="N18" s="581">
        <v>45047</v>
      </c>
      <c r="O18" s="67"/>
      <c r="P18" s="67"/>
      <c r="Q18" s="67"/>
      <c r="R18" s="67"/>
      <c r="S18" s="72">
        <f t="shared" si="0"/>
        <v>0</v>
      </c>
      <c r="T18" s="500">
        <v>0</v>
      </c>
      <c r="U18" s="36">
        <v>54.01</v>
      </c>
      <c r="V18" s="511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648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358</v>
      </c>
      <c r="D19" s="82">
        <v>1122088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94</v>
      </c>
      <c r="M19" s="581">
        <v>45045</v>
      </c>
      <c r="N19" s="581">
        <v>45047</v>
      </c>
      <c r="O19" s="67"/>
      <c r="P19" s="67"/>
      <c r="Q19" s="67"/>
      <c r="R19" s="67"/>
      <c r="S19" s="72">
        <f t="shared" si="0"/>
        <v>0</v>
      </c>
      <c r="T19" s="500">
        <v>0</v>
      </c>
      <c r="U19" s="36">
        <v>54.01</v>
      </c>
      <c r="V19" s="511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648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359</v>
      </c>
      <c r="D20" s="82">
        <v>1070304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94</v>
      </c>
      <c r="M20" s="581">
        <v>45045</v>
      </c>
      <c r="N20" s="581">
        <v>45047</v>
      </c>
      <c r="O20" s="67"/>
      <c r="P20" s="67"/>
      <c r="Q20" s="67"/>
      <c r="R20" s="67"/>
      <c r="S20" s="72">
        <f t="shared" si="0"/>
        <v>0</v>
      </c>
      <c r="T20" s="500">
        <v>1</v>
      </c>
      <c r="U20" s="36">
        <v>54.01</v>
      </c>
      <c r="V20" s="511">
        <v>1</v>
      </c>
      <c r="W20" s="36">
        <v>17.52</v>
      </c>
      <c r="X20" s="63"/>
      <c r="Y20" s="72">
        <f t="shared" si="1"/>
        <v>71.53</v>
      </c>
      <c r="Z20" s="75">
        <f t="shared" si="2"/>
        <v>71.53</v>
      </c>
      <c r="AA20" s="648">
        <f t="shared" si="3"/>
        <v>71.53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360</v>
      </c>
      <c r="D21" s="82">
        <v>1065564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94</v>
      </c>
      <c r="M21" s="581">
        <v>45045</v>
      </c>
      <c r="N21" s="581">
        <v>45047</v>
      </c>
      <c r="O21" s="67"/>
      <c r="P21" s="67"/>
      <c r="Q21" s="67"/>
      <c r="R21" s="67"/>
      <c r="S21" s="72">
        <f t="shared" si="0"/>
        <v>0</v>
      </c>
      <c r="T21" s="500">
        <v>1</v>
      </c>
      <c r="U21" s="36">
        <v>54.01</v>
      </c>
      <c r="V21" s="511">
        <v>1</v>
      </c>
      <c r="W21" s="36">
        <v>17.52</v>
      </c>
      <c r="X21" s="63"/>
      <c r="Y21" s="72">
        <f t="shared" si="1"/>
        <v>71.53</v>
      </c>
      <c r="Z21" s="75">
        <f t="shared" si="2"/>
        <v>71.53</v>
      </c>
      <c r="AA21" s="648">
        <f t="shared" si="3"/>
        <v>71.53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294" t="s">
        <v>248</v>
      </c>
      <c r="D22" s="82">
        <v>7110391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94</v>
      </c>
      <c r="M22" s="581">
        <v>45045</v>
      </c>
      <c r="N22" s="581">
        <v>45047</v>
      </c>
      <c r="O22" s="67"/>
      <c r="P22" s="67"/>
      <c r="Q22" s="67"/>
      <c r="R22" s="67"/>
      <c r="S22" s="72">
        <f t="shared" si="0"/>
        <v>0</v>
      </c>
      <c r="T22" s="500">
        <v>0</v>
      </c>
      <c r="U22" s="36">
        <v>54.01</v>
      </c>
      <c r="V22" s="511">
        <v>1</v>
      </c>
      <c r="W22" s="36">
        <v>17.52</v>
      </c>
      <c r="X22" s="63"/>
      <c r="Y22" s="72">
        <f t="shared" si="1"/>
        <v>17.52</v>
      </c>
      <c r="Z22" s="75">
        <f t="shared" si="2"/>
        <v>17.52</v>
      </c>
      <c r="AA22" s="648">
        <f t="shared" si="3"/>
        <v>17.52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294" t="s">
        <v>361</v>
      </c>
      <c r="D23" s="82">
        <v>1062930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94</v>
      </c>
      <c r="M23" s="581">
        <v>45045</v>
      </c>
      <c r="N23" s="581">
        <v>45047</v>
      </c>
      <c r="O23" s="67"/>
      <c r="P23" s="67"/>
      <c r="Q23" s="67"/>
      <c r="R23" s="67"/>
      <c r="S23" s="72">
        <f t="shared" si="0"/>
        <v>0</v>
      </c>
      <c r="T23" s="500">
        <v>1</v>
      </c>
      <c r="U23" s="36">
        <v>54.01</v>
      </c>
      <c r="V23" s="511">
        <v>0</v>
      </c>
      <c r="W23" s="36">
        <v>17.52</v>
      </c>
      <c r="X23" s="63"/>
      <c r="Y23" s="72">
        <f t="shared" si="1"/>
        <v>54.01</v>
      </c>
      <c r="Z23" s="75">
        <f t="shared" si="2"/>
        <v>54.01</v>
      </c>
      <c r="AA23" s="648">
        <f t="shared" si="3"/>
        <v>54.01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294" t="s">
        <v>362</v>
      </c>
      <c r="D24" s="82">
        <v>1102478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94</v>
      </c>
      <c r="M24" s="581">
        <v>45045</v>
      </c>
      <c r="N24" s="581">
        <v>45047</v>
      </c>
      <c r="O24" s="67"/>
      <c r="P24" s="67"/>
      <c r="Q24" s="67"/>
      <c r="R24" s="67"/>
      <c r="S24" s="72">
        <f t="shared" si="0"/>
        <v>0</v>
      </c>
      <c r="T24" s="500">
        <v>1</v>
      </c>
      <c r="U24" s="36">
        <v>54.01</v>
      </c>
      <c r="V24" s="511">
        <v>0</v>
      </c>
      <c r="W24" s="36">
        <v>17.52</v>
      </c>
      <c r="X24" s="63"/>
      <c r="Y24" s="72">
        <f t="shared" si="1"/>
        <v>54.01</v>
      </c>
      <c r="Z24" s="75">
        <f t="shared" si="2"/>
        <v>54.01</v>
      </c>
      <c r="AA24" s="648">
        <f t="shared" si="3"/>
        <v>54.01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294" t="s">
        <v>363</v>
      </c>
      <c r="D25" s="82">
        <v>1152033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94</v>
      </c>
      <c r="M25" s="581">
        <v>45045</v>
      </c>
      <c r="N25" s="581">
        <v>45047</v>
      </c>
      <c r="O25" s="67"/>
      <c r="P25" s="67"/>
      <c r="Q25" s="67"/>
      <c r="R25" s="67"/>
      <c r="S25" s="72">
        <f t="shared" si="0"/>
        <v>0</v>
      </c>
      <c r="T25" s="500">
        <v>1</v>
      </c>
      <c r="U25" s="36">
        <v>54.01</v>
      </c>
      <c r="V25" s="511">
        <v>0</v>
      </c>
      <c r="W25" s="36">
        <v>17.52</v>
      </c>
      <c r="X25" s="63"/>
      <c r="Y25" s="72">
        <f t="shared" si="1"/>
        <v>54.01</v>
      </c>
      <c r="Z25" s="75">
        <f t="shared" si="2"/>
        <v>54.01</v>
      </c>
      <c r="AA25" s="648">
        <f t="shared" si="3"/>
        <v>54.01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364</v>
      </c>
      <c r="D26" s="82">
        <v>9505091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94</v>
      </c>
      <c r="M26" s="581">
        <v>45045</v>
      </c>
      <c r="N26" s="581">
        <v>45047</v>
      </c>
      <c r="O26" s="67"/>
      <c r="P26" s="67"/>
      <c r="Q26" s="67"/>
      <c r="R26" s="67"/>
      <c r="S26" s="72">
        <f t="shared" si="0"/>
        <v>0</v>
      </c>
      <c r="T26" s="500">
        <v>1</v>
      </c>
      <c r="U26" s="36">
        <v>54.01</v>
      </c>
      <c r="V26" s="511">
        <v>0</v>
      </c>
      <c r="W26" s="36">
        <v>17.52</v>
      </c>
      <c r="X26" s="63"/>
      <c r="Y26" s="72">
        <f t="shared" si="1"/>
        <v>54.01</v>
      </c>
      <c r="Z26" s="75">
        <f t="shared" si="2"/>
        <v>54.01</v>
      </c>
      <c r="AA26" s="648">
        <f t="shared" si="3"/>
        <v>54.01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365</v>
      </c>
      <c r="D27" s="82">
        <v>1030653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94</v>
      </c>
      <c r="M27" s="581">
        <v>45045</v>
      </c>
      <c r="N27" s="581">
        <v>45047</v>
      </c>
      <c r="O27" s="67"/>
      <c r="P27" s="83"/>
      <c r="Q27" s="83"/>
      <c r="R27" s="67"/>
      <c r="S27" s="72">
        <f t="shared" si="0"/>
        <v>0</v>
      </c>
      <c r="T27" s="500">
        <v>1</v>
      </c>
      <c r="U27" s="36">
        <v>54.01</v>
      </c>
      <c r="V27" s="511">
        <v>0</v>
      </c>
      <c r="W27" s="36">
        <v>17.52</v>
      </c>
      <c r="X27" s="63"/>
      <c r="Y27" s="72">
        <f t="shared" si="1"/>
        <v>54.01</v>
      </c>
      <c r="Z27" s="75">
        <f t="shared" si="2"/>
        <v>54.01</v>
      </c>
      <c r="AA27" s="648">
        <f t="shared" si="3"/>
        <v>54.01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366</v>
      </c>
      <c r="D28" s="82">
        <v>1088831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94</v>
      </c>
      <c r="M28" s="581">
        <v>45045</v>
      </c>
      <c r="N28" s="581">
        <v>45047</v>
      </c>
      <c r="O28" s="67"/>
      <c r="P28" s="13"/>
      <c r="Q28" s="498"/>
      <c r="R28" s="499"/>
      <c r="S28" s="72">
        <f t="shared" si="0"/>
        <v>0</v>
      </c>
      <c r="T28" s="500">
        <v>1</v>
      </c>
      <c r="U28" s="36">
        <v>54.01</v>
      </c>
      <c r="V28" s="511">
        <v>0</v>
      </c>
      <c r="W28" s="36">
        <v>17.52</v>
      </c>
      <c r="X28" s="63"/>
      <c r="Y28" s="72">
        <f t="shared" si="1"/>
        <v>54.01</v>
      </c>
      <c r="Z28" s="75">
        <f t="shared" si="2"/>
        <v>54.01</v>
      </c>
      <c r="AA28" s="648">
        <f t="shared" si="3"/>
        <v>54.01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367</v>
      </c>
      <c r="D29" s="82">
        <v>1058266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94</v>
      </c>
      <c r="M29" s="581">
        <v>45045</v>
      </c>
      <c r="N29" s="581">
        <v>45047</v>
      </c>
      <c r="O29" s="67"/>
      <c r="P29" s="67"/>
      <c r="Q29" s="67"/>
      <c r="R29" s="67"/>
      <c r="S29" s="72">
        <f t="shared" si="0"/>
        <v>0</v>
      </c>
      <c r="T29" s="500">
        <v>0</v>
      </c>
      <c r="U29" s="36">
        <v>54.01</v>
      </c>
      <c r="V29" s="511">
        <v>1</v>
      </c>
      <c r="W29" s="36">
        <v>17.52</v>
      </c>
      <c r="X29" s="63"/>
      <c r="Y29" s="72">
        <f t="shared" si="1"/>
        <v>17.52</v>
      </c>
      <c r="Z29" s="75">
        <f t="shared" si="2"/>
        <v>17.52</v>
      </c>
      <c r="AA29" s="648">
        <f t="shared" si="3"/>
        <v>17.52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368</v>
      </c>
      <c r="D30" s="82">
        <v>1101560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94</v>
      </c>
      <c r="M30" s="581">
        <v>45045</v>
      </c>
      <c r="N30" s="581">
        <v>45047</v>
      </c>
      <c r="O30" s="67"/>
      <c r="P30" s="67"/>
      <c r="Q30" s="67"/>
      <c r="R30" s="67"/>
      <c r="S30" s="72">
        <f t="shared" si="0"/>
        <v>0</v>
      </c>
      <c r="T30" s="500">
        <v>0</v>
      </c>
      <c r="U30" s="36">
        <v>54.01</v>
      </c>
      <c r="V30" s="511">
        <v>1</v>
      </c>
      <c r="W30" s="36">
        <v>17.52</v>
      </c>
      <c r="X30" s="63"/>
      <c r="Y30" s="72">
        <f t="shared" si="1"/>
        <v>17.52</v>
      </c>
      <c r="Z30" s="75">
        <f t="shared" si="2"/>
        <v>17.52</v>
      </c>
      <c r="AA30" s="648">
        <f t="shared" si="3"/>
        <v>17.52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369</v>
      </c>
      <c r="D31" s="82">
        <v>9804650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94</v>
      </c>
      <c r="M31" s="581">
        <v>45045</v>
      </c>
      <c r="N31" s="581">
        <v>45047</v>
      </c>
      <c r="O31" s="67"/>
      <c r="P31" s="67"/>
      <c r="Q31" s="67"/>
      <c r="R31" s="67"/>
      <c r="S31" s="72">
        <f t="shared" si="0"/>
        <v>0</v>
      </c>
      <c r="T31" s="500">
        <v>0</v>
      </c>
      <c r="U31" s="36">
        <v>54.01</v>
      </c>
      <c r="V31" s="511">
        <v>1</v>
      </c>
      <c r="W31" s="36">
        <v>17.52</v>
      </c>
      <c r="X31" s="63"/>
      <c r="Y31" s="72">
        <f t="shared" si="1"/>
        <v>17.52</v>
      </c>
      <c r="Z31" s="75">
        <f t="shared" si="2"/>
        <v>17.52</v>
      </c>
      <c r="AA31" s="648">
        <f t="shared" si="3"/>
        <v>17.52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370</v>
      </c>
      <c r="D32" s="82">
        <v>9504010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94</v>
      </c>
      <c r="M32" s="581">
        <v>45045</v>
      </c>
      <c r="N32" s="581">
        <v>45047</v>
      </c>
      <c r="O32" s="67"/>
      <c r="P32" s="67"/>
      <c r="Q32" s="67"/>
      <c r="R32" s="67"/>
      <c r="S32" s="72">
        <f t="shared" si="0"/>
        <v>0</v>
      </c>
      <c r="T32" s="500">
        <v>0</v>
      </c>
      <c r="U32" s="36">
        <v>54.01</v>
      </c>
      <c r="V32" s="511">
        <v>1</v>
      </c>
      <c r="W32" s="36">
        <v>17.52</v>
      </c>
      <c r="X32" s="36"/>
      <c r="Y32" s="72">
        <f t="shared" si="1"/>
        <v>17.52</v>
      </c>
      <c r="Z32" s="75">
        <f t="shared" si="2"/>
        <v>17.52</v>
      </c>
      <c r="AA32" s="648">
        <f t="shared" si="3"/>
        <v>17.52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371</v>
      </c>
      <c r="D33" s="82">
        <v>315583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94</v>
      </c>
      <c r="M33" s="581">
        <v>45045</v>
      </c>
      <c r="N33" s="581">
        <v>45047</v>
      </c>
      <c r="O33" s="67"/>
      <c r="P33" s="67"/>
      <c r="Q33" s="67"/>
      <c r="R33" s="67"/>
      <c r="S33" s="72">
        <f t="shared" si="0"/>
        <v>0</v>
      </c>
      <c r="T33" s="500">
        <v>0</v>
      </c>
      <c r="U33" s="36">
        <v>54.01</v>
      </c>
      <c r="V33" s="511">
        <v>1</v>
      </c>
      <c r="W33" s="36">
        <v>17.52</v>
      </c>
      <c r="X33" s="36"/>
      <c r="Y33" s="72">
        <f t="shared" si="1"/>
        <v>17.52</v>
      </c>
      <c r="Z33" s="75">
        <f t="shared" si="2"/>
        <v>17.52</v>
      </c>
      <c r="AA33" s="648">
        <f t="shared" si="3"/>
        <v>17.52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372</v>
      </c>
      <c r="D34" s="82">
        <v>1137000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94</v>
      </c>
      <c r="M34" s="581">
        <v>45045</v>
      </c>
      <c r="N34" s="581">
        <v>45047</v>
      </c>
      <c r="O34" s="67"/>
      <c r="P34" s="67"/>
      <c r="Q34" s="67"/>
      <c r="R34" s="67"/>
      <c r="S34" s="72">
        <f t="shared" si="0"/>
        <v>0</v>
      </c>
      <c r="T34" s="500">
        <v>0</v>
      </c>
      <c r="U34" s="36">
        <v>54.01</v>
      </c>
      <c r="V34" s="511">
        <v>1</v>
      </c>
      <c r="W34" s="36">
        <v>17.52</v>
      </c>
      <c r="X34" s="36"/>
      <c r="Y34" s="72">
        <f t="shared" si="1"/>
        <v>17.52</v>
      </c>
      <c r="Z34" s="75">
        <f t="shared" si="2"/>
        <v>17.52</v>
      </c>
      <c r="AA34" s="648">
        <f t="shared" si="3"/>
        <v>17.52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373</v>
      </c>
      <c r="D35" s="82">
        <v>7112378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94</v>
      </c>
      <c r="M35" s="581">
        <v>45045</v>
      </c>
      <c r="N35" s="581">
        <v>45047</v>
      </c>
      <c r="O35" s="67"/>
      <c r="P35" s="67"/>
      <c r="Q35" s="67"/>
      <c r="R35" s="67"/>
      <c r="S35" s="72">
        <f t="shared" si="0"/>
        <v>0</v>
      </c>
      <c r="T35" s="500">
        <v>0</v>
      </c>
      <c r="U35" s="36">
        <v>54.01</v>
      </c>
      <c r="V35" s="511">
        <v>1</v>
      </c>
      <c r="W35" s="36">
        <v>17.52</v>
      </c>
      <c r="X35" s="36"/>
      <c r="Y35" s="72">
        <f t="shared" si="1"/>
        <v>17.52</v>
      </c>
      <c r="Z35" s="75">
        <f t="shared" si="2"/>
        <v>17.52</v>
      </c>
      <c r="AA35" s="648">
        <f t="shared" si="3"/>
        <v>17.52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81" t="s">
        <v>374</v>
      </c>
      <c r="D36" s="82">
        <v>1025023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375</v>
      </c>
      <c r="M36" s="581">
        <v>45034</v>
      </c>
      <c r="N36" s="654">
        <v>45036</v>
      </c>
      <c r="O36" s="67"/>
      <c r="P36" s="67"/>
      <c r="Q36" s="67"/>
      <c r="R36" s="67"/>
      <c r="S36" s="72">
        <f t="shared" si="0"/>
        <v>0</v>
      </c>
      <c r="T36" s="500">
        <v>1</v>
      </c>
      <c r="U36" s="36">
        <v>54.01</v>
      </c>
      <c r="V36" s="511">
        <v>2</v>
      </c>
      <c r="W36" s="36">
        <v>17.52</v>
      </c>
      <c r="X36" s="36"/>
      <c r="Y36" s="72">
        <f t="shared" si="1"/>
        <v>89.05</v>
      </c>
      <c r="Z36" s="75">
        <f t="shared" si="2"/>
        <v>89.05</v>
      </c>
      <c r="AA36" s="648">
        <f t="shared" si="3"/>
        <v>89.05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136" t="s">
        <v>264</v>
      </c>
      <c r="D37" s="82">
        <v>1025198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375</v>
      </c>
      <c r="M37" s="581">
        <v>45034</v>
      </c>
      <c r="N37" s="654">
        <v>45036</v>
      </c>
      <c r="O37" s="67"/>
      <c r="P37" s="67"/>
      <c r="Q37" s="67"/>
      <c r="R37" s="67"/>
      <c r="S37" s="72">
        <f t="shared" si="0"/>
        <v>0</v>
      </c>
      <c r="T37" s="500">
        <v>0</v>
      </c>
      <c r="U37" s="36">
        <v>54.01</v>
      </c>
      <c r="V37" s="511">
        <v>2</v>
      </c>
      <c r="W37" s="36">
        <v>17.52</v>
      </c>
      <c r="X37" s="36"/>
      <c r="Y37" s="72">
        <f t="shared" si="1"/>
        <v>35.04</v>
      </c>
      <c r="Z37" s="75">
        <f t="shared" si="2"/>
        <v>35.04</v>
      </c>
      <c r="AA37" s="648">
        <f t="shared" si="3"/>
        <v>35.04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136" t="s">
        <v>376</v>
      </c>
      <c r="D38" s="82">
        <v>9304819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375</v>
      </c>
      <c r="M38" s="581">
        <v>45034</v>
      </c>
      <c r="N38" s="654">
        <v>45036</v>
      </c>
      <c r="O38" s="67"/>
      <c r="P38" s="67"/>
      <c r="Q38" s="67"/>
      <c r="R38" s="67"/>
      <c r="S38" s="72">
        <f t="shared" si="0"/>
        <v>0</v>
      </c>
      <c r="T38" s="500">
        <v>1</v>
      </c>
      <c r="U38" s="36">
        <v>54.01</v>
      </c>
      <c r="V38" s="511">
        <v>2</v>
      </c>
      <c r="W38" s="36">
        <v>17.52</v>
      </c>
      <c r="X38" s="63"/>
      <c r="Y38" s="72">
        <f t="shared" si="1"/>
        <v>89.05</v>
      </c>
      <c r="Z38" s="75">
        <f t="shared" si="2"/>
        <v>89.05</v>
      </c>
      <c r="AA38" s="649">
        <f t="shared" si="3"/>
        <v>89.05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81" t="s">
        <v>377</v>
      </c>
      <c r="D39" s="82">
        <v>7040598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375</v>
      </c>
      <c r="M39" s="581">
        <v>45034</v>
      </c>
      <c r="N39" s="654">
        <v>45036</v>
      </c>
      <c r="O39" s="626"/>
      <c r="P39" s="67"/>
      <c r="Q39" s="67"/>
      <c r="R39" s="67"/>
      <c r="S39" s="72">
        <f t="shared" si="0"/>
        <v>0</v>
      </c>
      <c r="T39" s="500">
        <v>0</v>
      </c>
      <c r="U39" s="36">
        <v>54.01</v>
      </c>
      <c r="V39" s="511">
        <v>2</v>
      </c>
      <c r="W39" s="36">
        <v>17.52</v>
      </c>
      <c r="X39" s="63"/>
      <c r="Y39" s="72">
        <f t="shared" si="1"/>
        <v>35.04</v>
      </c>
      <c r="Z39" s="75">
        <f t="shared" si="2"/>
        <v>35.04</v>
      </c>
      <c r="AA39" s="649">
        <f t="shared" si="3"/>
        <v>35.04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81" t="s">
        <v>378</v>
      </c>
      <c r="D40" s="82">
        <v>1189468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375</v>
      </c>
      <c r="M40" s="581">
        <v>45034</v>
      </c>
      <c r="N40" s="654">
        <v>45036</v>
      </c>
      <c r="O40" s="627"/>
      <c r="P40" s="67"/>
      <c r="Q40" s="67"/>
      <c r="R40" s="67"/>
      <c r="S40" s="72">
        <f t="shared" si="0"/>
        <v>0</v>
      </c>
      <c r="T40" s="500">
        <v>1</v>
      </c>
      <c r="U40" s="36">
        <v>54.01</v>
      </c>
      <c r="V40" s="511">
        <v>2</v>
      </c>
      <c r="W40" s="36">
        <v>17.52</v>
      </c>
      <c r="X40" s="63"/>
      <c r="Y40" s="72">
        <f t="shared" si="1"/>
        <v>89.05</v>
      </c>
      <c r="Z40" s="75">
        <f t="shared" si="2"/>
        <v>89.05</v>
      </c>
      <c r="AA40" s="649">
        <f t="shared" si="3"/>
        <v>89.05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81" t="s">
        <v>379</v>
      </c>
      <c r="D41" s="82">
        <v>9309950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375</v>
      </c>
      <c r="M41" s="581">
        <v>45034</v>
      </c>
      <c r="N41" s="654">
        <v>45036</v>
      </c>
      <c r="O41" s="627"/>
      <c r="P41" s="67"/>
      <c r="Q41" s="67"/>
      <c r="R41" s="67"/>
      <c r="S41" s="72">
        <f t="shared" si="0"/>
        <v>0</v>
      </c>
      <c r="T41" s="500">
        <v>1</v>
      </c>
      <c r="U41" s="36">
        <v>54.01</v>
      </c>
      <c r="V41" s="511">
        <v>2</v>
      </c>
      <c r="W41" s="36">
        <v>17.52</v>
      </c>
      <c r="X41" s="63"/>
      <c r="Y41" s="72">
        <f t="shared" si="1"/>
        <v>89.05</v>
      </c>
      <c r="Z41" s="75">
        <f t="shared" si="2"/>
        <v>89.05</v>
      </c>
      <c r="AA41" s="649">
        <f t="shared" si="3"/>
        <v>89.05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136" t="s">
        <v>380</v>
      </c>
      <c r="D42" s="82">
        <v>1105060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375</v>
      </c>
      <c r="M42" s="581">
        <v>45034</v>
      </c>
      <c r="N42" s="654">
        <v>45036</v>
      </c>
      <c r="O42" s="627"/>
      <c r="P42" s="67"/>
      <c r="Q42" s="67"/>
      <c r="R42" s="67"/>
      <c r="S42" s="72">
        <f t="shared" si="0"/>
        <v>0</v>
      </c>
      <c r="T42" s="500">
        <v>0</v>
      </c>
      <c r="U42" s="36">
        <v>54.01</v>
      </c>
      <c r="V42" s="511">
        <v>2</v>
      </c>
      <c r="W42" s="36">
        <v>17.52</v>
      </c>
      <c r="X42" s="63"/>
      <c r="Y42" s="72">
        <f t="shared" si="1"/>
        <v>35.04</v>
      </c>
      <c r="Z42" s="75">
        <f t="shared" si="2"/>
        <v>35.04</v>
      </c>
      <c r="AA42" s="649">
        <f t="shared" si="3"/>
        <v>35.04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136" t="s">
        <v>381</v>
      </c>
      <c r="D43" s="82">
        <v>9500405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375</v>
      </c>
      <c r="M43" s="581">
        <v>45034</v>
      </c>
      <c r="N43" s="654">
        <v>45036</v>
      </c>
      <c r="O43" s="627"/>
      <c r="P43" s="67"/>
      <c r="Q43" s="67"/>
      <c r="R43" s="67"/>
      <c r="S43" s="72">
        <f t="shared" si="0"/>
        <v>0</v>
      </c>
      <c r="T43" s="500">
        <v>0</v>
      </c>
      <c r="U43" s="36">
        <v>54.01</v>
      </c>
      <c r="V43" s="511">
        <v>1</v>
      </c>
      <c r="W43" s="36">
        <v>17.52</v>
      </c>
      <c r="X43" s="63"/>
      <c r="Y43" s="72">
        <f t="shared" si="1"/>
        <v>17.52</v>
      </c>
      <c r="Z43" s="75">
        <f t="shared" si="2"/>
        <v>17.52</v>
      </c>
      <c r="AA43" s="649">
        <f t="shared" si="3"/>
        <v>17.52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136" t="s">
        <v>382</v>
      </c>
      <c r="D44" s="82">
        <v>9902708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375</v>
      </c>
      <c r="M44" s="581">
        <v>45034</v>
      </c>
      <c r="N44" s="654">
        <v>45036</v>
      </c>
      <c r="O44" s="627"/>
      <c r="P44" s="67"/>
      <c r="Q44" s="67"/>
      <c r="R44" s="67"/>
      <c r="S44" s="72">
        <f t="shared" si="0"/>
        <v>0</v>
      </c>
      <c r="T44" s="500">
        <v>0</v>
      </c>
      <c r="U44" s="36">
        <v>54.01</v>
      </c>
      <c r="V44" s="511">
        <v>1</v>
      </c>
      <c r="W44" s="36">
        <v>17.52</v>
      </c>
      <c r="X44" s="63"/>
      <c r="Y44" s="72">
        <f t="shared" si="1"/>
        <v>17.52</v>
      </c>
      <c r="Z44" s="75">
        <f t="shared" si="2"/>
        <v>17.52</v>
      </c>
      <c r="AA44" s="649">
        <f t="shared" si="3"/>
        <v>17.52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81" t="s">
        <v>383</v>
      </c>
      <c r="D45" s="82">
        <v>1105060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375</v>
      </c>
      <c r="M45" s="581">
        <v>45034</v>
      </c>
      <c r="N45" s="654">
        <v>45036</v>
      </c>
      <c r="O45" s="627"/>
      <c r="P45" s="67"/>
      <c r="Q45" s="67"/>
      <c r="R45" s="67"/>
      <c r="S45" s="72">
        <f t="shared" si="0"/>
        <v>0</v>
      </c>
      <c r="T45" s="500">
        <v>0</v>
      </c>
      <c r="U45" s="36">
        <v>54.01</v>
      </c>
      <c r="V45" s="511">
        <v>2</v>
      </c>
      <c r="W45" s="36">
        <v>17.52</v>
      </c>
      <c r="X45" s="63"/>
      <c r="Y45" s="72">
        <f t="shared" si="1"/>
        <v>35.04</v>
      </c>
      <c r="Z45" s="75">
        <f t="shared" si="2"/>
        <v>35.04</v>
      </c>
      <c r="AA45" s="649">
        <f t="shared" si="3"/>
        <v>35.04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136" t="s">
        <v>384</v>
      </c>
      <c r="D46" s="82">
        <v>9509712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375</v>
      </c>
      <c r="M46" s="581">
        <v>45034</v>
      </c>
      <c r="N46" s="654">
        <v>45036</v>
      </c>
      <c r="O46" s="627"/>
      <c r="P46" s="67"/>
      <c r="Q46" s="67"/>
      <c r="R46" s="67"/>
      <c r="S46" s="72">
        <f t="shared" si="0"/>
        <v>0</v>
      </c>
      <c r="T46" s="500">
        <v>1</v>
      </c>
      <c r="U46" s="36">
        <v>54.01</v>
      </c>
      <c r="V46" s="511">
        <v>1</v>
      </c>
      <c r="W46" s="36">
        <v>17.52</v>
      </c>
      <c r="X46" s="63"/>
      <c r="Y46" s="72">
        <f t="shared" si="1"/>
        <v>71.53</v>
      </c>
      <c r="Z46" s="75">
        <f t="shared" si="2"/>
        <v>71.53</v>
      </c>
      <c r="AA46" s="649">
        <f t="shared" si="3"/>
        <v>71.53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136" t="s">
        <v>385</v>
      </c>
      <c r="D47" s="82">
        <v>1064150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375</v>
      </c>
      <c r="M47" s="581">
        <v>45034</v>
      </c>
      <c r="N47" s="654">
        <v>45036</v>
      </c>
      <c r="O47" s="627"/>
      <c r="P47" s="67"/>
      <c r="Q47" s="67"/>
      <c r="R47" s="67"/>
      <c r="S47" s="72">
        <f t="shared" si="0"/>
        <v>0</v>
      </c>
      <c r="T47" s="500">
        <v>1</v>
      </c>
      <c r="U47" s="36">
        <v>54.01</v>
      </c>
      <c r="V47" s="511">
        <v>1</v>
      </c>
      <c r="W47" s="36">
        <v>17.52</v>
      </c>
      <c r="X47" s="63"/>
      <c r="Y47" s="72">
        <f t="shared" si="1"/>
        <v>71.53</v>
      </c>
      <c r="Z47" s="75">
        <f t="shared" si="2"/>
        <v>71.53</v>
      </c>
      <c r="AA47" s="649">
        <f t="shared" si="3"/>
        <v>71.53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81" t="s">
        <v>386</v>
      </c>
      <c r="D48" s="82">
        <v>9800085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45</v>
      </c>
      <c r="L48" s="69" t="s">
        <v>375</v>
      </c>
      <c r="M48" s="581">
        <v>45034</v>
      </c>
      <c r="N48" s="654">
        <v>45036</v>
      </c>
      <c r="O48" s="627"/>
      <c r="P48" s="67"/>
      <c r="Q48" s="67"/>
      <c r="R48" s="67"/>
      <c r="S48" s="72">
        <f t="shared" si="0"/>
        <v>0</v>
      </c>
      <c r="T48" s="500">
        <v>1</v>
      </c>
      <c r="U48" s="36">
        <v>54.01</v>
      </c>
      <c r="V48" s="511">
        <v>1</v>
      </c>
      <c r="W48" s="36">
        <v>17.52</v>
      </c>
      <c r="X48" s="63"/>
      <c r="Y48" s="72">
        <f t="shared" si="1"/>
        <v>71.53</v>
      </c>
      <c r="Z48" s="75">
        <f t="shared" si="2"/>
        <v>71.53</v>
      </c>
      <c r="AA48" s="649">
        <f t="shared" si="3"/>
        <v>71.53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81" t="s">
        <v>387</v>
      </c>
      <c r="D49" s="82">
        <v>9700323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45</v>
      </c>
      <c r="L49" s="69" t="s">
        <v>375</v>
      </c>
      <c r="M49" s="581">
        <v>45034</v>
      </c>
      <c r="N49" s="654">
        <v>45036</v>
      </c>
      <c r="O49" s="627"/>
      <c r="P49" s="67"/>
      <c r="Q49" s="67"/>
      <c r="R49" s="67"/>
      <c r="S49" s="72">
        <f t="shared" si="0"/>
        <v>0</v>
      </c>
      <c r="T49" s="500">
        <v>1</v>
      </c>
      <c r="U49" s="36">
        <v>54.01</v>
      </c>
      <c r="V49" s="511">
        <v>1</v>
      </c>
      <c r="W49" s="36">
        <v>17.52</v>
      </c>
      <c r="X49" s="63"/>
      <c r="Y49" s="72">
        <f t="shared" si="1"/>
        <v>71.53</v>
      </c>
      <c r="Z49" s="75">
        <f t="shared" si="2"/>
        <v>71.53</v>
      </c>
      <c r="AA49" s="649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81" t="s">
        <v>388</v>
      </c>
      <c r="D50" s="82">
        <v>9407626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45</v>
      </c>
      <c r="L50" s="69" t="s">
        <v>375</v>
      </c>
      <c r="M50" s="581">
        <v>45034</v>
      </c>
      <c r="N50" s="654">
        <v>45036</v>
      </c>
      <c r="O50" s="627"/>
      <c r="P50" s="67"/>
      <c r="Q50" s="67"/>
      <c r="R50" s="67"/>
      <c r="S50" s="72">
        <f t="shared" si="0"/>
        <v>0</v>
      </c>
      <c r="T50" s="500">
        <v>1</v>
      </c>
      <c r="U50" s="36">
        <v>54.01</v>
      </c>
      <c r="V50" s="511">
        <v>1</v>
      </c>
      <c r="W50" s="36">
        <v>17.52</v>
      </c>
      <c r="X50" s="63"/>
      <c r="Y50" s="72">
        <f t="shared" si="1"/>
        <v>71.53</v>
      </c>
      <c r="Z50" s="75">
        <f t="shared" si="2"/>
        <v>71.53</v>
      </c>
      <c r="AA50" s="649">
        <f t="shared" si="3"/>
        <v>71.53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81" t="s">
        <v>389</v>
      </c>
      <c r="D51" s="82">
        <v>9902732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45</v>
      </c>
      <c r="L51" s="69" t="s">
        <v>375</v>
      </c>
      <c r="M51" s="581">
        <v>45034</v>
      </c>
      <c r="N51" s="654">
        <v>45036</v>
      </c>
      <c r="O51" s="626"/>
      <c r="P51" s="67"/>
      <c r="Q51" s="67"/>
      <c r="R51" s="67"/>
      <c r="S51" s="72">
        <f t="shared" si="0"/>
        <v>0</v>
      </c>
      <c r="T51" s="500">
        <v>1</v>
      </c>
      <c r="U51" s="36">
        <v>54.01</v>
      </c>
      <c r="V51" s="511">
        <v>1</v>
      </c>
      <c r="W51" s="36">
        <v>17.52</v>
      </c>
      <c r="X51" s="63"/>
      <c r="Y51" s="72">
        <f t="shared" si="1"/>
        <v>71.53</v>
      </c>
      <c r="Z51" s="75">
        <f t="shared" si="2"/>
        <v>71.53</v>
      </c>
      <c r="AA51" s="649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382" t="s">
        <v>390</v>
      </c>
      <c r="D52" s="295">
        <v>9600035</v>
      </c>
      <c r="E52" s="132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375</v>
      </c>
      <c r="M52" s="581">
        <v>45034</v>
      </c>
      <c r="N52" s="654">
        <v>45036</v>
      </c>
      <c r="O52" s="67"/>
      <c r="P52" s="67"/>
      <c r="Q52" s="67"/>
      <c r="R52" s="67"/>
      <c r="S52" s="72">
        <f t="shared" si="0"/>
        <v>0</v>
      </c>
      <c r="T52" s="500">
        <v>1</v>
      </c>
      <c r="U52" s="36">
        <v>54.01</v>
      </c>
      <c r="V52" s="511">
        <v>1</v>
      </c>
      <c r="W52" s="36">
        <v>17.52</v>
      </c>
      <c r="X52" s="63"/>
      <c r="Y52" s="72">
        <f t="shared" si="1"/>
        <v>71.53</v>
      </c>
      <c r="Z52" s="75">
        <f t="shared" si="2"/>
        <v>71.53</v>
      </c>
      <c r="AA52" s="649">
        <f t="shared" si="3"/>
        <v>71.53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294" t="s">
        <v>307</v>
      </c>
      <c r="D53" s="295">
        <v>9302450</v>
      </c>
      <c r="E53" s="132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375</v>
      </c>
      <c r="M53" s="581">
        <v>45034</v>
      </c>
      <c r="N53" s="654">
        <v>45036</v>
      </c>
      <c r="O53" s="67"/>
      <c r="P53" s="67"/>
      <c r="Q53" s="67"/>
      <c r="R53" s="67"/>
      <c r="S53" s="72">
        <f t="shared" si="0"/>
        <v>0</v>
      </c>
      <c r="T53" s="500">
        <v>1</v>
      </c>
      <c r="U53" s="36">
        <v>54.01</v>
      </c>
      <c r="V53" s="511">
        <v>1</v>
      </c>
      <c r="W53" s="36">
        <v>17.52</v>
      </c>
      <c r="X53" s="63"/>
      <c r="Y53" s="72">
        <f t="shared" si="1"/>
        <v>71.53</v>
      </c>
      <c r="Z53" s="75">
        <f t="shared" si="2"/>
        <v>71.53</v>
      </c>
      <c r="AA53" s="649">
        <f t="shared" si="3"/>
        <v>71.53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391</v>
      </c>
      <c r="D54" s="295">
        <v>9306080</v>
      </c>
      <c r="E54" s="132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53</v>
      </c>
      <c r="L54" s="69" t="s">
        <v>375</v>
      </c>
      <c r="M54" s="581">
        <v>45034</v>
      </c>
      <c r="N54" s="654">
        <v>45036</v>
      </c>
      <c r="O54" s="67"/>
      <c r="P54" s="67"/>
      <c r="Q54" s="67"/>
      <c r="R54" s="67"/>
      <c r="S54" s="72">
        <f t="shared" si="0"/>
        <v>0</v>
      </c>
      <c r="T54" s="500">
        <v>1</v>
      </c>
      <c r="U54" s="36">
        <v>54.01</v>
      </c>
      <c r="V54" s="511">
        <v>1</v>
      </c>
      <c r="W54" s="36">
        <v>17.52</v>
      </c>
      <c r="X54" s="63"/>
      <c r="Y54" s="72">
        <f t="shared" si="1"/>
        <v>71.53</v>
      </c>
      <c r="Z54" s="75">
        <f t="shared" si="2"/>
        <v>71.53</v>
      </c>
      <c r="AA54" s="649">
        <f t="shared" si="3"/>
        <v>71.53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294" t="s">
        <v>392</v>
      </c>
      <c r="D55" s="295">
        <v>9404430</v>
      </c>
      <c r="E55" s="132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375</v>
      </c>
      <c r="M55" s="581">
        <v>45034</v>
      </c>
      <c r="N55" s="654">
        <v>45036</v>
      </c>
      <c r="O55" s="67"/>
      <c r="P55" s="67"/>
      <c r="Q55" s="67"/>
      <c r="R55" s="67"/>
      <c r="S55" s="72">
        <f t="shared" si="0"/>
        <v>0</v>
      </c>
      <c r="T55" s="500">
        <v>1</v>
      </c>
      <c r="U55" s="36">
        <v>54.01</v>
      </c>
      <c r="V55" s="511">
        <v>1</v>
      </c>
      <c r="W55" s="36">
        <v>17.52</v>
      </c>
      <c r="X55" s="63"/>
      <c r="Y55" s="72">
        <f t="shared" si="1"/>
        <v>71.53</v>
      </c>
      <c r="Z55" s="75">
        <f t="shared" si="2"/>
        <v>71.53</v>
      </c>
      <c r="AA55" s="649">
        <f t="shared" si="3"/>
        <v>71.53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382" t="s">
        <v>310</v>
      </c>
      <c r="D56" s="295">
        <v>9901566</v>
      </c>
      <c r="E56" s="132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375</v>
      </c>
      <c r="M56" s="581">
        <v>45034</v>
      </c>
      <c r="N56" s="654">
        <v>45036</v>
      </c>
      <c r="O56" s="67"/>
      <c r="P56" s="67"/>
      <c r="Q56" s="67"/>
      <c r="R56" s="67"/>
      <c r="S56" s="72">
        <f t="shared" si="0"/>
        <v>0</v>
      </c>
      <c r="T56" s="500">
        <v>1</v>
      </c>
      <c r="U56" s="36">
        <v>54.01</v>
      </c>
      <c r="V56" s="511">
        <v>1</v>
      </c>
      <c r="W56" s="36">
        <v>17.52</v>
      </c>
      <c r="X56" s="63"/>
      <c r="Y56" s="72">
        <f t="shared" si="1"/>
        <v>71.53</v>
      </c>
      <c r="Z56" s="75">
        <f t="shared" si="2"/>
        <v>71.53</v>
      </c>
      <c r="AA56" s="649">
        <f t="shared" si="3"/>
        <v>71.53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382" t="s">
        <v>267</v>
      </c>
      <c r="D57" s="295">
        <v>9901906</v>
      </c>
      <c r="E57" s="132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375</v>
      </c>
      <c r="M57" s="581">
        <v>45034</v>
      </c>
      <c r="N57" s="654">
        <v>45036</v>
      </c>
      <c r="O57" s="67"/>
      <c r="P57" s="67"/>
      <c r="Q57" s="67"/>
      <c r="R57" s="67"/>
      <c r="S57" s="72">
        <f t="shared" si="0"/>
        <v>0</v>
      </c>
      <c r="T57" s="500">
        <v>1</v>
      </c>
      <c r="U57" s="36">
        <v>54.01</v>
      </c>
      <c r="V57" s="511">
        <v>1</v>
      </c>
      <c r="W57" s="36">
        <v>17.52</v>
      </c>
      <c r="X57" s="63"/>
      <c r="Y57" s="72">
        <f t="shared" si="1"/>
        <v>71.53</v>
      </c>
      <c r="Z57" s="75">
        <f t="shared" si="2"/>
        <v>71.53</v>
      </c>
      <c r="AA57" s="649">
        <f t="shared" si="3"/>
        <v>71.53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311</v>
      </c>
      <c r="D58" s="295">
        <v>1041193</v>
      </c>
      <c r="E58" s="132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375</v>
      </c>
      <c r="M58" s="581">
        <v>45034</v>
      </c>
      <c r="N58" s="654">
        <v>45036</v>
      </c>
      <c r="O58" s="67"/>
      <c r="P58" s="67"/>
      <c r="Q58" s="67"/>
      <c r="R58" s="67"/>
      <c r="S58" s="72">
        <f t="shared" si="0"/>
        <v>0</v>
      </c>
      <c r="T58" s="500">
        <v>1</v>
      </c>
      <c r="U58" s="36">
        <v>54.01</v>
      </c>
      <c r="V58" s="511">
        <v>1</v>
      </c>
      <c r="W58" s="36">
        <v>17.52</v>
      </c>
      <c r="X58" s="63"/>
      <c r="Y58" s="72">
        <f t="shared" si="1"/>
        <v>71.53</v>
      </c>
      <c r="Z58" s="75">
        <f t="shared" si="2"/>
        <v>71.53</v>
      </c>
      <c r="AA58" s="649">
        <f t="shared" si="3"/>
        <v>71.53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393</v>
      </c>
      <c r="D59" s="295">
        <v>1087460</v>
      </c>
      <c r="E59" s="132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375</v>
      </c>
      <c r="M59" s="581">
        <v>45034</v>
      </c>
      <c r="N59" s="654">
        <v>45036</v>
      </c>
      <c r="O59" s="67"/>
      <c r="P59" s="67"/>
      <c r="Q59" s="67"/>
      <c r="R59" s="67"/>
      <c r="S59" s="72">
        <f t="shared" si="0"/>
        <v>0</v>
      </c>
      <c r="T59" s="500">
        <v>1</v>
      </c>
      <c r="U59" s="36">
        <v>54.01</v>
      </c>
      <c r="V59" s="511">
        <v>1</v>
      </c>
      <c r="W59" s="36">
        <v>17.52</v>
      </c>
      <c r="X59" s="63"/>
      <c r="Y59" s="72">
        <f t="shared" si="1"/>
        <v>71.53</v>
      </c>
      <c r="Z59" s="75">
        <f t="shared" si="2"/>
        <v>71.53</v>
      </c>
      <c r="AA59" s="649">
        <f t="shared" si="3"/>
        <v>71.53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382" t="s">
        <v>394</v>
      </c>
      <c r="D60" s="295">
        <v>1090895</v>
      </c>
      <c r="E60" s="132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375</v>
      </c>
      <c r="M60" s="581">
        <v>45034</v>
      </c>
      <c r="N60" s="654">
        <v>45036</v>
      </c>
      <c r="O60" s="67"/>
      <c r="P60" s="67"/>
      <c r="Q60" s="67"/>
      <c r="R60" s="67"/>
      <c r="S60" s="72">
        <f t="shared" si="0"/>
        <v>0</v>
      </c>
      <c r="T60" s="500">
        <v>1</v>
      </c>
      <c r="U60" s="36">
        <v>54.01</v>
      </c>
      <c r="V60" s="511">
        <v>1</v>
      </c>
      <c r="W60" s="36">
        <v>17.52</v>
      </c>
      <c r="X60" s="63"/>
      <c r="Y60" s="72">
        <f t="shared" si="1"/>
        <v>71.53</v>
      </c>
      <c r="Z60" s="75">
        <f t="shared" si="2"/>
        <v>71.53</v>
      </c>
      <c r="AA60" s="649">
        <f t="shared" si="3"/>
        <v>71.53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395</v>
      </c>
      <c r="D61" s="295">
        <v>1131982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375</v>
      </c>
      <c r="M61" s="581">
        <v>45034</v>
      </c>
      <c r="N61" s="654">
        <v>45036</v>
      </c>
      <c r="O61" s="67"/>
      <c r="P61" s="67"/>
      <c r="Q61" s="67"/>
      <c r="R61" s="67"/>
      <c r="S61" s="72">
        <f t="shared" si="0"/>
        <v>0</v>
      </c>
      <c r="T61" s="500">
        <v>1</v>
      </c>
      <c r="U61" s="36">
        <v>54.01</v>
      </c>
      <c r="V61" s="511">
        <v>1</v>
      </c>
      <c r="W61" s="36">
        <v>17.52</v>
      </c>
      <c r="X61" s="63"/>
      <c r="Y61" s="72">
        <f t="shared" si="1"/>
        <v>71.53</v>
      </c>
      <c r="Z61" s="75">
        <f t="shared" si="2"/>
        <v>71.53</v>
      </c>
      <c r="AA61" s="649">
        <f t="shared" si="3"/>
        <v>71.53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263</v>
      </c>
      <c r="D62" s="82">
        <v>1025023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375</v>
      </c>
      <c r="M62" s="581">
        <v>45046</v>
      </c>
      <c r="N62" s="654">
        <v>45017</v>
      </c>
      <c r="O62" s="67"/>
      <c r="P62" s="67"/>
      <c r="Q62" s="67"/>
      <c r="R62" s="67"/>
      <c r="S62" s="72">
        <f t="shared" si="0"/>
        <v>0</v>
      </c>
      <c r="T62" s="500">
        <v>0</v>
      </c>
      <c r="U62" s="36">
        <v>54.01</v>
      </c>
      <c r="V62" s="500">
        <v>1</v>
      </c>
      <c r="W62" s="36">
        <v>17.52</v>
      </c>
      <c r="X62" s="63"/>
      <c r="Y62" s="72">
        <f t="shared" si="1"/>
        <v>17.52</v>
      </c>
      <c r="Z62" s="75">
        <f t="shared" si="2"/>
        <v>17.52</v>
      </c>
      <c r="AA62" s="649">
        <f t="shared" si="3"/>
        <v>17.52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382" t="s">
        <v>386</v>
      </c>
      <c r="D63" s="295">
        <v>9800085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58</v>
      </c>
      <c r="L63" s="69" t="s">
        <v>59</v>
      </c>
      <c r="M63" s="581">
        <v>45047</v>
      </c>
      <c r="N63" s="581">
        <v>45049</v>
      </c>
      <c r="O63" s="67" t="s">
        <v>353</v>
      </c>
      <c r="P63" s="67"/>
      <c r="Q63" s="67">
        <v>1944.585</v>
      </c>
      <c r="R63" s="67">
        <v>1944.585</v>
      </c>
      <c r="S63" s="72">
        <f t="shared" si="0"/>
        <v>3889.17</v>
      </c>
      <c r="T63" s="4">
        <v>2</v>
      </c>
      <c r="U63" s="36">
        <v>166.04</v>
      </c>
      <c r="V63" s="497">
        <v>1</v>
      </c>
      <c r="W63" s="36">
        <v>49.82</v>
      </c>
      <c r="X63" s="63"/>
      <c r="Y63" s="72">
        <f t="shared" si="1"/>
        <v>381.9</v>
      </c>
      <c r="Z63" s="75">
        <f t="shared" si="2"/>
        <v>4271.07</v>
      </c>
      <c r="AA63" s="649">
        <f t="shared" si="3"/>
        <v>4271.07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186" t="s">
        <v>396</v>
      </c>
      <c r="D64" s="93">
        <v>1040240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58</v>
      </c>
      <c r="L64" s="69" t="s">
        <v>59</v>
      </c>
      <c r="M64" s="581">
        <v>45047</v>
      </c>
      <c r="N64" s="581">
        <v>45049</v>
      </c>
      <c r="O64" s="67" t="s">
        <v>353</v>
      </c>
      <c r="P64" s="67"/>
      <c r="Q64" s="67">
        <v>1944.585</v>
      </c>
      <c r="R64" s="67">
        <v>1944.585</v>
      </c>
      <c r="S64" s="72">
        <f t="shared" si="0"/>
        <v>3889.17</v>
      </c>
      <c r="T64" s="4">
        <v>2</v>
      </c>
      <c r="U64" s="36">
        <v>114.16</v>
      </c>
      <c r="V64" s="497">
        <v>1</v>
      </c>
      <c r="W64" s="36">
        <v>34.25</v>
      </c>
      <c r="X64" s="36"/>
      <c r="Y64" s="72">
        <f t="shared" si="1"/>
        <v>262.57</v>
      </c>
      <c r="Z64" s="75">
        <f t="shared" si="2"/>
        <v>4151.74</v>
      </c>
      <c r="AA64" s="649">
        <f t="shared" si="3"/>
        <v>4151.74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394" t="s">
        <v>397</v>
      </c>
      <c r="D65" s="93">
        <v>9205055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85" t="s">
        <v>61</v>
      </c>
      <c r="L65" s="69" t="s">
        <v>62</v>
      </c>
      <c r="M65" s="581">
        <v>45043</v>
      </c>
      <c r="N65" s="654">
        <v>45044</v>
      </c>
      <c r="O65" s="67"/>
      <c r="P65" s="67"/>
      <c r="Q65" s="67"/>
      <c r="R65" s="67"/>
      <c r="S65" s="72">
        <f t="shared" si="0"/>
        <v>0</v>
      </c>
      <c r="T65" s="500">
        <v>0</v>
      </c>
      <c r="U65" s="36">
        <v>156.63999999999999</v>
      </c>
      <c r="V65" s="511">
        <v>1</v>
      </c>
      <c r="W65" s="36">
        <v>47</v>
      </c>
      <c r="X65" s="63"/>
      <c r="Y65" s="72">
        <f t="shared" si="1"/>
        <v>47</v>
      </c>
      <c r="Z65" s="75">
        <f t="shared" si="2"/>
        <v>47</v>
      </c>
      <c r="AA65" s="649">
        <f t="shared" si="3"/>
        <v>47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394" t="s">
        <v>398</v>
      </c>
      <c r="D66" s="93">
        <v>9600035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85" t="s">
        <v>45</v>
      </c>
      <c r="L66" s="69" t="s">
        <v>62</v>
      </c>
      <c r="M66" s="581">
        <v>45043</v>
      </c>
      <c r="N66" s="654">
        <v>45044</v>
      </c>
      <c r="O66" s="226"/>
      <c r="P66" s="67"/>
      <c r="Q66" s="67"/>
      <c r="R66" s="67"/>
      <c r="S66" s="72">
        <f t="shared" si="0"/>
        <v>0</v>
      </c>
      <c r="T66" s="500">
        <v>0</v>
      </c>
      <c r="U66" s="36">
        <v>156.63999999999999</v>
      </c>
      <c r="V66" s="511">
        <v>1</v>
      </c>
      <c r="W66" s="36">
        <v>47</v>
      </c>
      <c r="X66" s="63"/>
      <c r="Y66" s="72">
        <f t="shared" si="1"/>
        <v>47</v>
      </c>
      <c r="Z66" s="75">
        <f t="shared" si="2"/>
        <v>47</v>
      </c>
      <c r="AA66" s="649">
        <f t="shared" si="3"/>
        <v>47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394" t="s">
        <v>64</v>
      </c>
      <c r="D67" s="93">
        <v>1025198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85" t="s">
        <v>45</v>
      </c>
      <c r="L67" s="69" t="s">
        <v>62</v>
      </c>
      <c r="M67" s="581">
        <v>45043</v>
      </c>
      <c r="N67" s="654">
        <v>45044</v>
      </c>
      <c r="O67" s="226"/>
      <c r="P67" s="67"/>
      <c r="Q67" s="67"/>
      <c r="R67" s="67"/>
      <c r="S67" s="72">
        <f t="shared" si="0"/>
        <v>0</v>
      </c>
      <c r="T67" s="500">
        <v>0</v>
      </c>
      <c r="U67" s="36">
        <v>156.63999999999999</v>
      </c>
      <c r="V67" s="511">
        <v>2</v>
      </c>
      <c r="W67" s="36">
        <v>47</v>
      </c>
      <c r="X67" s="63"/>
      <c r="Y67" s="72">
        <f t="shared" si="1"/>
        <v>94</v>
      </c>
      <c r="Z67" s="75">
        <f t="shared" si="2"/>
        <v>94</v>
      </c>
      <c r="AA67" s="649">
        <f t="shared" si="3"/>
        <v>94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394" t="s">
        <v>399</v>
      </c>
      <c r="D68" s="93">
        <v>1021214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85" t="s">
        <v>45</v>
      </c>
      <c r="L68" s="69" t="s">
        <v>62</v>
      </c>
      <c r="M68" s="581">
        <v>45043</v>
      </c>
      <c r="N68" s="654">
        <v>45044</v>
      </c>
      <c r="O68" s="226"/>
      <c r="P68" s="67"/>
      <c r="Q68" s="67"/>
      <c r="R68" s="67"/>
      <c r="S68" s="72">
        <f t="shared" si="0"/>
        <v>0</v>
      </c>
      <c r="T68" s="500">
        <v>0</v>
      </c>
      <c r="U68" s="36">
        <v>156.63999999999999</v>
      </c>
      <c r="V68" s="511">
        <v>2</v>
      </c>
      <c r="W68" s="36">
        <v>47</v>
      </c>
      <c r="X68" s="63"/>
      <c r="Y68" s="72">
        <f t="shared" si="1"/>
        <v>94</v>
      </c>
      <c r="Z68" s="75">
        <f t="shared" si="2"/>
        <v>94</v>
      </c>
      <c r="AA68" s="649">
        <f t="shared" si="3"/>
        <v>94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394" t="s">
        <v>169</v>
      </c>
      <c r="D69" s="93">
        <v>9302450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85" t="s">
        <v>45</v>
      </c>
      <c r="L69" s="69" t="s">
        <v>62</v>
      </c>
      <c r="M69" s="581">
        <v>45043</v>
      </c>
      <c r="N69" s="654">
        <v>45044</v>
      </c>
      <c r="O69" s="226"/>
      <c r="P69" s="67"/>
      <c r="Q69" s="67"/>
      <c r="R69" s="67"/>
      <c r="S69" s="72">
        <f t="shared" si="0"/>
        <v>0</v>
      </c>
      <c r="T69" s="500">
        <v>0</v>
      </c>
      <c r="U69" s="36">
        <v>107.7</v>
      </c>
      <c r="V69" s="511">
        <v>1</v>
      </c>
      <c r="W69" s="36">
        <v>32.31</v>
      </c>
      <c r="X69" s="63"/>
      <c r="Y69" s="72">
        <f t="shared" si="1"/>
        <v>32.31</v>
      </c>
      <c r="Z69" s="75">
        <f t="shared" si="2"/>
        <v>32.31</v>
      </c>
      <c r="AA69" s="649">
        <f t="shared" si="3"/>
        <v>32.31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394" t="s">
        <v>400</v>
      </c>
      <c r="D70" s="93">
        <v>9404430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85" t="s">
        <v>45</v>
      </c>
      <c r="L70" s="69" t="s">
        <v>62</v>
      </c>
      <c r="M70" s="581">
        <v>45043</v>
      </c>
      <c r="N70" s="654">
        <v>45044</v>
      </c>
      <c r="O70" s="226"/>
      <c r="P70" s="67"/>
      <c r="Q70" s="67"/>
      <c r="R70" s="67"/>
      <c r="S70" s="72">
        <f t="shared" si="0"/>
        <v>0</v>
      </c>
      <c r="T70" s="500">
        <v>0</v>
      </c>
      <c r="U70" s="36">
        <v>107.7</v>
      </c>
      <c r="V70" s="511">
        <v>1</v>
      </c>
      <c r="W70" s="36">
        <v>32.31</v>
      </c>
      <c r="X70" s="63"/>
      <c r="Y70" s="72">
        <f t="shared" si="1"/>
        <v>32.31</v>
      </c>
      <c r="Z70" s="75">
        <f t="shared" si="2"/>
        <v>32.31</v>
      </c>
      <c r="AA70" s="649">
        <f t="shared" si="3"/>
        <v>32.31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394" t="s">
        <v>79</v>
      </c>
      <c r="D71" s="93">
        <v>9901566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85" t="s">
        <v>45</v>
      </c>
      <c r="L71" s="69" t="s">
        <v>62</v>
      </c>
      <c r="M71" s="581">
        <v>45043</v>
      </c>
      <c r="N71" s="654">
        <v>45044</v>
      </c>
      <c r="O71" s="67"/>
      <c r="P71" s="67"/>
      <c r="Q71" s="67"/>
      <c r="R71" s="67"/>
      <c r="S71" s="72">
        <f t="shared" si="0"/>
        <v>0</v>
      </c>
      <c r="T71" s="500">
        <v>0</v>
      </c>
      <c r="U71" s="36">
        <v>107.7</v>
      </c>
      <c r="V71" s="511">
        <v>1</v>
      </c>
      <c r="W71" s="36">
        <v>32.31</v>
      </c>
      <c r="X71" s="63"/>
      <c r="Y71" s="72">
        <f t="shared" si="1"/>
        <v>32.31</v>
      </c>
      <c r="Z71" s="75">
        <f t="shared" si="2"/>
        <v>32.31</v>
      </c>
      <c r="AA71" s="649">
        <f t="shared" si="3"/>
        <v>32.31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394" t="s">
        <v>176</v>
      </c>
      <c r="D72" s="93">
        <v>1105060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85" t="s">
        <v>45</v>
      </c>
      <c r="L72" s="69" t="s">
        <v>62</v>
      </c>
      <c r="M72" s="581">
        <v>45043</v>
      </c>
      <c r="N72" s="654">
        <v>45044</v>
      </c>
      <c r="O72" s="67"/>
      <c r="P72" s="67"/>
      <c r="Q72" s="67"/>
      <c r="R72" s="67"/>
      <c r="S72" s="72">
        <f t="shared" si="0"/>
        <v>0</v>
      </c>
      <c r="T72" s="500">
        <v>0</v>
      </c>
      <c r="U72" s="36">
        <v>107.7</v>
      </c>
      <c r="V72" s="511">
        <v>2</v>
      </c>
      <c r="W72" s="36">
        <v>32.31</v>
      </c>
      <c r="X72" s="63"/>
      <c r="Y72" s="72">
        <f t="shared" si="1"/>
        <v>64.62</v>
      </c>
      <c r="Z72" s="75">
        <f t="shared" si="2"/>
        <v>64.62</v>
      </c>
      <c r="AA72" s="649">
        <f t="shared" si="3"/>
        <v>64.62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394" t="s">
        <v>401</v>
      </c>
      <c r="D73" s="93">
        <v>1041193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85" t="s">
        <v>45</v>
      </c>
      <c r="L73" s="69" t="s">
        <v>62</v>
      </c>
      <c r="M73" s="581">
        <v>45043</v>
      </c>
      <c r="N73" s="654">
        <v>45044</v>
      </c>
      <c r="O73" s="67"/>
      <c r="P73" s="67"/>
      <c r="Q73" s="67"/>
      <c r="R73" s="67"/>
      <c r="S73" s="72">
        <f t="shared" si="0"/>
        <v>0</v>
      </c>
      <c r="T73" s="500">
        <v>0</v>
      </c>
      <c r="U73" s="36">
        <v>107.7</v>
      </c>
      <c r="V73" s="511">
        <v>1</v>
      </c>
      <c r="W73" s="36">
        <v>32.31</v>
      </c>
      <c r="X73" s="63"/>
      <c r="Y73" s="72">
        <f t="shared" si="1"/>
        <v>32.31</v>
      </c>
      <c r="Z73" s="75">
        <f t="shared" si="2"/>
        <v>32.31</v>
      </c>
      <c r="AA73" s="649">
        <f t="shared" si="3"/>
        <v>32.31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394" t="s">
        <v>402</v>
      </c>
      <c r="D74" s="93">
        <v>1044133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85" t="s">
        <v>45</v>
      </c>
      <c r="L74" s="69" t="s">
        <v>62</v>
      </c>
      <c r="M74" s="581">
        <v>45043</v>
      </c>
      <c r="N74" s="654">
        <v>45044</v>
      </c>
      <c r="O74" s="67"/>
      <c r="P74" s="67"/>
      <c r="Q74" s="67"/>
      <c r="R74" s="67"/>
      <c r="S74" s="72">
        <f t="shared" si="0"/>
        <v>0</v>
      </c>
      <c r="T74" s="500">
        <v>0</v>
      </c>
      <c r="U74" s="36">
        <v>107.7</v>
      </c>
      <c r="V74" s="511">
        <v>1</v>
      </c>
      <c r="W74" s="36">
        <v>32.31</v>
      </c>
      <c r="X74" s="63"/>
      <c r="Y74" s="72">
        <f t="shared" si="1"/>
        <v>32.31</v>
      </c>
      <c r="Z74" s="75">
        <f t="shared" si="2"/>
        <v>32.31</v>
      </c>
      <c r="AA74" s="649">
        <f t="shared" si="3"/>
        <v>32.31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394" t="s">
        <v>69</v>
      </c>
      <c r="D75" s="93">
        <v>1087460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85" t="s">
        <v>45</v>
      </c>
      <c r="L75" s="69" t="s">
        <v>62</v>
      </c>
      <c r="M75" s="581">
        <v>45043</v>
      </c>
      <c r="N75" s="654">
        <v>45044</v>
      </c>
      <c r="O75" s="67"/>
      <c r="P75" s="67"/>
      <c r="Q75" s="67"/>
      <c r="R75" s="67"/>
      <c r="S75" s="72">
        <f t="shared" si="0"/>
        <v>0</v>
      </c>
      <c r="T75" s="500">
        <v>0</v>
      </c>
      <c r="U75" s="36">
        <v>107.7</v>
      </c>
      <c r="V75" s="511">
        <v>1</v>
      </c>
      <c r="W75" s="36">
        <v>32.31</v>
      </c>
      <c r="X75" s="63"/>
      <c r="Y75" s="72">
        <f t="shared" si="1"/>
        <v>32.31</v>
      </c>
      <c r="Z75" s="75">
        <f t="shared" si="2"/>
        <v>32.31</v>
      </c>
      <c r="AA75" s="649">
        <f t="shared" si="3"/>
        <v>32.31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665" t="s">
        <v>403</v>
      </c>
      <c r="D76" s="666">
        <v>1030973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22" t="s">
        <v>45</v>
      </c>
      <c r="L76" s="69" t="s">
        <v>308</v>
      </c>
      <c r="M76" s="581">
        <v>45022</v>
      </c>
      <c r="N76" s="654">
        <v>45022</v>
      </c>
      <c r="O76" s="67"/>
      <c r="P76" s="67"/>
      <c r="Q76" s="67"/>
      <c r="R76" s="67"/>
      <c r="S76" s="72">
        <f t="shared" si="0"/>
        <v>0</v>
      </c>
      <c r="T76" s="674">
        <v>0</v>
      </c>
      <c r="U76" s="661">
        <v>54.01</v>
      </c>
      <c r="V76" s="674">
        <v>1</v>
      </c>
      <c r="W76" s="661">
        <v>17.52</v>
      </c>
      <c r="X76" s="63"/>
      <c r="Y76" s="72">
        <f t="shared" si="1"/>
        <v>17.52</v>
      </c>
      <c r="Z76" s="75">
        <f t="shared" si="2"/>
        <v>17.52</v>
      </c>
      <c r="AA76" s="649">
        <f t="shared" si="3"/>
        <v>17.52</v>
      </c>
      <c r="AB76" s="389"/>
      <c r="AC76" s="389"/>
      <c r="AD76" s="389"/>
      <c r="AE76" s="389"/>
    </row>
    <row r="77" spans="1:31" ht="15.5">
      <c r="A77" s="19">
        <v>110400</v>
      </c>
      <c r="B77" s="19">
        <v>110401</v>
      </c>
      <c r="C77" s="667" t="s">
        <v>147</v>
      </c>
      <c r="D77" s="666">
        <v>1103865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85" t="s">
        <v>45</v>
      </c>
      <c r="L77" s="69" t="s">
        <v>308</v>
      </c>
      <c r="M77" s="581">
        <v>45022</v>
      </c>
      <c r="N77" s="654">
        <v>45022</v>
      </c>
      <c r="O77" s="67"/>
      <c r="P77" s="67"/>
      <c r="Q77" s="67"/>
      <c r="R77" s="67"/>
      <c r="S77" s="72">
        <f t="shared" si="0"/>
        <v>0</v>
      </c>
      <c r="T77" s="674">
        <v>0</v>
      </c>
      <c r="U77" s="661">
        <v>54.01</v>
      </c>
      <c r="V77" s="674">
        <v>1</v>
      </c>
      <c r="W77" s="661">
        <v>17.52</v>
      </c>
      <c r="X77" s="63"/>
      <c r="Y77" s="72">
        <f t="shared" si="1"/>
        <v>17.52</v>
      </c>
      <c r="Z77" s="75">
        <f t="shared" ref="Z77:Z162" si="4">S77+Y77</f>
        <v>17.52</v>
      </c>
      <c r="AA77" s="649">
        <f t="shared" si="3"/>
        <v>17.52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665" t="s">
        <v>403</v>
      </c>
      <c r="D78" s="666">
        <v>1176757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85" t="s">
        <v>45</v>
      </c>
      <c r="L78" s="69" t="s">
        <v>50</v>
      </c>
      <c r="M78" s="581">
        <v>45030</v>
      </c>
      <c r="N78" s="654">
        <v>45032</v>
      </c>
      <c r="O78" s="67"/>
      <c r="P78" s="67"/>
      <c r="Q78" s="67"/>
      <c r="R78" s="67"/>
      <c r="S78" s="72">
        <f t="shared" ref="S78:S162" si="5">Q78+R78</f>
        <v>0</v>
      </c>
      <c r="T78" s="674">
        <v>2</v>
      </c>
      <c r="U78" s="661">
        <v>54.01</v>
      </c>
      <c r="V78" s="674">
        <v>1</v>
      </c>
      <c r="W78" s="661">
        <v>17.52</v>
      </c>
      <c r="X78" s="63"/>
      <c r="Y78" s="72">
        <f t="shared" si="1"/>
        <v>125.53999999999999</v>
      </c>
      <c r="Z78" s="75">
        <f t="shared" si="4"/>
        <v>125.53999999999999</v>
      </c>
      <c r="AA78" s="649">
        <f t="shared" si="3"/>
        <v>125.53999999999999</v>
      </c>
      <c r="AB78" s="389"/>
      <c r="AC78" s="389"/>
      <c r="AD78" s="389"/>
      <c r="AE78" s="389"/>
    </row>
    <row r="79" spans="1:31" ht="15.5">
      <c r="A79" s="19">
        <v>110400</v>
      </c>
      <c r="B79" s="19">
        <v>110401</v>
      </c>
      <c r="C79" s="667" t="s">
        <v>147</v>
      </c>
      <c r="D79" s="666">
        <v>1249649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50</v>
      </c>
      <c r="M79" s="581">
        <v>45030</v>
      </c>
      <c r="N79" s="654">
        <v>45032</v>
      </c>
      <c r="O79" s="67"/>
      <c r="P79" s="67"/>
      <c r="Q79" s="67"/>
      <c r="R79" s="67"/>
      <c r="S79" s="72">
        <f t="shared" si="5"/>
        <v>0</v>
      </c>
      <c r="T79" s="674">
        <v>2</v>
      </c>
      <c r="U79" s="661">
        <v>54.01</v>
      </c>
      <c r="V79" s="674">
        <v>1</v>
      </c>
      <c r="W79" s="661">
        <v>17.52</v>
      </c>
      <c r="X79" s="63"/>
      <c r="Y79" s="72">
        <f t="shared" si="1"/>
        <v>125.53999999999999</v>
      </c>
      <c r="Z79" s="75">
        <f t="shared" si="4"/>
        <v>125.53999999999999</v>
      </c>
      <c r="AA79" s="649">
        <f t="shared" si="3"/>
        <v>125.53999999999999</v>
      </c>
      <c r="AB79" s="389"/>
      <c r="AC79" s="389"/>
      <c r="AD79" s="389"/>
      <c r="AE79" s="389"/>
    </row>
    <row r="80" spans="1:31" ht="15.5">
      <c r="A80" s="19">
        <v>110400</v>
      </c>
      <c r="B80" s="19">
        <v>110401</v>
      </c>
      <c r="C80" s="385" t="s">
        <v>404</v>
      </c>
      <c r="D80" s="295">
        <v>1056310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85" t="s">
        <v>45</v>
      </c>
      <c r="L80" s="69" t="s">
        <v>50</v>
      </c>
      <c r="M80" s="581">
        <v>45035</v>
      </c>
      <c r="N80" s="654">
        <v>45036</v>
      </c>
      <c r="O80" s="67"/>
      <c r="P80" s="67"/>
      <c r="Q80" s="67"/>
      <c r="R80" s="67"/>
      <c r="S80" s="72">
        <f t="shared" si="5"/>
        <v>0</v>
      </c>
      <c r="T80" s="500">
        <v>1</v>
      </c>
      <c r="U80" s="36">
        <v>54.01</v>
      </c>
      <c r="V80" s="500">
        <v>1</v>
      </c>
      <c r="W80" s="36">
        <v>17.52</v>
      </c>
      <c r="X80" s="63"/>
      <c r="Y80" s="72">
        <f t="shared" si="1"/>
        <v>71.53</v>
      </c>
      <c r="Z80" s="75">
        <f t="shared" si="4"/>
        <v>71.53</v>
      </c>
      <c r="AA80" s="649">
        <f t="shared" si="3"/>
        <v>71.53</v>
      </c>
      <c r="AB80" s="389"/>
      <c r="AC80" s="389"/>
      <c r="AD80" s="389"/>
      <c r="AE80" s="389"/>
    </row>
    <row r="81" spans="1:31" ht="15.5">
      <c r="A81" s="19">
        <v>110400</v>
      </c>
      <c r="B81" s="19">
        <v>110401</v>
      </c>
      <c r="C81" s="668" t="s">
        <v>405</v>
      </c>
      <c r="D81" s="295">
        <v>1081543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85" t="s">
        <v>45</v>
      </c>
      <c r="L81" s="69" t="s">
        <v>50</v>
      </c>
      <c r="M81" s="581">
        <v>45035</v>
      </c>
      <c r="N81" s="654">
        <v>45036</v>
      </c>
      <c r="O81" s="67"/>
      <c r="P81" s="67"/>
      <c r="Q81" s="67"/>
      <c r="R81" s="67"/>
      <c r="S81" s="72">
        <f t="shared" si="5"/>
        <v>0</v>
      </c>
      <c r="T81" s="500">
        <v>1</v>
      </c>
      <c r="U81" s="36">
        <v>54.01</v>
      </c>
      <c r="V81" s="500">
        <v>1</v>
      </c>
      <c r="W81" s="36">
        <v>17.52</v>
      </c>
      <c r="X81" s="63"/>
      <c r="Y81" s="72">
        <f t="shared" si="1"/>
        <v>71.53</v>
      </c>
      <c r="Z81" s="75">
        <f t="shared" si="4"/>
        <v>71.53</v>
      </c>
      <c r="AA81" s="649">
        <f t="shared" si="3"/>
        <v>71.53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294" t="s">
        <v>332</v>
      </c>
      <c r="D82" s="82">
        <v>7074310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348</v>
      </c>
      <c r="M82" s="581">
        <v>45043</v>
      </c>
      <c r="N82" s="654">
        <v>45043</v>
      </c>
      <c r="O82" s="67"/>
      <c r="P82" s="67"/>
      <c r="Q82" s="67"/>
      <c r="R82" s="67"/>
      <c r="S82" s="72">
        <f t="shared" si="5"/>
        <v>0</v>
      </c>
      <c r="T82" s="4">
        <v>0</v>
      </c>
      <c r="U82" s="36">
        <v>54.01</v>
      </c>
      <c r="V82" s="505">
        <v>1</v>
      </c>
      <c r="W82" s="36">
        <v>17.52</v>
      </c>
      <c r="X82" s="63"/>
      <c r="Y82" s="72">
        <f t="shared" si="1"/>
        <v>17.52</v>
      </c>
      <c r="Z82" s="75">
        <f t="shared" si="4"/>
        <v>17.52</v>
      </c>
      <c r="AA82" s="649">
        <f t="shared" si="3"/>
        <v>17.52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136" t="s">
        <v>406</v>
      </c>
      <c r="D83" s="82">
        <v>9504010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85" t="s">
        <v>251</v>
      </c>
      <c r="L83" s="69" t="s">
        <v>252</v>
      </c>
      <c r="M83" s="581">
        <v>45037</v>
      </c>
      <c r="N83" s="654">
        <v>45039</v>
      </c>
      <c r="O83" s="67"/>
      <c r="P83" s="67"/>
      <c r="Q83" s="67"/>
      <c r="R83" s="67"/>
      <c r="S83" s="72">
        <f t="shared" si="5"/>
        <v>0</v>
      </c>
      <c r="T83" s="500">
        <v>0</v>
      </c>
      <c r="U83" s="36">
        <v>54.01</v>
      </c>
      <c r="V83" s="511">
        <v>1</v>
      </c>
      <c r="W83" s="36">
        <v>17.52</v>
      </c>
      <c r="X83" s="63"/>
      <c r="Y83" s="72">
        <f t="shared" si="1"/>
        <v>17.52</v>
      </c>
      <c r="Z83" s="75">
        <f t="shared" si="4"/>
        <v>17.52</v>
      </c>
      <c r="AA83" s="649">
        <f t="shared" si="3"/>
        <v>17.52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81" t="s">
        <v>369</v>
      </c>
      <c r="D84" s="82">
        <v>9804650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252</v>
      </c>
      <c r="M84" s="581">
        <v>45037</v>
      </c>
      <c r="N84" s="654">
        <v>45039</v>
      </c>
      <c r="O84" s="67"/>
      <c r="P84" s="67"/>
      <c r="Q84" s="67"/>
      <c r="R84" s="67"/>
      <c r="S84" s="72">
        <f t="shared" si="5"/>
        <v>0</v>
      </c>
      <c r="T84" s="500">
        <v>0</v>
      </c>
      <c r="U84" s="36">
        <v>54.01</v>
      </c>
      <c r="V84" s="511">
        <v>1</v>
      </c>
      <c r="W84" s="36">
        <v>17.52</v>
      </c>
      <c r="X84" s="63"/>
      <c r="Y84" s="72">
        <f t="shared" si="1"/>
        <v>17.52</v>
      </c>
      <c r="Z84" s="75">
        <f t="shared" si="4"/>
        <v>17.52</v>
      </c>
      <c r="AA84" s="649">
        <f t="shared" si="3"/>
        <v>17.52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81" t="s">
        <v>407</v>
      </c>
      <c r="D85" s="82">
        <v>315583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22" t="s">
        <v>45</v>
      </c>
      <c r="L85" s="69" t="s">
        <v>252</v>
      </c>
      <c r="M85" s="581">
        <v>45037</v>
      </c>
      <c r="N85" s="654">
        <v>45039</v>
      </c>
      <c r="O85" s="67"/>
      <c r="P85" s="67"/>
      <c r="Q85" s="67"/>
      <c r="R85" s="67"/>
      <c r="S85" s="72">
        <f t="shared" si="5"/>
        <v>0</v>
      </c>
      <c r="T85" s="500">
        <v>1</v>
      </c>
      <c r="U85" s="36">
        <v>54.01</v>
      </c>
      <c r="V85" s="511">
        <v>1</v>
      </c>
      <c r="W85" s="36">
        <v>17.52</v>
      </c>
      <c r="X85" s="63"/>
      <c r="Y85" s="72">
        <f t="shared" si="1"/>
        <v>71.53</v>
      </c>
      <c r="Z85" s="75">
        <f t="shared" si="4"/>
        <v>71.53</v>
      </c>
      <c r="AA85" s="649">
        <f t="shared" si="3"/>
        <v>71.53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81" t="s">
        <v>408</v>
      </c>
      <c r="D86" s="82">
        <v>1102478</v>
      </c>
      <c r="E86" s="638" t="s">
        <v>42</v>
      </c>
      <c r="F86" s="39" t="s">
        <v>132</v>
      </c>
      <c r="G86" s="444"/>
      <c r="H86" s="63" t="s">
        <v>44</v>
      </c>
      <c r="I86" s="85" t="s">
        <v>45</v>
      </c>
      <c r="J86" s="86" t="s">
        <v>46</v>
      </c>
      <c r="K86" s="85" t="s">
        <v>45</v>
      </c>
      <c r="L86" s="69" t="s">
        <v>252</v>
      </c>
      <c r="M86" s="581">
        <v>45037</v>
      </c>
      <c r="N86" s="654">
        <v>45039</v>
      </c>
      <c r="O86" s="67"/>
      <c r="P86" s="67"/>
      <c r="Q86" s="67"/>
      <c r="R86" s="67"/>
      <c r="S86" s="72">
        <f t="shared" si="5"/>
        <v>0</v>
      </c>
      <c r="T86" s="500">
        <v>1</v>
      </c>
      <c r="U86" s="36">
        <v>54.01</v>
      </c>
      <c r="V86" s="511">
        <v>0</v>
      </c>
      <c r="W86" s="36">
        <v>17.52</v>
      </c>
      <c r="X86" s="63"/>
      <c r="Y86" s="72">
        <f t="shared" si="1"/>
        <v>54.01</v>
      </c>
      <c r="Z86" s="75">
        <f t="shared" si="4"/>
        <v>54.01</v>
      </c>
      <c r="AA86" s="649">
        <f t="shared" si="3"/>
        <v>54.01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136" t="s">
        <v>409</v>
      </c>
      <c r="D87" s="82">
        <v>1152033</v>
      </c>
      <c r="E87" s="638" t="s">
        <v>42</v>
      </c>
      <c r="F87" s="51" t="s">
        <v>132</v>
      </c>
      <c r="G87" s="656"/>
      <c r="H87" s="63" t="s">
        <v>44</v>
      </c>
      <c r="I87" s="85" t="s">
        <v>45</v>
      </c>
      <c r="J87" s="86" t="s">
        <v>46</v>
      </c>
      <c r="K87" s="85" t="s">
        <v>45</v>
      </c>
      <c r="L87" s="69" t="s">
        <v>252</v>
      </c>
      <c r="M87" s="581">
        <v>45037</v>
      </c>
      <c r="N87" s="654">
        <v>45039</v>
      </c>
      <c r="O87" s="67"/>
      <c r="P87" s="67"/>
      <c r="Q87" s="67"/>
      <c r="R87" s="67"/>
      <c r="S87" s="72">
        <f t="shared" si="5"/>
        <v>0</v>
      </c>
      <c r="T87" s="500">
        <v>1</v>
      </c>
      <c r="U87" s="36">
        <v>54.01</v>
      </c>
      <c r="V87" s="511">
        <v>0</v>
      </c>
      <c r="W87" s="36">
        <v>17.52</v>
      </c>
      <c r="X87" s="63"/>
      <c r="Y87" s="72">
        <f t="shared" si="1"/>
        <v>54.01</v>
      </c>
      <c r="Z87" s="75">
        <f t="shared" si="4"/>
        <v>54.01</v>
      </c>
      <c r="AA87" s="649">
        <f t="shared" si="3"/>
        <v>54.01</v>
      </c>
      <c r="AB87" s="389"/>
      <c r="AC87" s="389"/>
      <c r="AD87" s="389"/>
      <c r="AE87" s="389"/>
    </row>
    <row r="88" spans="1:31" ht="14.5">
      <c r="A88" s="19">
        <v>110400</v>
      </c>
      <c r="B88" s="19">
        <v>110401</v>
      </c>
      <c r="C88" s="136" t="s">
        <v>242</v>
      </c>
      <c r="D88" s="82">
        <v>9505091</v>
      </c>
      <c r="E88" s="638" t="s">
        <v>42</v>
      </c>
      <c r="F88" s="39" t="s">
        <v>132</v>
      </c>
      <c r="G88" s="13"/>
      <c r="H88" s="226" t="s">
        <v>44</v>
      </c>
      <c r="I88" s="22" t="s">
        <v>45</v>
      </c>
      <c r="J88" s="23" t="s">
        <v>46</v>
      </c>
      <c r="K88" s="22" t="s">
        <v>45</v>
      </c>
      <c r="L88" s="69" t="s">
        <v>252</v>
      </c>
      <c r="M88" s="581">
        <v>45037</v>
      </c>
      <c r="N88" s="654">
        <v>45039</v>
      </c>
      <c r="O88" s="67"/>
      <c r="P88" s="67"/>
      <c r="Q88" s="67"/>
      <c r="R88" s="67"/>
      <c r="S88" s="72">
        <f t="shared" si="5"/>
        <v>0</v>
      </c>
      <c r="T88" s="500">
        <v>0</v>
      </c>
      <c r="U88" s="36">
        <v>54.01</v>
      </c>
      <c r="V88" s="511">
        <v>1</v>
      </c>
      <c r="W88" s="36">
        <v>17.52</v>
      </c>
      <c r="X88" s="63"/>
      <c r="Y88" s="72">
        <f t="shared" si="1"/>
        <v>17.52</v>
      </c>
      <c r="Z88" s="75">
        <f t="shared" si="4"/>
        <v>17.52</v>
      </c>
      <c r="AA88" s="649">
        <f t="shared" si="3"/>
        <v>17.52</v>
      </c>
      <c r="AB88" s="389"/>
      <c r="AC88" s="389"/>
      <c r="AD88" s="389"/>
      <c r="AE88" s="389"/>
    </row>
    <row r="89" spans="1:31" ht="14.5">
      <c r="A89" s="19">
        <v>110400</v>
      </c>
      <c r="B89" s="19">
        <v>110401</v>
      </c>
      <c r="C89" s="81" t="s">
        <v>410</v>
      </c>
      <c r="D89" s="82">
        <v>9307583</v>
      </c>
      <c r="E89" s="638" t="s">
        <v>42</v>
      </c>
      <c r="F89" s="39" t="s">
        <v>132</v>
      </c>
      <c r="G89" s="444"/>
      <c r="H89" s="63" t="s">
        <v>44</v>
      </c>
      <c r="I89" s="85" t="s">
        <v>45</v>
      </c>
      <c r="J89" s="86" t="s">
        <v>46</v>
      </c>
      <c r="K89" s="85" t="s">
        <v>45</v>
      </c>
      <c r="L89" s="69" t="s">
        <v>252</v>
      </c>
      <c r="M89" s="581">
        <v>45037</v>
      </c>
      <c r="N89" s="654">
        <v>45039</v>
      </c>
      <c r="O89" s="67"/>
      <c r="P89" s="67"/>
      <c r="Q89" s="67"/>
      <c r="R89" s="67"/>
      <c r="S89" s="72">
        <f t="shared" si="5"/>
        <v>0</v>
      </c>
      <c r="T89" s="500">
        <v>0</v>
      </c>
      <c r="U89" s="36">
        <v>54.01</v>
      </c>
      <c r="V89" s="511">
        <v>1</v>
      </c>
      <c r="W89" s="36">
        <v>17.52</v>
      </c>
      <c r="X89" s="63"/>
      <c r="Y89" s="72">
        <f t="shared" si="1"/>
        <v>17.52</v>
      </c>
      <c r="Z89" s="75">
        <f t="shared" si="4"/>
        <v>17.52</v>
      </c>
      <c r="AA89" s="649">
        <f t="shared" si="3"/>
        <v>17.52</v>
      </c>
      <c r="AB89" s="389"/>
      <c r="AC89" s="389"/>
      <c r="AD89" s="389"/>
      <c r="AE89" s="389"/>
    </row>
    <row r="90" spans="1:31" ht="14.5">
      <c r="A90" s="19">
        <v>110400</v>
      </c>
      <c r="B90" s="19">
        <v>110401</v>
      </c>
      <c r="C90" s="136" t="s">
        <v>244</v>
      </c>
      <c r="D90" s="82">
        <v>1030655</v>
      </c>
      <c r="E90" s="638" t="s">
        <v>42</v>
      </c>
      <c r="F90" s="51" t="s">
        <v>132</v>
      </c>
      <c r="G90" s="656"/>
      <c r="H90" s="63" t="s">
        <v>44</v>
      </c>
      <c r="I90" s="85" t="s">
        <v>45</v>
      </c>
      <c r="J90" s="86" t="s">
        <v>46</v>
      </c>
      <c r="K90" s="85" t="s">
        <v>45</v>
      </c>
      <c r="L90" s="69" t="s">
        <v>252</v>
      </c>
      <c r="M90" s="581">
        <v>45037</v>
      </c>
      <c r="N90" s="654">
        <v>45039</v>
      </c>
      <c r="O90" s="67"/>
      <c r="P90" s="67"/>
      <c r="Q90" s="67"/>
      <c r="R90" s="67"/>
      <c r="S90" s="72">
        <f t="shared" si="5"/>
        <v>0</v>
      </c>
      <c r="T90" s="500">
        <v>1</v>
      </c>
      <c r="U90" s="36">
        <v>54.01</v>
      </c>
      <c r="V90" s="511">
        <v>0</v>
      </c>
      <c r="W90" s="36">
        <v>17.52</v>
      </c>
      <c r="X90" s="63"/>
      <c r="Y90" s="72">
        <f t="shared" si="1"/>
        <v>54.01</v>
      </c>
      <c r="Z90" s="75">
        <f t="shared" si="4"/>
        <v>54.01</v>
      </c>
      <c r="AA90" s="649">
        <f t="shared" si="3"/>
        <v>54.01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81" t="s">
        <v>411</v>
      </c>
      <c r="D91" s="82">
        <v>1088831</v>
      </c>
      <c r="E91" s="638" t="s">
        <v>42</v>
      </c>
      <c r="F91" s="39" t="s">
        <v>132</v>
      </c>
      <c r="G91" s="13"/>
      <c r="H91" s="226" t="s">
        <v>44</v>
      </c>
      <c r="I91" s="22" t="s">
        <v>45</v>
      </c>
      <c r="J91" s="23" t="s">
        <v>46</v>
      </c>
      <c r="K91" s="22" t="s">
        <v>45</v>
      </c>
      <c r="L91" s="69" t="s">
        <v>252</v>
      </c>
      <c r="M91" s="581">
        <v>45037</v>
      </c>
      <c r="N91" s="654">
        <v>45039</v>
      </c>
      <c r="O91" s="67"/>
      <c r="P91" s="67"/>
      <c r="Q91" s="67"/>
      <c r="R91" s="67"/>
      <c r="S91" s="72">
        <f t="shared" si="5"/>
        <v>0</v>
      </c>
      <c r="T91" s="500">
        <v>1</v>
      </c>
      <c r="U91" s="36">
        <v>54.01</v>
      </c>
      <c r="V91" s="511">
        <v>0</v>
      </c>
      <c r="W91" s="36">
        <v>17.52</v>
      </c>
      <c r="X91" s="63"/>
      <c r="Y91" s="72">
        <f t="shared" si="1"/>
        <v>54.01</v>
      </c>
      <c r="Z91" s="75">
        <f t="shared" si="4"/>
        <v>54.01</v>
      </c>
      <c r="AA91" s="649">
        <f t="shared" si="3"/>
        <v>54.01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136" t="s">
        <v>412</v>
      </c>
      <c r="D92" s="82">
        <v>7112378</v>
      </c>
      <c r="E92" s="638" t="s">
        <v>42</v>
      </c>
      <c r="F92" s="39" t="s">
        <v>132</v>
      </c>
      <c r="G92" s="444"/>
      <c r="H92" s="63" t="s">
        <v>44</v>
      </c>
      <c r="I92" s="85" t="s">
        <v>45</v>
      </c>
      <c r="J92" s="86" t="s">
        <v>46</v>
      </c>
      <c r="K92" s="85" t="s">
        <v>45</v>
      </c>
      <c r="L92" s="69" t="s">
        <v>252</v>
      </c>
      <c r="M92" s="581">
        <v>45037</v>
      </c>
      <c r="N92" s="654">
        <v>45039</v>
      </c>
      <c r="O92" s="67"/>
      <c r="P92" s="67"/>
      <c r="Q92" s="67"/>
      <c r="R92" s="67"/>
      <c r="S92" s="72">
        <f t="shared" si="5"/>
        <v>0</v>
      </c>
      <c r="T92" s="500">
        <v>0</v>
      </c>
      <c r="U92" s="36">
        <v>54.01</v>
      </c>
      <c r="V92" s="511">
        <v>1</v>
      </c>
      <c r="W92" s="36">
        <v>17.52</v>
      </c>
      <c r="X92" s="63"/>
      <c r="Y92" s="72">
        <f t="shared" si="1"/>
        <v>17.52</v>
      </c>
      <c r="Z92" s="75">
        <f t="shared" si="4"/>
        <v>17.52</v>
      </c>
      <c r="AA92" s="649">
        <f t="shared" si="3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136" t="s">
        <v>413</v>
      </c>
      <c r="D93" s="82">
        <v>1137000</v>
      </c>
      <c r="E93" s="638" t="s">
        <v>42</v>
      </c>
      <c r="F93" s="51" t="s">
        <v>132</v>
      </c>
      <c r="G93" s="656"/>
      <c r="H93" s="63" t="s">
        <v>44</v>
      </c>
      <c r="I93" s="85" t="s">
        <v>45</v>
      </c>
      <c r="J93" s="86" t="s">
        <v>46</v>
      </c>
      <c r="K93" s="85" t="s">
        <v>45</v>
      </c>
      <c r="L93" s="69" t="s">
        <v>252</v>
      </c>
      <c r="M93" s="581">
        <v>45037</v>
      </c>
      <c r="N93" s="654">
        <v>45039</v>
      </c>
      <c r="O93" s="67"/>
      <c r="P93" s="67"/>
      <c r="Q93" s="67"/>
      <c r="R93" s="67"/>
      <c r="S93" s="72">
        <f t="shared" si="5"/>
        <v>0</v>
      </c>
      <c r="T93" s="500">
        <v>0</v>
      </c>
      <c r="U93" s="36">
        <v>54.01</v>
      </c>
      <c r="V93" s="511">
        <v>1</v>
      </c>
      <c r="W93" s="36">
        <v>17.52</v>
      </c>
      <c r="X93" s="63"/>
      <c r="Y93" s="72">
        <f t="shared" si="1"/>
        <v>17.52</v>
      </c>
      <c r="Z93" s="75">
        <f t="shared" si="4"/>
        <v>17.52</v>
      </c>
      <c r="AA93" s="649">
        <f t="shared" si="3"/>
        <v>17.52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383" t="s">
        <v>414</v>
      </c>
      <c r="D94" s="295">
        <v>9502602</v>
      </c>
      <c r="E94" s="638" t="s">
        <v>42</v>
      </c>
      <c r="F94" s="51" t="s">
        <v>132</v>
      </c>
      <c r="G94" s="656"/>
      <c r="H94" s="63" t="s">
        <v>44</v>
      </c>
      <c r="I94" s="85" t="s">
        <v>45</v>
      </c>
      <c r="J94" s="86" t="s">
        <v>46</v>
      </c>
      <c r="K94" s="85" t="s">
        <v>45</v>
      </c>
      <c r="L94" s="69" t="s">
        <v>50</v>
      </c>
      <c r="M94" s="581">
        <v>45049</v>
      </c>
      <c r="N94" s="654">
        <v>45051</v>
      </c>
      <c r="O94" s="67"/>
      <c r="P94" s="67"/>
      <c r="Q94" s="67"/>
      <c r="R94" s="67"/>
      <c r="S94" s="72">
        <f t="shared" si="5"/>
        <v>0</v>
      </c>
      <c r="T94" s="500">
        <v>2</v>
      </c>
      <c r="U94" s="36">
        <v>54.01</v>
      </c>
      <c r="V94" s="500">
        <v>1</v>
      </c>
      <c r="W94" s="36">
        <v>17.52</v>
      </c>
      <c r="X94" s="63"/>
      <c r="Y94" s="72">
        <f t="shared" ref="Y94:Y159" si="6">(T94*U94)+(V94*W94)</f>
        <v>125.53999999999999</v>
      </c>
      <c r="Z94" s="75">
        <f t="shared" ref="Z94:Z159" si="7">S94+Y94</f>
        <v>125.53999999999999</v>
      </c>
      <c r="AA94" s="649">
        <f t="shared" si="3"/>
        <v>125.53999999999999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383" t="s">
        <v>403</v>
      </c>
      <c r="D95" s="295">
        <v>1030973</v>
      </c>
      <c r="E95" s="638" t="s">
        <v>42</v>
      </c>
      <c r="F95" s="51" t="s">
        <v>132</v>
      </c>
      <c r="G95" s="656"/>
      <c r="H95" s="63" t="s">
        <v>44</v>
      </c>
      <c r="I95" s="85" t="s">
        <v>45</v>
      </c>
      <c r="J95" s="86" t="s">
        <v>46</v>
      </c>
      <c r="K95" s="85" t="s">
        <v>45</v>
      </c>
      <c r="L95" s="69" t="s">
        <v>50</v>
      </c>
      <c r="M95" s="581">
        <v>45049</v>
      </c>
      <c r="N95" s="654">
        <v>45051</v>
      </c>
      <c r="O95" s="67"/>
      <c r="P95" s="67"/>
      <c r="Q95" s="67"/>
      <c r="R95" s="67"/>
      <c r="S95" s="72">
        <f t="shared" si="5"/>
        <v>0</v>
      </c>
      <c r="T95" s="500">
        <v>2</v>
      </c>
      <c r="U95" s="36">
        <v>54.01</v>
      </c>
      <c r="V95" s="500">
        <v>1</v>
      </c>
      <c r="W95" s="36">
        <v>17.52</v>
      </c>
      <c r="X95" s="63"/>
      <c r="Y95" s="72">
        <f t="shared" si="6"/>
        <v>125.53999999999999</v>
      </c>
      <c r="Z95" s="75">
        <f t="shared" si="7"/>
        <v>125.53999999999999</v>
      </c>
      <c r="AA95" s="649">
        <f t="shared" si="3"/>
        <v>125.53999999999999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294" t="s">
        <v>415</v>
      </c>
      <c r="D96" s="295">
        <v>9800085</v>
      </c>
      <c r="E96" s="638" t="s">
        <v>42</v>
      </c>
      <c r="F96" s="51" t="s">
        <v>132</v>
      </c>
      <c r="G96" s="656"/>
      <c r="H96" s="63" t="s">
        <v>44</v>
      </c>
      <c r="I96" s="85" t="s">
        <v>45</v>
      </c>
      <c r="J96" s="86" t="s">
        <v>46</v>
      </c>
      <c r="K96" s="85" t="s">
        <v>45</v>
      </c>
      <c r="L96" s="69" t="s">
        <v>348</v>
      </c>
      <c r="M96" s="581">
        <v>45043</v>
      </c>
      <c r="N96" s="654">
        <v>45044</v>
      </c>
      <c r="O96" s="67"/>
      <c r="P96" s="67"/>
      <c r="Q96" s="67"/>
      <c r="R96" s="67"/>
      <c r="S96" s="72">
        <f t="shared" si="5"/>
        <v>0</v>
      </c>
      <c r="T96" s="500">
        <v>0</v>
      </c>
      <c r="U96" s="36">
        <v>54.01</v>
      </c>
      <c r="V96" s="500">
        <v>1</v>
      </c>
      <c r="W96" s="36">
        <v>17.52</v>
      </c>
      <c r="X96" s="63"/>
      <c r="Y96" s="72">
        <f t="shared" si="6"/>
        <v>17.52</v>
      </c>
      <c r="Z96" s="75">
        <f t="shared" si="7"/>
        <v>17.52</v>
      </c>
      <c r="AA96" s="649">
        <f t="shared" si="3"/>
        <v>17.52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294" t="s">
        <v>416</v>
      </c>
      <c r="D97" s="295">
        <v>1024990</v>
      </c>
      <c r="E97" s="638" t="s">
        <v>42</v>
      </c>
      <c r="F97" s="51" t="s">
        <v>132</v>
      </c>
      <c r="G97" s="656"/>
      <c r="H97" s="63" t="s">
        <v>44</v>
      </c>
      <c r="I97" s="85" t="s">
        <v>45</v>
      </c>
      <c r="J97" s="86" t="s">
        <v>46</v>
      </c>
      <c r="K97" s="85" t="s">
        <v>45</v>
      </c>
      <c r="L97" s="69" t="s">
        <v>348</v>
      </c>
      <c r="M97" s="581">
        <v>45043</v>
      </c>
      <c r="N97" s="654">
        <v>45044</v>
      </c>
      <c r="O97" s="67"/>
      <c r="P97" s="67"/>
      <c r="Q97" s="67"/>
      <c r="R97" s="67"/>
      <c r="S97" s="72">
        <f t="shared" si="5"/>
        <v>0</v>
      </c>
      <c r="T97" s="500">
        <v>0</v>
      </c>
      <c r="U97" s="36">
        <v>54.01</v>
      </c>
      <c r="V97" s="500">
        <v>1</v>
      </c>
      <c r="W97" s="36">
        <v>17.52</v>
      </c>
      <c r="X97" s="63"/>
      <c r="Y97" s="72">
        <f t="shared" si="6"/>
        <v>17.52</v>
      </c>
      <c r="Z97" s="75">
        <f t="shared" si="7"/>
        <v>17.52</v>
      </c>
      <c r="AA97" s="649">
        <f t="shared" si="3"/>
        <v>17.52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382" t="s">
        <v>417</v>
      </c>
      <c r="D98" s="295">
        <v>7071892</v>
      </c>
      <c r="E98" s="638" t="s">
        <v>42</v>
      </c>
      <c r="F98" s="51" t="s">
        <v>132</v>
      </c>
      <c r="G98" s="656"/>
      <c r="H98" s="63" t="s">
        <v>44</v>
      </c>
      <c r="I98" s="85" t="s">
        <v>45</v>
      </c>
      <c r="J98" s="86" t="s">
        <v>46</v>
      </c>
      <c r="K98" s="85" t="s">
        <v>45</v>
      </c>
      <c r="L98" s="69" t="s">
        <v>348</v>
      </c>
      <c r="M98" s="581">
        <v>45043</v>
      </c>
      <c r="N98" s="654">
        <v>45044</v>
      </c>
      <c r="O98" s="67"/>
      <c r="P98" s="67"/>
      <c r="Q98" s="67"/>
      <c r="R98" s="67"/>
      <c r="S98" s="72">
        <f t="shared" si="5"/>
        <v>0</v>
      </c>
      <c r="T98" s="500">
        <v>0</v>
      </c>
      <c r="U98" s="36">
        <v>54.01</v>
      </c>
      <c r="V98" s="500">
        <v>1</v>
      </c>
      <c r="W98" s="36">
        <v>17.52</v>
      </c>
      <c r="X98" s="63"/>
      <c r="Y98" s="72">
        <f t="shared" si="6"/>
        <v>17.52</v>
      </c>
      <c r="Z98" s="75">
        <f t="shared" si="7"/>
        <v>17.52</v>
      </c>
      <c r="AA98" s="649">
        <f t="shared" si="3"/>
        <v>17.52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294" t="s">
        <v>418</v>
      </c>
      <c r="D99" s="295">
        <v>311600</v>
      </c>
      <c r="E99" s="638" t="s">
        <v>42</v>
      </c>
      <c r="F99" s="51" t="s">
        <v>132</v>
      </c>
      <c r="G99" s="656"/>
      <c r="H99" s="63" t="s">
        <v>44</v>
      </c>
      <c r="I99" s="85" t="s">
        <v>45</v>
      </c>
      <c r="J99" s="86" t="s">
        <v>46</v>
      </c>
      <c r="K99" s="85" t="s">
        <v>45</v>
      </c>
      <c r="L99" s="69" t="s">
        <v>348</v>
      </c>
      <c r="M99" s="581">
        <v>45043</v>
      </c>
      <c r="N99" s="654">
        <v>45044</v>
      </c>
      <c r="O99" s="67"/>
      <c r="P99" s="67"/>
      <c r="Q99" s="67"/>
      <c r="R99" s="67"/>
      <c r="S99" s="72">
        <f t="shared" si="5"/>
        <v>0</v>
      </c>
      <c r="T99" s="500">
        <v>0</v>
      </c>
      <c r="U99" s="36">
        <v>54.01</v>
      </c>
      <c r="V99" s="500">
        <v>1</v>
      </c>
      <c r="W99" s="36">
        <v>17.52</v>
      </c>
      <c r="X99" s="63"/>
      <c r="Y99" s="72">
        <f t="shared" si="6"/>
        <v>17.52</v>
      </c>
      <c r="Z99" s="75">
        <f t="shared" si="7"/>
        <v>17.52</v>
      </c>
      <c r="AA99" s="649">
        <f t="shared" si="3"/>
        <v>17.52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382" t="s">
        <v>419</v>
      </c>
      <c r="D100" s="295">
        <v>9309608</v>
      </c>
      <c r="E100" s="638" t="s">
        <v>42</v>
      </c>
      <c r="F100" s="51" t="s">
        <v>132</v>
      </c>
      <c r="G100" s="656"/>
      <c r="H100" s="63" t="s">
        <v>44</v>
      </c>
      <c r="I100" s="85" t="s">
        <v>45</v>
      </c>
      <c r="J100" s="86" t="s">
        <v>46</v>
      </c>
      <c r="K100" s="85" t="s">
        <v>45</v>
      </c>
      <c r="L100" s="69" t="s">
        <v>348</v>
      </c>
      <c r="M100" s="581">
        <v>45043</v>
      </c>
      <c r="N100" s="654">
        <v>45044</v>
      </c>
      <c r="O100" s="67"/>
      <c r="P100" s="67"/>
      <c r="Q100" s="67"/>
      <c r="R100" s="67"/>
      <c r="S100" s="72">
        <f t="shared" si="5"/>
        <v>0</v>
      </c>
      <c r="T100" s="500">
        <v>0</v>
      </c>
      <c r="U100" s="36">
        <v>54.01</v>
      </c>
      <c r="V100" s="500">
        <v>1</v>
      </c>
      <c r="W100" s="36">
        <v>17.52</v>
      </c>
      <c r="X100" s="63"/>
      <c r="Y100" s="72">
        <f t="shared" si="6"/>
        <v>17.52</v>
      </c>
      <c r="Z100" s="75">
        <f t="shared" si="7"/>
        <v>17.52</v>
      </c>
      <c r="AA100" s="649">
        <f t="shared" si="3"/>
        <v>17.52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382" t="s">
        <v>327</v>
      </c>
      <c r="D101" s="295">
        <v>9805621</v>
      </c>
      <c r="E101" s="638" t="s">
        <v>42</v>
      </c>
      <c r="F101" s="51" t="s">
        <v>132</v>
      </c>
      <c r="G101" s="656"/>
      <c r="H101" s="63" t="s">
        <v>44</v>
      </c>
      <c r="I101" s="85" t="s">
        <v>45</v>
      </c>
      <c r="J101" s="86" t="s">
        <v>46</v>
      </c>
      <c r="K101" s="85" t="s">
        <v>45</v>
      </c>
      <c r="L101" s="69" t="s">
        <v>348</v>
      </c>
      <c r="M101" s="581">
        <v>45043</v>
      </c>
      <c r="N101" s="654">
        <v>45044</v>
      </c>
      <c r="O101" s="67"/>
      <c r="P101" s="67"/>
      <c r="Q101" s="67"/>
      <c r="R101" s="67"/>
      <c r="S101" s="72">
        <f t="shared" si="5"/>
        <v>0</v>
      </c>
      <c r="T101" s="500">
        <v>0</v>
      </c>
      <c r="U101" s="36">
        <v>54.01</v>
      </c>
      <c r="V101" s="500">
        <v>1</v>
      </c>
      <c r="W101" s="36">
        <v>17.52</v>
      </c>
      <c r="X101" s="63"/>
      <c r="Y101" s="72">
        <f t="shared" si="6"/>
        <v>17.52</v>
      </c>
      <c r="Z101" s="75">
        <f t="shared" si="7"/>
        <v>17.52</v>
      </c>
      <c r="AA101" s="649">
        <f t="shared" si="3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382" t="s">
        <v>328</v>
      </c>
      <c r="D102" s="295">
        <v>1040804</v>
      </c>
      <c r="E102" s="638" t="s">
        <v>42</v>
      </c>
      <c r="F102" s="51" t="s">
        <v>132</v>
      </c>
      <c r="G102" s="656"/>
      <c r="H102" s="63" t="s">
        <v>44</v>
      </c>
      <c r="I102" s="85" t="s">
        <v>45</v>
      </c>
      <c r="J102" s="86" t="s">
        <v>46</v>
      </c>
      <c r="K102" s="85" t="s">
        <v>45</v>
      </c>
      <c r="L102" s="69" t="s">
        <v>348</v>
      </c>
      <c r="M102" s="581">
        <v>45043</v>
      </c>
      <c r="N102" s="654">
        <v>45044</v>
      </c>
      <c r="O102" s="67"/>
      <c r="P102" s="67"/>
      <c r="Q102" s="67"/>
      <c r="R102" s="67"/>
      <c r="S102" s="72">
        <f t="shared" si="5"/>
        <v>0</v>
      </c>
      <c r="T102" s="500">
        <v>0</v>
      </c>
      <c r="U102" s="36">
        <v>54.01</v>
      </c>
      <c r="V102" s="500">
        <v>1</v>
      </c>
      <c r="W102" s="36">
        <v>17.52</v>
      </c>
      <c r="X102" s="63"/>
      <c r="Y102" s="72">
        <f t="shared" si="6"/>
        <v>17.52</v>
      </c>
      <c r="Z102" s="75">
        <f t="shared" si="7"/>
        <v>17.52</v>
      </c>
      <c r="AA102" s="649">
        <f t="shared" si="3"/>
        <v>17.52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294" t="s">
        <v>420</v>
      </c>
      <c r="D103" s="295">
        <v>1103628</v>
      </c>
      <c r="E103" s="638" t="s">
        <v>42</v>
      </c>
      <c r="F103" s="51" t="s">
        <v>132</v>
      </c>
      <c r="G103" s="656"/>
      <c r="H103" s="63" t="s">
        <v>44</v>
      </c>
      <c r="I103" s="85" t="s">
        <v>45</v>
      </c>
      <c r="J103" s="86" t="s">
        <v>46</v>
      </c>
      <c r="K103" s="85" t="s">
        <v>45</v>
      </c>
      <c r="L103" s="69" t="s">
        <v>348</v>
      </c>
      <c r="M103" s="581">
        <v>45043</v>
      </c>
      <c r="N103" s="654">
        <v>45044</v>
      </c>
      <c r="O103" s="67"/>
      <c r="P103" s="67"/>
      <c r="Q103" s="67"/>
      <c r="R103" s="67"/>
      <c r="S103" s="72">
        <f t="shared" si="5"/>
        <v>0</v>
      </c>
      <c r="T103" s="500">
        <v>0</v>
      </c>
      <c r="U103" s="36">
        <v>54.01</v>
      </c>
      <c r="V103" s="500">
        <v>1</v>
      </c>
      <c r="W103" s="36">
        <v>17.52</v>
      </c>
      <c r="X103" s="63"/>
      <c r="Y103" s="72">
        <f t="shared" si="6"/>
        <v>17.52</v>
      </c>
      <c r="Z103" s="75">
        <f t="shared" si="7"/>
        <v>17.52</v>
      </c>
      <c r="AA103" s="649">
        <f t="shared" si="3"/>
        <v>17.52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294" t="s">
        <v>421</v>
      </c>
      <c r="D104" s="295">
        <v>7102496</v>
      </c>
      <c r="E104" s="638" t="s">
        <v>42</v>
      </c>
      <c r="F104" s="51" t="s">
        <v>132</v>
      </c>
      <c r="G104" s="656"/>
      <c r="H104" s="63" t="s">
        <v>44</v>
      </c>
      <c r="I104" s="85" t="s">
        <v>45</v>
      </c>
      <c r="J104" s="86" t="s">
        <v>46</v>
      </c>
      <c r="K104" s="85" t="s">
        <v>45</v>
      </c>
      <c r="L104" s="69" t="s">
        <v>348</v>
      </c>
      <c r="M104" s="581">
        <v>45043</v>
      </c>
      <c r="N104" s="654">
        <v>45044</v>
      </c>
      <c r="O104" s="67"/>
      <c r="P104" s="67"/>
      <c r="Q104" s="67"/>
      <c r="R104" s="67"/>
      <c r="S104" s="72">
        <f t="shared" si="5"/>
        <v>0</v>
      </c>
      <c r="T104" s="500">
        <v>0</v>
      </c>
      <c r="U104" s="36">
        <v>54.01</v>
      </c>
      <c r="V104" s="500">
        <v>1</v>
      </c>
      <c r="W104" s="36">
        <v>17.52</v>
      </c>
      <c r="X104" s="63"/>
      <c r="Y104" s="72">
        <f t="shared" si="6"/>
        <v>17.52</v>
      </c>
      <c r="Z104" s="75">
        <f t="shared" si="7"/>
        <v>17.52</v>
      </c>
      <c r="AA104" s="649">
        <f t="shared" si="3"/>
        <v>17.52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294" t="s">
        <v>422</v>
      </c>
      <c r="D105" s="295">
        <v>1098799</v>
      </c>
      <c r="E105" s="638" t="s">
        <v>42</v>
      </c>
      <c r="F105" s="51" t="s">
        <v>132</v>
      </c>
      <c r="G105" s="656"/>
      <c r="H105" s="63" t="s">
        <v>44</v>
      </c>
      <c r="I105" s="85" t="s">
        <v>45</v>
      </c>
      <c r="J105" s="86" t="s">
        <v>46</v>
      </c>
      <c r="K105" s="85" t="s">
        <v>45</v>
      </c>
      <c r="L105" s="69" t="s">
        <v>348</v>
      </c>
      <c r="M105" s="581">
        <v>45043</v>
      </c>
      <c r="N105" s="654">
        <v>45044</v>
      </c>
      <c r="O105" s="67"/>
      <c r="P105" s="67"/>
      <c r="Q105" s="67"/>
      <c r="R105" s="67"/>
      <c r="S105" s="72">
        <f t="shared" si="5"/>
        <v>0</v>
      </c>
      <c r="T105" s="500">
        <v>0</v>
      </c>
      <c r="U105" s="36">
        <v>54.01</v>
      </c>
      <c r="V105" s="500">
        <v>1</v>
      </c>
      <c r="W105" s="36">
        <v>17.52</v>
      </c>
      <c r="X105" s="63"/>
      <c r="Y105" s="72">
        <f t="shared" si="6"/>
        <v>17.52</v>
      </c>
      <c r="Z105" s="75">
        <f t="shared" si="7"/>
        <v>17.52</v>
      </c>
      <c r="AA105" s="649">
        <f t="shared" si="3"/>
        <v>17.52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394" t="s">
        <v>64</v>
      </c>
      <c r="D106" s="93">
        <v>1025198</v>
      </c>
      <c r="E106" s="638" t="s">
        <v>42</v>
      </c>
      <c r="F106" s="51" t="s">
        <v>132</v>
      </c>
      <c r="G106" s="656"/>
      <c r="H106" s="63" t="s">
        <v>44</v>
      </c>
      <c r="I106" s="85" t="s">
        <v>45</v>
      </c>
      <c r="J106" s="86" t="s">
        <v>46</v>
      </c>
      <c r="K106" s="85" t="s">
        <v>423</v>
      </c>
      <c r="L106" s="357" t="s">
        <v>424</v>
      </c>
      <c r="M106" s="581">
        <v>45050</v>
      </c>
      <c r="N106" s="654">
        <v>45051</v>
      </c>
      <c r="O106" s="67" t="s">
        <v>343</v>
      </c>
      <c r="P106" s="67"/>
      <c r="Q106" s="67">
        <v>2059.5050000000001</v>
      </c>
      <c r="R106" s="67">
        <v>2059.5050000000001</v>
      </c>
      <c r="S106" s="72">
        <f t="shared" si="5"/>
        <v>4119.01</v>
      </c>
      <c r="T106" s="500">
        <v>1</v>
      </c>
      <c r="U106" s="36">
        <v>166.04</v>
      </c>
      <c r="V106" s="511">
        <v>1</v>
      </c>
      <c r="W106" s="36">
        <v>49.82</v>
      </c>
      <c r="X106" s="63"/>
      <c r="Y106" s="72">
        <f t="shared" si="6"/>
        <v>215.85999999999999</v>
      </c>
      <c r="Z106" s="75">
        <f t="shared" si="7"/>
        <v>4334.87</v>
      </c>
      <c r="AA106" s="649">
        <f t="shared" si="3"/>
        <v>4334.87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382" t="s">
        <v>425</v>
      </c>
      <c r="D107" s="295">
        <v>9205055</v>
      </c>
      <c r="E107" s="638" t="s">
        <v>42</v>
      </c>
      <c r="F107" s="51" t="s">
        <v>132</v>
      </c>
      <c r="G107" s="656"/>
      <c r="H107" s="63" t="s">
        <v>44</v>
      </c>
      <c r="I107" s="85" t="s">
        <v>45</v>
      </c>
      <c r="J107" s="86" t="s">
        <v>46</v>
      </c>
      <c r="K107" s="85" t="s">
        <v>45</v>
      </c>
      <c r="L107" s="357" t="s">
        <v>161</v>
      </c>
      <c r="M107" s="581">
        <v>45061</v>
      </c>
      <c r="N107" s="654">
        <v>45061</v>
      </c>
      <c r="O107" s="67"/>
      <c r="P107" s="67"/>
      <c r="Q107" s="67"/>
      <c r="R107" s="67"/>
      <c r="S107" s="72">
        <f t="shared" si="5"/>
        <v>0</v>
      </c>
      <c r="T107" s="500">
        <v>0</v>
      </c>
      <c r="U107" s="36">
        <v>54.01</v>
      </c>
      <c r="V107" s="500">
        <v>1</v>
      </c>
      <c r="W107" s="36">
        <v>17.52</v>
      </c>
      <c r="X107" s="63"/>
      <c r="Y107" s="72">
        <f t="shared" si="6"/>
        <v>17.52</v>
      </c>
      <c r="Z107" s="75">
        <f t="shared" si="7"/>
        <v>17.52</v>
      </c>
      <c r="AA107" s="649">
        <f t="shared" si="3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382" t="s">
        <v>426</v>
      </c>
      <c r="D108" s="295">
        <v>9407774</v>
      </c>
      <c r="E108" s="638" t="s">
        <v>42</v>
      </c>
      <c r="F108" s="51" t="s">
        <v>132</v>
      </c>
      <c r="G108" s="656"/>
      <c r="H108" s="63" t="s">
        <v>44</v>
      </c>
      <c r="I108" s="85" t="s">
        <v>45</v>
      </c>
      <c r="J108" s="86" t="s">
        <v>46</v>
      </c>
      <c r="K108" s="85" t="s">
        <v>45</v>
      </c>
      <c r="L108" s="357" t="s">
        <v>161</v>
      </c>
      <c r="M108" s="581">
        <v>45061</v>
      </c>
      <c r="N108" s="654">
        <v>45061</v>
      </c>
      <c r="O108" s="67"/>
      <c r="P108" s="67"/>
      <c r="Q108" s="67"/>
      <c r="R108" s="67"/>
      <c r="S108" s="72">
        <f t="shared" si="5"/>
        <v>0</v>
      </c>
      <c r="T108" s="500">
        <v>0</v>
      </c>
      <c r="U108" s="36">
        <v>54.01</v>
      </c>
      <c r="V108" s="500">
        <v>1</v>
      </c>
      <c r="W108" s="36">
        <v>17.52</v>
      </c>
      <c r="X108" s="63"/>
      <c r="Y108" s="72">
        <f t="shared" ref="Y108:Y158" si="8">(T108*U108)+(V108*W108)</f>
        <v>17.52</v>
      </c>
      <c r="Z108" s="75">
        <f t="shared" ref="Z108:Z158" si="9">S108+Y108</f>
        <v>17.52</v>
      </c>
      <c r="AA108" s="649">
        <f t="shared" si="3"/>
        <v>17.52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382" t="s">
        <v>264</v>
      </c>
      <c r="D109" s="295">
        <v>1025198</v>
      </c>
      <c r="E109" s="638" t="s">
        <v>42</v>
      </c>
      <c r="F109" s="51" t="s">
        <v>132</v>
      </c>
      <c r="G109" s="656"/>
      <c r="H109" s="63" t="s">
        <v>44</v>
      </c>
      <c r="I109" s="85" t="s">
        <v>45</v>
      </c>
      <c r="J109" s="86" t="s">
        <v>46</v>
      </c>
      <c r="K109" s="85" t="s">
        <v>45</v>
      </c>
      <c r="L109" s="357" t="s">
        <v>161</v>
      </c>
      <c r="M109" s="581">
        <v>45061</v>
      </c>
      <c r="N109" s="654">
        <v>45061</v>
      </c>
      <c r="O109" s="67"/>
      <c r="P109" s="67"/>
      <c r="Q109" s="67"/>
      <c r="R109" s="67"/>
      <c r="S109" s="72">
        <f t="shared" si="5"/>
        <v>0</v>
      </c>
      <c r="T109" s="500">
        <v>0</v>
      </c>
      <c r="U109" s="36">
        <v>54.01</v>
      </c>
      <c r="V109" s="500">
        <v>1</v>
      </c>
      <c r="W109" s="36">
        <v>17.52</v>
      </c>
      <c r="X109" s="63"/>
      <c r="Y109" s="72">
        <f t="shared" si="8"/>
        <v>17.52</v>
      </c>
      <c r="Z109" s="75">
        <f t="shared" si="9"/>
        <v>17.52</v>
      </c>
      <c r="AA109" s="649">
        <f t="shared" si="3"/>
        <v>17.52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382" t="s">
        <v>427</v>
      </c>
      <c r="D110" s="295">
        <v>9309608</v>
      </c>
      <c r="E110" s="638" t="s">
        <v>42</v>
      </c>
      <c r="F110" s="51" t="s">
        <v>132</v>
      </c>
      <c r="G110" s="656"/>
      <c r="H110" s="63" t="s">
        <v>44</v>
      </c>
      <c r="I110" s="85" t="s">
        <v>45</v>
      </c>
      <c r="J110" s="86" t="s">
        <v>46</v>
      </c>
      <c r="K110" s="85" t="s">
        <v>45</v>
      </c>
      <c r="L110" s="357" t="s">
        <v>161</v>
      </c>
      <c r="M110" s="581">
        <v>45061</v>
      </c>
      <c r="N110" s="654">
        <v>45061</v>
      </c>
      <c r="O110" s="67"/>
      <c r="P110" s="67"/>
      <c r="Q110" s="67"/>
      <c r="R110" s="67"/>
      <c r="S110" s="72">
        <f t="shared" si="5"/>
        <v>0</v>
      </c>
      <c r="T110" s="500">
        <v>0</v>
      </c>
      <c r="U110" s="36">
        <v>54.01</v>
      </c>
      <c r="V110" s="500">
        <v>1</v>
      </c>
      <c r="W110" s="36">
        <v>17.52</v>
      </c>
      <c r="X110" s="63"/>
      <c r="Y110" s="72">
        <f t="shared" si="8"/>
        <v>17.52</v>
      </c>
      <c r="Z110" s="75">
        <f t="shared" si="9"/>
        <v>17.52</v>
      </c>
      <c r="AA110" s="649">
        <f t="shared" si="3"/>
        <v>17.52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382" t="s">
        <v>327</v>
      </c>
      <c r="D111" s="295">
        <v>9805621</v>
      </c>
      <c r="E111" s="638" t="s">
        <v>42</v>
      </c>
      <c r="F111" s="51" t="s">
        <v>132</v>
      </c>
      <c r="G111" s="656"/>
      <c r="H111" s="63" t="s">
        <v>44</v>
      </c>
      <c r="I111" s="85" t="s">
        <v>45</v>
      </c>
      <c r="J111" s="86" t="s">
        <v>46</v>
      </c>
      <c r="K111" s="85" t="s">
        <v>45</v>
      </c>
      <c r="L111" s="357" t="s">
        <v>161</v>
      </c>
      <c r="M111" s="581">
        <v>45061</v>
      </c>
      <c r="N111" s="654">
        <v>45061</v>
      </c>
      <c r="O111" s="67"/>
      <c r="P111" s="67"/>
      <c r="Q111" s="67"/>
      <c r="R111" s="67"/>
      <c r="S111" s="72">
        <f t="shared" si="5"/>
        <v>0</v>
      </c>
      <c r="T111" s="500">
        <v>0</v>
      </c>
      <c r="U111" s="36">
        <v>54.01</v>
      </c>
      <c r="V111" s="500">
        <v>1</v>
      </c>
      <c r="W111" s="36">
        <v>17.52</v>
      </c>
      <c r="X111" s="63"/>
      <c r="Y111" s="72">
        <f t="shared" si="8"/>
        <v>17.52</v>
      </c>
      <c r="Z111" s="75">
        <f t="shared" si="9"/>
        <v>17.52</v>
      </c>
      <c r="AA111" s="649">
        <f t="shared" si="3"/>
        <v>17.52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294" t="s">
        <v>315</v>
      </c>
      <c r="D112" s="295">
        <v>9805923</v>
      </c>
      <c r="E112" s="638" t="s">
        <v>42</v>
      </c>
      <c r="F112" s="51" t="s">
        <v>132</v>
      </c>
      <c r="G112" s="656"/>
      <c r="H112" s="63" t="s">
        <v>44</v>
      </c>
      <c r="I112" s="85" t="s">
        <v>45</v>
      </c>
      <c r="J112" s="86" t="s">
        <v>46</v>
      </c>
      <c r="K112" s="85" t="s">
        <v>45</v>
      </c>
      <c r="L112" s="357" t="s">
        <v>161</v>
      </c>
      <c r="M112" s="581">
        <v>45061</v>
      </c>
      <c r="N112" s="654">
        <v>45061</v>
      </c>
      <c r="O112" s="67"/>
      <c r="P112" s="67"/>
      <c r="Q112" s="67"/>
      <c r="R112" s="67"/>
      <c r="S112" s="72">
        <f t="shared" si="5"/>
        <v>0</v>
      </c>
      <c r="T112" s="500">
        <v>0</v>
      </c>
      <c r="U112" s="36">
        <v>54.01</v>
      </c>
      <c r="V112" s="500">
        <v>1</v>
      </c>
      <c r="W112" s="36">
        <v>17.52</v>
      </c>
      <c r="X112" s="63"/>
      <c r="Y112" s="72">
        <f t="shared" ref="Y112:Y146" si="10">(T112*U112)+(V112*W112)</f>
        <v>17.52</v>
      </c>
      <c r="Z112" s="75">
        <f t="shared" ref="Z112:Z146" si="11">S112+Y112</f>
        <v>17.52</v>
      </c>
      <c r="AA112" s="649">
        <f t="shared" ref="AA112:AA146" si="12">SUM(Z112)</f>
        <v>17.52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382" t="s">
        <v>428</v>
      </c>
      <c r="D113" s="295">
        <v>1064126</v>
      </c>
      <c r="E113" s="638" t="s">
        <v>42</v>
      </c>
      <c r="F113" s="51" t="s">
        <v>132</v>
      </c>
      <c r="G113" s="656"/>
      <c r="H113" s="63" t="s">
        <v>44</v>
      </c>
      <c r="I113" s="85" t="s">
        <v>45</v>
      </c>
      <c r="J113" s="86" t="s">
        <v>46</v>
      </c>
      <c r="K113" s="85" t="s">
        <v>45</v>
      </c>
      <c r="L113" s="357" t="s">
        <v>161</v>
      </c>
      <c r="M113" s="581">
        <v>45061</v>
      </c>
      <c r="N113" s="654">
        <v>45061</v>
      </c>
      <c r="O113" s="67"/>
      <c r="P113" s="67"/>
      <c r="Q113" s="67"/>
      <c r="R113" s="67"/>
      <c r="S113" s="72">
        <f t="shared" si="5"/>
        <v>0</v>
      </c>
      <c r="T113" s="500">
        <v>0</v>
      </c>
      <c r="U113" s="36">
        <v>54.01</v>
      </c>
      <c r="V113" s="500">
        <v>1</v>
      </c>
      <c r="W113" s="36">
        <v>17.52</v>
      </c>
      <c r="X113" s="63"/>
      <c r="Y113" s="72">
        <f t="shared" si="10"/>
        <v>17.52</v>
      </c>
      <c r="Z113" s="75">
        <f t="shared" si="11"/>
        <v>17.52</v>
      </c>
      <c r="AA113" s="649">
        <f t="shared" si="12"/>
        <v>17.52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294" t="s">
        <v>429</v>
      </c>
      <c r="D114" s="295">
        <v>1211374</v>
      </c>
      <c r="E114" s="638" t="s">
        <v>42</v>
      </c>
      <c r="F114" s="51" t="s">
        <v>132</v>
      </c>
      <c r="G114" s="656"/>
      <c r="H114" s="63" t="s">
        <v>44</v>
      </c>
      <c r="I114" s="85" t="s">
        <v>45</v>
      </c>
      <c r="J114" s="86" t="s">
        <v>46</v>
      </c>
      <c r="K114" s="85" t="s">
        <v>45</v>
      </c>
      <c r="L114" s="357" t="s">
        <v>161</v>
      </c>
      <c r="M114" s="581">
        <v>45061</v>
      </c>
      <c r="N114" s="654">
        <v>45061</v>
      </c>
      <c r="O114" s="67"/>
      <c r="P114" s="67"/>
      <c r="Q114" s="67"/>
      <c r="R114" s="67"/>
      <c r="S114" s="72">
        <f t="shared" si="5"/>
        <v>0</v>
      </c>
      <c r="T114" s="500">
        <v>0</v>
      </c>
      <c r="U114" s="36">
        <v>54.01</v>
      </c>
      <c r="V114" s="500">
        <v>1</v>
      </c>
      <c r="W114" s="36">
        <v>17.52</v>
      </c>
      <c r="X114" s="63"/>
      <c r="Y114" s="72">
        <f t="shared" si="10"/>
        <v>17.52</v>
      </c>
      <c r="Z114" s="75">
        <f t="shared" si="11"/>
        <v>17.52</v>
      </c>
      <c r="AA114" s="649">
        <f t="shared" si="12"/>
        <v>17.52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294" t="s">
        <v>430</v>
      </c>
      <c r="D115" s="295">
        <v>1045245</v>
      </c>
      <c r="E115" s="638" t="s">
        <v>42</v>
      </c>
      <c r="F115" s="51" t="s">
        <v>132</v>
      </c>
      <c r="G115" s="656"/>
      <c r="H115" s="63" t="s">
        <v>44</v>
      </c>
      <c r="I115" s="85" t="s">
        <v>45</v>
      </c>
      <c r="J115" s="86" t="s">
        <v>46</v>
      </c>
      <c r="K115" s="85" t="s">
        <v>45</v>
      </c>
      <c r="L115" s="357" t="s">
        <v>161</v>
      </c>
      <c r="M115" s="581">
        <v>45061</v>
      </c>
      <c r="N115" s="654">
        <v>45061</v>
      </c>
      <c r="O115" s="67"/>
      <c r="P115" s="67"/>
      <c r="Q115" s="67"/>
      <c r="R115" s="67"/>
      <c r="S115" s="72">
        <f t="shared" si="5"/>
        <v>0</v>
      </c>
      <c r="T115" s="500">
        <v>0</v>
      </c>
      <c r="U115" s="36">
        <v>54.01</v>
      </c>
      <c r="V115" s="500">
        <v>1</v>
      </c>
      <c r="W115" s="36">
        <v>17.52</v>
      </c>
      <c r="X115" s="63"/>
      <c r="Y115" s="72">
        <f t="shared" si="10"/>
        <v>17.52</v>
      </c>
      <c r="Z115" s="75">
        <f t="shared" si="11"/>
        <v>17.52</v>
      </c>
      <c r="AA115" s="649">
        <f t="shared" si="12"/>
        <v>17.52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294" t="s">
        <v>431</v>
      </c>
      <c r="D116" s="295">
        <v>1086138</v>
      </c>
      <c r="E116" s="638" t="s">
        <v>42</v>
      </c>
      <c r="F116" s="51" t="s">
        <v>132</v>
      </c>
      <c r="G116" s="656"/>
      <c r="H116" s="63" t="s">
        <v>44</v>
      </c>
      <c r="I116" s="85" t="s">
        <v>45</v>
      </c>
      <c r="J116" s="86" t="s">
        <v>46</v>
      </c>
      <c r="K116" s="85" t="s">
        <v>45</v>
      </c>
      <c r="L116" s="357" t="s">
        <v>161</v>
      </c>
      <c r="M116" s="581">
        <v>45061</v>
      </c>
      <c r="N116" s="654">
        <v>45061</v>
      </c>
      <c r="O116" s="67"/>
      <c r="P116" s="67"/>
      <c r="Q116" s="67"/>
      <c r="R116" s="67"/>
      <c r="S116" s="72">
        <f t="shared" si="5"/>
        <v>0</v>
      </c>
      <c r="T116" s="500">
        <v>0</v>
      </c>
      <c r="U116" s="36">
        <v>54.01</v>
      </c>
      <c r="V116" s="500">
        <v>1</v>
      </c>
      <c r="W116" s="36">
        <v>17.52</v>
      </c>
      <c r="X116" s="63"/>
      <c r="Y116" s="72">
        <f t="shared" si="10"/>
        <v>17.52</v>
      </c>
      <c r="Z116" s="75">
        <f t="shared" si="11"/>
        <v>17.52</v>
      </c>
      <c r="AA116" s="649">
        <f t="shared" si="12"/>
        <v>17.52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382" t="s">
        <v>269</v>
      </c>
      <c r="D117" s="295">
        <v>1068709</v>
      </c>
      <c r="E117" s="638" t="s">
        <v>42</v>
      </c>
      <c r="F117" s="51" t="s">
        <v>132</v>
      </c>
      <c r="G117" s="656"/>
      <c r="H117" s="63" t="s">
        <v>44</v>
      </c>
      <c r="I117" s="85" t="s">
        <v>45</v>
      </c>
      <c r="J117" s="86" t="s">
        <v>46</v>
      </c>
      <c r="K117" s="85" t="s">
        <v>45</v>
      </c>
      <c r="L117" s="357" t="s">
        <v>161</v>
      </c>
      <c r="M117" s="581">
        <v>45061</v>
      </c>
      <c r="N117" s="654">
        <v>45061</v>
      </c>
      <c r="O117" s="67"/>
      <c r="P117" s="67"/>
      <c r="Q117" s="67"/>
      <c r="R117" s="67"/>
      <c r="S117" s="72">
        <f t="shared" si="5"/>
        <v>0</v>
      </c>
      <c r="T117" s="500">
        <v>0</v>
      </c>
      <c r="U117" s="36">
        <v>54.01</v>
      </c>
      <c r="V117" s="500">
        <v>1</v>
      </c>
      <c r="W117" s="36">
        <v>17.52</v>
      </c>
      <c r="X117" s="63"/>
      <c r="Y117" s="72">
        <f t="shared" si="10"/>
        <v>17.52</v>
      </c>
      <c r="Z117" s="75">
        <f t="shared" si="11"/>
        <v>17.52</v>
      </c>
      <c r="AA117" s="649">
        <f t="shared" si="12"/>
        <v>17.52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382" t="s">
        <v>317</v>
      </c>
      <c r="D118" s="295">
        <v>7101040</v>
      </c>
      <c r="E118" s="638" t="s">
        <v>42</v>
      </c>
      <c r="F118" s="51" t="s">
        <v>132</v>
      </c>
      <c r="G118" s="656"/>
      <c r="H118" s="63" t="s">
        <v>44</v>
      </c>
      <c r="I118" s="85" t="s">
        <v>45</v>
      </c>
      <c r="J118" s="86" t="s">
        <v>46</v>
      </c>
      <c r="K118" s="85" t="s">
        <v>45</v>
      </c>
      <c r="L118" s="357" t="s">
        <v>161</v>
      </c>
      <c r="M118" s="581">
        <v>45061</v>
      </c>
      <c r="N118" s="654">
        <v>45061</v>
      </c>
      <c r="O118" s="67"/>
      <c r="P118" s="67"/>
      <c r="Q118" s="67"/>
      <c r="R118" s="67"/>
      <c r="S118" s="72">
        <f t="shared" si="5"/>
        <v>0</v>
      </c>
      <c r="T118" s="500">
        <v>0</v>
      </c>
      <c r="U118" s="36">
        <v>54.01</v>
      </c>
      <c r="V118" s="500">
        <v>1</v>
      </c>
      <c r="W118" s="36">
        <v>17.52</v>
      </c>
      <c r="X118" s="63"/>
      <c r="Y118" s="72">
        <f t="shared" si="10"/>
        <v>17.52</v>
      </c>
      <c r="Z118" s="75">
        <f t="shared" si="11"/>
        <v>17.52</v>
      </c>
      <c r="AA118" s="649">
        <f t="shared" si="12"/>
        <v>17.52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294" t="s">
        <v>393</v>
      </c>
      <c r="D119" s="295">
        <v>1087460</v>
      </c>
      <c r="E119" s="638" t="s">
        <v>42</v>
      </c>
      <c r="F119" s="51" t="s">
        <v>132</v>
      </c>
      <c r="G119" s="656"/>
      <c r="H119" s="63" t="s">
        <v>44</v>
      </c>
      <c r="I119" s="85" t="s">
        <v>45</v>
      </c>
      <c r="J119" s="86" t="s">
        <v>46</v>
      </c>
      <c r="K119" s="85" t="s">
        <v>45</v>
      </c>
      <c r="L119" s="357" t="s">
        <v>161</v>
      </c>
      <c r="M119" s="581">
        <v>45061</v>
      </c>
      <c r="N119" s="654">
        <v>45061</v>
      </c>
      <c r="O119" s="67"/>
      <c r="P119" s="67"/>
      <c r="Q119" s="67"/>
      <c r="R119" s="67"/>
      <c r="S119" s="72">
        <f t="shared" si="5"/>
        <v>0</v>
      </c>
      <c r="T119" s="500">
        <v>0</v>
      </c>
      <c r="U119" s="36">
        <v>54.01</v>
      </c>
      <c r="V119" s="500">
        <v>1</v>
      </c>
      <c r="W119" s="36">
        <v>17.52</v>
      </c>
      <c r="X119" s="63"/>
      <c r="Y119" s="72">
        <f t="shared" si="10"/>
        <v>17.52</v>
      </c>
      <c r="Z119" s="75">
        <f t="shared" si="11"/>
        <v>17.52</v>
      </c>
      <c r="AA119" s="649">
        <f t="shared" si="12"/>
        <v>17.52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382" t="s">
        <v>432</v>
      </c>
      <c r="D120" s="295">
        <v>1158716</v>
      </c>
      <c r="E120" s="638" t="s">
        <v>42</v>
      </c>
      <c r="F120" s="51" t="s">
        <v>132</v>
      </c>
      <c r="G120" s="656"/>
      <c r="H120" s="63" t="s">
        <v>44</v>
      </c>
      <c r="I120" s="85" t="s">
        <v>45</v>
      </c>
      <c r="J120" s="86" t="s">
        <v>46</v>
      </c>
      <c r="K120" s="85" t="s">
        <v>45</v>
      </c>
      <c r="L120" s="357" t="s">
        <v>161</v>
      </c>
      <c r="M120" s="581">
        <v>45061</v>
      </c>
      <c r="N120" s="654">
        <v>45061</v>
      </c>
      <c r="O120" s="67"/>
      <c r="P120" s="67"/>
      <c r="Q120" s="67"/>
      <c r="R120" s="67"/>
      <c r="S120" s="72">
        <f t="shared" si="5"/>
        <v>0</v>
      </c>
      <c r="T120" s="500">
        <v>0</v>
      </c>
      <c r="U120" s="36">
        <v>54.01</v>
      </c>
      <c r="V120" s="500">
        <v>1</v>
      </c>
      <c r="W120" s="36">
        <v>17.52</v>
      </c>
      <c r="X120" s="63"/>
      <c r="Y120" s="72">
        <f t="shared" si="10"/>
        <v>17.52</v>
      </c>
      <c r="Z120" s="75">
        <f t="shared" si="11"/>
        <v>17.52</v>
      </c>
      <c r="AA120" s="649">
        <f t="shared" si="12"/>
        <v>17.52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669" t="s">
        <v>337</v>
      </c>
      <c r="D121" s="670">
        <v>9800085</v>
      </c>
      <c r="E121" s="638" t="s">
        <v>42</v>
      </c>
      <c r="F121" s="51" t="s">
        <v>132</v>
      </c>
      <c r="G121" s="656"/>
      <c r="H121" s="63" t="s">
        <v>44</v>
      </c>
      <c r="I121" s="85" t="s">
        <v>45</v>
      </c>
      <c r="J121" s="86" t="s">
        <v>46</v>
      </c>
      <c r="K121" s="85" t="s">
        <v>53</v>
      </c>
      <c r="L121" s="357" t="s">
        <v>54</v>
      </c>
      <c r="M121" s="581">
        <v>45055</v>
      </c>
      <c r="N121" s="654">
        <v>45057</v>
      </c>
      <c r="O121" s="67" t="s">
        <v>353</v>
      </c>
      <c r="P121" s="67"/>
      <c r="Q121" s="67">
        <v>2138.4549999999999</v>
      </c>
      <c r="R121" s="67">
        <v>2138.4549999999999</v>
      </c>
      <c r="S121" s="72">
        <f t="shared" si="5"/>
        <v>4276.91</v>
      </c>
      <c r="T121" s="675">
        <v>1</v>
      </c>
      <c r="U121" s="676">
        <v>175.44</v>
      </c>
      <c r="V121" s="677">
        <v>1</v>
      </c>
      <c r="W121" s="676">
        <v>52.64</v>
      </c>
      <c r="X121" s="63"/>
      <c r="Y121" s="72">
        <f t="shared" si="10"/>
        <v>228.07999999999998</v>
      </c>
      <c r="Z121" s="75">
        <f t="shared" si="11"/>
        <v>4504.99</v>
      </c>
      <c r="AA121" s="649">
        <f t="shared" si="12"/>
        <v>4504.99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671" t="s">
        <v>433</v>
      </c>
      <c r="D122" s="672">
        <v>9600361</v>
      </c>
      <c r="E122" s="638" t="s">
        <v>42</v>
      </c>
      <c r="F122" s="51" t="s">
        <v>132</v>
      </c>
      <c r="G122" s="656"/>
      <c r="H122" s="63" t="s">
        <v>44</v>
      </c>
      <c r="I122" s="85" t="s">
        <v>45</v>
      </c>
      <c r="J122" s="86" t="s">
        <v>46</v>
      </c>
      <c r="K122" s="85" t="s">
        <v>45</v>
      </c>
      <c r="L122" s="357" t="s">
        <v>161</v>
      </c>
      <c r="M122" s="581">
        <v>45061</v>
      </c>
      <c r="N122" s="654">
        <v>45061</v>
      </c>
      <c r="O122" s="67"/>
      <c r="P122" s="67"/>
      <c r="Q122" s="67"/>
      <c r="R122" s="67"/>
      <c r="S122" s="72">
        <f t="shared" si="5"/>
        <v>0</v>
      </c>
      <c r="T122" s="678">
        <v>0</v>
      </c>
      <c r="U122" s="676">
        <v>54.01</v>
      </c>
      <c r="V122" s="678">
        <v>1</v>
      </c>
      <c r="W122" s="676">
        <v>17.52</v>
      </c>
      <c r="X122" s="63"/>
      <c r="Y122" s="72">
        <f t="shared" si="10"/>
        <v>17.52</v>
      </c>
      <c r="Z122" s="75">
        <f t="shared" si="11"/>
        <v>17.52</v>
      </c>
      <c r="AA122" s="649">
        <f t="shared" si="12"/>
        <v>17.52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671" t="s">
        <v>434</v>
      </c>
      <c r="D123" s="672">
        <v>1174215</v>
      </c>
      <c r="E123" s="638" t="s">
        <v>42</v>
      </c>
      <c r="F123" s="51" t="s">
        <v>132</v>
      </c>
      <c r="G123" s="656"/>
      <c r="H123" s="63" t="s">
        <v>44</v>
      </c>
      <c r="I123" s="85" t="s">
        <v>45</v>
      </c>
      <c r="J123" s="86" t="s">
        <v>46</v>
      </c>
      <c r="K123" s="85" t="s">
        <v>45</v>
      </c>
      <c r="L123" s="357" t="s">
        <v>161</v>
      </c>
      <c r="M123" s="581">
        <v>45061</v>
      </c>
      <c r="N123" s="654">
        <v>45061</v>
      </c>
      <c r="O123" s="67"/>
      <c r="P123" s="67"/>
      <c r="Q123" s="67"/>
      <c r="R123" s="67"/>
      <c r="S123" s="72">
        <f t="shared" si="5"/>
        <v>0</v>
      </c>
      <c r="T123" s="678">
        <v>0</v>
      </c>
      <c r="U123" s="676">
        <v>54.01</v>
      </c>
      <c r="V123" s="678">
        <v>1</v>
      </c>
      <c r="W123" s="676">
        <v>17.52</v>
      </c>
      <c r="X123" s="63"/>
      <c r="Y123" s="72">
        <f t="shared" si="10"/>
        <v>17.52</v>
      </c>
      <c r="Z123" s="75">
        <f t="shared" si="11"/>
        <v>17.52</v>
      </c>
      <c r="AA123" s="649">
        <f t="shared" si="12"/>
        <v>17.52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673" t="s">
        <v>355</v>
      </c>
      <c r="D124" s="672">
        <v>1039105</v>
      </c>
      <c r="E124" s="638" t="s">
        <v>42</v>
      </c>
      <c r="F124" s="51" t="s">
        <v>132</v>
      </c>
      <c r="G124" s="656"/>
      <c r="H124" s="63" t="s">
        <v>44</v>
      </c>
      <c r="I124" s="85" t="s">
        <v>45</v>
      </c>
      <c r="J124" s="86" t="s">
        <v>46</v>
      </c>
      <c r="K124" s="85" t="s">
        <v>45</v>
      </c>
      <c r="L124" s="69" t="s">
        <v>435</v>
      </c>
      <c r="M124" s="581">
        <v>45064</v>
      </c>
      <c r="N124" s="654">
        <v>45064</v>
      </c>
      <c r="O124" s="67"/>
      <c r="P124" s="67"/>
      <c r="Q124" s="67"/>
      <c r="R124" s="67"/>
      <c r="S124" s="72">
        <f t="shared" si="5"/>
        <v>0</v>
      </c>
      <c r="T124" s="678">
        <v>0</v>
      </c>
      <c r="U124" s="676">
        <v>54.01</v>
      </c>
      <c r="V124" s="678">
        <v>1</v>
      </c>
      <c r="W124" s="676">
        <v>17.52</v>
      </c>
      <c r="X124" s="63"/>
      <c r="Y124" s="72">
        <f t="shared" si="10"/>
        <v>17.52</v>
      </c>
      <c r="Z124" s="75">
        <f t="shared" si="11"/>
        <v>17.52</v>
      </c>
      <c r="AA124" s="649">
        <f t="shared" si="12"/>
        <v>17.52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294" t="s">
        <v>332</v>
      </c>
      <c r="D125" s="82">
        <v>7074310</v>
      </c>
      <c r="E125" s="638" t="s">
        <v>42</v>
      </c>
      <c r="F125" s="51" t="s">
        <v>132</v>
      </c>
      <c r="G125" s="656"/>
      <c r="H125" s="63" t="s">
        <v>44</v>
      </c>
      <c r="I125" s="85" t="s">
        <v>45</v>
      </c>
      <c r="J125" s="86" t="s">
        <v>46</v>
      </c>
      <c r="K125" s="85" t="s">
        <v>45</v>
      </c>
      <c r="L125" s="69" t="s">
        <v>436</v>
      </c>
      <c r="M125" s="581">
        <v>45064</v>
      </c>
      <c r="N125" s="654" t="s">
        <v>437</v>
      </c>
      <c r="O125" s="67"/>
      <c r="P125" s="67"/>
      <c r="Q125" s="67"/>
      <c r="R125" s="67"/>
      <c r="S125" s="72">
        <f t="shared" si="5"/>
        <v>0</v>
      </c>
      <c r="T125" s="4">
        <v>0</v>
      </c>
      <c r="U125" s="36">
        <v>54.01</v>
      </c>
      <c r="V125" s="505">
        <v>1</v>
      </c>
      <c r="W125" s="36">
        <v>17.52</v>
      </c>
      <c r="X125" s="63"/>
      <c r="Y125" s="72">
        <f t="shared" si="10"/>
        <v>17.52</v>
      </c>
      <c r="Z125" s="75">
        <f t="shared" si="11"/>
        <v>17.52</v>
      </c>
      <c r="AA125" s="649">
        <f t="shared" si="12"/>
        <v>17.52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294" t="s">
        <v>332</v>
      </c>
      <c r="D126" s="82">
        <v>7074311</v>
      </c>
      <c r="E126" s="638" t="s">
        <v>42</v>
      </c>
      <c r="F126" s="51" t="s">
        <v>132</v>
      </c>
      <c r="G126" s="656"/>
      <c r="H126" s="63" t="s">
        <v>44</v>
      </c>
      <c r="I126" s="85" t="s">
        <v>45</v>
      </c>
      <c r="J126" s="86" t="s">
        <v>46</v>
      </c>
      <c r="K126" s="85" t="s">
        <v>45</v>
      </c>
      <c r="L126" s="69" t="s">
        <v>161</v>
      </c>
      <c r="M126" s="581">
        <v>45061</v>
      </c>
      <c r="N126" s="654">
        <v>45061</v>
      </c>
      <c r="O126" s="67"/>
      <c r="P126" s="67"/>
      <c r="Q126" s="67"/>
      <c r="R126" s="67"/>
      <c r="S126" s="72">
        <f t="shared" si="5"/>
        <v>0</v>
      </c>
      <c r="T126" s="4">
        <v>0</v>
      </c>
      <c r="U126" s="36">
        <v>54.01</v>
      </c>
      <c r="V126" s="505">
        <v>1</v>
      </c>
      <c r="W126" s="36">
        <v>17.52</v>
      </c>
      <c r="X126" s="63"/>
      <c r="Y126" s="72">
        <f t="shared" si="10"/>
        <v>17.52</v>
      </c>
      <c r="Z126" s="75">
        <f t="shared" si="11"/>
        <v>17.52</v>
      </c>
      <c r="AA126" s="649">
        <f t="shared" si="12"/>
        <v>17.52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671" t="s">
        <v>304</v>
      </c>
      <c r="D127" s="672">
        <v>9402780</v>
      </c>
      <c r="E127" s="638" t="s">
        <v>42</v>
      </c>
      <c r="F127" s="51" t="s">
        <v>132</v>
      </c>
      <c r="G127" s="656"/>
      <c r="H127" s="63" t="s">
        <v>44</v>
      </c>
      <c r="I127" s="85" t="s">
        <v>45</v>
      </c>
      <c r="J127" s="86" t="s">
        <v>46</v>
      </c>
      <c r="K127" s="85" t="s">
        <v>45</v>
      </c>
      <c r="L127" s="69" t="s">
        <v>435</v>
      </c>
      <c r="M127" s="581">
        <v>45064</v>
      </c>
      <c r="N127" s="654">
        <v>45064</v>
      </c>
      <c r="O127" s="67"/>
      <c r="P127" s="67"/>
      <c r="Q127" s="67"/>
      <c r="R127" s="67"/>
      <c r="S127" s="72">
        <f t="shared" si="5"/>
        <v>0</v>
      </c>
      <c r="T127" s="678">
        <v>0</v>
      </c>
      <c r="U127" s="676">
        <v>54.01</v>
      </c>
      <c r="V127" s="678">
        <v>1</v>
      </c>
      <c r="W127" s="676">
        <v>17.52</v>
      </c>
      <c r="X127" s="63"/>
      <c r="Y127" s="72">
        <f t="shared" si="10"/>
        <v>17.52</v>
      </c>
      <c r="Z127" s="75">
        <f t="shared" si="11"/>
        <v>17.52</v>
      </c>
      <c r="AA127" s="649">
        <f t="shared" si="12"/>
        <v>17.52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671" t="s">
        <v>347</v>
      </c>
      <c r="D128" s="672">
        <v>1027450</v>
      </c>
      <c r="E128" s="638" t="s">
        <v>42</v>
      </c>
      <c r="F128" s="51" t="s">
        <v>132</v>
      </c>
      <c r="G128" s="656"/>
      <c r="H128" s="63" t="s">
        <v>44</v>
      </c>
      <c r="I128" s="85" t="s">
        <v>45</v>
      </c>
      <c r="J128" s="86" t="s">
        <v>46</v>
      </c>
      <c r="K128" s="85" t="s">
        <v>45</v>
      </c>
      <c r="L128" s="69" t="s">
        <v>435</v>
      </c>
      <c r="M128" s="581">
        <v>45064</v>
      </c>
      <c r="N128" s="654">
        <v>45064</v>
      </c>
      <c r="O128" s="67"/>
      <c r="P128" s="67"/>
      <c r="Q128" s="67"/>
      <c r="R128" s="67"/>
      <c r="S128" s="72">
        <f t="shared" si="5"/>
        <v>0</v>
      </c>
      <c r="T128" s="678">
        <v>0</v>
      </c>
      <c r="U128" s="676">
        <v>54.01</v>
      </c>
      <c r="V128" s="678">
        <v>1</v>
      </c>
      <c r="W128" s="676">
        <v>17.52</v>
      </c>
      <c r="X128" s="63"/>
      <c r="Y128" s="72">
        <f t="shared" si="10"/>
        <v>17.52</v>
      </c>
      <c r="Z128" s="75">
        <f t="shared" si="11"/>
        <v>17.52</v>
      </c>
      <c r="AA128" s="649">
        <f t="shared" si="12"/>
        <v>17.52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671" t="s">
        <v>438</v>
      </c>
      <c r="D129" s="672">
        <v>1102346</v>
      </c>
      <c r="E129" s="638" t="s">
        <v>42</v>
      </c>
      <c r="F129" s="51" t="s">
        <v>132</v>
      </c>
      <c r="G129" s="656"/>
      <c r="H129" s="63" t="s">
        <v>44</v>
      </c>
      <c r="I129" s="85" t="s">
        <v>45</v>
      </c>
      <c r="J129" s="86" t="s">
        <v>46</v>
      </c>
      <c r="K129" s="85" t="s">
        <v>45</v>
      </c>
      <c r="L129" s="69" t="s">
        <v>435</v>
      </c>
      <c r="M129" s="581">
        <v>45064</v>
      </c>
      <c r="N129" s="654">
        <v>45064</v>
      </c>
      <c r="O129" s="67"/>
      <c r="P129" s="67"/>
      <c r="Q129" s="67"/>
      <c r="R129" s="67"/>
      <c r="S129" s="72">
        <f t="shared" si="5"/>
        <v>0</v>
      </c>
      <c r="T129" s="678">
        <v>0</v>
      </c>
      <c r="U129" s="676">
        <v>54.01</v>
      </c>
      <c r="V129" s="678">
        <v>1</v>
      </c>
      <c r="W129" s="676">
        <v>17.52</v>
      </c>
      <c r="X129" s="63"/>
      <c r="Y129" s="72">
        <f t="shared" si="10"/>
        <v>17.52</v>
      </c>
      <c r="Z129" s="75">
        <f t="shared" si="11"/>
        <v>17.52</v>
      </c>
      <c r="AA129" s="649">
        <f t="shared" si="12"/>
        <v>17.52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671" t="s">
        <v>439</v>
      </c>
      <c r="D130" s="672">
        <v>1157876</v>
      </c>
      <c r="E130" s="638" t="s">
        <v>42</v>
      </c>
      <c r="F130" s="51" t="s">
        <v>132</v>
      </c>
      <c r="G130" s="656"/>
      <c r="H130" s="63" t="s">
        <v>44</v>
      </c>
      <c r="I130" s="85" t="s">
        <v>45</v>
      </c>
      <c r="J130" s="86" t="s">
        <v>46</v>
      </c>
      <c r="K130" s="85" t="s">
        <v>45</v>
      </c>
      <c r="L130" s="69" t="s">
        <v>435</v>
      </c>
      <c r="M130" s="581">
        <v>45064</v>
      </c>
      <c r="N130" s="654">
        <v>45064</v>
      </c>
      <c r="O130" s="67"/>
      <c r="P130" s="67"/>
      <c r="Q130" s="67"/>
      <c r="R130" s="67"/>
      <c r="S130" s="72">
        <f t="shared" si="5"/>
        <v>0</v>
      </c>
      <c r="T130" s="678">
        <v>0</v>
      </c>
      <c r="U130" s="676">
        <v>54.01</v>
      </c>
      <c r="V130" s="678">
        <v>1</v>
      </c>
      <c r="W130" s="676">
        <v>17.52</v>
      </c>
      <c r="X130" s="63"/>
      <c r="Y130" s="72">
        <f t="shared" si="10"/>
        <v>17.52</v>
      </c>
      <c r="Z130" s="75">
        <f t="shared" si="11"/>
        <v>17.52</v>
      </c>
      <c r="AA130" s="649">
        <f t="shared" si="12"/>
        <v>17.52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671" t="s">
        <v>440</v>
      </c>
      <c r="D131" s="672">
        <v>1260120</v>
      </c>
      <c r="E131" s="638" t="s">
        <v>42</v>
      </c>
      <c r="F131" s="51" t="s">
        <v>132</v>
      </c>
      <c r="G131" s="656"/>
      <c r="H131" s="63" t="s">
        <v>44</v>
      </c>
      <c r="I131" s="85" t="s">
        <v>45</v>
      </c>
      <c r="J131" s="86" t="s">
        <v>46</v>
      </c>
      <c r="K131" s="85" t="s">
        <v>45</v>
      </c>
      <c r="L131" s="69" t="s">
        <v>435</v>
      </c>
      <c r="M131" s="581">
        <v>45064</v>
      </c>
      <c r="N131" s="654">
        <v>45064</v>
      </c>
      <c r="O131" s="67"/>
      <c r="P131" s="67"/>
      <c r="Q131" s="67"/>
      <c r="R131" s="67"/>
      <c r="S131" s="72">
        <f t="shared" si="5"/>
        <v>0</v>
      </c>
      <c r="T131" s="678">
        <v>0</v>
      </c>
      <c r="U131" s="676">
        <v>54.01</v>
      </c>
      <c r="V131" s="678">
        <v>1</v>
      </c>
      <c r="W131" s="676">
        <v>17.52</v>
      </c>
      <c r="X131" s="63"/>
      <c r="Y131" s="72">
        <f t="shared" si="10"/>
        <v>17.52</v>
      </c>
      <c r="Z131" s="75">
        <f t="shared" si="11"/>
        <v>17.52</v>
      </c>
      <c r="AA131" s="649">
        <f t="shared" si="12"/>
        <v>17.52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382" t="s">
        <v>441</v>
      </c>
      <c r="D132" s="295">
        <v>9205055</v>
      </c>
      <c r="E132" s="638" t="s">
        <v>42</v>
      </c>
      <c r="F132" s="51" t="s">
        <v>132</v>
      </c>
      <c r="G132" s="656"/>
      <c r="H132" s="63" t="s">
        <v>44</v>
      </c>
      <c r="I132" s="85" t="s">
        <v>45</v>
      </c>
      <c r="J132" s="86" t="s">
        <v>46</v>
      </c>
      <c r="K132" s="85" t="s">
        <v>45</v>
      </c>
      <c r="L132" s="69" t="s">
        <v>435</v>
      </c>
      <c r="M132" s="581">
        <v>45063</v>
      </c>
      <c r="N132" s="654">
        <v>45064</v>
      </c>
      <c r="O132" s="67"/>
      <c r="P132" s="67"/>
      <c r="Q132" s="67"/>
      <c r="R132" s="67"/>
      <c r="S132" s="72">
        <f t="shared" si="5"/>
        <v>0</v>
      </c>
      <c r="T132" s="500">
        <v>0</v>
      </c>
      <c r="U132" s="36">
        <v>54.01</v>
      </c>
      <c r="V132" s="500">
        <v>1</v>
      </c>
      <c r="W132" s="36">
        <v>17.52</v>
      </c>
      <c r="X132" s="63"/>
      <c r="Y132" s="72">
        <f t="shared" si="10"/>
        <v>17.52</v>
      </c>
      <c r="Z132" s="75">
        <f t="shared" si="11"/>
        <v>17.52</v>
      </c>
      <c r="AA132" s="649">
        <f t="shared" si="12"/>
        <v>17.52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294" t="s">
        <v>386</v>
      </c>
      <c r="D133" s="295">
        <v>9800085</v>
      </c>
      <c r="E133" s="638" t="s">
        <v>42</v>
      </c>
      <c r="F133" s="51" t="s">
        <v>132</v>
      </c>
      <c r="G133" s="656"/>
      <c r="H133" s="63" t="s">
        <v>44</v>
      </c>
      <c r="I133" s="85" t="s">
        <v>45</v>
      </c>
      <c r="J133" s="86" t="s">
        <v>46</v>
      </c>
      <c r="K133" s="85" t="s">
        <v>45</v>
      </c>
      <c r="L133" s="69" t="s">
        <v>435</v>
      </c>
      <c r="M133" s="581">
        <v>45063</v>
      </c>
      <c r="N133" s="654">
        <v>45064</v>
      </c>
      <c r="O133" s="67"/>
      <c r="P133" s="67"/>
      <c r="Q133" s="67"/>
      <c r="R133" s="67"/>
      <c r="S133" s="72">
        <f t="shared" si="5"/>
        <v>0</v>
      </c>
      <c r="T133" s="500">
        <v>0</v>
      </c>
      <c r="U133" s="36">
        <v>54.01</v>
      </c>
      <c r="V133" s="500">
        <v>2</v>
      </c>
      <c r="W133" s="36">
        <v>17.52</v>
      </c>
      <c r="X133" s="63"/>
      <c r="Y133" s="72">
        <f t="shared" si="10"/>
        <v>35.04</v>
      </c>
      <c r="Z133" s="75">
        <f t="shared" si="11"/>
        <v>35.04</v>
      </c>
      <c r="AA133" s="649">
        <f t="shared" si="12"/>
        <v>35.04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294" t="s">
        <v>442</v>
      </c>
      <c r="D134" s="295">
        <v>1010867</v>
      </c>
      <c r="E134" s="638" t="s">
        <v>42</v>
      </c>
      <c r="F134" s="51" t="s">
        <v>132</v>
      </c>
      <c r="G134" s="656"/>
      <c r="H134" s="63" t="s">
        <v>44</v>
      </c>
      <c r="I134" s="85" t="s">
        <v>45</v>
      </c>
      <c r="J134" s="86" t="s">
        <v>46</v>
      </c>
      <c r="K134" s="85" t="s">
        <v>45</v>
      </c>
      <c r="L134" s="69" t="s">
        <v>435</v>
      </c>
      <c r="M134" s="581">
        <v>45063</v>
      </c>
      <c r="N134" s="654">
        <v>45064</v>
      </c>
      <c r="O134" s="67"/>
      <c r="P134" s="67"/>
      <c r="Q134" s="67"/>
      <c r="R134" s="67"/>
      <c r="S134" s="72">
        <f t="shared" si="5"/>
        <v>0</v>
      </c>
      <c r="T134" s="500">
        <v>0</v>
      </c>
      <c r="U134" s="36">
        <v>54.01</v>
      </c>
      <c r="V134" s="500">
        <v>2</v>
      </c>
      <c r="W134" s="36">
        <v>17.52</v>
      </c>
      <c r="X134" s="63"/>
      <c r="Y134" s="72">
        <f t="shared" si="10"/>
        <v>35.04</v>
      </c>
      <c r="Z134" s="75">
        <f t="shared" si="11"/>
        <v>35.04</v>
      </c>
      <c r="AA134" s="649">
        <f t="shared" si="12"/>
        <v>35.04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294" t="s">
        <v>443</v>
      </c>
      <c r="D135" s="295">
        <v>7074573</v>
      </c>
      <c r="E135" s="638" t="s">
        <v>42</v>
      </c>
      <c r="F135" s="51" t="s">
        <v>132</v>
      </c>
      <c r="G135" s="656"/>
      <c r="H135" s="63" t="s">
        <v>44</v>
      </c>
      <c r="I135" s="85" t="s">
        <v>45</v>
      </c>
      <c r="J135" s="86" t="s">
        <v>46</v>
      </c>
      <c r="K135" s="85" t="s">
        <v>45</v>
      </c>
      <c r="L135" s="69" t="s">
        <v>435</v>
      </c>
      <c r="M135" s="581">
        <v>45063</v>
      </c>
      <c r="N135" s="654">
        <v>45064</v>
      </c>
      <c r="O135" s="67"/>
      <c r="P135" s="67"/>
      <c r="Q135" s="67"/>
      <c r="R135" s="67"/>
      <c r="S135" s="72">
        <f t="shared" si="5"/>
        <v>0</v>
      </c>
      <c r="T135" s="500">
        <v>0</v>
      </c>
      <c r="U135" s="36">
        <v>54.01</v>
      </c>
      <c r="V135" s="500">
        <v>2</v>
      </c>
      <c r="W135" s="36">
        <v>17.52</v>
      </c>
      <c r="X135" s="63"/>
      <c r="Y135" s="72">
        <f t="shared" si="10"/>
        <v>35.04</v>
      </c>
      <c r="Z135" s="75">
        <f t="shared" si="11"/>
        <v>35.04</v>
      </c>
      <c r="AA135" s="649">
        <f t="shared" si="12"/>
        <v>35.04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294" t="s">
        <v>265</v>
      </c>
      <c r="D136" s="295">
        <v>9407294</v>
      </c>
      <c r="E136" s="638" t="s">
        <v>42</v>
      </c>
      <c r="F136" s="51" t="s">
        <v>132</v>
      </c>
      <c r="G136" s="656"/>
      <c r="H136" s="63" t="s">
        <v>44</v>
      </c>
      <c r="I136" s="85" t="s">
        <v>45</v>
      </c>
      <c r="J136" s="86" t="s">
        <v>46</v>
      </c>
      <c r="K136" s="85" t="s">
        <v>45</v>
      </c>
      <c r="L136" s="69" t="s">
        <v>435</v>
      </c>
      <c r="M136" s="581">
        <v>45063</v>
      </c>
      <c r="N136" s="654">
        <v>45064</v>
      </c>
      <c r="O136" s="67"/>
      <c r="P136" s="67"/>
      <c r="Q136" s="67"/>
      <c r="R136" s="67"/>
      <c r="S136" s="72">
        <f t="shared" si="5"/>
        <v>0</v>
      </c>
      <c r="T136" s="500">
        <v>0</v>
      </c>
      <c r="U136" s="36">
        <v>54.01</v>
      </c>
      <c r="V136" s="500">
        <v>1</v>
      </c>
      <c r="W136" s="36">
        <v>17.52</v>
      </c>
      <c r="X136" s="63"/>
      <c r="Y136" s="72">
        <f t="shared" si="10"/>
        <v>17.52</v>
      </c>
      <c r="Z136" s="75">
        <f t="shared" si="11"/>
        <v>17.52</v>
      </c>
      <c r="AA136" s="649">
        <f t="shared" si="12"/>
        <v>17.52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294" t="s">
        <v>307</v>
      </c>
      <c r="D137" s="295">
        <v>9302450</v>
      </c>
      <c r="E137" s="638" t="s">
        <v>42</v>
      </c>
      <c r="F137" s="51" t="s">
        <v>132</v>
      </c>
      <c r="G137" s="656"/>
      <c r="H137" s="63" t="s">
        <v>44</v>
      </c>
      <c r="I137" s="85" t="s">
        <v>45</v>
      </c>
      <c r="J137" s="86" t="s">
        <v>46</v>
      </c>
      <c r="K137" s="85" t="s">
        <v>45</v>
      </c>
      <c r="L137" s="69" t="s">
        <v>435</v>
      </c>
      <c r="M137" s="581">
        <v>45063</v>
      </c>
      <c r="N137" s="654">
        <v>45064</v>
      </c>
      <c r="O137" s="67"/>
      <c r="P137" s="67"/>
      <c r="Q137" s="67"/>
      <c r="R137" s="67"/>
      <c r="S137" s="72">
        <f t="shared" si="5"/>
        <v>0</v>
      </c>
      <c r="T137" s="500">
        <v>0</v>
      </c>
      <c r="U137" s="36">
        <v>54.01</v>
      </c>
      <c r="V137" s="500">
        <v>1</v>
      </c>
      <c r="W137" s="36">
        <v>17.52</v>
      </c>
      <c r="X137" s="63"/>
      <c r="Y137" s="72">
        <f t="shared" si="10"/>
        <v>17.52</v>
      </c>
      <c r="Z137" s="75">
        <f t="shared" si="11"/>
        <v>17.52</v>
      </c>
      <c r="AA137" s="649">
        <f t="shared" si="12"/>
        <v>17.52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294" t="s">
        <v>444</v>
      </c>
      <c r="D138" s="295">
        <v>9404139</v>
      </c>
      <c r="E138" s="638" t="s">
        <v>42</v>
      </c>
      <c r="F138" s="51" t="s">
        <v>132</v>
      </c>
      <c r="G138" s="656"/>
      <c r="H138" s="63" t="s">
        <v>44</v>
      </c>
      <c r="I138" s="85" t="s">
        <v>45</v>
      </c>
      <c r="J138" s="86" t="s">
        <v>46</v>
      </c>
      <c r="K138" s="85" t="s">
        <v>45</v>
      </c>
      <c r="L138" s="69" t="s">
        <v>435</v>
      </c>
      <c r="M138" s="581">
        <v>45063</v>
      </c>
      <c r="N138" s="654">
        <v>45064</v>
      </c>
      <c r="O138" s="67"/>
      <c r="P138" s="67"/>
      <c r="Q138" s="67"/>
      <c r="R138" s="67"/>
      <c r="S138" s="72">
        <f t="shared" si="5"/>
        <v>0</v>
      </c>
      <c r="T138" s="500">
        <v>0</v>
      </c>
      <c r="U138" s="36">
        <v>54.01</v>
      </c>
      <c r="V138" s="500">
        <v>1</v>
      </c>
      <c r="W138" s="36">
        <v>17.52</v>
      </c>
      <c r="X138" s="63"/>
      <c r="Y138" s="72">
        <f t="shared" si="10"/>
        <v>17.52</v>
      </c>
      <c r="Z138" s="75">
        <f t="shared" si="11"/>
        <v>17.52</v>
      </c>
      <c r="AA138" s="649">
        <f t="shared" si="12"/>
        <v>17.52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382" t="s">
        <v>445</v>
      </c>
      <c r="D139" s="295">
        <v>9404104</v>
      </c>
      <c r="E139" s="638" t="s">
        <v>42</v>
      </c>
      <c r="F139" s="51" t="s">
        <v>132</v>
      </c>
      <c r="G139" s="656"/>
      <c r="H139" s="63" t="s">
        <v>44</v>
      </c>
      <c r="I139" s="85" t="s">
        <v>45</v>
      </c>
      <c r="J139" s="86" t="s">
        <v>46</v>
      </c>
      <c r="K139" s="85" t="s">
        <v>45</v>
      </c>
      <c r="L139" s="69" t="s">
        <v>435</v>
      </c>
      <c r="M139" s="581">
        <v>45063</v>
      </c>
      <c r="N139" s="654">
        <v>45064</v>
      </c>
      <c r="O139" s="67"/>
      <c r="P139" s="67"/>
      <c r="Q139" s="67"/>
      <c r="R139" s="67"/>
      <c r="S139" s="72">
        <f t="shared" si="5"/>
        <v>0</v>
      </c>
      <c r="T139" s="500">
        <v>0</v>
      </c>
      <c r="U139" s="36">
        <v>54.01</v>
      </c>
      <c r="V139" s="500">
        <v>1</v>
      </c>
      <c r="W139" s="36">
        <v>17.52</v>
      </c>
      <c r="X139" s="63"/>
      <c r="Y139" s="72">
        <f t="shared" si="10"/>
        <v>17.52</v>
      </c>
      <c r="Z139" s="75">
        <f t="shared" si="11"/>
        <v>17.52</v>
      </c>
      <c r="AA139" s="649">
        <f t="shared" si="12"/>
        <v>17.52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382" t="s">
        <v>310</v>
      </c>
      <c r="D140" s="295">
        <v>9901566</v>
      </c>
      <c r="E140" s="638" t="s">
        <v>42</v>
      </c>
      <c r="F140" s="51" t="s">
        <v>132</v>
      </c>
      <c r="G140" s="656"/>
      <c r="H140" s="63" t="s">
        <v>44</v>
      </c>
      <c r="I140" s="85" t="s">
        <v>45</v>
      </c>
      <c r="J140" s="86" t="s">
        <v>46</v>
      </c>
      <c r="K140" s="85" t="s">
        <v>45</v>
      </c>
      <c r="L140" s="69" t="s">
        <v>435</v>
      </c>
      <c r="M140" s="581">
        <v>45063</v>
      </c>
      <c r="N140" s="654">
        <v>45064</v>
      </c>
      <c r="O140" s="67"/>
      <c r="P140" s="67"/>
      <c r="Q140" s="67"/>
      <c r="R140" s="67"/>
      <c r="S140" s="72">
        <f t="shared" si="5"/>
        <v>0</v>
      </c>
      <c r="T140" s="500">
        <v>0</v>
      </c>
      <c r="U140" s="36">
        <v>54.01</v>
      </c>
      <c r="V140" s="500">
        <v>1</v>
      </c>
      <c r="W140" s="36">
        <v>17.52</v>
      </c>
      <c r="X140" s="63"/>
      <c r="Y140" s="72">
        <f t="shared" si="10"/>
        <v>17.52</v>
      </c>
      <c r="Z140" s="75">
        <f t="shared" si="11"/>
        <v>17.52</v>
      </c>
      <c r="AA140" s="649">
        <f t="shared" si="12"/>
        <v>17.52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382" t="s">
        <v>446</v>
      </c>
      <c r="D141" s="295">
        <v>9901906</v>
      </c>
      <c r="E141" s="638" t="s">
        <v>42</v>
      </c>
      <c r="F141" s="51" t="s">
        <v>132</v>
      </c>
      <c r="G141" s="656"/>
      <c r="H141" s="63" t="s">
        <v>44</v>
      </c>
      <c r="I141" s="85" t="s">
        <v>45</v>
      </c>
      <c r="J141" s="86" t="s">
        <v>46</v>
      </c>
      <c r="K141" s="85" t="s">
        <v>45</v>
      </c>
      <c r="L141" s="69" t="s">
        <v>435</v>
      </c>
      <c r="M141" s="581">
        <v>45063</v>
      </c>
      <c r="N141" s="654">
        <v>45064</v>
      </c>
      <c r="O141" s="67"/>
      <c r="P141" s="67"/>
      <c r="Q141" s="67"/>
      <c r="R141" s="67"/>
      <c r="S141" s="72">
        <f t="shared" si="5"/>
        <v>0</v>
      </c>
      <c r="T141" s="500">
        <v>0</v>
      </c>
      <c r="U141" s="36">
        <v>54.01</v>
      </c>
      <c r="V141" s="500">
        <v>1</v>
      </c>
      <c r="W141" s="36">
        <v>17.52</v>
      </c>
      <c r="X141" s="63"/>
      <c r="Y141" s="72">
        <f t="shared" si="10"/>
        <v>17.52</v>
      </c>
      <c r="Z141" s="75">
        <f t="shared" si="11"/>
        <v>17.52</v>
      </c>
      <c r="AA141" s="649">
        <f t="shared" si="12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382" t="s">
        <v>272</v>
      </c>
      <c r="D142" s="295" t="s">
        <v>447</v>
      </c>
      <c r="E142" s="638" t="s">
        <v>42</v>
      </c>
      <c r="F142" s="51" t="s">
        <v>132</v>
      </c>
      <c r="G142" s="656"/>
      <c r="H142" s="63" t="s">
        <v>44</v>
      </c>
      <c r="I142" s="85" t="s">
        <v>45</v>
      </c>
      <c r="J142" s="86" t="s">
        <v>46</v>
      </c>
      <c r="K142" s="85" t="s">
        <v>45</v>
      </c>
      <c r="L142" s="69" t="s">
        <v>435</v>
      </c>
      <c r="M142" s="581">
        <v>45063</v>
      </c>
      <c r="N142" s="654">
        <v>45064</v>
      </c>
      <c r="O142" s="67"/>
      <c r="P142" s="67"/>
      <c r="Q142" s="67"/>
      <c r="R142" s="67"/>
      <c r="S142" s="72">
        <f t="shared" si="5"/>
        <v>0</v>
      </c>
      <c r="T142" s="500">
        <v>0</v>
      </c>
      <c r="U142" s="36">
        <v>54.01</v>
      </c>
      <c r="V142" s="500">
        <v>1</v>
      </c>
      <c r="W142" s="36">
        <v>17.52</v>
      </c>
      <c r="X142" s="63"/>
      <c r="Y142" s="72">
        <f t="shared" si="10"/>
        <v>17.52</v>
      </c>
      <c r="Z142" s="75">
        <f t="shared" si="11"/>
        <v>17.52</v>
      </c>
      <c r="AA142" s="649">
        <f t="shared" si="12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294" t="s">
        <v>393</v>
      </c>
      <c r="D143" s="295">
        <v>1087460</v>
      </c>
      <c r="E143" s="638" t="s">
        <v>42</v>
      </c>
      <c r="F143" s="51" t="s">
        <v>132</v>
      </c>
      <c r="G143" s="656"/>
      <c r="H143" s="63" t="s">
        <v>44</v>
      </c>
      <c r="I143" s="85" t="s">
        <v>45</v>
      </c>
      <c r="J143" s="86" t="s">
        <v>46</v>
      </c>
      <c r="K143" s="85" t="s">
        <v>45</v>
      </c>
      <c r="L143" s="69" t="s">
        <v>435</v>
      </c>
      <c r="M143" s="581">
        <v>45063</v>
      </c>
      <c r="N143" s="654">
        <v>45064</v>
      </c>
      <c r="O143" s="67"/>
      <c r="P143" s="67"/>
      <c r="Q143" s="67"/>
      <c r="R143" s="67"/>
      <c r="S143" s="72">
        <f t="shared" si="5"/>
        <v>0</v>
      </c>
      <c r="T143" s="500">
        <v>0</v>
      </c>
      <c r="U143" s="36">
        <v>54.01</v>
      </c>
      <c r="V143" s="500">
        <v>2</v>
      </c>
      <c r="W143" s="36">
        <v>17.52</v>
      </c>
      <c r="X143" s="63"/>
      <c r="Y143" s="72">
        <f t="shared" si="10"/>
        <v>35.04</v>
      </c>
      <c r="Z143" s="75">
        <f t="shared" si="11"/>
        <v>35.04</v>
      </c>
      <c r="AA143" s="649">
        <f t="shared" si="12"/>
        <v>35.04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382" t="s">
        <v>448</v>
      </c>
      <c r="D144" s="295">
        <v>7112378</v>
      </c>
      <c r="E144" s="638" t="s">
        <v>42</v>
      </c>
      <c r="F144" s="51" t="s">
        <v>132</v>
      </c>
      <c r="G144" s="656"/>
      <c r="H144" s="63" t="s">
        <v>44</v>
      </c>
      <c r="I144" s="85" t="s">
        <v>45</v>
      </c>
      <c r="J144" s="86" t="s">
        <v>46</v>
      </c>
      <c r="K144" s="85" t="s">
        <v>45</v>
      </c>
      <c r="L144" s="69" t="s">
        <v>435</v>
      </c>
      <c r="M144" s="581">
        <v>45063</v>
      </c>
      <c r="N144" s="654">
        <v>45064</v>
      </c>
      <c r="O144" s="67"/>
      <c r="P144" s="67"/>
      <c r="Q144" s="67"/>
      <c r="R144" s="67"/>
      <c r="S144" s="72">
        <f t="shared" si="5"/>
        <v>0</v>
      </c>
      <c r="T144" s="500">
        <v>0</v>
      </c>
      <c r="U144" s="36">
        <v>54.01</v>
      </c>
      <c r="V144" s="500">
        <v>1</v>
      </c>
      <c r="W144" s="36">
        <v>17.52</v>
      </c>
      <c r="X144" s="63"/>
      <c r="Y144" s="72">
        <f t="shared" si="10"/>
        <v>17.52</v>
      </c>
      <c r="Z144" s="75">
        <f t="shared" si="11"/>
        <v>17.52</v>
      </c>
      <c r="AA144" s="649">
        <f t="shared" si="12"/>
        <v>17.52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294" t="s">
        <v>449</v>
      </c>
      <c r="D145" s="295">
        <v>7073887</v>
      </c>
      <c r="E145" s="638" t="s">
        <v>42</v>
      </c>
      <c r="F145" s="51" t="s">
        <v>132</v>
      </c>
      <c r="G145" s="656"/>
      <c r="H145" s="63" t="s">
        <v>44</v>
      </c>
      <c r="I145" s="85" t="s">
        <v>45</v>
      </c>
      <c r="J145" s="86" t="s">
        <v>46</v>
      </c>
      <c r="K145" s="85" t="s">
        <v>45</v>
      </c>
      <c r="L145" s="69" t="s">
        <v>435</v>
      </c>
      <c r="M145" s="581">
        <v>45063</v>
      </c>
      <c r="N145" s="654">
        <v>45064</v>
      </c>
      <c r="O145" s="67"/>
      <c r="P145" s="67"/>
      <c r="Q145" s="67"/>
      <c r="R145" s="67"/>
      <c r="S145" s="72">
        <f t="shared" si="5"/>
        <v>0</v>
      </c>
      <c r="T145" s="500">
        <v>0</v>
      </c>
      <c r="U145" s="36">
        <v>54.01</v>
      </c>
      <c r="V145" s="500">
        <v>1</v>
      </c>
      <c r="W145" s="36">
        <v>17.52</v>
      </c>
      <c r="X145" s="63"/>
      <c r="Y145" s="72">
        <f t="shared" si="10"/>
        <v>17.52</v>
      </c>
      <c r="Z145" s="75">
        <f t="shared" si="11"/>
        <v>17.52</v>
      </c>
      <c r="AA145" s="649">
        <f t="shared" si="12"/>
        <v>17.52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382" t="s">
        <v>428</v>
      </c>
      <c r="D146" s="295">
        <v>1064126</v>
      </c>
      <c r="E146" s="638" t="s">
        <v>42</v>
      </c>
      <c r="F146" s="51" t="s">
        <v>132</v>
      </c>
      <c r="G146" s="656"/>
      <c r="H146" s="63" t="s">
        <v>44</v>
      </c>
      <c r="I146" s="85" t="s">
        <v>45</v>
      </c>
      <c r="J146" s="86" t="s">
        <v>46</v>
      </c>
      <c r="K146" s="85" t="s">
        <v>45</v>
      </c>
      <c r="L146" s="69" t="s">
        <v>435</v>
      </c>
      <c r="M146" s="581">
        <v>45063</v>
      </c>
      <c r="N146" s="654">
        <v>45064</v>
      </c>
      <c r="O146" s="67"/>
      <c r="P146" s="67"/>
      <c r="Q146" s="67"/>
      <c r="R146" s="67"/>
      <c r="S146" s="72">
        <f t="shared" si="5"/>
        <v>0</v>
      </c>
      <c r="T146" s="500">
        <v>0</v>
      </c>
      <c r="U146" s="36">
        <v>54.01</v>
      </c>
      <c r="V146" s="500">
        <v>1</v>
      </c>
      <c r="W146" s="36">
        <v>17.52</v>
      </c>
      <c r="X146" s="63"/>
      <c r="Y146" s="72">
        <f t="shared" si="10"/>
        <v>17.52</v>
      </c>
      <c r="Z146" s="75">
        <f t="shared" si="11"/>
        <v>17.52</v>
      </c>
      <c r="AA146" s="649">
        <f t="shared" si="12"/>
        <v>17.52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294" t="s">
        <v>450</v>
      </c>
      <c r="D147" s="82">
        <v>9102906</v>
      </c>
      <c r="E147" s="638" t="s">
        <v>42</v>
      </c>
      <c r="F147" s="51" t="s">
        <v>132</v>
      </c>
      <c r="G147" s="656"/>
      <c r="H147" s="63" t="s">
        <v>44</v>
      </c>
      <c r="I147" s="85" t="s">
        <v>45</v>
      </c>
      <c r="J147" s="86" t="s">
        <v>46</v>
      </c>
      <c r="K147" s="85" t="s">
        <v>45</v>
      </c>
      <c r="L147" s="69" t="s">
        <v>435</v>
      </c>
      <c r="M147" s="581">
        <v>45063</v>
      </c>
      <c r="N147" s="654">
        <v>45064</v>
      </c>
      <c r="O147" s="67"/>
      <c r="P147" s="67"/>
      <c r="Q147" s="67"/>
      <c r="R147" s="67"/>
      <c r="S147" s="72">
        <f t="shared" si="5"/>
        <v>0</v>
      </c>
      <c r="T147" s="4">
        <v>1</v>
      </c>
      <c r="U147" s="36">
        <v>54.01</v>
      </c>
      <c r="V147" s="505">
        <v>1</v>
      </c>
      <c r="W147" s="36">
        <v>17.52</v>
      </c>
      <c r="X147" s="63"/>
      <c r="Y147" s="72">
        <f t="shared" si="8"/>
        <v>71.53</v>
      </c>
      <c r="Z147" s="75">
        <f t="shared" si="9"/>
        <v>71.53</v>
      </c>
      <c r="AA147" s="649">
        <f t="shared" si="3"/>
        <v>71.53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673" t="s">
        <v>369</v>
      </c>
      <c r="D148" s="672">
        <v>9804650</v>
      </c>
      <c r="E148" s="638" t="s">
        <v>42</v>
      </c>
      <c r="F148" s="51" t="s">
        <v>132</v>
      </c>
      <c r="G148" s="656"/>
      <c r="H148" s="63" t="s">
        <v>44</v>
      </c>
      <c r="I148" s="85" t="s">
        <v>45</v>
      </c>
      <c r="J148" s="86" t="s">
        <v>46</v>
      </c>
      <c r="K148" s="85" t="s">
        <v>45</v>
      </c>
      <c r="L148" s="69" t="s">
        <v>94</v>
      </c>
      <c r="M148" s="581">
        <v>45061</v>
      </c>
      <c r="N148" s="654">
        <v>45061</v>
      </c>
      <c r="O148" s="67"/>
      <c r="P148" s="67"/>
      <c r="Q148" s="67"/>
      <c r="R148" s="67"/>
      <c r="S148" s="72">
        <f t="shared" si="5"/>
        <v>0</v>
      </c>
      <c r="T148" s="678">
        <v>0</v>
      </c>
      <c r="U148" s="676">
        <v>54.01</v>
      </c>
      <c r="V148" s="681">
        <v>1</v>
      </c>
      <c r="W148" s="676">
        <v>17.52</v>
      </c>
      <c r="X148" s="63"/>
      <c r="Y148" s="72">
        <f t="shared" si="8"/>
        <v>17.52</v>
      </c>
      <c r="Z148" s="75">
        <f t="shared" si="9"/>
        <v>17.52</v>
      </c>
      <c r="AA148" s="649">
        <f t="shared" si="3"/>
        <v>17.52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673" t="s">
        <v>451</v>
      </c>
      <c r="D149" s="672">
        <v>9504010</v>
      </c>
      <c r="E149" s="638" t="s">
        <v>42</v>
      </c>
      <c r="F149" s="51" t="s">
        <v>132</v>
      </c>
      <c r="G149" s="656"/>
      <c r="H149" s="63" t="s">
        <v>44</v>
      </c>
      <c r="I149" s="85" t="s">
        <v>45</v>
      </c>
      <c r="J149" s="86" t="s">
        <v>46</v>
      </c>
      <c r="K149" s="85" t="s">
        <v>45</v>
      </c>
      <c r="L149" s="69" t="s">
        <v>94</v>
      </c>
      <c r="M149" s="581">
        <v>45061</v>
      </c>
      <c r="N149" s="654">
        <v>45061</v>
      </c>
      <c r="O149" s="67"/>
      <c r="P149" s="67"/>
      <c r="Q149" s="67"/>
      <c r="R149" s="67"/>
      <c r="S149" s="72">
        <f t="shared" si="5"/>
        <v>0</v>
      </c>
      <c r="T149" s="678">
        <v>0</v>
      </c>
      <c r="U149" s="676">
        <v>54.01</v>
      </c>
      <c r="V149" s="681">
        <v>1</v>
      </c>
      <c r="W149" s="676">
        <v>17.52</v>
      </c>
      <c r="X149" s="63"/>
      <c r="Y149" s="72">
        <f t="shared" si="8"/>
        <v>17.52</v>
      </c>
      <c r="Z149" s="75">
        <f t="shared" si="9"/>
        <v>17.52</v>
      </c>
      <c r="AA149" s="649">
        <f t="shared" si="3"/>
        <v>17.52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679" t="s">
        <v>452</v>
      </c>
      <c r="D150" s="672">
        <v>9800131</v>
      </c>
      <c r="E150" s="638" t="s">
        <v>42</v>
      </c>
      <c r="F150" s="51" t="s">
        <v>132</v>
      </c>
      <c r="G150" s="656"/>
      <c r="H150" s="63" t="s">
        <v>44</v>
      </c>
      <c r="I150" s="85" t="s">
        <v>45</v>
      </c>
      <c r="J150" s="86" t="s">
        <v>46</v>
      </c>
      <c r="K150" s="85" t="s">
        <v>45</v>
      </c>
      <c r="L150" s="69" t="s">
        <v>50</v>
      </c>
      <c r="M150" s="581">
        <v>45070</v>
      </c>
      <c r="N150" s="654">
        <v>45071</v>
      </c>
      <c r="O150" s="67"/>
      <c r="P150" s="67"/>
      <c r="Q150" s="67"/>
      <c r="R150" s="67"/>
      <c r="S150" s="72">
        <f t="shared" si="5"/>
        <v>0</v>
      </c>
      <c r="T150" s="678">
        <v>0</v>
      </c>
      <c r="U150" s="676">
        <v>54.01</v>
      </c>
      <c r="V150" s="678">
        <v>1</v>
      </c>
      <c r="W150" s="676">
        <v>17.52</v>
      </c>
      <c r="X150" s="63"/>
      <c r="Y150" s="72">
        <f t="shared" si="8"/>
        <v>17.52</v>
      </c>
      <c r="Z150" s="75">
        <f t="shared" si="9"/>
        <v>17.52</v>
      </c>
      <c r="AA150" s="649">
        <f t="shared" si="3"/>
        <v>17.52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680" t="s">
        <v>453</v>
      </c>
      <c r="D151" s="672">
        <v>7074573</v>
      </c>
      <c r="E151" s="638" t="s">
        <v>42</v>
      </c>
      <c r="F151" s="51" t="s">
        <v>132</v>
      </c>
      <c r="G151" s="656"/>
      <c r="H151" s="63" t="s">
        <v>44</v>
      </c>
      <c r="I151" s="85" t="s">
        <v>45</v>
      </c>
      <c r="J151" s="86" t="s">
        <v>46</v>
      </c>
      <c r="K151" s="85" t="s">
        <v>45</v>
      </c>
      <c r="L151" s="69" t="s">
        <v>50</v>
      </c>
      <c r="M151" s="581">
        <v>45070</v>
      </c>
      <c r="N151" s="654">
        <v>45071</v>
      </c>
      <c r="O151" s="67"/>
      <c r="P151" s="67"/>
      <c r="Q151" s="67"/>
      <c r="R151" s="67"/>
      <c r="S151" s="72">
        <f t="shared" si="5"/>
        <v>0</v>
      </c>
      <c r="T151" s="678">
        <v>0</v>
      </c>
      <c r="U151" s="676">
        <v>54.01</v>
      </c>
      <c r="V151" s="678">
        <v>1</v>
      </c>
      <c r="W151" s="676">
        <v>17.52</v>
      </c>
      <c r="X151" s="63"/>
      <c r="Y151" s="72">
        <f t="shared" si="8"/>
        <v>17.52</v>
      </c>
      <c r="Z151" s="75">
        <f t="shared" si="9"/>
        <v>17.52</v>
      </c>
      <c r="AA151" s="649">
        <f t="shared" si="3"/>
        <v>17.52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679" t="s">
        <v>369</v>
      </c>
      <c r="D152" s="672">
        <v>9804650</v>
      </c>
      <c r="E152" s="638" t="s">
        <v>42</v>
      </c>
      <c r="F152" s="51" t="s">
        <v>132</v>
      </c>
      <c r="G152" s="656"/>
      <c r="H152" s="63" t="s">
        <v>44</v>
      </c>
      <c r="I152" s="85" t="s">
        <v>45</v>
      </c>
      <c r="J152" s="86" t="s">
        <v>46</v>
      </c>
      <c r="K152" s="85" t="s">
        <v>45</v>
      </c>
      <c r="L152" s="69" t="s">
        <v>50</v>
      </c>
      <c r="M152" s="581">
        <v>45070</v>
      </c>
      <c r="N152" s="654">
        <v>45071</v>
      </c>
      <c r="O152" s="67"/>
      <c r="P152" s="67"/>
      <c r="Q152" s="67"/>
      <c r="R152" s="67"/>
      <c r="S152" s="72">
        <f t="shared" si="5"/>
        <v>0</v>
      </c>
      <c r="T152" s="678">
        <v>0</v>
      </c>
      <c r="U152" s="676">
        <v>54.01</v>
      </c>
      <c r="V152" s="678">
        <v>1</v>
      </c>
      <c r="W152" s="676">
        <v>17.52</v>
      </c>
      <c r="X152" s="63"/>
      <c r="Y152" s="72">
        <f t="shared" si="8"/>
        <v>17.52</v>
      </c>
      <c r="Z152" s="75">
        <f t="shared" si="9"/>
        <v>17.52</v>
      </c>
      <c r="AA152" s="649">
        <f t="shared" si="3"/>
        <v>17.52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680" t="s">
        <v>454</v>
      </c>
      <c r="D153" s="672">
        <v>9805338</v>
      </c>
      <c r="E153" s="638" t="s">
        <v>42</v>
      </c>
      <c r="F153" s="51" t="s">
        <v>132</v>
      </c>
      <c r="G153" s="656"/>
      <c r="H153" s="63" t="s">
        <v>44</v>
      </c>
      <c r="I153" s="85" t="s">
        <v>45</v>
      </c>
      <c r="J153" s="86" t="s">
        <v>46</v>
      </c>
      <c r="K153" s="85" t="s">
        <v>45</v>
      </c>
      <c r="L153" s="69" t="s">
        <v>50</v>
      </c>
      <c r="M153" s="581">
        <v>45070</v>
      </c>
      <c r="N153" s="654">
        <v>45071</v>
      </c>
      <c r="O153" s="67"/>
      <c r="P153" s="67"/>
      <c r="Q153" s="67"/>
      <c r="R153" s="67"/>
      <c r="S153" s="72">
        <f t="shared" si="5"/>
        <v>0</v>
      </c>
      <c r="T153" s="678">
        <v>0</v>
      </c>
      <c r="U153" s="676">
        <v>54.01</v>
      </c>
      <c r="V153" s="678">
        <v>1</v>
      </c>
      <c r="W153" s="676">
        <v>17.52</v>
      </c>
      <c r="X153" s="63"/>
      <c r="Y153" s="72">
        <f t="shared" si="8"/>
        <v>17.52</v>
      </c>
      <c r="Z153" s="75">
        <f t="shared" si="9"/>
        <v>17.52</v>
      </c>
      <c r="AA153" s="649">
        <f t="shared" si="3"/>
        <v>17.52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680" t="s">
        <v>455</v>
      </c>
      <c r="D154" s="672">
        <v>1076299</v>
      </c>
      <c r="E154" s="638" t="s">
        <v>42</v>
      </c>
      <c r="F154" s="51" t="s">
        <v>132</v>
      </c>
      <c r="G154" s="656"/>
      <c r="H154" s="63" t="s">
        <v>44</v>
      </c>
      <c r="I154" s="85" t="s">
        <v>45</v>
      </c>
      <c r="J154" s="86" t="s">
        <v>46</v>
      </c>
      <c r="K154" s="85" t="s">
        <v>45</v>
      </c>
      <c r="L154" s="69" t="s">
        <v>50</v>
      </c>
      <c r="M154" s="581">
        <v>45070</v>
      </c>
      <c r="N154" s="654">
        <v>45071</v>
      </c>
      <c r="O154" s="67"/>
      <c r="P154" s="67"/>
      <c r="Q154" s="67"/>
      <c r="R154" s="67"/>
      <c r="S154" s="72">
        <f t="shared" si="5"/>
        <v>0</v>
      </c>
      <c r="T154" s="678">
        <v>0</v>
      </c>
      <c r="U154" s="676">
        <v>54.01</v>
      </c>
      <c r="V154" s="678">
        <v>1</v>
      </c>
      <c r="W154" s="676">
        <v>17.52</v>
      </c>
      <c r="X154" s="63"/>
      <c r="Y154" s="72">
        <f t="shared" si="8"/>
        <v>17.52</v>
      </c>
      <c r="Z154" s="75">
        <f t="shared" si="9"/>
        <v>17.52</v>
      </c>
      <c r="AA154" s="649">
        <f t="shared" si="3"/>
        <v>17.52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680" t="s">
        <v>242</v>
      </c>
      <c r="D155" s="672">
        <v>9505091</v>
      </c>
      <c r="E155" s="638" t="s">
        <v>42</v>
      </c>
      <c r="F155" s="51" t="s">
        <v>132</v>
      </c>
      <c r="G155" s="656"/>
      <c r="H155" s="63" t="s">
        <v>44</v>
      </c>
      <c r="I155" s="85" t="s">
        <v>45</v>
      </c>
      <c r="J155" s="86" t="s">
        <v>46</v>
      </c>
      <c r="K155" s="85" t="s">
        <v>45</v>
      </c>
      <c r="L155" s="69" t="s">
        <v>50</v>
      </c>
      <c r="M155" s="581">
        <v>45070</v>
      </c>
      <c r="N155" s="654">
        <v>45071</v>
      </c>
      <c r="O155" s="67"/>
      <c r="P155" s="67"/>
      <c r="Q155" s="67"/>
      <c r="R155" s="67"/>
      <c r="S155" s="72">
        <f t="shared" si="5"/>
        <v>0</v>
      </c>
      <c r="T155" s="678">
        <v>0</v>
      </c>
      <c r="U155" s="676">
        <v>54.01</v>
      </c>
      <c r="V155" s="678">
        <v>1</v>
      </c>
      <c r="W155" s="676">
        <v>17.52</v>
      </c>
      <c r="X155" s="63"/>
      <c r="Y155" s="72">
        <f t="shared" si="8"/>
        <v>17.52</v>
      </c>
      <c r="Z155" s="75">
        <f t="shared" si="9"/>
        <v>17.52</v>
      </c>
      <c r="AA155" s="649">
        <f t="shared" si="3"/>
        <v>17.52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679" t="s">
        <v>456</v>
      </c>
      <c r="D156" s="672">
        <v>9307583</v>
      </c>
      <c r="E156" s="638" t="s">
        <v>42</v>
      </c>
      <c r="F156" s="51" t="s">
        <v>132</v>
      </c>
      <c r="G156" s="656"/>
      <c r="H156" s="63" t="s">
        <v>44</v>
      </c>
      <c r="I156" s="85" t="s">
        <v>45</v>
      </c>
      <c r="J156" s="86" t="s">
        <v>46</v>
      </c>
      <c r="K156" s="85" t="s">
        <v>45</v>
      </c>
      <c r="L156" s="69" t="s">
        <v>50</v>
      </c>
      <c r="M156" s="581">
        <v>45070</v>
      </c>
      <c r="N156" s="654">
        <v>45071</v>
      </c>
      <c r="O156" s="67"/>
      <c r="P156" s="67"/>
      <c r="Q156" s="67"/>
      <c r="R156" s="67"/>
      <c r="S156" s="72">
        <f t="shared" si="5"/>
        <v>0</v>
      </c>
      <c r="T156" s="678">
        <v>0</v>
      </c>
      <c r="U156" s="676">
        <v>54.01</v>
      </c>
      <c r="V156" s="678">
        <v>1</v>
      </c>
      <c r="W156" s="676">
        <v>17.52</v>
      </c>
      <c r="X156" s="63"/>
      <c r="Y156" s="72">
        <f t="shared" si="8"/>
        <v>17.52</v>
      </c>
      <c r="Z156" s="75">
        <f t="shared" si="9"/>
        <v>17.52</v>
      </c>
      <c r="AA156" s="649">
        <f t="shared" si="3"/>
        <v>17.52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680" t="s">
        <v>244</v>
      </c>
      <c r="D157" s="672">
        <v>1030655</v>
      </c>
      <c r="E157" s="638" t="s">
        <v>42</v>
      </c>
      <c r="F157" s="51" t="s">
        <v>132</v>
      </c>
      <c r="G157" s="656"/>
      <c r="H157" s="63" t="s">
        <v>44</v>
      </c>
      <c r="I157" s="85" t="s">
        <v>45</v>
      </c>
      <c r="J157" s="86" t="s">
        <v>46</v>
      </c>
      <c r="K157" s="85" t="s">
        <v>45</v>
      </c>
      <c r="L157" s="69" t="s">
        <v>50</v>
      </c>
      <c r="M157" s="581">
        <v>45070</v>
      </c>
      <c r="N157" s="654">
        <v>45071</v>
      </c>
      <c r="O157" s="67"/>
      <c r="P157" s="67"/>
      <c r="Q157" s="67"/>
      <c r="R157" s="67"/>
      <c r="S157" s="72">
        <f t="shared" si="5"/>
        <v>0</v>
      </c>
      <c r="T157" s="678">
        <v>0</v>
      </c>
      <c r="U157" s="676">
        <v>54.01</v>
      </c>
      <c r="V157" s="678">
        <v>1</v>
      </c>
      <c r="W157" s="676">
        <v>17.52</v>
      </c>
      <c r="X157" s="63"/>
      <c r="Y157" s="72">
        <f t="shared" si="8"/>
        <v>17.52</v>
      </c>
      <c r="Z157" s="75">
        <f t="shared" si="9"/>
        <v>17.52</v>
      </c>
      <c r="AA157" s="649">
        <f t="shared" si="3"/>
        <v>17.52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679" t="s">
        <v>457</v>
      </c>
      <c r="D158" s="672">
        <v>1123890</v>
      </c>
      <c r="E158" s="638" t="s">
        <v>42</v>
      </c>
      <c r="F158" s="51" t="s">
        <v>132</v>
      </c>
      <c r="G158" s="656"/>
      <c r="H158" s="63" t="s">
        <v>44</v>
      </c>
      <c r="I158" s="85" t="s">
        <v>45</v>
      </c>
      <c r="J158" s="86" t="s">
        <v>46</v>
      </c>
      <c r="K158" s="85" t="s">
        <v>45</v>
      </c>
      <c r="L158" s="69" t="s">
        <v>50</v>
      </c>
      <c r="M158" s="581">
        <v>45070</v>
      </c>
      <c r="N158" s="654">
        <v>45071</v>
      </c>
      <c r="O158" s="67"/>
      <c r="P158" s="67"/>
      <c r="Q158" s="67"/>
      <c r="R158" s="67"/>
      <c r="S158" s="72">
        <f t="shared" si="5"/>
        <v>0</v>
      </c>
      <c r="T158" s="678">
        <v>0</v>
      </c>
      <c r="U158" s="676">
        <v>54.01</v>
      </c>
      <c r="V158" s="678">
        <v>1</v>
      </c>
      <c r="W158" s="676">
        <v>17.52</v>
      </c>
      <c r="X158" s="63"/>
      <c r="Y158" s="72">
        <f t="shared" si="8"/>
        <v>17.52</v>
      </c>
      <c r="Z158" s="75">
        <f t="shared" si="9"/>
        <v>17.52</v>
      </c>
      <c r="AA158" s="649">
        <f t="shared" si="3"/>
        <v>17.52</v>
      </c>
      <c r="AB158" s="389"/>
      <c r="AC158" s="389"/>
      <c r="AD158" s="389"/>
      <c r="AE158" s="389"/>
    </row>
    <row r="159" spans="1:31" ht="14.5">
      <c r="A159" s="19"/>
      <c r="B159" s="19"/>
      <c r="C159" s="136"/>
      <c r="D159" s="82"/>
      <c r="E159" s="638"/>
      <c r="F159" s="51"/>
      <c r="G159" s="656"/>
      <c r="H159" s="63"/>
      <c r="I159" s="85"/>
      <c r="J159" s="86"/>
      <c r="K159" s="85"/>
      <c r="L159" s="69"/>
      <c r="M159" s="581"/>
      <c r="N159" s="654"/>
      <c r="O159" s="67"/>
      <c r="P159" s="67"/>
      <c r="Q159" s="67"/>
      <c r="R159" s="67"/>
      <c r="S159" s="72">
        <f t="shared" si="5"/>
        <v>0</v>
      </c>
      <c r="T159" s="4"/>
      <c r="U159" s="36"/>
      <c r="V159" s="505"/>
      <c r="W159" s="36"/>
      <c r="X159" s="63"/>
      <c r="Y159" s="72">
        <f t="shared" si="6"/>
        <v>0</v>
      </c>
      <c r="Z159" s="75">
        <f t="shared" si="7"/>
        <v>0</v>
      </c>
      <c r="AA159" s="649"/>
      <c r="AB159" s="389"/>
      <c r="AC159" s="389"/>
      <c r="AD159" s="389"/>
      <c r="AE159" s="389"/>
    </row>
    <row r="160" spans="1:31" ht="14.5">
      <c r="A160" s="19"/>
      <c r="B160" s="20"/>
      <c r="C160" s="173"/>
      <c r="D160" s="347"/>
      <c r="E160" s="638"/>
      <c r="F160" s="39"/>
      <c r="G160" s="13"/>
      <c r="H160" s="226"/>
      <c r="I160" s="22"/>
      <c r="J160" s="23"/>
      <c r="K160" s="22"/>
      <c r="L160" s="308"/>
      <c r="M160" s="388"/>
      <c r="N160" s="388"/>
      <c r="O160" s="67"/>
      <c r="P160" s="67"/>
      <c r="Q160" s="67"/>
      <c r="R160" s="67"/>
      <c r="S160" s="72">
        <f t="shared" si="5"/>
        <v>0</v>
      </c>
      <c r="T160" s="647"/>
      <c r="U160" s="647"/>
      <c r="V160" s="647"/>
      <c r="W160" s="647"/>
      <c r="X160" s="63"/>
      <c r="Y160" s="72">
        <f t="shared" si="1"/>
        <v>0</v>
      </c>
      <c r="Z160" s="75">
        <f t="shared" si="4"/>
        <v>0</v>
      </c>
      <c r="AA160" s="649"/>
      <c r="AB160" s="389"/>
      <c r="AC160" s="389"/>
      <c r="AD160" s="389"/>
      <c r="AE160" s="389"/>
    </row>
    <row r="161" spans="1:31" ht="14.5">
      <c r="A161" s="639"/>
      <c r="B161" s="20"/>
      <c r="C161" s="173"/>
      <c r="D161" s="347"/>
      <c r="E161" s="638"/>
      <c r="F161" s="39"/>
      <c r="G161" s="13"/>
      <c r="H161" s="226"/>
      <c r="I161" s="22"/>
      <c r="J161" s="23"/>
      <c r="K161" s="22"/>
      <c r="L161" s="308"/>
      <c r="M161" s="388"/>
      <c r="N161" s="388"/>
      <c r="O161" s="67"/>
      <c r="P161" s="67"/>
      <c r="Q161" s="67"/>
      <c r="R161" s="67"/>
      <c r="S161" s="72">
        <f t="shared" si="5"/>
        <v>0</v>
      </c>
      <c r="T161" s="647"/>
      <c r="U161" s="647"/>
      <c r="V161" s="647"/>
      <c r="W161" s="647"/>
      <c r="X161" s="63"/>
      <c r="Y161" s="72">
        <f t="shared" ref="Y161:Y162" si="13">(T161*U161)+(V161*W161)</f>
        <v>0</v>
      </c>
      <c r="Z161" s="75">
        <f t="shared" si="4"/>
        <v>0</v>
      </c>
      <c r="AA161" s="649"/>
      <c r="AB161" s="389"/>
      <c r="AC161" s="389"/>
      <c r="AD161" s="389"/>
      <c r="AE161" s="389"/>
    </row>
    <row r="162" spans="1:31" ht="15.75" customHeight="1">
      <c r="A162" s="19"/>
      <c r="B162" s="19"/>
      <c r="C162" s="516"/>
      <c r="D162" s="19"/>
      <c r="E162" s="19"/>
      <c r="F162" s="19"/>
      <c r="G162" s="640"/>
      <c r="H162" s="19"/>
      <c r="I162" s="19"/>
      <c r="J162" s="641"/>
      <c r="K162" s="19"/>
      <c r="L162" s="642"/>
      <c r="M162" s="643"/>
      <c r="N162" s="643"/>
      <c r="O162" s="523"/>
      <c r="P162" s="524"/>
      <c r="Q162" s="524">
        <v>0</v>
      </c>
      <c r="R162" s="524">
        <v>0</v>
      </c>
      <c r="S162" s="72">
        <f t="shared" si="5"/>
        <v>0</v>
      </c>
      <c r="T162" s="19"/>
      <c r="U162" s="524"/>
      <c r="V162" s="19"/>
      <c r="W162" s="36"/>
      <c r="X162" s="19">
        <v>0</v>
      </c>
      <c r="Y162" s="72">
        <f t="shared" si="13"/>
        <v>0</v>
      </c>
      <c r="Z162" s="72">
        <f t="shared" si="4"/>
        <v>0</v>
      </c>
      <c r="AA162" s="527"/>
      <c r="AB162" s="389"/>
      <c r="AC162" s="389"/>
      <c r="AD162" s="389"/>
      <c r="AE162" s="389"/>
    </row>
    <row r="163" spans="1:31" ht="38.25" customHeight="1">
      <c r="A163" s="517"/>
      <c r="B163" s="389"/>
      <c r="C163" s="518"/>
      <c r="G163" s="519"/>
      <c r="H163" s="519"/>
      <c r="I163" s="519"/>
      <c r="J163" s="519"/>
      <c r="K163" s="389"/>
      <c r="L163" s="389"/>
      <c r="M163" s="389"/>
      <c r="N163" s="389"/>
      <c r="O163" s="389"/>
      <c r="P163" s="389"/>
      <c r="Q163" s="389"/>
      <c r="R163" s="389"/>
      <c r="S163" s="389"/>
      <c r="T163" s="389">
        <f>SUM(T8:T162)</f>
        <v>78</v>
      </c>
      <c r="U163" s="389"/>
      <c r="V163" s="389">
        <f>SUM(V17:V162)</f>
        <v>147</v>
      </c>
      <c r="W163" s="389"/>
      <c r="X163" s="389"/>
      <c r="Y163" s="389"/>
      <c r="Z163" s="528"/>
      <c r="AA163" s="389"/>
      <c r="AB163" s="389"/>
      <c r="AC163" s="389"/>
    </row>
    <row r="164" spans="1:31" ht="15.75" customHeight="1">
      <c r="A164" s="768" t="s">
        <v>101</v>
      </c>
      <c r="B164" s="761"/>
      <c r="C164" s="761"/>
      <c r="D164" s="761"/>
      <c r="E164" s="761"/>
      <c r="F164" s="761"/>
      <c r="G164" s="761"/>
      <c r="H164" s="761"/>
      <c r="I164" s="761"/>
      <c r="J164" s="761"/>
      <c r="K164" s="761"/>
      <c r="L164" s="761"/>
    </row>
    <row r="165" spans="1:31" ht="15.75" customHeight="1">
      <c r="A165" s="772" t="s">
        <v>102</v>
      </c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5"/>
    </row>
    <row r="166" spans="1:31" ht="15.75" customHeight="1">
      <c r="A166" s="773" t="s">
        <v>103</v>
      </c>
      <c r="B166" s="766"/>
      <c r="C166" s="766"/>
      <c r="D166" s="766"/>
      <c r="E166" s="766"/>
      <c r="F166" s="766"/>
      <c r="G166" s="766"/>
      <c r="H166" s="766"/>
      <c r="I166" s="766"/>
      <c r="J166" s="766"/>
      <c r="K166" s="766"/>
      <c r="L166" s="765"/>
    </row>
    <row r="167" spans="1:31" ht="15.75" customHeight="1">
      <c r="A167" s="773" t="s">
        <v>104</v>
      </c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5"/>
    </row>
    <row r="168" spans="1:31" ht="15.75" customHeight="1">
      <c r="A168" s="773" t="s">
        <v>105</v>
      </c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5"/>
    </row>
    <row r="169" spans="1:31" ht="15.75" customHeight="1">
      <c r="A169" s="773" t="s">
        <v>106</v>
      </c>
      <c r="B169" s="766"/>
      <c r="C169" s="766"/>
      <c r="D169" s="766"/>
      <c r="E169" s="766"/>
      <c r="F169" s="766"/>
      <c r="G169" s="766"/>
      <c r="H169" s="766"/>
      <c r="I169" s="766"/>
      <c r="J169" s="766"/>
      <c r="K169" s="766"/>
      <c r="L169" s="765"/>
    </row>
    <row r="170" spans="1:31" ht="15.75" customHeight="1">
      <c r="A170" s="773" t="s">
        <v>107</v>
      </c>
      <c r="B170" s="766"/>
      <c r="C170" s="766"/>
      <c r="D170" s="766"/>
      <c r="E170" s="766"/>
      <c r="F170" s="766"/>
      <c r="G170" s="766"/>
      <c r="H170" s="766"/>
      <c r="I170" s="766"/>
      <c r="J170" s="766"/>
      <c r="K170" s="766"/>
      <c r="L170" s="765"/>
    </row>
    <row r="171" spans="1:31" ht="15.75" customHeight="1">
      <c r="A171" s="773" t="s">
        <v>108</v>
      </c>
      <c r="B171" s="766"/>
      <c r="C171" s="766"/>
      <c r="D171" s="766"/>
      <c r="E171" s="766"/>
      <c r="F171" s="766"/>
      <c r="G171" s="766"/>
      <c r="H171" s="766"/>
      <c r="I171" s="766"/>
      <c r="J171" s="766"/>
      <c r="K171" s="766"/>
      <c r="L171" s="765"/>
    </row>
    <row r="172" spans="1:31" ht="15.75" customHeight="1">
      <c r="A172" s="773" t="s">
        <v>109</v>
      </c>
      <c r="B172" s="766"/>
      <c r="C172" s="766"/>
      <c r="D172" s="766"/>
      <c r="E172" s="766"/>
      <c r="F172" s="766"/>
      <c r="G172" s="766"/>
      <c r="H172" s="766"/>
      <c r="I172" s="766"/>
      <c r="J172" s="766"/>
      <c r="K172" s="766"/>
      <c r="L172" s="765"/>
    </row>
    <row r="173" spans="1:31" ht="15.75" customHeight="1">
      <c r="A173" s="773" t="s">
        <v>110</v>
      </c>
      <c r="B173" s="766"/>
      <c r="C173" s="766"/>
      <c r="D173" s="766"/>
      <c r="E173" s="766"/>
      <c r="F173" s="766"/>
      <c r="G173" s="766"/>
      <c r="H173" s="766"/>
      <c r="I173" s="766"/>
      <c r="J173" s="766"/>
      <c r="K173" s="766"/>
      <c r="L173" s="765"/>
    </row>
    <row r="174" spans="1:31" ht="15.75" customHeight="1">
      <c r="A174" s="773" t="s">
        <v>111</v>
      </c>
      <c r="B174" s="766"/>
      <c r="C174" s="766"/>
      <c r="D174" s="766"/>
      <c r="E174" s="766"/>
      <c r="F174" s="766"/>
      <c r="G174" s="766"/>
      <c r="H174" s="766"/>
      <c r="I174" s="766"/>
      <c r="J174" s="766"/>
      <c r="K174" s="766"/>
      <c r="L174" s="765"/>
    </row>
    <row r="175" spans="1:31" ht="15.75" customHeight="1">
      <c r="A175" s="773" t="s">
        <v>112</v>
      </c>
      <c r="B175" s="766"/>
      <c r="C175" s="766"/>
      <c r="D175" s="766"/>
      <c r="E175" s="766"/>
      <c r="F175" s="766"/>
      <c r="G175" s="766"/>
      <c r="H175" s="766"/>
      <c r="I175" s="766"/>
      <c r="J175" s="766"/>
      <c r="K175" s="766"/>
      <c r="L175" s="765"/>
    </row>
    <row r="176" spans="1:31" ht="15.75" customHeight="1">
      <c r="A176" s="773" t="s">
        <v>113</v>
      </c>
      <c r="B176" s="766"/>
      <c r="C176" s="766"/>
      <c r="D176" s="766"/>
      <c r="E176" s="766"/>
      <c r="F176" s="766"/>
      <c r="G176" s="766"/>
      <c r="H176" s="766"/>
      <c r="I176" s="766"/>
      <c r="J176" s="766"/>
      <c r="K176" s="766"/>
      <c r="L176" s="765"/>
    </row>
    <row r="177" spans="1:12" ht="15.75" customHeight="1">
      <c r="A177" s="773" t="s">
        <v>114</v>
      </c>
      <c r="B177" s="766"/>
      <c r="C177" s="766"/>
      <c r="D177" s="766"/>
      <c r="E177" s="766"/>
      <c r="F177" s="766"/>
      <c r="G177" s="766"/>
      <c r="H177" s="766"/>
      <c r="I177" s="766"/>
      <c r="J177" s="766"/>
      <c r="K177" s="766"/>
      <c r="L177" s="765"/>
    </row>
    <row r="178" spans="1:12" ht="15.75" customHeight="1">
      <c r="A178" s="773" t="s">
        <v>115</v>
      </c>
      <c r="B178" s="766"/>
      <c r="C178" s="766"/>
      <c r="D178" s="766"/>
      <c r="E178" s="766"/>
      <c r="F178" s="766"/>
      <c r="G178" s="766"/>
      <c r="H178" s="766"/>
      <c r="I178" s="766"/>
      <c r="J178" s="766"/>
      <c r="K178" s="766"/>
      <c r="L178" s="765"/>
    </row>
    <row r="179" spans="1:12" ht="15.75" customHeight="1">
      <c r="A179" s="773" t="s">
        <v>116</v>
      </c>
      <c r="B179" s="766"/>
      <c r="C179" s="766"/>
      <c r="D179" s="766"/>
      <c r="E179" s="766"/>
      <c r="F179" s="766"/>
      <c r="G179" s="766"/>
      <c r="H179" s="766"/>
      <c r="I179" s="766"/>
      <c r="J179" s="766"/>
      <c r="K179" s="766"/>
      <c r="L179" s="765"/>
    </row>
    <row r="180" spans="1:12" ht="15.75" customHeight="1">
      <c r="A180" s="773" t="s">
        <v>117</v>
      </c>
      <c r="B180" s="766"/>
      <c r="C180" s="766"/>
      <c r="D180" s="766"/>
      <c r="E180" s="766"/>
      <c r="F180" s="766"/>
      <c r="G180" s="766"/>
      <c r="H180" s="766"/>
      <c r="I180" s="766"/>
      <c r="J180" s="766"/>
      <c r="K180" s="766"/>
      <c r="L180" s="765"/>
    </row>
    <row r="181" spans="1:12">
      <c r="A181" s="773" t="s">
        <v>118</v>
      </c>
      <c r="B181" s="766"/>
      <c r="C181" s="766"/>
      <c r="D181" s="766"/>
      <c r="E181" s="766"/>
      <c r="F181" s="766"/>
      <c r="G181" s="766"/>
      <c r="H181" s="766"/>
      <c r="I181" s="766"/>
      <c r="J181" s="766"/>
      <c r="K181" s="766"/>
      <c r="L181" s="765"/>
    </row>
    <row r="182" spans="1:12">
      <c r="A182" s="773" t="s">
        <v>119</v>
      </c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5"/>
    </row>
    <row r="183" spans="1:12">
      <c r="A183" s="773" t="s">
        <v>120</v>
      </c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5"/>
    </row>
    <row r="184" spans="1:12">
      <c r="A184" s="773" t="s">
        <v>121</v>
      </c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5"/>
    </row>
    <row r="185" spans="1:12">
      <c r="A185" s="773" t="s">
        <v>122</v>
      </c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5"/>
    </row>
    <row r="186" spans="1:12">
      <c r="A186" s="773" t="s">
        <v>123</v>
      </c>
      <c r="B186" s="766"/>
      <c r="C186" s="766"/>
      <c r="D186" s="766"/>
      <c r="E186" s="766"/>
      <c r="F186" s="766"/>
      <c r="G186" s="766"/>
      <c r="H186" s="766"/>
      <c r="I186" s="766"/>
      <c r="J186" s="766"/>
      <c r="K186" s="766"/>
      <c r="L186" s="765"/>
    </row>
    <row r="187" spans="1:12">
      <c r="A187" s="773" t="s">
        <v>124</v>
      </c>
      <c r="B187" s="766"/>
      <c r="C187" s="766"/>
      <c r="D187" s="766"/>
      <c r="E187" s="766"/>
      <c r="F187" s="766"/>
      <c r="G187" s="766"/>
      <c r="H187" s="766"/>
      <c r="I187" s="766"/>
      <c r="J187" s="766"/>
      <c r="K187" s="766"/>
      <c r="L187" s="765"/>
    </row>
    <row r="188" spans="1:12">
      <c r="A188" s="773" t="s">
        <v>125</v>
      </c>
      <c r="B188" s="766"/>
      <c r="C188" s="766"/>
      <c r="D188" s="766"/>
      <c r="E188" s="766"/>
      <c r="F188" s="766"/>
      <c r="G188" s="766"/>
      <c r="H188" s="766"/>
      <c r="I188" s="766"/>
      <c r="J188" s="766"/>
      <c r="K188" s="766"/>
      <c r="L188" s="765"/>
    </row>
    <row r="189" spans="1:12">
      <c r="A189" s="773" t="s">
        <v>126</v>
      </c>
      <c r="B189" s="766"/>
      <c r="C189" s="766"/>
      <c r="D189" s="766"/>
      <c r="E189" s="766"/>
      <c r="F189" s="766"/>
      <c r="G189" s="766"/>
      <c r="H189" s="766"/>
      <c r="I189" s="766"/>
      <c r="J189" s="766"/>
      <c r="K189" s="766"/>
      <c r="L189" s="765"/>
    </row>
    <row r="190" spans="1:12">
      <c r="A190" s="773" t="s">
        <v>127</v>
      </c>
      <c r="B190" s="766"/>
      <c r="C190" s="766"/>
      <c r="D190" s="766"/>
      <c r="E190" s="766"/>
      <c r="F190" s="766"/>
      <c r="G190" s="766"/>
      <c r="H190" s="766"/>
      <c r="I190" s="766"/>
      <c r="J190" s="766"/>
      <c r="K190" s="766"/>
      <c r="L190" s="765"/>
    </row>
    <row r="191" spans="1:12">
      <c r="A191" s="773" t="s">
        <v>128</v>
      </c>
      <c r="B191" s="766"/>
      <c r="C191" s="766"/>
      <c r="D191" s="766"/>
      <c r="E191" s="766"/>
      <c r="F191" s="766"/>
      <c r="G191" s="766"/>
      <c r="H191" s="766"/>
      <c r="I191" s="766"/>
      <c r="J191" s="766"/>
      <c r="K191" s="766"/>
      <c r="L191" s="765"/>
    </row>
    <row r="192" spans="1:12">
      <c r="A192" s="773" t="s">
        <v>129</v>
      </c>
      <c r="B192" s="766"/>
      <c r="C192" s="766"/>
      <c r="D192" s="766"/>
      <c r="E192" s="766"/>
      <c r="F192" s="766"/>
      <c r="G192" s="766"/>
      <c r="H192" s="766"/>
      <c r="I192" s="766"/>
      <c r="J192" s="766"/>
      <c r="K192" s="766"/>
      <c r="L192" s="765"/>
    </row>
    <row r="193" spans="1:12">
      <c r="A193" s="773" t="s">
        <v>130</v>
      </c>
      <c r="B193" s="766"/>
      <c r="C193" s="766"/>
      <c r="D193" s="766"/>
      <c r="E193" s="766"/>
      <c r="F193" s="766"/>
      <c r="G193" s="766"/>
      <c r="H193" s="766"/>
      <c r="I193" s="766"/>
      <c r="J193" s="766"/>
      <c r="K193" s="766"/>
      <c r="L193" s="765"/>
    </row>
  </sheetData>
  <mergeCells count="63">
    <mergeCell ref="X6:X7"/>
    <mergeCell ref="Y6:Y7"/>
    <mergeCell ref="Z5:Z7"/>
    <mergeCell ref="AA5:AA7"/>
    <mergeCell ref="A190:L190"/>
    <mergeCell ref="A189:L189"/>
    <mergeCell ref="A180:L180"/>
    <mergeCell ref="A181:L181"/>
    <mergeCell ref="A182:L182"/>
    <mergeCell ref="A183:L183"/>
    <mergeCell ref="A184:L184"/>
    <mergeCell ref="A175:L175"/>
    <mergeCell ref="A176:L176"/>
    <mergeCell ref="A177:L177"/>
    <mergeCell ref="A178:L178"/>
    <mergeCell ref="A179:L179"/>
    <mergeCell ref="A191:L191"/>
    <mergeCell ref="A192:L192"/>
    <mergeCell ref="A193:L193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85:L185"/>
    <mergeCell ref="A186:L186"/>
    <mergeCell ref="A187:L187"/>
    <mergeCell ref="A188:L188"/>
    <mergeCell ref="A170:L170"/>
    <mergeCell ref="A171:L171"/>
    <mergeCell ref="A172:L172"/>
    <mergeCell ref="A173:L173"/>
    <mergeCell ref="A174:L174"/>
    <mergeCell ref="A165:L165"/>
    <mergeCell ref="A166:L166"/>
    <mergeCell ref="A167:L167"/>
    <mergeCell ref="A168:L168"/>
    <mergeCell ref="A169:L169"/>
    <mergeCell ref="I6:J6"/>
    <mergeCell ref="K6:L6"/>
    <mergeCell ref="T6:U6"/>
    <mergeCell ref="V6:W6"/>
    <mergeCell ref="A164:L164"/>
    <mergeCell ref="M6:M7"/>
    <mergeCell ref="N6:N7"/>
    <mergeCell ref="O6:O7"/>
    <mergeCell ref="P6:P7"/>
    <mergeCell ref="Q6:Q7"/>
    <mergeCell ref="R6:R7"/>
    <mergeCell ref="S6:S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dataValidations count="2">
    <dataValidation type="list" allowBlank="1" sqref="H162" xr:uid="{00000000-0002-0000-0300-000000000000}">
      <formula1>"SERVIÇO,CURSO,EVENTO,REUNIÃO,OUTROS"</formula1>
    </dataValidation>
    <dataValidation type="list" allowBlank="1" sqref="P162" xr:uid="{00000000-0002-0000-0300-000001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17"/>
  <sheetViews>
    <sheetView topLeftCell="I58" workbookViewId="0">
      <selection activeCell="V88" sqref="V88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0.33203125" customWidth="1"/>
    <col min="26" max="26" width="14.33203125" customWidth="1"/>
    <col min="27" max="27" width="16.83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>
        <v>45141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42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6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294" t="s">
        <v>347</v>
      </c>
      <c r="D8" s="295">
        <v>1027450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458</v>
      </c>
      <c r="M8" s="581">
        <v>45073</v>
      </c>
      <c r="N8" s="582">
        <v>45074</v>
      </c>
      <c r="O8" s="4"/>
      <c r="P8" s="226"/>
      <c r="Q8" s="269"/>
      <c r="R8" s="269"/>
      <c r="S8" s="72">
        <f t="shared" ref="S8:S77" si="0">Q8+R8</f>
        <v>0</v>
      </c>
      <c r="T8" s="23">
        <v>1</v>
      </c>
      <c r="U8" s="36">
        <v>54.01</v>
      </c>
      <c r="V8" s="23">
        <v>1</v>
      </c>
      <c r="W8" s="36">
        <v>180</v>
      </c>
      <c r="X8" s="23"/>
      <c r="Y8" s="72">
        <f t="shared" ref="Y8:Y85" si="1">(T8*U8)+(V8*W8)</f>
        <v>234.01</v>
      </c>
      <c r="Z8" s="75">
        <f t="shared" ref="Z8:Z76" si="2">S8+Y8</f>
        <v>234.01</v>
      </c>
      <c r="AA8" s="648">
        <f t="shared" ref="AA8:AA85" si="3">SUM(Z8)</f>
        <v>234.01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350</v>
      </c>
      <c r="D9" s="295">
        <v>1067613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458</v>
      </c>
      <c r="M9" s="581">
        <v>45073</v>
      </c>
      <c r="N9" s="581">
        <v>45074</v>
      </c>
      <c r="O9" s="67"/>
      <c r="P9" s="67"/>
      <c r="Q9" s="269"/>
      <c r="R9" s="269"/>
      <c r="S9" s="72">
        <f t="shared" si="0"/>
        <v>0</v>
      </c>
      <c r="T9" s="23">
        <v>1</v>
      </c>
      <c r="U9" s="36">
        <v>54.01</v>
      </c>
      <c r="V9" s="23">
        <v>1</v>
      </c>
      <c r="W9" s="36">
        <v>180</v>
      </c>
      <c r="X9" s="23"/>
      <c r="Y9" s="72">
        <f t="shared" si="1"/>
        <v>234.01</v>
      </c>
      <c r="Z9" s="75">
        <f t="shared" si="2"/>
        <v>234.01</v>
      </c>
      <c r="AA9" s="648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459</v>
      </c>
      <c r="D10" s="295">
        <v>1075683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458</v>
      </c>
      <c r="M10" s="581">
        <v>45073</v>
      </c>
      <c r="N10" s="581">
        <v>45074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54.01</v>
      </c>
      <c r="V10" s="23">
        <v>1</v>
      </c>
      <c r="W10" s="36">
        <v>180</v>
      </c>
      <c r="X10" s="23"/>
      <c r="Y10" s="72">
        <f t="shared" si="1"/>
        <v>234.01</v>
      </c>
      <c r="Z10" s="75">
        <f t="shared" si="2"/>
        <v>234.01</v>
      </c>
      <c r="AA10" s="648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136" t="s">
        <v>264</v>
      </c>
      <c r="D11" s="82">
        <v>1025198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458</v>
      </c>
      <c r="M11" s="581">
        <v>45073</v>
      </c>
      <c r="N11" s="581">
        <v>45074</v>
      </c>
      <c r="O11" s="67"/>
      <c r="P11" s="67"/>
      <c r="Q11" s="269"/>
      <c r="R11" s="269"/>
      <c r="S11" s="72">
        <f t="shared" si="0"/>
        <v>0</v>
      </c>
      <c r="T11" s="23">
        <v>1</v>
      </c>
      <c r="U11" s="36">
        <v>54.01</v>
      </c>
      <c r="V11" s="23">
        <v>1</v>
      </c>
      <c r="W11" s="36">
        <v>180</v>
      </c>
      <c r="X11" s="63"/>
      <c r="Y11" s="72">
        <f t="shared" si="1"/>
        <v>234.01</v>
      </c>
      <c r="Z11" s="75">
        <f t="shared" si="2"/>
        <v>234.01</v>
      </c>
      <c r="AA11" s="648">
        <f t="shared" si="3"/>
        <v>234.01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81" t="s">
        <v>460</v>
      </c>
      <c r="D12" s="82">
        <v>7074689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458</v>
      </c>
      <c r="M12" s="581">
        <v>45073</v>
      </c>
      <c r="N12" s="581">
        <v>45074</v>
      </c>
      <c r="O12" s="67"/>
      <c r="P12" s="67"/>
      <c r="Q12" s="67"/>
      <c r="R12" s="67"/>
      <c r="S12" s="72">
        <f t="shared" si="0"/>
        <v>0</v>
      </c>
      <c r="T12" s="23">
        <v>1</v>
      </c>
      <c r="U12" s="36">
        <v>54.01</v>
      </c>
      <c r="V12" s="23">
        <v>1</v>
      </c>
      <c r="W12" s="36">
        <v>180</v>
      </c>
      <c r="X12" s="63"/>
      <c r="Y12" s="72">
        <f t="shared" si="1"/>
        <v>234.01</v>
      </c>
      <c r="Z12" s="75">
        <f t="shared" si="2"/>
        <v>234.01</v>
      </c>
      <c r="AA12" s="648">
        <f t="shared" si="3"/>
        <v>234.01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81" t="s">
        <v>307</v>
      </c>
      <c r="D13" s="82">
        <v>9302450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458</v>
      </c>
      <c r="M13" s="581">
        <v>45073</v>
      </c>
      <c r="N13" s="581">
        <v>45074</v>
      </c>
      <c r="O13" s="67"/>
      <c r="P13" s="67"/>
      <c r="Q13" s="67"/>
      <c r="R13" s="67"/>
      <c r="S13" s="72">
        <f t="shared" si="0"/>
        <v>0</v>
      </c>
      <c r="T13" s="23">
        <v>1</v>
      </c>
      <c r="U13" s="36">
        <v>54.01</v>
      </c>
      <c r="V13" s="23">
        <v>1</v>
      </c>
      <c r="W13" s="36">
        <v>180</v>
      </c>
      <c r="X13" s="63"/>
      <c r="Y13" s="72">
        <f t="shared" si="1"/>
        <v>234.01</v>
      </c>
      <c r="Z13" s="75">
        <f t="shared" si="2"/>
        <v>234.01</v>
      </c>
      <c r="AA13" s="648">
        <f t="shared" si="3"/>
        <v>234.01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81" t="s">
        <v>461</v>
      </c>
      <c r="D14" s="82">
        <v>9407626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458</v>
      </c>
      <c r="M14" s="581">
        <v>45073</v>
      </c>
      <c r="N14" s="581">
        <v>45074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1</v>
      </c>
      <c r="W14" s="36">
        <v>180</v>
      </c>
      <c r="X14" s="63"/>
      <c r="Y14" s="72">
        <f t="shared" si="1"/>
        <v>234.01</v>
      </c>
      <c r="Z14" s="75">
        <f t="shared" si="2"/>
        <v>234.01</v>
      </c>
      <c r="AA14" s="648">
        <f t="shared" si="3"/>
        <v>234.01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136" t="s">
        <v>281</v>
      </c>
      <c r="D15" s="82">
        <v>9203222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458</v>
      </c>
      <c r="M15" s="581">
        <v>45073</v>
      </c>
      <c r="N15" s="581">
        <v>45074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1</v>
      </c>
      <c r="W15" s="36">
        <v>180</v>
      </c>
      <c r="X15" s="63"/>
      <c r="Y15" s="72">
        <f t="shared" si="1"/>
        <v>234.01</v>
      </c>
      <c r="Z15" s="75">
        <f t="shared" si="2"/>
        <v>234.01</v>
      </c>
      <c r="AA15" s="648">
        <f t="shared" si="3"/>
        <v>234.01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136" t="s">
        <v>462</v>
      </c>
      <c r="D16" s="82">
        <v>9309608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458</v>
      </c>
      <c r="M16" s="581">
        <v>45073</v>
      </c>
      <c r="N16" s="581">
        <v>45074</v>
      </c>
      <c r="O16" s="67"/>
      <c r="P16" s="67"/>
      <c r="Q16" s="67"/>
      <c r="R16" s="67"/>
      <c r="S16" s="72">
        <f t="shared" si="0"/>
        <v>0</v>
      </c>
      <c r="T16" s="23">
        <v>1</v>
      </c>
      <c r="U16" s="36">
        <v>54.01</v>
      </c>
      <c r="V16" s="23">
        <v>1</v>
      </c>
      <c r="W16" s="36">
        <v>180</v>
      </c>
      <c r="X16" s="63"/>
      <c r="Y16" s="72">
        <f t="shared" si="1"/>
        <v>234.01</v>
      </c>
      <c r="Z16" s="75">
        <f t="shared" si="2"/>
        <v>234.01</v>
      </c>
      <c r="AA16" s="648">
        <f t="shared" si="3"/>
        <v>234.01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81" t="s">
        <v>379</v>
      </c>
      <c r="D17" s="82">
        <v>9309950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458</v>
      </c>
      <c r="M17" s="581">
        <v>45073</v>
      </c>
      <c r="N17" s="581">
        <v>45074</v>
      </c>
      <c r="O17" s="67"/>
      <c r="P17" s="67"/>
      <c r="Q17" s="67"/>
      <c r="R17" s="67"/>
      <c r="S17" s="72">
        <f t="shared" si="0"/>
        <v>0</v>
      </c>
      <c r="T17" s="23">
        <v>1</v>
      </c>
      <c r="U17" s="36">
        <v>54.01</v>
      </c>
      <c r="V17" s="23">
        <v>1</v>
      </c>
      <c r="W17" s="36">
        <v>180</v>
      </c>
      <c r="X17" s="63"/>
      <c r="Y17" s="72">
        <f t="shared" si="1"/>
        <v>234.01</v>
      </c>
      <c r="Z17" s="75">
        <f t="shared" si="2"/>
        <v>234.01</v>
      </c>
      <c r="AA17" s="648">
        <f t="shared" si="3"/>
        <v>234.01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136" t="s">
        <v>322</v>
      </c>
      <c r="D18" s="82">
        <v>9901000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458</v>
      </c>
      <c r="M18" s="581">
        <v>45073</v>
      </c>
      <c r="N18" s="581">
        <v>45074</v>
      </c>
      <c r="O18" s="67"/>
      <c r="P18" s="67"/>
      <c r="Q18" s="67"/>
      <c r="R18" s="67"/>
      <c r="S18" s="72">
        <f t="shared" si="0"/>
        <v>0</v>
      </c>
      <c r="T18" s="23">
        <v>1</v>
      </c>
      <c r="U18" s="36">
        <v>54.01</v>
      </c>
      <c r="V18" s="23">
        <v>1</v>
      </c>
      <c r="W18" s="36">
        <v>180</v>
      </c>
      <c r="X18" s="63"/>
      <c r="Y18" s="72">
        <f t="shared" si="1"/>
        <v>234.01</v>
      </c>
      <c r="Z18" s="75">
        <f t="shared" si="2"/>
        <v>234.01</v>
      </c>
      <c r="AA18" s="648">
        <f t="shared" si="3"/>
        <v>234.01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136" t="s">
        <v>428</v>
      </c>
      <c r="D19" s="82">
        <v>1064126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458</v>
      </c>
      <c r="M19" s="581">
        <v>45073</v>
      </c>
      <c r="N19" s="581">
        <v>45074</v>
      </c>
      <c r="O19" s="67"/>
      <c r="P19" s="67"/>
      <c r="Q19" s="67"/>
      <c r="R19" s="67"/>
      <c r="S19" s="72">
        <f t="shared" si="0"/>
        <v>0</v>
      </c>
      <c r="T19" s="23">
        <v>1</v>
      </c>
      <c r="U19" s="36">
        <v>54.01</v>
      </c>
      <c r="V19" s="23">
        <v>1</v>
      </c>
      <c r="W19" s="36">
        <v>180</v>
      </c>
      <c r="X19" s="63"/>
      <c r="Y19" s="72">
        <f t="shared" si="1"/>
        <v>234.01</v>
      </c>
      <c r="Z19" s="75">
        <f t="shared" si="2"/>
        <v>234.01</v>
      </c>
      <c r="AA19" s="648">
        <f t="shared" si="3"/>
        <v>234.01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136" t="s">
        <v>276</v>
      </c>
      <c r="D20" s="82">
        <v>7101387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458</v>
      </c>
      <c r="M20" s="581">
        <v>45073</v>
      </c>
      <c r="N20" s="581">
        <v>45074</v>
      </c>
      <c r="O20" s="67"/>
      <c r="P20" s="67"/>
      <c r="Q20" s="67"/>
      <c r="R20" s="67"/>
      <c r="S20" s="72">
        <f t="shared" si="0"/>
        <v>0</v>
      </c>
      <c r="T20" s="23">
        <v>1</v>
      </c>
      <c r="U20" s="36">
        <v>54.01</v>
      </c>
      <c r="V20" s="23">
        <v>1</v>
      </c>
      <c r="W20" s="36">
        <v>180</v>
      </c>
      <c r="X20" s="63"/>
      <c r="Y20" s="72">
        <f t="shared" si="1"/>
        <v>234.01</v>
      </c>
      <c r="Z20" s="75">
        <f t="shared" si="2"/>
        <v>234.01</v>
      </c>
      <c r="AA20" s="648">
        <f t="shared" si="3"/>
        <v>234.01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136" t="s">
        <v>463</v>
      </c>
      <c r="D21" s="82">
        <v>1038605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458</v>
      </c>
      <c r="M21" s="581">
        <v>45073</v>
      </c>
      <c r="N21" s="581">
        <v>45074</v>
      </c>
      <c r="O21" s="67"/>
      <c r="P21" s="67"/>
      <c r="Q21" s="67"/>
      <c r="R21" s="67"/>
      <c r="S21" s="72">
        <f t="shared" si="0"/>
        <v>0</v>
      </c>
      <c r="T21" s="23">
        <v>1</v>
      </c>
      <c r="U21" s="36">
        <v>54.01</v>
      </c>
      <c r="V21" s="23">
        <v>1</v>
      </c>
      <c r="W21" s="36">
        <v>180</v>
      </c>
      <c r="X21" s="63"/>
      <c r="Y21" s="72">
        <f t="shared" si="1"/>
        <v>234.01</v>
      </c>
      <c r="Z21" s="75">
        <f t="shared" si="2"/>
        <v>234.01</v>
      </c>
      <c r="AA21" s="648">
        <f t="shared" si="3"/>
        <v>234.01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136" t="s">
        <v>464</v>
      </c>
      <c r="D22" s="82">
        <v>1089471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458</v>
      </c>
      <c r="M22" s="581">
        <v>45073</v>
      </c>
      <c r="N22" s="581">
        <v>45074</v>
      </c>
      <c r="O22" s="67"/>
      <c r="P22" s="67"/>
      <c r="Q22" s="67"/>
      <c r="R22" s="67"/>
      <c r="S22" s="72">
        <f t="shared" si="0"/>
        <v>0</v>
      </c>
      <c r="T22" s="23">
        <v>1</v>
      </c>
      <c r="U22" s="36">
        <v>54.01</v>
      </c>
      <c r="V22" s="23">
        <v>1</v>
      </c>
      <c r="W22" s="36">
        <v>180</v>
      </c>
      <c r="X22" s="63"/>
      <c r="Y22" s="72">
        <f t="shared" si="1"/>
        <v>234.01</v>
      </c>
      <c r="Z22" s="75">
        <f t="shared" si="2"/>
        <v>234.01</v>
      </c>
      <c r="AA22" s="648">
        <f t="shared" si="3"/>
        <v>234.01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136" t="s">
        <v>272</v>
      </c>
      <c r="D23" s="82">
        <v>1092839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458</v>
      </c>
      <c r="M23" s="581">
        <v>45073</v>
      </c>
      <c r="N23" s="581">
        <v>45074</v>
      </c>
      <c r="O23" s="67"/>
      <c r="P23" s="67"/>
      <c r="Q23" s="67"/>
      <c r="R23" s="67"/>
      <c r="S23" s="72">
        <f t="shared" si="0"/>
        <v>0</v>
      </c>
      <c r="T23" s="23">
        <v>1</v>
      </c>
      <c r="U23" s="36">
        <v>54.01</v>
      </c>
      <c r="V23" s="23">
        <v>1</v>
      </c>
      <c r="W23" s="36">
        <v>180</v>
      </c>
      <c r="X23" s="63"/>
      <c r="Y23" s="72">
        <f t="shared" si="1"/>
        <v>234.01</v>
      </c>
      <c r="Z23" s="75">
        <f t="shared" si="2"/>
        <v>234.01</v>
      </c>
      <c r="AA23" s="648">
        <f t="shared" si="3"/>
        <v>234.01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36" t="s">
        <v>465</v>
      </c>
      <c r="D24" s="82">
        <v>1133632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458</v>
      </c>
      <c r="M24" s="581">
        <v>45073</v>
      </c>
      <c r="N24" s="581">
        <v>45074</v>
      </c>
      <c r="O24" s="67"/>
      <c r="P24" s="67"/>
      <c r="Q24" s="67"/>
      <c r="R24" s="67"/>
      <c r="S24" s="72">
        <f t="shared" si="0"/>
        <v>0</v>
      </c>
      <c r="T24" s="23">
        <v>1</v>
      </c>
      <c r="U24" s="36">
        <v>54.01</v>
      </c>
      <c r="V24" s="23">
        <v>1</v>
      </c>
      <c r="W24" s="36">
        <v>180</v>
      </c>
      <c r="X24" s="63"/>
      <c r="Y24" s="72">
        <f t="shared" si="1"/>
        <v>234.01</v>
      </c>
      <c r="Z24" s="75">
        <f t="shared" si="2"/>
        <v>234.01</v>
      </c>
      <c r="AA24" s="648">
        <f t="shared" si="3"/>
        <v>234.01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36" t="s">
        <v>466</v>
      </c>
      <c r="D25" s="82">
        <v>1101790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458</v>
      </c>
      <c r="M25" s="581">
        <v>45073</v>
      </c>
      <c r="N25" s="581">
        <v>45074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54.01</v>
      </c>
      <c r="V25" s="23">
        <v>1</v>
      </c>
      <c r="W25" s="36">
        <v>180</v>
      </c>
      <c r="X25" s="63"/>
      <c r="Y25" s="72">
        <f t="shared" si="1"/>
        <v>180</v>
      </c>
      <c r="Z25" s="75">
        <f t="shared" si="2"/>
        <v>180</v>
      </c>
      <c r="AA25" s="648">
        <f t="shared" si="3"/>
        <v>180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294" t="s">
        <v>467</v>
      </c>
      <c r="D26" s="295">
        <v>7041497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468</v>
      </c>
      <c r="M26" s="581">
        <v>45082</v>
      </c>
      <c r="N26" s="581">
        <v>45082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54.01</v>
      </c>
      <c r="V26" s="141">
        <v>1</v>
      </c>
      <c r="W26" s="36">
        <v>180</v>
      </c>
      <c r="X26" s="63"/>
      <c r="Y26" s="72">
        <f t="shared" si="1"/>
        <v>180</v>
      </c>
      <c r="Z26" s="75">
        <f t="shared" si="2"/>
        <v>180</v>
      </c>
      <c r="AA26" s="648">
        <f t="shared" si="3"/>
        <v>180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194</v>
      </c>
      <c r="D27" s="295">
        <v>7074310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468</v>
      </c>
      <c r="M27" s="581">
        <v>45083</v>
      </c>
      <c r="N27" s="581">
        <v>45082</v>
      </c>
      <c r="O27" s="67"/>
      <c r="P27" s="83"/>
      <c r="Q27" s="83"/>
      <c r="R27" s="67"/>
      <c r="S27" s="72">
        <f t="shared" si="0"/>
        <v>0</v>
      </c>
      <c r="T27" s="23">
        <v>0</v>
      </c>
      <c r="U27" s="36">
        <v>54.01</v>
      </c>
      <c r="V27" s="141">
        <v>1</v>
      </c>
      <c r="W27" s="36">
        <v>180</v>
      </c>
      <c r="X27" s="63"/>
      <c r="Y27" s="72">
        <f t="shared" si="1"/>
        <v>180</v>
      </c>
      <c r="Z27" s="75">
        <f t="shared" si="2"/>
        <v>180</v>
      </c>
      <c r="AA27" s="648">
        <f t="shared" si="3"/>
        <v>180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469</v>
      </c>
      <c r="D28" s="295">
        <v>7074573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468</v>
      </c>
      <c r="M28" s="581">
        <v>45082</v>
      </c>
      <c r="N28" s="581">
        <v>45082</v>
      </c>
      <c r="O28" s="67"/>
      <c r="P28" s="13"/>
      <c r="Q28" s="498"/>
      <c r="R28" s="499"/>
      <c r="S28" s="72">
        <f t="shared" si="0"/>
        <v>0</v>
      </c>
      <c r="T28" s="23">
        <v>0</v>
      </c>
      <c r="U28" s="36">
        <v>54.01</v>
      </c>
      <c r="V28" s="23">
        <v>1</v>
      </c>
      <c r="W28" s="36">
        <v>180</v>
      </c>
      <c r="X28" s="63"/>
      <c r="Y28" s="72">
        <f t="shared" si="1"/>
        <v>180</v>
      </c>
      <c r="Z28" s="75">
        <f t="shared" si="2"/>
        <v>180</v>
      </c>
      <c r="AA28" s="648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470</v>
      </c>
      <c r="D29" s="295">
        <v>1063405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468</v>
      </c>
      <c r="M29" s="581">
        <v>45082</v>
      </c>
      <c r="N29" s="581">
        <v>45082</v>
      </c>
      <c r="O29" s="67"/>
      <c r="P29" s="67"/>
      <c r="Q29" s="67"/>
      <c r="R29" s="67"/>
      <c r="S29" s="72">
        <f t="shared" si="0"/>
        <v>0</v>
      </c>
      <c r="T29" s="23">
        <v>0</v>
      </c>
      <c r="U29" s="36">
        <v>54.01</v>
      </c>
      <c r="V29" s="23">
        <v>1</v>
      </c>
      <c r="W29" s="36">
        <v>180</v>
      </c>
      <c r="X29" s="63"/>
      <c r="Y29" s="72">
        <f t="shared" si="1"/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170</v>
      </c>
      <c r="D30" s="295" t="s">
        <v>471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468</v>
      </c>
      <c r="M30" s="581">
        <v>45082</v>
      </c>
      <c r="N30" s="581">
        <v>45082</v>
      </c>
      <c r="O30" s="67"/>
      <c r="P30" s="67"/>
      <c r="Q30" s="67"/>
      <c r="R30" s="67"/>
      <c r="S30" s="72">
        <f t="shared" si="0"/>
        <v>0</v>
      </c>
      <c r="T30" s="23">
        <v>0</v>
      </c>
      <c r="U30" s="36">
        <v>54.01</v>
      </c>
      <c r="V30" s="23">
        <v>1</v>
      </c>
      <c r="W30" s="36">
        <v>180</v>
      </c>
      <c r="X30" s="63"/>
      <c r="Y30" s="72">
        <f t="shared" si="1"/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472</v>
      </c>
      <c r="D31" s="295">
        <v>1155911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468</v>
      </c>
      <c r="M31" s="581">
        <v>45082</v>
      </c>
      <c r="N31" s="581">
        <v>45082</v>
      </c>
      <c r="O31" s="67"/>
      <c r="P31" s="67"/>
      <c r="Q31" s="67"/>
      <c r="R31" s="67"/>
      <c r="S31" s="72">
        <f t="shared" si="0"/>
        <v>0</v>
      </c>
      <c r="T31" s="23">
        <v>0</v>
      </c>
      <c r="U31" s="36">
        <v>54.01</v>
      </c>
      <c r="V31" s="23">
        <v>1</v>
      </c>
      <c r="W31" s="36">
        <v>180</v>
      </c>
      <c r="X31" s="63"/>
      <c r="Y31" s="72">
        <f t="shared" si="1"/>
        <v>180</v>
      </c>
      <c r="Z31" s="75">
        <f t="shared" si="2"/>
        <v>180</v>
      </c>
      <c r="AA31" s="648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160</v>
      </c>
      <c r="D32" s="295">
        <v>9407774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468</v>
      </c>
      <c r="M32" s="581">
        <v>45082</v>
      </c>
      <c r="N32" s="581">
        <v>45082</v>
      </c>
      <c r="O32" s="67"/>
      <c r="P32" s="67"/>
      <c r="Q32" s="67"/>
      <c r="R32" s="67"/>
      <c r="S32" s="72">
        <f t="shared" si="0"/>
        <v>0</v>
      </c>
      <c r="T32" s="23">
        <v>0</v>
      </c>
      <c r="U32" s="36">
        <v>54.01</v>
      </c>
      <c r="V32" s="23">
        <v>1</v>
      </c>
      <c r="W32" s="36">
        <v>180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473</v>
      </c>
      <c r="D33" s="82">
        <v>1189468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468</v>
      </c>
      <c r="M33" s="581">
        <v>45082</v>
      </c>
      <c r="N33" s="581">
        <v>45082</v>
      </c>
      <c r="O33" s="67"/>
      <c r="P33" s="67"/>
      <c r="Q33" s="67"/>
      <c r="R33" s="67"/>
      <c r="S33" s="72">
        <f t="shared" si="0"/>
        <v>0</v>
      </c>
      <c r="T33" s="23">
        <v>0</v>
      </c>
      <c r="U33" s="36">
        <v>54.01</v>
      </c>
      <c r="V33" s="23">
        <v>1</v>
      </c>
      <c r="W33" s="36">
        <v>180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474</v>
      </c>
      <c r="D34" s="82">
        <v>1040240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468</v>
      </c>
      <c r="M34" s="581">
        <v>45082</v>
      </c>
      <c r="N34" s="581">
        <v>45082</v>
      </c>
      <c r="O34" s="67"/>
      <c r="P34" s="67"/>
      <c r="Q34" s="67"/>
      <c r="R34" s="67"/>
      <c r="S34" s="72">
        <f t="shared" si="0"/>
        <v>0</v>
      </c>
      <c r="T34" s="23">
        <v>0</v>
      </c>
      <c r="U34" s="36">
        <v>54.01</v>
      </c>
      <c r="V34" s="23">
        <v>1</v>
      </c>
      <c r="W34" s="36">
        <v>180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179</v>
      </c>
      <c r="D35" s="82">
        <v>1064177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468</v>
      </c>
      <c r="M35" s="581">
        <v>45082</v>
      </c>
      <c r="N35" s="581">
        <v>45082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54.01</v>
      </c>
      <c r="V35" s="23">
        <v>1</v>
      </c>
      <c r="W35" s="36">
        <v>180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294" t="s">
        <v>75</v>
      </c>
      <c r="D36" s="82">
        <v>311600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468</v>
      </c>
      <c r="M36" s="581">
        <v>45082</v>
      </c>
      <c r="N36" s="581">
        <v>45082</v>
      </c>
      <c r="O36" s="67"/>
      <c r="P36" s="67"/>
      <c r="Q36" s="67"/>
      <c r="R36" s="67"/>
      <c r="S36" s="72">
        <f t="shared" si="0"/>
        <v>0</v>
      </c>
      <c r="T36" s="23">
        <v>0</v>
      </c>
      <c r="U36" s="36">
        <v>54.01</v>
      </c>
      <c r="V36" s="23">
        <v>1</v>
      </c>
      <c r="W36" s="36">
        <v>180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294" t="s">
        <v>475</v>
      </c>
      <c r="D37" s="82">
        <v>9306080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468</v>
      </c>
      <c r="M37" s="581">
        <v>45082</v>
      </c>
      <c r="N37" s="581">
        <v>45082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1</v>
      </c>
      <c r="W37" s="36">
        <v>180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294" t="s">
        <v>71</v>
      </c>
      <c r="D38" s="82">
        <v>9404430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468</v>
      </c>
      <c r="M38" s="581">
        <v>45082</v>
      </c>
      <c r="N38" s="581">
        <v>45082</v>
      </c>
      <c r="O38" s="67"/>
      <c r="P38" s="67"/>
      <c r="Q38" s="67"/>
      <c r="R38" s="67"/>
      <c r="S38" s="72">
        <f t="shared" si="0"/>
        <v>0</v>
      </c>
      <c r="T38" s="23">
        <v>0</v>
      </c>
      <c r="U38" s="36">
        <v>54.01</v>
      </c>
      <c r="V38" s="23">
        <v>1</v>
      </c>
      <c r="W38" s="36">
        <v>180</v>
      </c>
      <c r="X38" s="63"/>
      <c r="Y38" s="72">
        <f t="shared" si="1"/>
        <v>180</v>
      </c>
      <c r="Z38" s="75">
        <f t="shared" si="2"/>
        <v>180</v>
      </c>
      <c r="AA38" s="649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294" t="s">
        <v>78</v>
      </c>
      <c r="D39" s="82">
        <v>9901906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468</v>
      </c>
      <c r="M39" s="581">
        <v>45082</v>
      </c>
      <c r="N39" s="581">
        <v>45082</v>
      </c>
      <c r="O39" s="626"/>
      <c r="P39" s="67"/>
      <c r="Q39" s="67"/>
      <c r="R39" s="67"/>
      <c r="S39" s="72">
        <f t="shared" si="0"/>
        <v>0</v>
      </c>
      <c r="T39" s="23">
        <v>0</v>
      </c>
      <c r="U39" s="36">
        <v>54.01</v>
      </c>
      <c r="V39" s="23">
        <v>1</v>
      </c>
      <c r="W39" s="36">
        <v>180</v>
      </c>
      <c r="X39" s="63"/>
      <c r="Y39" s="72">
        <f t="shared" si="1"/>
        <v>180</v>
      </c>
      <c r="Z39" s="75">
        <f t="shared" si="2"/>
        <v>180</v>
      </c>
      <c r="AA39" s="649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294" t="s">
        <v>476</v>
      </c>
      <c r="D40" s="82">
        <v>1035398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468</v>
      </c>
      <c r="M40" s="581">
        <v>45082</v>
      </c>
      <c r="N40" s="581">
        <v>45082</v>
      </c>
      <c r="O40" s="627"/>
      <c r="P40" s="67"/>
      <c r="Q40" s="67"/>
      <c r="R40" s="67"/>
      <c r="S40" s="72">
        <f t="shared" si="0"/>
        <v>0</v>
      </c>
      <c r="T40" s="23">
        <v>0</v>
      </c>
      <c r="U40" s="36">
        <v>54.01</v>
      </c>
      <c r="V40" s="23">
        <v>1</v>
      </c>
      <c r="W40" s="36">
        <v>180</v>
      </c>
      <c r="X40" s="63"/>
      <c r="Y40" s="72">
        <f t="shared" si="1"/>
        <v>180</v>
      </c>
      <c r="Z40" s="75">
        <f t="shared" si="2"/>
        <v>180</v>
      </c>
      <c r="AA40" s="649">
        <f t="shared" si="3"/>
        <v>180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477</v>
      </c>
      <c r="D41" s="82">
        <v>1041193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468</v>
      </c>
      <c r="M41" s="581">
        <v>45082</v>
      </c>
      <c r="N41" s="581">
        <v>45082</v>
      </c>
      <c r="O41" s="627"/>
      <c r="P41" s="67"/>
      <c r="Q41" s="67"/>
      <c r="R41" s="67"/>
      <c r="S41" s="72">
        <f t="shared" si="0"/>
        <v>0</v>
      </c>
      <c r="T41" s="23">
        <v>0</v>
      </c>
      <c r="U41" s="36">
        <v>54.01</v>
      </c>
      <c r="V41" s="23">
        <v>1</v>
      </c>
      <c r="W41" s="36">
        <v>180</v>
      </c>
      <c r="X41" s="63"/>
      <c r="Y41" s="72">
        <f t="shared" si="1"/>
        <v>180</v>
      </c>
      <c r="Z41" s="75">
        <f t="shared" si="2"/>
        <v>180</v>
      </c>
      <c r="AA41" s="649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478</v>
      </c>
      <c r="D42" s="82">
        <v>1080679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468</v>
      </c>
      <c r="M42" s="581">
        <v>45082</v>
      </c>
      <c r="N42" s="581">
        <v>45082</v>
      </c>
      <c r="O42" s="627"/>
      <c r="P42" s="67"/>
      <c r="Q42" s="67"/>
      <c r="R42" s="67"/>
      <c r="S42" s="72">
        <f t="shared" si="0"/>
        <v>0</v>
      </c>
      <c r="T42" s="23">
        <v>0</v>
      </c>
      <c r="U42" s="36">
        <v>54.01</v>
      </c>
      <c r="V42" s="23">
        <v>1</v>
      </c>
      <c r="W42" s="36">
        <v>180</v>
      </c>
      <c r="X42" s="63"/>
      <c r="Y42" s="72">
        <f t="shared" si="1"/>
        <v>180</v>
      </c>
      <c r="Z42" s="75">
        <f t="shared" si="2"/>
        <v>180</v>
      </c>
      <c r="AA42" s="649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479</v>
      </c>
      <c r="D43" s="82">
        <v>1099132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468</v>
      </c>
      <c r="M43" s="581">
        <v>45082</v>
      </c>
      <c r="N43" s="581">
        <v>45082</v>
      </c>
      <c r="O43" s="627"/>
      <c r="P43" s="67"/>
      <c r="Q43" s="67"/>
      <c r="R43" s="67"/>
      <c r="S43" s="72">
        <f t="shared" si="0"/>
        <v>0</v>
      </c>
      <c r="T43" s="23">
        <v>0</v>
      </c>
      <c r="U43" s="36">
        <v>54.01</v>
      </c>
      <c r="V43" s="23">
        <v>1</v>
      </c>
      <c r="W43" s="36">
        <v>180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382" t="s">
        <v>480</v>
      </c>
      <c r="D44" s="295">
        <v>9402780</v>
      </c>
      <c r="E44" s="132" t="s">
        <v>42</v>
      </c>
      <c r="F44" s="132" t="s">
        <v>132</v>
      </c>
      <c r="G44" s="63"/>
      <c r="H44" s="63" t="s">
        <v>44</v>
      </c>
      <c r="I44" s="68" t="s">
        <v>45</v>
      </c>
      <c r="J44" s="69" t="s">
        <v>46</v>
      </c>
      <c r="K44" s="68" t="s">
        <v>45</v>
      </c>
      <c r="L44" s="69" t="s">
        <v>468</v>
      </c>
      <c r="M44" s="581">
        <v>45082</v>
      </c>
      <c r="N44" s="581">
        <v>45082</v>
      </c>
      <c r="O44" s="627"/>
      <c r="P44" s="67"/>
      <c r="Q44" s="67"/>
      <c r="R44" s="67"/>
      <c r="S44" s="72">
        <f t="shared" si="0"/>
        <v>0</v>
      </c>
      <c r="T44" s="23">
        <v>0</v>
      </c>
      <c r="U44" s="36">
        <v>54.01</v>
      </c>
      <c r="V44" s="23">
        <v>1</v>
      </c>
      <c r="W44" s="36">
        <v>180</v>
      </c>
      <c r="X44" s="63"/>
      <c r="Y44" s="72">
        <f t="shared" si="1"/>
        <v>180</v>
      </c>
      <c r="Z44" s="75">
        <f t="shared" si="2"/>
        <v>180</v>
      </c>
      <c r="AA44" s="649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382" t="s">
        <v>481</v>
      </c>
      <c r="D45" s="295">
        <v>1027450</v>
      </c>
      <c r="E45" s="132" t="s">
        <v>42</v>
      </c>
      <c r="F45" s="132" t="s">
        <v>132</v>
      </c>
      <c r="G45" s="63"/>
      <c r="H45" s="63" t="s">
        <v>44</v>
      </c>
      <c r="I45" s="68" t="s">
        <v>45</v>
      </c>
      <c r="J45" s="69" t="s">
        <v>46</v>
      </c>
      <c r="K45" s="68" t="s">
        <v>45</v>
      </c>
      <c r="L45" s="69" t="s">
        <v>468</v>
      </c>
      <c r="M45" s="581">
        <v>45082</v>
      </c>
      <c r="N45" s="581">
        <v>45082</v>
      </c>
      <c r="O45" s="627"/>
      <c r="P45" s="67"/>
      <c r="Q45" s="67"/>
      <c r="R45" s="67"/>
      <c r="S45" s="72">
        <f t="shared" si="0"/>
        <v>0</v>
      </c>
      <c r="T45" s="23">
        <v>0</v>
      </c>
      <c r="U45" s="36">
        <v>54.01</v>
      </c>
      <c r="V45" s="23">
        <v>1</v>
      </c>
      <c r="W45" s="36">
        <v>180</v>
      </c>
      <c r="X45" s="63"/>
      <c r="Y45" s="72">
        <f t="shared" si="1"/>
        <v>180</v>
      </c>
      <c r="Z45" s="75">
        <f t="shared" si="2"/>
        <v>180</v>
      </c>
      <c r="AA45" s="649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482</v>
      </c>
      <c r="D46" s="295">
        <v>1134078</v>
      </c>
      <c r="E46" s="132" t="s">
        <v>42</v>
      </c>
      <c r="F46" s="132" t="s">
        <v>132</v>
      </c>
      <c r="G46" s="63"/>
      <c r="H46" s="63" t="s">
        <v>44</v>
      </c>
      <c r="I46" s="68" t="s">
        <v>45</v>
      </c>
      <c r="J46" s="69" t="s">
        <v>46</v>
      </c>
      <c r="K46" s="68" t="s">
        <v>45</v>
      </c>
      <c r="L46" s="69" t="s">
        <v>468</v>
      </c>
      <c r="M46" s="581">
        <v>45082</v>
      </c>
      <c r="N46" s="581">
        <v>45082</v>
      </c>
      <c r="O46" s="627"/>
      <c r="P46" s="67"/>
      <c r="Q46" s="67"/>
      <c r="R46" s="67"/>
      <c r="S46" s="72">
        <f t="shared" si="0"/>
        <v>0</v>
      </c>
      <c r="T46" s="23">
        <v>0</v>
      </c>
      <c r="U46" s="36">
        <v>54.01</v>
      </c>
      <c r="V46" s="23">
        <v>1</v>
      </c>
      <c r="W46" s="36">
        <v>180</v>
      </c>
      <c r="X46" s="63"/>
      <c r="Y46" s="72">
        <f t="shared" si="1"/>
        <v>180</v>
      </c>
      <c r="Z46" s="75">
        <f t="shared" si="2"/>
        <v>180</v>
      </c>
      <c r="AA46" s="649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382" t="s">
        <v>483</v>
      </c>
      <c r="D47" s="295">
        <v>1139428</v>
      </c>
      <c r="E47" s="132" t="s">
        <v>42</v>
      </c>
      <c r="F47" s="132" t="s">
        <v>132</v>
      </c>
      <c r="G47" s="63"/>
      <c r="H47" s="63" t="s">
        <v>44</v>
      </c>
      <c r="I47" s="68" t="s">
        <v>45</v>
      </c>
      <c r="J47" s="69" t="s">
        <v>46</v>
      </c>
      <c r="K47" s="68" t="s">
        <v>45</v>
      </c>
      <c r="L47" s="69" t="s">
        <v>468</v>
      </c>
      <c r="M47" s="581">
        <v>45082</v>
      </c>
      <c r="N47" s="581">
        <v>45082</v>
      </c>
      <c r="O47" s="627"/>
      <c r="P47" s="67"/>
      <c r="Q47" s="67"/>
      <c r="R47" s="67"/>
      <c r="S47" s="72">
        <f t="shared" si="0"/>
        <v>0</v>
      </c>
      <c r="T47" s="23">
        <v>0</v>
      </c>
      <c r="U47" s="36">
        <v>54.01</v>
      </c>
      <c r="V47" s="23">
        <v>1</v>
      </c>
      <c r="W47" s="36">
        <v>180</v>
      </c>
      <c r="X47" s="63"/>
      <c r="Y47" s="72">
        <f t="shared" si="1"/>
        <v>180</v>
      </c>
      <c r="Z47" s="75">
        <f t="shared" si="2"/>
        <v>180</v>
      </c>
      <c r="AA47" s="649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50" t="s">
        <v>304</v>
      </c>
      <c r="D48" s="651">
        <v>9402780</v>
      </c>
      <c r="E48" s="132" t="s">
        <v>42</v>
      </c>
      <c r="F48" s="132" t="s">
        <v>132</v>
      </c>
      <c r="G48" s="63"/>
      <c r="H48" s="63" t="s">
        <v>44</v>
      </c>
      <c r="I48" s="68" t="s">
        <v>45</v>
      </c>
      <c r="J48" s="69" t="s">
        <v>46</v>
      </c>
      <c r="K48" s="68" t="s">
        <v>484</v>
      </c>
      <c r="L48" s="69" t="s">
        <v>50</v>
      </c>
      <c r="M48" s="581">
        <v>45080</v>
      </c>
      <c r="N48" s="581">
        <v>45080</v>
      </c>
      <c r="O48" s="627"/>
      <c r="P48" s="67"/>
      <c r="Q48" s="67"/>
      <c r="R48" s="67"/>
      <c r="S48" s="72">
        <f t="shared" si="0"/>
        <v>0</v>
      </c>
      <c r="T48" s="23">
        <v>0</v>
      </c>
      <c r="U48" s="36">
        <v>54.01</v>
      </c>
      <c r="V48" s="141">
        <v>1</v>
      </c>
      <c r="W48" s="36">
        <v>180</v>
      </c>
      <c r="X48" s="63"/>
      <c r="Y48" s="72">
        <f t="shared" si="1"/>
        <v>180</v>
      </c>
      <c r="Z48" s="75">
        <f t="shared" si="2"/>
        <v>180</v>
      </c>
      <c r="AA48" s="649">
        <f t="shared" si="3"/>
        <v>180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50" t="s">
        <v>433</v>
      </c>
      <c r="D49" s="651">
        <v>9600361</v>
      </c>
      <c r="E49" s="132" t="s">
        <v>42</v>
      </c>
      <c r="F49" s="132" t="s">
        <v>132</v>
      </c>
      <c r="G49" s="63"/>
      <c r="H49" s="63" t="s">
        <v>44</v>
      </c>
      <c r="I49" s="68" t="s">
        <v>45</v>
      </c>
      <c r="J49" s="69" t="s">
        <v>46</v>
      </c>
      <c r="K49" s="68" t="s">
        <v>484</v>
      </c>
      <c r="L49" s="69" t="s">
        <v>50</v>
      </c>
      <c r="M49" s="581">
        <v>45080</v>
      </c>
      <c r="N49" s="581">
        <v>45080</v>
      </c>
      <c r="O49" s="627"/>
      <c r="P49" s="67"/>
      <c r="Q49" s="67"/>
      <c r="R49" s="67"/>
      <c r="S49" s="72">
        <f t="shared" si="0"/>
        <v>0</v>
      </c>
      <c r="T49" s="23">
        <v>0</v>
      </c>
      <c r="U49" s="36">
        <v>54.01</v>
      </c>
      <c r="V49" s="141">
        <v>1</v>
      </c>
      <c r="W49" s="36">
        <v>180</v>
      </c>
      <c r="X49" s="63"/>
      <c r="Y49" s="72">
        <f t="shared" si="1"/>
        <v>180</v>
      </c>
      <c r="Z49" s="75">
        <f t="shared" si="2"/>
        <v>180</v>
      </c>
      <c r="AA49" s="649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50" t="s">
        <v>485</v>
      </c>
      <c r="D50" s="651">
        <v>1069381</v>
      </c>
      <c r="E50" s="132" t="s">
        <v>42</v>
      </c>
      <c r="F50" s="132" t="s">
        <v>132</v>
      </c>
      <c r="G50" s="63"/>
      <c r="H50" s="63" t="s">
        <v>44</v>
      </c>
      <c r="I50" s="68" t="s">
        <v>45</v>
      </c>
      <c r="J50" s="69" t="s">
        <v>46</v>
      </c>
      <c r="K50" s="68" t="s">
        <v>484</v>
      </c>
      <c r="L50" s="69" t="s">
        <v>50</v>
      </c>
      <c r="M50" s="581">
        <v>45080</v>
      </c>
      <c r="N50" s="581">
        <v>45080</v>
      </c>
      <c r="O50" s="627"/>
      <c r="P50" s="67"/>
      <c r="Q50" s="67"/>
      <c r="R50" s="67"/>
      <c r="S50" s="72">
        <f t="shared" si="0"/>
        <v>0</v>
      </c>
      <c r="T50" s="23">
        <v>0</v>
      </c>
      <c r="U50" s="36">
        <v>54.01</v>
      </c>
      <c r="V50" s="141">
        <v>1</v>
      </c>
      <c r="W50" s="36">
        <v>180</v>
      </c>
      <c r="X50" s="63"/>
      <c r="Y50" s="72">
        <f t="shared" si="1"/>
        <v>180</v>
      </c>
      <c r="Z50" s="75">
        <f t="shared" si="2"/>
        <v>180</v>
      </c>
      <c r="AA50" s="649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52" t="s">
        <v>440</v>
      </c>
      <c r="D51" s="653">
        <v>1260120</v>
      </c>
      <c r="E51" s="132" t="s">
        <v>42</v>
      </c>
      <c r="F51" s="132" t="s">
        <v>132</v>
      </c>
      <c r="G51" s="63"/>
      <c r="H51" s="63" t="s">
        <v>44</v>
      </c>
      <c r="I51" s="68" t="s">
        <v>45</v>
      </c>
      <c r="J51" s="69" t="s">
        <v>46</v>
      </c>
      <c r="K51" s="68" t="s">
        <v>484</v>
      </c>
      <c r="L51" s="69" t="s">
        <v>50</v>
      </c>
      <c r="M51" s="581">
        <v>45080</v>
      </c>
      <c r="N51" s="581">
        <v>45080</v>
      </c>
      <c r="O51" s="626"/>
      <c r="P51" s="67"/>
      <c r="Q51" s="67"/>
      <c r="R51" s="67"/>
      <c r="S51" s="72">
        <f t="shared" si="0"/>
        <v>0</v>
      </c>
      <c r="T51" s="23">
        <v>0</v>
      </c>
      <c r="U51" s="36">
        <v>54.01</v>
      </c>
      <c r="V51" s="141">
        <v>1</v>
      </c>
      <c r="W51" s="36">
        <v>180</v>
      </c>
      <c r="X51" s="63"/>
      <c r="Y51" s="72">
        <f t="shared" si="1"/>
        <v>180</v>
      </c>
      <c r="Z51" s="75">
        <f t="shared" si="2"/>
        <v>180</v>
      </c>
      <c r="AA51" s="649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20">
        <v>110401</v>
      </c>
      <c r="C52" s="161" t="s">
        <v>486</v>
      </c>
      <c r="D52" s="24">
        <v>9802690</v>
      </c>
      <c r="E52" s="130" t="s">
        <v>42</v>
      </c>
      <c r="F52" s="132" t="s">
        <v>132</v>
      </c>
      <c r="G52" s="63"/>
      <c r="H52" s="63" t="s">
        <v>44</v>
      </c>
      <c r="I52" s="68" t="s">
        <v>45</v>
      </c>
      <c r="J52" s="69" t="s">
        <v>46</v>
      </c>
      <c r="K52" s="68" t="s">
        <v>45</v>
      </c>
      <c r="L52" s="69" t="s">
        <v>50</v>
      </c>
      <c r="M52" s="581">
        <v>45080</v>
      </c>
      <c r="N52" s="654">
        <v>45081</v>
      </c>
      <c r="O52" s="67"/>
      <c r="P52" s="67"/>
      <c r="Q52" s="67"/>
      <c r="R52" s="67"/>
      <c r="S52" s="72">
        <f t="shared" si="0"/>
        <v>0</v>
      </c>
      <c r="T52" s="23">
        <v>0</v>
      </c>
      <c r="U52" s="36">
        <v>54.01</v>
      </c>
      <c r="V52" s="141">
        <v>1</v>
      </c>
      <c r="W52" s="36">
        <v>180</v>
      </c>
      <c r="X52" s="63"/>
      <c r="Y52" s="72">
        <f t="shared" si="1"/>
        <v>180</v>
      </c>
      <c r="Z52" s="75">
        <f t="shared" si="2"/>
        <v>180</v>
      </c>
      <c r="AA52" s="649">
        <f t="shared" si="3"/>
        <v>180</v>
      </c>
      <c r="AB52" s="389"/>
      <c r="AC52" s="389"/>
      <c r="AD52" s="389"/>
      <c r="AE52" s="389"/>
    </row>
    <row r="53" spans="1:31" ht="14.5">
      <c r="A53" s="19">
        <v>110400</v>
      </c>
      <c r="B53" s="20">
        <v>110401</v>
      </c>
      <c r="C53" s="161" t="s">
        <v>487</v>
      </c>
      <c r="D53" s="24">
        <v>1050834</v>
      </c>
      <c r="E53" s="130" t="s">
        <v>42</v>
      </c>
      <c r="F53" s="132" t="s">
        <v>132</v>
      </c>
      <c r="G53" s="63"/>
      <c r="H53" s="63" t="s">
        <v>44</v>
      </c>
      <c r="I53" s="68" t="s">
        <v>45</v>
      </c>
      <c r="J53" s="69" t="s">
        <v>46</v>
      </c>
      <c r="K53" s="68" t="s">
        <v>45</v>
      </c>
      <c r="L53" s="69" t="s">
        <v>50</v>
      </c>
      <c r="M53" s="581">
        <v>45080</v>
      </c>
      <c r="N53" s="654">
        <v>45081</v>
      </c>
      <c r="O53" s="67"/>
      <c r="P53" s="67"/>
      <c r="Q53" s="67"/>
      <c r="R53" s="67"/>
      <c r="S53" s="72">
        <f t="shared" si="0"/>
        <v>0</v>
      </c>
      <c r="T53" s="23">
        <v>0</v>
      </c>
      <c r="U53" s="36">
        <v>54.01</v>
      </c>
      <c r="V53" s="141">
        <v>1</v>
      </c>
      <c r="W53" s="36">
        <v>180</v>
      </c>
      <c r="X53" s="63"/>
      <c r="Y53" s="72">
        <f t="shared" si="1"/>
        <v>180</v>
      </c>
      <c r="Z53" s="75">
        <f t="shared" si="2"/>
        <v>180</v>
      </c>
      <c r="AA53" s="649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20">
        <v>110401</v>
      </c>
      <c r="C54" s="161" t="s">
        <v>488</v>
      </c>
      <c r="D54" s="24">
        <v>9407570</v>
      </c>
      <c r="E54" s="130" t="s">
        <v>42</v>
      </c>
      <c r="F54" s="132" t="s">
        <v>132</v>
      </c>
      <c r="G54" s="63"/>
      <c r="H54" s="63" t="s">
        <v>44</v>
      </c>
      <c r="I54" s="68" t="s">
        <v>45</v>
      </c>
      <c r="J54" s="69" t="s">
        <v>46</v>
      </c>
      <c r="K54" s="68" t="s">
        <v>45</v>
      </c>
      <c r="L54" s="69" t="s">
        <v>50</v>
      </c>
      <c r="M54" s="581">
        <v>45080</v>
      </c>
      <c r="N54" s="654">
        <v>45081</v>
      </c>
      <c r="O54" s="67"/>
      <c r="P54" s="67"/>
      <c r="Q54" s="67"/>
      <c r="R54" s="67"/>
      <c r="S54" s="72">
        <f t="shared" si="0"/>
        <v>0</v>
      </c>
      <c r="T54" s="23">
        <v>0</v>
      </c>
      <c r="U54" s="36">
        <v>54.01</v>
      </c>
      <c r="V54" s="141">
        <v>1</v>
      </c>
      <c r="W54" s="36">
        <v>180</v>
      </c>
      <c r="X54" s="63"/>
      <c r="Y54" s="72">
        <f t="shared" si="1"/>
        <v>180</v>
      </c>
      <c r="Z54" s="75">
        <f t="shared" si="2"/>
        <v>180</v>
      </c>
      <c r="AA54" s="649">
        <f t="shared" si="3"/>
        <v>180</v>
      </c>
      <c r="AB54" s="389"/>
      <c r="AC54" s="389"/>
      <c r="AD54" s="389"/>
      <c r="AE54" s="389"/>
    </row>
    <row r="55" spans="1:31" ht="14.5">
      <c r="A55" s="19">
        <v>110400</v>
      </c>
      <c r="B55" s="20">
        <v>110401</v>
      </c>
      <c r="C55" s="161" t="s">
        <v>489</v>
      </c>
      <c r="D55" s="24">
        <v>9901000</v>
      </c>
      <c r="E55" s="130" t="s">
        <v>42</v>
      </c>
      <c r="F55" s="132" t="s">
        <v>132</v>
      </c>
      <c r="G55" s="63"/>
      <c r="H55" s="63" t="s">
        <v>44</v>
      </c>
      <c r="I55" s="68" t="s">
        <v>45</v>
      </c>
      <c r="J55" s="69" t="s">
        <v>46</v>
      </c>
      <c r="K55" s="68" t="s">
        <v>45</v>
      </c>
      <c r="L55" s="69" t="s">
        <v>50</v>
      </c>
      <c r="M55" s="581">
        <v>45080</v>
      </c>
      <c r="N55" s="654">
        <v>45081</v>
      </c>
      <c r="O55" s="67"/>
      <c r="P55" s="67"/>
      <c r="Q55" s="67"/>
      <c r="R55" s="67"/>
      <c r="S55" s="72">
        <f t="shared" si="0"/>
        <v>0</v>
      </c>
      <c r="T55" s="23">
        <v>0</v>
      </c>
      <c r="U55" s="36">
        <v>54.01</v>
      </c>
      <c r="V55" s="141">
        <v>1</v>
      </c>
      <c r="W55" s="36">
        <v>180</v>
      </c>
      <c r="X55" s="63"/>
      <c r="Y55" s="72">
        <f t="shared" si="1"/>
        <v>180</v>
      </c>
      <c r="Z55" s="75">
        <f t="shared" si="2"/>
        <v>180</v>
      </c>
      <c r="AA55" s="649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20">
        <v>110401</v>
      </c>
      <c r="C56" s="161" t="s">
        <v>490</v>
      </c>
      <c r="D56" s="24">
        <v>7101040</v>
      </c>
      <c r="E56" s="130" t="s">
        <v>42</v>
      </c>
      <c r="F56" s="132" t="s">
        <v>132</v>
      </c>
      <c r="G56" s="63"/>
      <c r="H56" s="63" t="s">
        <v>44</v>
      </c>
      <c r="I56" s="68" t="s">
        <v>45</v>
      </c>
      <c r="J56" s="69" t="s">
        <v>46</v>
      </c>
      <c r="K56" s="68" t="s">
        <v>45</v>
      </c>
      <c r="L56" s="69" t="s">
        <v>50</v>
      </c>
      <c r="M56" s="581">
        <v>45080</v>
      </c>
      <c r="N56" s="654">
        <v>45081</v>
      </c>
      <c r="O56" s="67"/>
      <c r="P56" s="67"/>
      <c r="Q56" s="67"/>
      <c r="R56" s="67"/>
      <c r="S56" s="72">
        <f t="shared" si="0"/>
        <v>0</v>
      </c>
      <c r="T56" s="23">
        <v>0</v>
      </c>
      <c r="U56" s="36">
        <v>54.01</v>
      </c>
      <c r="V56" s="141">
        <v>1</v>
      </c>
      <c r="W56" s="36">
        <v>180</v>
      </c>
      <c r="X56" s="63"/>
      <c r="Y56" s="72">
        <f t="shared" si="1"/>
        <v>180</v>
      </c>
      <c r="Z56" s="75">
        <f t="shared" si="2"/>
        <v>180</v>
      </c>
      <c r="AA56" s="649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20">
        <v>110401</v>
      </c>
      <c r="C57" s="161" t="s">
        <v>491</v>
      </c>
      <c r="D57" s="24">
        <v>1092839</v>
      </c>
      <c r="E57" s="130" t="s">
        <v>42</v>
      </c>
      <c r="F57" s="132" t="s">
        <v>132</v>
      </c>
      <c r="G57" s="63"/>
      <c r="H57" s="63" t="s">
        <v>44</v>
      </c>
      <c r="I57" s="68" t="s">
        <v>45</v>
      </c>
      <c r="J57" s="69" t="s">
        <v>46</v>
      </c>
      <c r="K57" s="68" t="s">
        <v>45</v>
      </c>
      <c r="L57" s="69" t="s">
        <v>50</v>
      </c>
      <c r="M57" s="581">
        <v>45080</v>
      </c>
      <c r="N57" s="654">
        <v>45081</v>
      </c>
      <c r="O57" s="67"/>
      <c r="P57" s="67"/>
      <c r="Q57" s="67"/>
      <c r="R57" s="67"/>
      <c r="S57" s="72">
        <f t="shared" si="0"/>
        <v>0</v>
      </c>
      <c r="T57" s="23">
        <v>0</v>
      </c>
      <c r="U57" s="36">
        <v>54.01</v>
      </c>
      <c r="V57" s="141">
        <v>1</v>
      </c>
      <c r="W57" s="36">
        <v>180</v>
      </c>
      <c r="X57" s="63"/>
      <c r="Y57" s="72">
        <f t="shared" si="1"/>
        <v>180</v>
      </c>
      <c r="Z57" s="75">
        <f t="shared" si="2"/>
        <v>180</v>
      </c>
      <c r="AA57" s="649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20">
        <v>110401</v>
      </c>
      <c r="C58" s="161" t="s">
        <v>492</v>
      </c>
      <c r="D58" s="24">
        <v>9902481</v>
      </c>
      <c r="E58" s="130" t="s">
        <v>42</v>
      </c>
      <c r="F58" s="132" t="s">
        <v>132</v>
      </c>
      <c r="G58" s="63"/>
      <c r="H58" s="63" t="s">
        <v>44</v>
      </c>
      <c r="I58" s="68" t="s">
        <v>45</v>
      </c>
      <c r="J58" s="69" t="s">
        <v>46</v>
      </c>
      <c r="K58" s="68" t="s">
        <v>45</v>
      </c>
      <c r="L58" s="69" t="s">
        <v>50</v>
      </c>
      <c r="M58" s="581">
        <v>45080</v>
      </c>
      <c r="N58" s="654">
        <v>45081</v>
      </c>
      <c r="O58" s="67"/>
      <c r="P58" s="67"/>
      <c r="Q58" s="67"/>
      <c r="R58" s="67"/>
      <c r="S58" s="72">
        <f t="shared" si="0"/>
        <v>0</v>
      </c>
      <c r="T58" s="23">
        <v>0</v>
      </c>
      <c r="U58" s="36">
        <v>54.01</v>
      </c>
      <c r="V58" s="141">
        <v>1</v>
      </c>
      <c r="W58" s="36">
        <v>180</v>
      </c>
      <c r="X58" s="63"/>
      <c r="Y58" s="72">
        <f t="shared" si="1"/>
        <v>180</v>
      </c>
      <c r="Z58" s="75">
        <f t="shared" si="2"/>
        <v>180</v>
      </c>
      <c r="AA58" s="649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20">
        <v>110401</v>
      </c>
      <c r="C59" s="161" t="s">
        <v>493</v>
      </c>
      <c r="D59" s="24">
        <v>9500405</v>
      </c>
      <c r="E59" s="130" t="s">
        <v>42</v>
      </c>
      <c r="F59" s="132" t="s">
        <v>132</v>
      </c>
      <c r="G59" s="63"/>
      <c r="H59" s="63" t="s">
        <v>44</v>
      </c>
      <c r="I59" s="68" t="s">
        <v>45</v>
      </c>
      <c r="J59" s="69" t="s">
        <v>46</v>
      </c>
      <c r="K59" s="68" t="s">
        <v>45</v>
      </c>
      <c r="L59" s="69" t="s">
        <v>50</v>
      </c>
      <c r="M59" s="581">
        <v>45080</v>
      </c>
      <c r="N59" s="654">
        <v>45081</v>
      </c>
      <c r="O59" s="67"/>
      <c r="P59" s="67"/>
      <c r="Q59" s="67"/>
      <c r="R59" s="67"/>
      <c r="S59" s="72">
        <f t="shared" si="0"/>
        <v>0</v>
      </c>
      <c r="T59" s="23">
        <v>0</v>
      </c>
      <c r="U59" s="36">
        <v>54.01</v>
      </c>
      <c r="V59" s="141">
        <v>1</v>
      </c>
      <c r="W59" s="36">
        <v>180</v>
      </c>
      <c r="X59" s="63"/>
      <c r="Y59" s="72">
        <f t="shared" si="1"/>
        <v>180</v>
      </c>
      <c r="Z59" s="75">
        <f t="shared" si="2"/>
        <v>180</v>
      </c>
      <c r="AA59" s="649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20">
        <v>110401</v>
      </c>
      <c r="C60" s="161" t="s">
        <v>494</v>
      </c>
      <c r="D60" s="24">
        <v>9902708</v>
      </c>
      <c r="E60" s="130" t="s">
        <v>42</v>
      </c>
      <c r="F60" s="132" t="s">
        <v>132</v>
      </c>
      <c r="G60" s="63"/>
      <c r="H60" s="63" t="s">
        <v>44</v>
      </c>
      <c r="I60" s="68" t="s">
        <v>45</v>
      </c>
      <c r="J60" s="69" t="s">
        <v>46</v>
      </c>
      <c r="K60" s="68" t="s">
        <v>45</v>
      </c>
      <c r="L60" s="69" t="s">
        <v>50</v>
      </c>
      <c r="M60" s="581">
        <v>45080</v>
      </c>
      <c r="N60" s="654">
        <v>45081</v>
      </c>
      <c r="O60" s="67"/>
      <c r="P60" s="67"/>
      <c r="Q60" s="67"/>
      <c r="R60" s="67"/>
      <c r="S60" s="72">
        <f t="shared" si="0"/>
        <v>0</v>
      </c>
      <c r="T60" s="23">
        <v>0</v>
      </c>
      <c r="U60" s="36">
        <v>54.01</v>
      </c>
      <c r="V60" s="141">
        <v>1</v>
      </c>
      <c r="W60" s="36">
        <v>180</v>
      </c>
      <c r="X60" s="63"/>
      <c r="Y60" s="72">
        <f t="shared" si="1"/>
        <v>180</v>
      </c>
      <c r="Z60" s="75">
        <f t="shared" si="2"/>
        <v>180</v>
      </c>
      <c r="AA60" s="649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64</v>
      </c>
      <c r="D61" s="295">
        <v>1025198</v>
      </c>
      <c r="E61" s="132" t="s">
        <v>42</v>
      </c>
      <c r="F61" s="132" t="s">
        <v>132</v>
      </c>
      <c r="G61" s="63"/>
      <c r="H61" s="63" t="s">
        <v>44</v>
      </c>
      <c r="I61" s="68" t="s">
        <v>45</v>
      </c>
      <c r="J61" s="69" t="s">
        <v>46</v>
      </c>
      <c r="K61" s="68" t="s">
        <v>45</v>
      </c>
      <c r="L61" s="69" t="s">
        <v>50</v>
      </c>
      <c r="M61" s="581">
        <v>45079</v>
      </c>
      <c r="N61" s="654">
        <v>45080</v>
      </c>
      <c r="O61" s="67"/>
      <c r="P61" s="67"/>
      <c r="Q61" s="67"/>
      <c r="R61" s="67"/>
      <c r="S61" s="72">
        <f t="shared" si="0"/>
        <v>0</v>
      </c>
      <c r="T61" s="23">
        <v>0</v>
      </c>
      <c r="U61" s="36">
        <v>54.01</v>
      </c>
      <c r="V61" s="23">
        <v>2</v>
      </c>
      <c r="W61" s="36">
        <v>180</v>
      </c>
      <c r="X61" s="63"/>
      <c r="Y61" s="72">
        <f t="shared" si="1"/>
        <v>360</v>
      </c>
      <c r="Z61" s="75">
        <f t="shared" si="2"/>
        <v>360</v>
      </c>
      <c r="AA61" s="649">
        <f t="shared" si="3"/>
        <v>360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495</v>
      </c>
      <c r="D62" s="295">
        <v>7982623</v>
      </c>
      <c r="E62" s="132" t="s">
        <v>42</v>
      </c>
      <c r="F62" s="132" t="s">
        <v>132</v>
      </c>
      <c r="G62" s="63"/>
      <c r="H62" s="63" t="s">
        <v>44</v>
      </c>
      <c r="I62" s="68" t="s">
        <v>45</v>
      </c>
      <c r="J62" s="69" t="s">
        <v>46</v>
      </c>
      <c r="K62" s="68" t="s">
        <v>45</v>
      </c>
      <c r="L62" s="69" t="s">
        <v>50</v>
      </c>
      <c r="M62" s="581">
        <v>45079</v>
      </c>
      <c r="N62" s="654">
        <v>45080</v>
      </c>
      <c r="O62" s="67"/>
      <c r="P62" s="67"/>
      <c r="Q62" s="67"/>
      <c r="R62" s="67"/>
      <c r="S62" s="72">
        <f t="shared" si="0"/>
        <v>0</v>
      </c>
      <c r="T62" s="23">
        <v>0</v>
      </c>
      <c r="U62" s="36">
        <v>54.01</v>
      </c>
      <c r="V62" s="23">
        <v>2</v>
      </c>
      <c r="W62" s="36">
        <v>180</v>
      </c>
      <c r="X62" s="63"/>
      <c r="Y62" s="72">
        <f t="shared" si="1"/>
        <v>360</v>
      </c>
      <c r="Z62" s="75">
        <f t="shared" si="2"/>
        <v>360</v>
      </c>
      <c r="AA62" s="649">
        <f t="shared" si="3"/>
        <v>360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473</v>
      </c>
      <c r="D63" s="295">
        <v>1189468</v>
      </c>
      <c r="E63" s="132" t="s">
        <v>42</v>
      </c>
      <c r="F63" s="132" t="s">
        <v>132</v>
      </c>
      <c r="G63" s="63"/>
      <c r="H63" s="63" t="s">
        <v>44</v>
      </c>
      <c r="I63" s="68" t="s">
        <v>45</v>
      </c>
      <c r="J63" s="69" t="s">
        <v>46</v>
      </c>
      <c r="K63" s="68" t="s">
        <v>45</v>
      </c>
      <c r="L63" s="69" t="s">
        <v>50</v>
      </c>
      <c r="M63" s="581">
        <v>45079</v>
      </c>
      <c r="N63" s="654">
        <v>45080</v>
      </c>
      <c r="O63" s="67"/>
      <c r="P63" s="67"/>
      <c r="Q63" s="67"/>
      <c r="R63" s="67"/>
      <c r="S63" s="72">
        <f t="shared" si="0"/>
        <v>0</v>
      </c>
      <c r="T63" s="23">
        <v>0</v>
      </c>
      <c r="U63" s="36">
        <v>54.01</v>
      </c>
      <c r="V63" s="23">
        <v>2</v>
      </c>
      <c r="W63" s="36">
        <v>180</v>
      </c>
      <c r="X63" s="63"/>
      <c r="Y63" s="72">
        <f t="shared" si="1"/>
        <v>360</v>
      </c>
      <c r="Z63" s="75">
        <f t="shared" si="2"/>
        <v>360</v>
      </c>
      <c r="AA63" s="649">
        <f t="shared" si="3"/>
        <v>360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294" t="s">
        <v>496</v>
      </c>
      <c r="D64" s="295">
        <v>9407294</v>
      </c>
      <c r="E64" s="132" t="s">
        <v>42</v>
      </c>
      <c r="F64" s="443" t="s">
        <v>132</v>
      </c>
      <c r="G64" s="63"/>
      <c r="H64" s="63" t="s">
        <v>44</v>
      </c>
      <c r="I64" s="68" t="s">
        <v>45</v>
      </c>
      <c r="J64" s="69" t="s">
        <v>46</v>
      </c>
      <c r="K64" s="68" t="s">
        <v>45</v>
      </c>
      <c r="L64" s="69" t="s">
        <v>50</v>
      </c>
      <c r="M64" s="581">
        <v>45079</v>
      </c>
      <c r="N64" s="654">
        <v>45080</v>
      </c>
      <c r="O64" s="67"/>
      <c r="P64" s="67"/>
      <c r="Q64" s="67"/>
      <c r="R64" s="67"/>
      <c r="S64" s="72">
        <f t="shared" si="0"/>
        <v>0</v>
      </c>
      <c r="T64" s="23">
        <v>0</v>
      </c>
      <c r="U64" s="36">
        <v>54.01</v>
      </c>
      <c r="V64" s="23">
        <v>1</v>
      </c>
      <c r="W64" s="36">
        <v>180</v>
      </c>
      <c r="X64" s="36"/>
      <c r="Y64" s="72">
        <f t="shared" si="1"/>
        <v>180</v>
      </c>
      <c r="Z64" s="75">
        <f t="shared" si="2"/>
        <v>180</v>
      </c>
      <c r="AA64" s="649">
        <f t="shared" si="3"/>
        <v>180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169</v>
      </c>
      <c r="D65" s="295">
        <v>9302450</v>
      </c>
      <c r="E65" s="655" t="s">
        <v>42</v>
      </c>
      <c r="F65" s="39" t="s">
        <v>132</v>
      </c>
      <c r="G65" s="444"/>
      <c r="H65" s="63" t="s">
        <v>44</v>
      </c>
      <c r="I65" s="85" t="s">
        <v>45</v>
      </c>
      <c r="J65" s="86" t="s">
        <v>46</v>
      </c>
      <c r="K65" s="68" t="s">
        <v>45</v>
      </c>
      <c r="L65" s="69" t="s">
        <v>50</v>
      </c>
      <c r="M65" s="581">
        <v>45079</v>
      </c>
      <c r="N65" s="654">
        <v>45080</v>
      </c>
      <c r="O65" s="67"/>
      <c r="P65" s="67"/>
      <c r="Q65" s="67"/>
      <c r="R65" s="67"/>
      <c r="S65" s="72">
        <f t="shared" si="0"/>
        <v>0</v>
      </c>
      <c r="T65" s="23">
        <v>0</v>
      </c>
      <c r="U65" s="36">
        <v>54.01</v>
      </c>
      <c r="V65" s="23">
        <v>1</v>
      </c>
      <c r="W65" s="36">
        <v>180</v>
      </c>
      <c r="X65" s="63"/>
      <c r="Y65" s="72">
        <f t="shared" si="1"/>
        <v>180</v>
      </c>
      <c r="Z65" s="75">
        <f t="shared" si="2"/>
        <v>180</v>
      </c>
      <c r="AA65" s="649">
        <f t="shared" si="3"/>
        <v>180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497</v>
      </c>
      <c r="D66" s="295">
        <v>305111</v>
      </c>
      <c r="E66" s="638" t="s">
        <v>42</v>
      </c>
      <c r="F66" s="39" t="s">
        <v>132</v>
      </c>
      <c r="G66" s="444"/>
      <c r="H66" s="63" t="s">
        <v>44</v>
      </c>
      <c r="I66" s="85" t="s">
        <v>45</v>
      </c>
      <c r="J66" s="86" t="s">
        <v>46</v>
      </c>
      <c r="K66" s="68" t="s">
        <v>45</v>
      </c>
      <c r="L66" s="69" t="s">
        <v>50</v>
      </c>
      <c r="M66" s="581">
        <v>45079</v>
      </c>
      <c r="N66" s="654">
        <v>45080</v>
      </c>
      <c r="O66" s="226"/>
      <c r="P66" s="67"/>
      <c r="Q66" s="67"/>
      <c r="R66" s="67"/>
      <c r="S66" s="72">
        <f t="shared" si="0"/>
        <v>0</v>
      </c>
      <c r="T66" s="23">
        <v>0</v>
      </c>
      <c r="U66" s="36">
        <v>54.01</v>
      </c>
      <c r="V66" s="23">
        <v>1</v>
      </c>
      <c r="W66" s="36">
        <v>180</v>
      </c>
      <c r="X66" s="63"/>
      <c r="Y66" s="72">
        <f t="shared" si="1"/>
        <v>180</v>
      </c>
      <c r="Z66" s="75">
        <f t="shared" si="2"/>
        <v>180</v>
      </c>
      <c r="AA66" s="649">
        <f t="shared" si="3"/>
        <v>180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80</v>
      </c>
      <c r="D67" s="295">
        <v>9902481</v>
      </c>
      <c r="E67" s="638" t="s">
        <v>42</v>
      </c>
      <c r="F67" s="39" t="s">
        <v>132</v>
      </c>
      <c r="G67" s="444"/>
      <c r="H67" s="63" t="s">
        <v>44</v>
      </c>
      <c r="I67" s="85" t="s">
        <v>45</v>
      </c>
      <c r="J67" s="86" t="s">
        <v>46</v>
      </c>
      <c r="K67" s="68" t="s">
        <v>45</v>
      </c>
      <c r="L67" s="69" t="s">
        <v>50</v>
      </c>
      <c r="M67" s="581">
        <v>45079</v>
      </c>
      <c r="N67" s="654">
        <v>45080</v>
      </c>
      <c r="O67" s="226"/>
      <c r="P67" s="67"/>
      <c r="Q67" s="67"/>
      <c r="R67" s="67"/>
      <c r="S67" s="72">
        <f t="shared" si="0"/>
        <v>0</v>
      </c>
      <c r="T67" s="23">
        <v>0</v>
      </c>
      <c r="U67" s="36">
        <v>54.01</v>
      </c>
      <c r="V67" s="23">
        <v>1</v>
      </c>
      <c r="W67" s="36">
        <v>180</v>
      </c>
      <c r="X67" s="63"/>
      <c r="Y67" s="72">
        <f t="shared" si="1"/>
        <v>180</v>
      </c>
      <c r="Z67" s="75">
        <f t="shared" si="2"/>
        <v>180</v>
      </c>
      <c r="AA67" s="649">
        <f t="shared" si="3"/>
        <v>180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498</v>
      </c>
      <c r="D68" s="295">
        <v>1038605</v>
      </c>
      <c r="E68" s="638" t="s">
        <v>42</v>
      </c>
      <c r="F68" s="39" t="s">
        <v>132</v>
      </c>
      <c r="G68" s="444"/>
      <c r="H68" s="63" t="s">
        <v>44</v>
      </c>
      <c r="I68" s="85" t="s">
        <v>45</v>
      </c>
      <c r="J68" s="86" t="s">
        <v>46</v>
      </c>
      <c r="K68" s="68" t="s">
        <v>45</v>
      </c>
      <c r="L68" s="69" t="s">
        <v>50</v>
      </c>
      <c r="M68" s="581">
        <v>45079</v>
      </c>
      <c r="N68" s="654">
        <v>45080</v>
      </c>
      <c r="O68" s="226"/>
      <c r="P68" s="67"/>
      <c r="Q68" s="67"/>
      <c r="R68" s="67"/>
      <c r="S68" s="72">
        <f t="shared" si="0"/>
        <v>0</v>
      </c>
      <c r="T68" s="23">
        <v>0</v>
      </c>
      <c r="U68" s="36">
        <v>54.01</v>
      </c>
      <c r="V68" s="23">
        <v>2</v>
      </c>
      <c r="W68" s="36">
        <v>180</v>
      </c>
      <c r="X68" s="63"/>
      <c r="Y68" s="72">
        <f t="shared" si="1"/>
        <v>360</v>
      </c>
      <c r="Z68" s="75">
        <f t="shared" si="2"/>
        <v>360</v>
      </c>
      <c r="AA68" s="649">
        <f t="shared" si="3"/>
        <v>360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499</v>
      </c>
      <c r="D69" s="295">
        <v>7101387</v>
      </c>
      <c r="E69" s="638" t="s">
        <v>42</v>
      </c>
      <c r="F69" s="39" t="s">
        <v>132</v>
      </c>
      <c r="G69" s="444"/>
      <c r="H69" s="63" t="s">
        <v>44</v>
      </c>
      <c r="I69" s="85" t="s">
        <v>45</v>
      </c>
      <c r="J69" s="86" t="s">
        <v>46</v>
      </c>
      <c r="K69" s="68" t="s">
        <v>45</v>
      </c>
      <c r="L69" s="69" t="s">
        <v>50</v>
      </c>
      <c r="M69" s="581">
        <v>45079</v>
      </c>
      <c r="N69" s="654">
        <v>45080</v>
      </c>
      <c r="O69" s="226"/>
      <c r="P69" s="67"/>
      <c r="Q69" s="67"/>
      <c r="R69" s="67"/>
      <c r="S69" s="72">
        <f t="shared" si="0"/>
        <v>0</v>
      </c>
      <c r="T69" s="23">
        <v>0</v>
      </c>
      <c r="U69" s="36">
        <v>54.01</v>
      </c>
      <c r="V69" s="23">
        <v>1</v>
      </c>
      <c r="W69" s="36">
        <v>180</v>
      </c>
      <c r="X69" s="63"/>
      <c r="Y69" s="72">
        <f t="shared" si="1"/>
        <v>180</v>
      </c>
      <c r="Z69" s="75">
        <f t="shared" si="2"/>
        <v>180</v>
      </c>
      <c r="AA69" s="649">
        <f t="shared" si="3"/>
        <v>180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294" t="s">
        <v>500</v>
      </c>
      <c r="D70" s="295">
        <v>1068709</v>
      </c>
      <c r="E70" s="638" t="s">
        <v>42</v>
      </c>
      <c r="F70" s="39" t="s">
        <v>132</v>
      </c>
      <c r="G70" s="444"/>
      <c r="H70" s="63" t="s">
        <v>44</v>
      </c>
      <c r="I70" s="85" t="s">
        <v>45</v>
      </c>
      <c r="J70" s="86" t="s">
        <v>46</v>
      </c>
      <c r="K70" s="68" t="s">
        <v>45</v>
      </c>
      <c r="L70" s="69" t="s">
        <v>50</v>
      </c>
      <c r="M70" s="581">
        <v>45079</v>
      </c>
      <c r="N70" s="654">
        <v>45080</v>
      </c>
      <c r="O70" s="226"/>
      <c r="P70" s="67"/>
      <c r="Q70" s="67"/>
      <c r="R70" s="67"/>
      <c r="S70" s="72">
        <f t="shared" si="0"/>
        <v>0</v>
      </c>
      <c r="T70" s="23">
        <v>0</v>
      </c>
      <c r="U70" s="36">
        <v>54.01</v>
      </c>
      <c r="V70" s="23">
        <v>1</v>
      </c>
      <c r="W70" s="36">
        <v>180</v>
      </c>
      <c r="X70" s="63"/>
      <c r="Y70" s="72">
        <f t="shared" si="1"/>
        <v>180</v>
      </c>
      <c r="Z70" s="75">
        <f t="shared" si="2"/>
        <v>180</v>
      </c>
      <c r="AA70" s="649">
        <f t="shared" si="3"/>
        <v>180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501</v>
      </c>
      <c r="D71" s="295">
        <v>1088831</v>
      </c>
      <c r="E71" s="638" t="s">
        <v>42</v>
      </c>
      <c r="F71" s="39" t="s">
        <v>132</v>
      </c>
      <c r="G71" s="444"/>
      <c r="H71" s="63" t="s">
        <v>44</v>
      </c>
      <c r="I71" s="85" t="s">
        <v>45</v>
      </c>
      <c r="J71" s="86" t="s">
        <v>46</v>
      </c>
      <c r="K71" s="68" t="s">
        <v>45</v>
      </c>
      <c r="L71" s="69" t="s">
        <v>50</v>
      </c>
      <c r="M71" s="581">
        <v>45079</v>
      </c>
      <c r="N71" s="654">
        <v>45080</v>
      </c>
      <c r="O71" s="67"/>
      <c r="P71" s="67"/>
      <c r="Q71" s="67"/>
      <c r="R71" s="67"/>
      <c r="S71" s="72">
        <f t="shared" si="0"/>
        <v>0</v>
      </c>
      <c r="T71" s="23">
        <v>0</v>
      </c>
      <c r="U71" s="36">
        <v>54.01</v>
      </c>
      <c r="V71" s="23">
        <v>1</v>
      </c>
      <c r="W71" s="36">
        <v>180</v>
      </c>
      <c r="X71" s="63"/>
      <c r="Y71" s="72">
        <f t="shared" si="1"/>
        <v>180</v>
      </c>
      <c r="Z71" s="75">
        <f t="shared" si="2"/>
        <v>180</v>
      </c>
      <c r="AA71" s="649">
        <f t="shared" si="3"/>
        <v>180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502</v>
      </c>
      <c r="D72" s="295">
        <v>1097440</v>
      </c>
      <c r="E72" s="638" t="s">
        <v>42</v>
      </c>
      <c r="F72" s="39" t="s">
        <v>132</v>
      </c>
      <c r="G72" s="444"/>
      <c r="H72" s="63" t="s">
        <v>44</v>
      </c>
      <c r="I72" s="85" t="s">
        <v>45</v>
      </c>
      <c r="J72" s="86" t="s">
        <v>46</v>
      </c>
      <c r="K72" s="68" t="s">
        <v>45</v>
      </c>
      <c r="L72" s="69" t="s">
        <v>50</v>
      </c>
      <c r="M72" s="581">
        <v>45079</v>
      </c>
      <c r="N72" s="654">
        <v>45080</v>
      </c>
      <c r="O72" s="67"/>
      <c r="P72" s="67"/>
      <c r="Q72" s="67"/>
      <c r="R72" s="67"/>
      <c r="S72" s="72">
        <f t="shared" si="0"/>
        <v>0</v>
      </c>
      <c r="T72" s="23">
        <v>0</v>
      </c>
      <c r="U72" s="36">
        <v>54.01</v>
      </c>
      <c r="V72" s="23">
        <v>1</v>
      </c>
      <c r="W72" s="36">
        <v>180</v>
      </c>
      <c r="X72" s="63"/>
      <c r="Y72" s="72">
        <f t="shared" si="1"/>
        <v>180</v>
      </c>
      <c r="Z72" s="75">
        <f t="shared" si="2"/>
        <v>180</v>
      </c>
      <c r="AA72" s="649">
        <f t="shared" si="3"/>
        <v>180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503</v>
      </c>
      <c r="D73" s="295">
        <v>1102508</v>
      </c>
      <c r="E73" s="638" t="s">
        <v>42</v>
      </c>
      <c r="F73" s="39" t="s">
        <v>132</v>
      </c>
      <c r="G73" s="444"/>
      <c r="H73" s="63" t="s">
        <v>44</v>
      </c>
      <c r="I73" s="85" t="s">
        <v>45</v>
      </c>
      <c r="J73" s="86" t="s">
        <v>46</v>
      </c>
      <c r="K73" s="68" t="s">
        <v>45</v>
      </c>
      <c r="L73" s="69" t="s">
        <v>50</v>
      </c>
      <c r="M73" s="581">
        <v>45079</v>
      </c>
      <c r="N73" s="654">
        <v>45080</v>
      </c>
      <c r="O73" s="67"/>
      <c r="P73" s="67"/>
      <c r="Q73" s="67"/>
      <c r="R73" s="67"/>
      <c r="S73" s="72">
        <f t="shared" si="0"/>
        <v>0</v>
      </c>
      <c r="T73" s="23">
        <v>0</v>
      </c>
      <c r="U73" s="36">
        <v>54.01</v>
      </c>
      <c r="V73" s="23">
        <v>1</v>
      </c>
      <c r="W73" s="36">
        <v>180</v>
      </c>
      <c r="X73" s="63"/>
      <c r="Y73" s="72">
        <f t="shared" si="1"/>
        <v>180</v>
      </c>
      <c r="Z73" s="75">
        <f t="shared" si="2"/>
        <v>180</v>
      </c>
      <c r="AA73" s="649">
        <f t="shared" si="3"/>
        <v>180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294" t="s">
        <v>504</v>
      </c>
      <c r="D74" s="295">
        <v>1086022</v>
      </c>
      <c r="E74" s="638" t="s">
        <v>42</v>
      </c>
      <c r="F74" s="39" t="s">
        <v>132</v>
      </c>
      <c r="G74" s="444"/>
      <c r="H74" s="63" t="s">
        <v>44</v>
      </c>
      <c r="I74" s="85" t="s">
        <v>45</v>
      </c>
      <c r="J74" s="86" t="s">
        <v>46</v>
      </c>
      <c r="K74" s="68" t="s">
        <v>45</v>
      </c>
      <c r="L74" s="69" t="s">
        <v>50</v>
      </c>
      <c r="M74" s="581">
        <v>45079</v>
      </c>
      <c r="N74" s="654">
        <v>45080</v>
      </c>
      <c r="O74" s="67"/>
      <c r="P74" s="67"/>
      <c r="Q74" s="67"/>
      <c r="R74" s="67"/>
      <c r="S74" s="72">
        <f t="shared" si="0"/>
        <v>0</v>
      </c>
      <c r="T74" s="23">
        <v>0</v>
      </c>
      <c r="U74" s="36">
        <v>54.01</v>
      </c>
      <c r="V74" s="23">
        <v>1</v>
      </c>
      <c r="W74" s="36">
        <v>180</v>
      </c>
      <c r="X74" s="63"/>
      <c r="Y74" s="72">
        <f t="shared" si="1"/>
        <v>180</v>
      </c>
      <c r="Z74" s="75">
        <f t="shared" si="2"/>
        <v>180</v>
      </c>
      <c r="AA74" s="649">
        <f t="shared" si="3"/>
        <v>180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294" t="s">
        <v>505</v>
      </c>
      <c r="D75" s="295">
        <v>1116274</v>
      </c>
      <c r="E75" s="638" t="s">
        <v>42</v>
      </c>
      <c r="F75" s="51" t="s">
        <v>132</v>
      </c>
      <c r="G75" s="656"/>
      <c r="H75" s="63" t="s">
        <v>44</v>
      </c>
      <c r="I75" s="85" t="s">
        <v>45</v>
      </c>
      <c r="J75" s="86" t="s">
        <v>46</v>
      </c>
      <c r="K75" s="68" t="s">
        <v>45</v>
      </c>
      <c r="L75" s="69" t="s">
        <v>50</v>
      </c>
      <c r="M75" s="581">
        <v>45079</v>
      </c>
      <c r="N75" s="654">
        <v>45080</v>
      </c>
      <c r="O75" s="67"/>
      <c r="P75" s="67"/>
      <c r="Q75" s="67"/>
      <c r="R75" s="67"/>
      <c r="S75" s="72">
        <f t="shared" si="0"/>
        <v>0</v>
      </c>
      <c r="T75" s="23">
        <v>0</v>
      </c>
      <c r="U75" s="36">
        <v>54.01</v>
      </c>
      <c r="V75" s="23">
        <v>1</v>
      </c>
      <c r="W75" s="36">
        <v>180</v>
      </c>
      <c r="X75" s="63"/>
      <c r="Y75" s="72">
        <f t="shared" si="1"/>
        <v>180</v>
      </c>
      <c r="Z75" s="75">
        <f t="shared" si="2"/>
        <v>180</v>
      </c>
      <c r="AA75" s="649">
        <f t="shared" si="3"/>
        <v>180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294" t="s">
        <v>506</v>
      </c>
      <c r="D76" s="295">
        <v>1130951</v>
      </c>
      <c r="E76" s="638" t="s">
        <v>42</v>
      </c>
      <c r="F76" s="39" t="s">
        <v>132</v>
      </c>
      <c r="G76" s="13"/>
      <c r="H76" s="226" t="s">
        <v>44</v>
      </c>
      <c r="I76" s="22" t="s">
        <v>45</v>
      </c>
      <c r="J76" s="23" t="s">
        <v>46</v>
      </c>
      <c r="K76" s="68" t="s">
        <v>45</v>
      </c>
      <c r="L76" s="69" t="s">
        <v>50</v>
      </c>
      <c r="M76" s="581">
        <v>45079</v>
      </c>
      <c r="N76" s="654">
        <v>45080</v>
      </c>
      <c r="O76" s="67"/>
      <c r="P76" s="67"/>
      <c r="Q76" s="67"/>
      <c r="R76" s="67"/>
      <c r="S76" s="72">
        <f t="shared" si="0"/>
        <v>0</v>
      </c>
      <c r="T76" s="23">
        <v>0</v>
      </c>
      <c r="U76" s="661">
        <v>54.01</v>
      </c>
      <c r="V76" s="23">
        <v>1</v>
      </c>
      <c r="W76" s="36">
        <v>180</v>
      </c>
      <c r="X76" s="63"/>
      <c r="Y76" s="72">
        <f t="shared" si="1"/>
        <v>180</v>
      </c>
      <c r="Z76" s="75">
        <f t="shared" si="2"/>
        <v>180</v>
      </c>
      <c r="AA76" s="649">
        <f t="shared" si="3"/>
        <v>180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383" t="s">
        <v>507</v>
      </c>
      <c r="D77" s="324">
        <v>1154257</v>
      </c>
      <c r="E77" s="638" t="s">
        <v>42</v>
      </c>
      <c r="F77" s="39" t="s">
        <v>132</v>
      </c>
      <c r="G77" s="444"/>
      <c r="H77" s="63" t="s">
        <v>44</v>
      </c>
      <c r="I77" s="85" t="s">
        <v>45</v>
      </c>
      <c r="J77" s="86" t="s">
        <v>46</v>
      </c>
      <c r="K77" s="68" t="s">
        <v>45</v>
      </c>
      <c r="L77" s="69" t="s">
        <v>50</v>
      </c>
      <c r="M77" s="581">
        <v>45079</v>
      </c>
      <c r="N77" s="654">
        <v>45080</v>
      </c>
      <c r="O77" s="67"/>
      <c r="P77" s="67"/>
      <c r="Q77" s="67"/>
      <c r="R77" s="67"/>
      <c r="S77" s="72">
        <f t="shared" si="0"/>
        <v>0</v>
      </c>
      <c r="T77" s="23">
        <v>0</v>
      </c>
      <c r="U77" s="661">
        <v>54.01</v>
      </c>
      <c r="V77" s="23">
        <v>1</v>
      </c>
      <c r="W77" s="36">
        <v>180</v>
      </c>
      <c r="X77" s="63"/>
      <c r="Y77" s="72">
        <f t="shared" si="1"/>
        <v>180</v>
      </c>
      <c r="Z77" s="75">
        <f t="shared" ref="Z77:Z85" si="4">S77+Y77</f>
        <v>180</v>
      </c>
      <c r="AA77" s="649">
        <f t="shared" si="3"/>
        <v>180</v>
      </c>
      <c r="AB77" s="389"/>
      <c r="AC77" s="389"/>
      <c r="AD77" s="389"/>
      <c r="AE77" s="389"/>
    </row>
    <row r="78" spans="1:31" ht="14.5">
      <c r="A78" s="19">
        <v>110400</v>
      </c>
      <c r="B78" s="20">
        <v>110401</v>
      </c>
      <c r="C78" s="103" t="s">
        <v>508</v>
      </c>
      <c r="D78" s="277">
        <v>9105832</v>
      </c>
      <c r="E78" s="638" t="s">
        <v>42</v>
      </c>
      <c r="F78" s="51" t="s">
        <v>132</v>
      </c>
      <c r="G78" s="656"/>
      <c r="H78" s="63" t="s">
        <v>44</v>
      </c>
      <c r="I78" s="85" t="s">
        <v>45</v>
      </c>
      <c r="J78" s="86" t="s">
        <v>46</v>
      </c>
      <c r="K78" s="68" t="s">
        <v>45</v>
      </c>
      <c r="L78" s="69" t="s">
        <v>509</v>
      </c>
      <c r="M78" s="581">
        <v>45096</v>
      </c>
      <c r="N78" s="654">
        <v>45099</v>
      </c>
      <c r="O78" s="67"/>
      <c r="P78" s="67"/>
      <c r="Q78" s="67"/>
      <c r="R78" s="67"/>
      <c r="S78" s="72">
        <f t="shared" ref="S78:S85" si="5">Q78+R78</f>
        <v>0</v>
      </c>
      <c r="T78" s="23">
        <v>0</v>
      </c>
      <c r="U78" s="661">
        <v>54.01</v>
      </c>
      <c r="V78" s="23">
        <v>4</v>
      </c>
      <c r="W78" s="36">
        <v>180</v>
      </c>
      <c r="X78" s="63"/>
      <c r="Y78" s="72">
        <f t="shared" si="1"/>
        <v>720</v>
      </c>
      <c r="Z78" s="75">
        <f t="shared" si="4"/>
        <v>720</v>
      </c>
      <c r="AA78" s="649">
        <f t="shared" si="3"/>
        <v>720</v>
      </c>
      <c r="AB78" s="389"/>
      <c r="AC78" s="389"/>
      <c r="AD78" s="389"/>
      <c r="AE78" s="389"/>
    </row>
    <row r="79" spans="1:31" ht="14.5">
      <c r="A79" s="19">
        <v>110400</v>
      </c>
      <c r="B79" s="20">
        <v>110401</v>
      </c>
      <c r="C79" s="657" t="s">
        <v>510</v>
      </c>
      <c r="D79" s="637">
        <v>9105913</v>
      </c>
      <c r="E79" s="638" t="s">
        <v>42</v>
      </c>
      <c r="F79" s="39" t="s">
        <v>132</v>
      </c>
      <c r="G79" s="13"/>
      <c r="H79" s="226" t="s">
        <v>44</v>
      </c>
      <c r="I79" s="22" t="s">
        <v>45</v>
      </c>
      <c r="J79" s="23" t="s">
        <v>46</v>
      </c>
      <c r="K79" s="22" t="s">
        <v>45</v>
      </c>
      <c r="L79" s="69" t="s">
        <v>511</v>
      </c>
      <c r="M79" s="581">
        <v>45098</v>
      </c>
      <c r="N79" s="654">
        <v>45099</v>
      </c>
      <c r="O79" s="67"/>
      <c r="P79" s="67"/>
      <c r="Q79" s="67"/>
      <c r="R79" s="67"/>
      <c r="S79" s="72">
        <f t="shared" si="5"/>
        <v>0</v>
      </c>
      <c r="T79" s="23">
        <v>0</v>
      </c>
      <c r="U79" s="661">
        <v>54.01</v>
      </c>
      <c r="V79" s="662">
        <v>2</v>
      </c>
      <c r="W79" s="36">
        <v>180</v>
      </c>
      <c r="X79" s="63"/>
      <c r="Y79" s="72">
        <f t="shared" si="1"/>
        <v>360</v>
      </c>
      <c r="Z79" s="75">
        <f t="shared" si="4"/>
        <v>360</v>
      </c>
      <c r="AA79" s="649">
        <f t="shared" si="3"/>
        <v>360</v>
      </c>
      <c r="AB79" s="389"/>
      <c r="AC79" s="389"/>
      <c r="AD79" s="389"/>
      <c r="AE79" s="389"/>
    </row>
    <row r="80" spans="1:31" ht="14.5">
      <c r="A80" s="19">
        <v>110400</v>
      </c>
      <c r="B80" s="20">
        <v>110401</v>
      </c>
      <c r="C80" s="658" t="s">
        <v>512</v>
      </c>
      <c r="D80" s="355">
        <v>288497</v>
      </c>
      <c r="E80" s="638" t="s">
        <v>42</v>
      </c>
      <c r="F80" s="39" t="s">
        <v>132</v>
      </c>
      <c r="G80" s="444"/>
      <c r="H80" s="63" t="s">
        <v>44</v>
      </c>
      <c r="I80" s="85" t="s">
        <v>45</v>
      </c>
      <c r="J80" s="86" t="s">
        <v>46</v>
      </c>
      <c r="K80" s="22" t="s">
        <v>45</v>
      </c>
      <c r="L80" s="69" t="s">
        <v>511</v>
      </c>
      <c r="M80" s="581">
        <v>45098</v>
      </c>
      <c r="N80" s="654">
        <v>45099</v>
      </c>
      <c r="O80" s="67"/>
      <c r="P80" s="67"/>
      <c r="Q80" s="67"/>
      <c r="R80" s="67"/>
      <c r="S80" s="72">
        <f t="shared" si="5"/>
        <v>0</v>
      </c>
      <c r="T80" s="23">
        <v>0</v>
      </c>
      <c r="U80" s="36">
        <v>54.01</v>
      </c>
      <c r="V80" s="662">
        <v>2</v>
      </c>
      <c r="W80" s="36">
        <v>180</v>
      </c>
      <c r="X80" s="63"/>
      <c r="Y80" s="72">
        <f t="shared" si="1"/>
        <v>360</v>
      </c>
      <c r="Z80" s="75">
        <f t="shared" si="4"/>
        <v>360</v>
      </c>
      <c r="AA80" s="649">
        <f t="shared" si="3"/>
        <v>360</v>
      </c>
      <c r="AB80" s="389"/>
      <c r="AC80" s="389"/>
      <c r="AD80" s="389"/>
      <c r="AE80" s="389"/>
    </row>
    <row r="81" spans="1:31" ht="14.5">
      <c r="A81" s="19">
        <v>110400</v>
      </c>
      <c r="B81" s="20">
        <v>110401</v>
      </c>
      <c r="C81" s="657" t="s">
        <v>513</v>
      </c>
      <c r="D81" s="659">
        <v>1107712</v>
      </c>
      <c r="E81" s="638" t="s">
        <v>42</v>
      </c>
      <c r="F81" s="51" t="s">
        <v>132</v>
      </c>
      <c r="G81" s="656"/>
      <c r="H81" s="63" t="s">
        <v>44</v>
      </c>
      <c r="I81" s="85" t="s">
        <v>45</v>
      </c>
      <c r="J81" s="86" t="s">
        <v>46</v>
      </c>
      <c r="K81" s="22" t="s">
        <v>45</v>
      </c>
      <c r="L81" s="69" t="s">
        <v>511</v>
      </c>
      <c r="M81" s="581">
        <v>45098</v>
      </c>
      <c r="N81" s="654">
        <v>45099</v>
      </c>
      <c r="O81" s="67"/>
      <c r="P81" s="67"/>
      <c r="Q81" s="67"/>
      <c r="R81" s="67"/>
      <c r="S81" s="72">
        <f t="shared" si="5"/>
        <v>0</v>
      </c>
      <c r="T81" s="23">
        <v>0</v>
      </c>
      <c r="U81" s="36">
        <v>54.01</v>
      </c>
      <c r="V81" s="662">
        <v>2</v>
      </c>
      <c r="W81" s="36">
        <v>180</v>
      </c>
      <c r="X81" s="63"/>
      <c r="Y81" s="72">
        <f t="shared" si="1"/>
        <v>360</v>
      </c>
      <c r="Z81" s="75">
        <f t="shared" si="4"/>
        <v>360</v>
      </c>
      <c r="AA81" s="649">
        <f t="shared" si="3"/>
        <v>360</v>
      </c>
      <c r="AB81" s="389"/>
      <c r="AC81" s="389"/>
      <c r="AD81" s="389"/>
      <c r="AE81" s="389"/>
    </row>
    <row r="82" spans="1:31" ht="14.5">
      <c r="A82" s="19">
        <v>110400</v>
      </c>
      <c r="B82" s="20">
        <v>110401</v>
      </c>
      <c r="C82" s="660" t="s">
        <v>333</v>
      </c>
      <c r="D82" s="24">
        <v>7041497</v>
      </c>
      <c r="E82" s="638" t="s">
        <v>42</v>
      </c>
      <c r="F82" s="39" t="s">
        <v>132</v>
      </c>
      <c r="G82" s="13"/>
      <c r="H82" s="226" t="s">
        <v>44</v>
      </c>
      <c r="I82" s="22" t="s">
        <v>45</v>
      </c>
      <c r="J82" s="23" t="s">
        <v>46</v>
      </c>
      <c r="K82" s="22" t="s">
        <v>45</v>
      </c>
      <c r="L82" s="69" t="s">
        <v>468</v>
      </c>
      <c r="M82" s="581" t="s">
        <v>514</v>
      </c>
      <c r="N82" s="581" t="s">
        <v>514</v>
      </c>
      <c r="O82" s="67"/>
      <c r="P82" s="67"/>
      <c r="Q82" s="67"/>
      <c r="R82" s="67"/>
      <c r="S82" s="72">
        <f t="shared" si="5"/>
        <v>0</v>
      </c>
      <c r="T82" s="27">
        <v>0</v>
      </c>
      <c r="U82" s="36">
        <v>54.01</v>
      </c>
      <c r="V82" s="425">
        <v>2</v>
      </c>
      <c r="W82" s="36">
        <v>180</v>
      </c>
      <c r="X82" s="63"/>
      <c r="Y82" s="72">
        <f t="shared" si="1"/>
        <v>360</v>
      </c>
      <c r="Z82" s="75">
        <f t="shared" si="4"/>
        <v>360</v>
      </c>
      <c r="AA82" s="649">
        <f t="shared" si="3"/>
        <v>360</v>
      </c>
      <c r="AB82" s="389"/>
      <c r="AC82" s="389"/>
      <c r="AD82" s="389"/>
      <c r="AE82" s="389"/>
    </row>
    <row r="83" spans="1:31" ht="14.5">
      <c r="A83" s="19">
        <v>110400</v>
      </c>
      <c r="B83" s="20">
        <v>110401</v>
      </c>
      <c r="C83" s="103" t="s">
        <v>515</v>
      </c>
      <c r="D83" s="277">
        <v>7111517</v>
      </c>
      <c r="E83" s="638" t="s">
        <v>42</v>
      </c>
      <c r="F83" s="39" t="s">
        <v>132</v>
      </c>
      <c r="G83" s="444"/>
      <c r="H83" s="63" t="s">
        <v>44</v>
      </c>
      <c r="I83" s="85" t="s">
        <v>45</v>
      </c>
      <c r="J83" s="86" t="s">
        <v>46</v>
      </c>
      <c r="K83" s="22" t="s">
        <v>45</v>
      </c>
      <c r="L83" s="69" t="s">
        <v>468</v>
      </c>
      <c r="M83" s="581" t="s">
        <v>514</v>
      </c>
      <c r="N83" s="581" t="s">
        <v>514</v>
      </c>
      <c r="O83" s="67"/>
      <c r="P83" s="67"/>
      <c r="Q83" s="67"/>
      <c r="R83" s="67"/>
      <c r="S83" s="72">
        <f t="shared" si="5"/>
        <v>0</v>
      </c>
      <c r="T83" s="23">
        <v>0</v>
      </c>
      <c r="U83" s="36">
        <v>54.01</v>
      </c>
      <c r="V83" s="141">
        <v>2</v>
      </c>
      <c r="W83" s="36">
        <v>180</v>
      </c>
      <c r="X83" s="63"/>
      <c r="Y83" s="72">
        <f t="shared" si="1"/>
        <v>360</v>
      </c>
      <c r="Z83" s="75">
        <f t="shared" si="4"/>
        <v>360</v>
      </c>
      <c r="AA83" s="649">
        <f t="shared" si="3"/>
        <v>360</v>
      </c>
      <c r="AB83" s="389"/>
      <c r="AC83" s="389"/>
      <c r="AD83" s="389"/>
      <c r="AE83" s="389"/>
    </row>
    <row r="84" spans="1:31" ht="14.5">
      <c r="A84" s="19">
        <v>110400</v>
      </c>
      <c r="B84" s="20">
        <v>110401</v>
      </c>
      <c r="C84" s="103" t="s">
        <v>332</v>
      </c>
      <c r="D84" s="121">
        <v>7074310</v>
      </c>
      <c r="E84" s="638" t="s">
        <v>42</v>
      </c>
      <c r="F84" s="51" t="s">
        <v>132</v>
      </c>
      <c r="G84" s="656"/>
      <c r="H84" s="63" t="s">
        <v>44</v>
      </c>
      <c r="I84" s="85" t="s">
        <v>45</v>
      </c>
      <c r="J84" s="86" t="s">
        <v>46</v>
      </c>
      <c r="K84" s="85" t="s">
        <v>45</v>
      </c>
      <c r="L84" s="69" t="s">
        <v>516</v>
      </c>
      <c r="M84" s="581">
        <v>45096</v>
      </c>
      <c r="N84" s="654">
        <v>45099</v>
      </c>
      <c r="O84" s="67"/>
      <c r="P84" s="67"/>
      <c r="Q84" s="67"/>
      <c r="R84" s="67"/>
      <c r="S84" s="72">
        <f t="shared" si="5"/>
        <v>0</v>
      </c>
      <c r="T84" s="23">
        <v>3</v>
      </c>
      <c r="U84" s="36">
        <v>54.01</v>
      </c>
      <c r="V84" s="141">
        <v>1</v>
      </c>
      <c r="W84" s="36">
        <v>180</v>
      </c>
      <c r="X84" s="63"/>
      <c r="Y84" s="72">
        <f t="shared" si="1"/>
        <v>342.03</v>
      </c>
      <c r="Z84" s="75">
        <f t="shared" si="4"/>
        <v>342.03</v>
      </c>
      <c r="AA84" s="649">
        <f t="shared" si="3"/>
        <v>342.03</v>
      </c>
      <c r="AB84" s="389"/>
      <c r="AC84" s="389"/>
      <c r="AD84" s="389"/>
      <c r="AE84" s="389"/>
    </row>
    <row r="85" spans="1:31" ht="14.5">
      <c r="A85" s="19">
        <v>110400</v>
      </c>
      <c r="B85" s="20">
        <v>110401</v>
      </c>
      <c r="C85" s="103" t="s">
        <v>517</v>
      </c>
      <c r="D85" s="121">
        <v>7102461</v>
      </c>
      <c r="E85" s="638" t="s">
        <v>42</v>
      </c>
      <c r="F85" s="39" t="s">
        <v>132</v>
      </c>
      <c r="G85" s="13"/>
      <c r="H85" s="226" t="s">
        <v>44</v>
      </c>
      <c r="I85" s="22" t="s">
        <v>45</v>
      </c>
      <c r="J85" s="23" t="s">
        <v>46</v>
      </c>
      <c r="K85" s="85" t="s">
        <v>45</v>
      </c>
      <c r="L85" s="69" t="s">
        <v>516</v>
      </c>
      <c r="M85" s="581">
        <v>45096</v>
      </c>
      <c r="N85" s="654">
        <v>45099</v>
      </c>
      <c r="O85" s="67"/>
      <c r="P85" s="67"/>
      <c r="Q85" s="67"/>
      <c r="R85" s="67"/>
      <c r="S85" s="72">
        <f t="shared" si="5"/>
        <v>0</v>
      </c>
      <c r="T85" s="23">
        <v>3</v>
      </c>
      <c r="U85" s="36">
        <v>54.01</v>
      </c>
      <c r="V85" s="141">
        <v>2</v>
      </c>
      <c r="W85" s="36">
        <v>181</v>
      </c>
      <c r="X85" s="63"/>
      <c r="Y85" s="72">
        <f t="shared" si="1"/>
        <v>524.03</v>
      </c>
      <c r="Z85" s="75">
        <f t="shared" si="4"/>
        <v>524.03</v>
      </c>
      <c r="AA85" s="649">
        <f t="shared" si="3"/>
        <v>524.03</v>
      </c>
      <c r="AB85" s="389"/>
      <c r="AC85" s="389"/>
      <c r="AD85" s="389"/>
      <c r="AE85" s="389"/>
    </row>
    <row r="86" spans="1:31" ht="14.5">
      <c r="A86" s="19"/>
      <c r="B86" s="19"/>
      <c r="C86" s="515"/>
      <c r="D86" s="82"/>
      <c r="E86" s="638"/>
      <c r="F86" s="39"/>
      <c r="G86" s="444"/>
      <c r="H86" s="63"/>
      <c r="I86" s="85"/>
      <c r="J86" s="86"/>
      <c r="K86" s="85"/>
      <c r="L86" s="69"/>
      <c r="M86" s="581"/>
      <c r="N86" s="654"/>
      <c r="O86" s="67"/>
      <c r="P86" s="67"/>
      <c r="Q86" s="67"/>
      <c r="R86" s="67"/>
      <c r="S86" s="72"/>
      <c r="T86" s="500"/>
      <c r="U86" s="36"/>
      <c r="V86" s="511"/>
      <c r="W86" s="36"/>
      <c r="X86" s="63"/>
      <c r="Y86" s="72"/>
      <c r="Z86" s="75"/>
      <c r="AA86" s="649"/>
      <c r="AB86" s="389"/>
      <c r="AC86" s="389"/>
      <c r="AD86" s="389"/>
      <c r="AE86" s="389"/>
    </row>
    <row r="87" spans="1:31" ht="38.25" customHeight="1">
      <c r="A87" s="517"/>
      <c r="B87" s="389"/>
      <c r="C87" s="518"/>
      <c r="G87" s="519"/>
      <c r="H87" s="519"/>
      <c r="I87" s="519"/>
      <c r="J87" s="519"/>
      <c r="K87" s="389"/>
      <c r="L87" s="389"/>
      <c r="M87" s="389"/>
      <c r="N87" s="389"/>
      <c r="O87" s="389"/>
      <c r="P87" s="389"/>
      <c r="Q87" s="389"/>
      <c r="R87" s="389"/>
      <c r="S87" s="389"/>
      <c r="T87" s="389">
        <f>SUM(T8:T86)</f>
        <v>23</v>
      </c>
      <c r="U87" s="389"/>
      <c r="V87" s="389">
        <f>SUM(V8:V86)</f>
        <v>91</v>
      </c>
      <c r="W87" s="389"/>
      <c r="X87" s="389"/>
      <c r="Y87" s="389"/>
      <c r="Z87" s="528"/>
      <c r="AA87" s="389"/>
      <c r="AB87" s="389"/>
      <c r="AC87" s="389"/>
    </row>
    <row r="88" spans="1:31" ht="15.75" customHeight="1">
      <c r="A88" s="768" t="s">
        <v>101</v>
      </c>
      <c r="B88" s="761"/>
      <c r="C88" s="761"/>
      <c r="D88" s="761"/>
      <c r="E88" s="761"/>
      <c r="F88" s="761"/>
      <c r="G88" s="761"/>
      <c r="H88" s="761"/>
      <c r="I88" s="761"/>
      <c r="J88" s="761"/>
      <c r="K88" s="761"/>
      <c r="L88" s="761"/>
    </row>
    <row r="89" spans="1:31" ht="15.75" customHeight="1">
      <c r="A89" s="772" t="s">
        <v>102</v>
      </c>
      <c r="B89" s="766"/>
      <c r="C89" s="766"/>
      <c r="D89" s="766"/>
      <c r="E89" s="766"/>
      <c r="F89" s="766"/>
      <c r="G89" s="766"/>
      <c r="H89" s="766"/>
      <c r="I89" s="766"/>
      <c r="J89" s="766"/>
      <c r="K89" s="766"/>
      <c r="L89" s="765"/>
    </row>
    <row r="90" spans="1:31" ht="15.75" customHeight="1">
      <c r="A90" s="773" t="s">
        <v>103</v>
      </c>
      <c r="B90" s="766"/>
      <c r="C90" s="766"/>
      <c r="D90" s="766"/>
      <c r="E90" s="766"/>
      <c r="F90" s="766"/>
      <c r="G90" s="766"/>
      <c r="H90" s="766"/>
      <c r="I90" s="766"/>
      <c r="J90" s="766"/>
      <c r="K90" s="766"/>
      <c r="L90" s="765"/>
    </row>
    <row r="91" spans="1:31" ht="15.75" customHeight="1">
      <c r="A91" s="773" t="s">
        <v>104</v>
      </c>
      <c r="B91" s="766"/>
      <c r="C91" s="766"/>
      <c r="D91" s="766"/>
      <c r="E91" s="766"/>
      <c r="F91" s="766"/>
      <c r="G91" s="766"/>
      <c r="H91" s="766"/>
      <c r="I91" s="766"/>
      <c r="J91" s="766"/>
      <c r="K91" s="766"/>
      <c r="L91" s="765"/>
    </row>
    <row r="92" spans="1:31" ht="15.75" customHeight="1">
      <c r="A92" s="773" t="s">
        <v>105</v>
      </c>
      <c r="B92" s="766"/>
      <c r="C92" s="766"/>
      <c r="D92" s="766"/>
      <c r="E92" s="766"/>
      <c r="F92" s="766"/>
      <c r="G92" s="766"/>
      <c r="H92" s="766"/>
      <c r="I92" s="766"/>
      <c r="J92" s="766"/>
      <c r="K92" s="766"/>
      <c r="L92" s="765"/>
    </row>
    <row r="93" spans="1:31" ht="15.75" customHeight="1">
      <c r="A93" s="773" t="s">
        <v>106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5"/>
    </row>
    <row r="94" spans="1:31" ht="15.75" customHeight="1">
      <c r="A94" s="773" t="s">
        <v>107</v>
      </c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5"/>
    </row>
    <row r="95" spans="1:31" ht="15.75" customHeight="1">
      <c r="A95" s="773" t="s">
        <v>108</v>
      </c>
      <c r="B95" s="766"/>
      <c r="C95" s="766"/>
      <c r="D95" s="766"/>
      <c r="E95" s="766"/>
      <c r="F95" s="766"/>
      <c r="G95" s="766"/>
      <c r="H95" s="766"/>
      <c r="I95" s="766"/>
      <c r="J95" s="766"/>
      <c r="K95" s="766"/>
      <c r="L95" s="765"/>
    </row>
    <row r="96" spans="1:31" ht="15.75" customHeight="1">
      <c r="A96" s="773" t="s">
        <v>109</v>
      </c>
      <c r="B96" s="766"/>
      <c r="C96" s="766"/>
      <c r="D96" s="766"/>
      <c r="E96" s="766"/>
      <c r="F96" s="766"/>
      <c r="G96" s="766"/>
      <c r="H96" s="766"/>
      <c r="I96" s="766"/>
      <c r="J96" s="766"/>
      <c r="K96" s="766"/>
      <c r="L96" s="765"/>
    </row>
    <row r="97" spans="1:12" ht="15.75" customHeight="1">
      <c r="A97" s="773" t="s">
        <v>110</v>
      </c>
      <c r="B97" s="766"/>
      <c r="C97" s="766"/>
      <c r="D97" s="766"/>
      <c r="E97" s="766"/>
      <c r="F97" s="766"/>
      <c r="G97" s="766"/>
      <c r="H97" s="766"/>
      <c r="I97" s="766"/>
      <c r="J97" s="766"/>
      <c r="K97" s="766"/>
      <c r="L97" s="765"/>
    </row>
    <row r="98" spans="1:12" ht="15.75" customHeight="1">
      <c r="A98" s="773" t="s">
        <v>111</v>
      </c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5"/>
    </row>
    <row r="99" spans="1:12" ht="15.75" customHeight="1">
      <c r="A99" s="773" t="s">
        <v>112</v>
      </c>
      <c r="B99" s="766"/>
      <c r="C99" s="766"/>
      <c r="D99" s="766"/>
      <c r="E99" s="766"/>
      <c r="F99" s="766"/>
      <c r="G99" s="766"/>
      <c r="H99" s="766"/>
      <c r="I99" s="766"/>
      <c r="J99" s="766"/>
      <c r="K99" s="766"/>
      <c r="L99" s="765"/>
    </row>
    <row r="100" spans="1:12" ht="15.75" customHeight="1">
      <c r="A100" s="773" t="s">
        <v>113</v>
      </c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5"/>
    </row>
    <row r="101" spans="1:12" ht="15.75" customHeight="1">
      <c r="A101" s="773" t="s">
        <v>114</v>
      </c>
      <c r="B101" s="766"/>
      <c r="C101" s="766"/>
      <c r="D101" s="766"/>
      <c r="E101" s="766"/>
      <c r="F101" s="766"/>
      <c r="G101" s="766"/>
      <c r="H101" s="766"/>
      <c r="I101" s="766"/>
      <c r="J101" s="766"/>
      <c r="K101" s="766"/>
      <c r="L101" s="765"/>
    </row>
    <row r="102" spans="1:12" ht="15.75" customHeight="1">
      <c r="A102" s="773" t="s">
        <v>115</v>
      </c>
      <c r="B102" s="766"/>
      <c r="C102" s="766"/>
      <c r="D102" s="766"/>
      <c r="E102" s="766"/>
      <c r="F102" s="766"/>
      <c r="G102" s="766"/>
      <c r="H102" s="766"/>
      <c r="I102" s="766"/>
      <c r="J102" s="766"/>
      <c r="K102" s="766"/>
      <c r="L102" s="765"/>
    </row>
    <row r="103" spans="1:12" ht="15.75" customHeight="1">
      <c r="A103" s="773" t="s">
        <v>116</v>
      </c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5"/>
    </row>
    <row r="104" spans="1:12" ht="15.75" customHeight="1">
      <c r="A104" s="773" t="s">
        <v>117</v>
      </c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5"/>
    </row>
    <row r="105" spans="1:12">
      <c r="A105" s="773" t="s">
        <v>118</v>
      </c>
      <c r="B105" s="766"/>
      <c r="C105" s="766"/>
      <c r="D105" s="766"/>
      <c r="E105" s="766"/>
      <c r="F105" s="766"/>
      <c r="G105" s="766"/>
      <c r="H105" s="766"/>
      <c r="I105" s="766"/>
      <c r="J105" s="766"/>
      <c r="K105" s="766"/>
      <c r="L105" s="765"/>
    </row>
    <row r="106" spans="1:12">
      <c r="A106" s="773" t="s">
        <v>119</v>
      </c>
      <c r="B106" s="766"/>
      <c r="C106" s="766"/>
      <c r="D106" s="766"/>
      <c r="E106" s="766"/>
      <c r="F106" s="766"/>
      <c r="G106" s="766"/>
      <c r="H106" s="766"/>
      <c r="I106" s="766"/>
      <c r="J106" s="766"/>
      <c r="K106" s="766"/>
      <c r="L106" s="765"/>
    </row>
    <row r="107" spans="1:12">
      <c r="A107" s="773" t="s">
        <v>120</v>
      </c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5"/>
    </row>
    <row r="108" spans="1:12">
      <c r="A108" s="773" t="s">
        <v>121</v>
      </c>
      <c r="B108" s="766"/>
      <c r="C108" s="766"/>
      <c r="D108" s="766"/>
      <c r="E108" s="766"/>
      <c r="F108" s="766"/>
      <c r="G108" s="766"/>
      <c r="H108" s="766"/>
      <c r="I108" s="766"/>
      <c r="J108" s="766"/>
      <c r="K108" s="766"/>
      <c r="L108" s="765"/>
    </row>
    <row r="109" spans="1:12">
      <c r="A109" s="773" t="s">
        <v>122</v>
      </c>
      <c r="B109" s="766"/>
      <c r="C109" s="766"/>
      <c r="D109" s="766"/>
      <c r="E109" s="766"/>
      <c r="F109" s="766"/>
      <c r="G109" s="766"/>
      <c r="H109" s="766"/>
      <c r="I109" s="766"/>
      <c r="J109" s="766"/>
      <c r="K109" s="766"/>
      <c r="L109" s="765"/>
    </row>
    <row r="110" spans="1:12">
      <c r="A110" s="773" t="s">
        <v>123</v>
      </c>
      <c r="B110" s="766"/>
      <c r="C110" s="766"/>
      <c r="D110" s="766"/>
      <c r="E110" s="766"/>
      <c r="F110" s="766"/>
      <c r="G110" s="766"/>
      <c r="H110" s="766"/>
      <c r="I110" s="766"/>
      <c r="J110" s="766"/>
      <c r="K110" s="766"/>
      <c r="L110" s="765"/>
    </row>
    <row r="111" spans="1:12">
      <c r="A111" s="773" t="s">
        <v>124</v>
      </c>
      <c r="B111" s="766"/>
      <c r="C111" s="766"/>
      <c r="D111" s="766"/>
      <c r="E111" s="766"/>
      <c r="F111" s="766"/>
      <c r="G111" s="766"/>
      <c r="H111" s="766"/>
      <c r="I111" s="766"/>
      <c r="J111" s="766"/>
      <c r="K111" s="766"/>
      <c r="L111" s="765"/>
    </row>
    <row r="112" spans="1:12">
      <c r="A112" s="773" t="s">
        <v>125</v>
      </c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5"/>
    </row>
    <row r="113" spans="1:12">
      <c r="A113" s="773" t="s">
        <v>126</v>
      </c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5"/>
    </row>
    <row r="114" spans="1:12">
      <c r="A114" s="773" t="s">
        <v>127</v>
      </c>
      <c r="B114" s="766"/>
      <c r="C114" s="766"/>
      <c r="D114" s="766"/>
      <c r="E114" s="766"/>
      <c r="F114" s="766"/>
      <c r="G114" s="766"/>
      <c r="H114" s="766"/>
      <c r="I114" s="766"/>
      <c r="J114" s="766"/>
      <c r="K114" s="766"/>
      <c r="L114" s="765"/>
    </row>
    <row r="115" spans="1:12">
      <c r="A115" s="773" t="s">
        <v>128</v>
      </c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5"/>
    </row>
    <row r="116" spans="1:12">
      <c r="A116" s="773" t="s">
        <v>129</v>
      </c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5"/>
    </row>
    <row r="117" spans="1:12">
      <c r="A117" s="773" t="s">
        <v>130</v>
      </c>
      <c r="B117" s="766"/>
      <c r="C117" s="766"/>
      <c r="D117" s="766"/>
      <c r="E117" s="766"/>
      <c r="F117" s="766"/>
      <c r="G117" s="766"/>
      <c r="H117" s="766"/>
      <c r="I117" s="766"/>
      <c r="J117" s="766"/>
      <c r="K117" s="766"/>
      <c r="L117" s="765"/>
    </row>
  </sheetData>
  <mergeCells count="63">
    <mergeCell ref="X6:X7"/>
    <mergeCell ref="Y6:Y7"/>
    <mergeCell ref="Z5:Z7"/>
    <mergeCell ref="AA5:AA7"/>
    <mergeCell ref="A114:L114"/>
    <mergeCell ref="A113:L113"/>
    <mergeCell ref="A104:L104"/>
    <mergeCell ref="A105:L105"/>
    <mergeCell ref="A106:L106"/>
    <mergeCell ref="A107:L107"/>
    <mergeCell ref="A108:L108"/>
    <mergeCell ref="A99:L99"/>
    <mergeCell ref="A100:L100"/>
    <mergeCell ref="A101:L101"/>
    <mergeCell ref="A102:L102"/>
    <mergeCell ref="A103:L103"/>
    <mergeCell ref="A115:L115"/>
    <mergeCell ref="A116:L116"/>
    <mergeCell ref="A117:L11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09:L109"/>
    <mergeCell ref="A110:L110"/>
    <mergeCell ref="A111:L111"/>
    <mergeCell ref="A112:L112"/>
    <mergeCell ref="A94:L94"/>
    <mergeCell ref="A95:L95"/>
    <mergeCell ref="A96:L96"/>
    <mergeCell ref="A97:L97"/>
    <mergeCell ref="A98:L98"/>
    <mergeCell ref="A89:L89"/>
    <mergeCell ref="A90:L90"/>
    <mergeCell ref="A91:L91"/>
    <mergeCell ref="A92:L92"/>
    <mergeCell ref="A93:L93"/>
    <mergeCell ref="I6:J6"/>
    <mergeCell ref="K6:L6"/>
    <mergeCell ref="T6:U6"/>
    <mergeCell ref="V6:W6"/>
    <mergeCell ref="A88:L88"/>
    <mergeCell ref="M6:M7"/>
    <mergeCell ref="N6:N7"/>
    <mergeCell ref="O6:O7"/>
    <mergeCell ref="P6:P7"/>
    <mergeCell ref="Q6:Q7"/>
    <mergeCell ref="R6:R7"/>
    <mergeCell ref="S6:S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77"/>
  <sheetViews>
    <sheetView topLeftCell="J22" workbookViewId="0">
      <selection activeCell="V48" sqref="V48"/>
    </sheetView>
  </sheetViews>
  <sheetFormatPr defaultColWidth="9" defaultRowHeight="14"/>
  <cols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2" max="12" width="11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>
        <v>45148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42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6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382" t="s">
        <v>481</v>
      </c>
      <c r="D8" s="295">
        <v>1027450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69" t="s">
        <v>518</v>
      </c>
      <c r="M8" s="581">
        <v>45102</v>
      </c>
      <c r="N8" s="582">
        <v>45102</v>
      </c>
      <c r="O8" s="4"/>
      <c r="P8" s="226"/>
      <c r="Q8" s="269"/>
      <c r="R8" s="269"/>
      <c r="S8" s="72">
        <f t="shared" ref="S8:S43" si="0">Q8+R8</f>
        <v>0</v>
      </c>
      <c r="T8" s="23">
        <v>0</v>
      </c>
      <c r="U8" s="36">
        <v>54.01</v>
      </c>
      <c r="V8" s="23">
        <v>1</v>
      </c>
      <c r="W8" s="36">
        <v>180</v>
      </c>
      <c r="X8" s="23"/>
      <c r="Y8" s="72">
        <f t="shared" ref="Y8:Y44" si="1">(T8*U8)+(V8*W8)</f>
        <v>180</v>
      </c>
      <c r="Z8" s="75">
        <f t="shared" ref="Z8:Z43" si="2">S8+Y8</f>
        <v>180</v>
      </c>
      <c r="AA8" s="648">
        <f t="shared" ref="AA8:AA43" si="3">SUM(Z8)</f>
        <v>180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294" t="s">
        <v>519</v>
      </c>
      <c r="D9" s="295">
        <v>1174215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518</v>
      </c>
      <c r="M9" s="581">
        <v>45102</v>
      </c>
      <c r="N9" s="582">
        <v>45102</v>
      </c>
      <c r="O9" s="67"/>
      <c r="P9" s="67"/>
      <c r="Q9" s="269"/>
      <c r="R9" s="269"/>
      <c r="S9" s="72">
        <f t="shared" si="0"/>
        <v>0</v>
      </c>
      <c r="T9" s="23">
        <v>0</v>
      </c>
      <c r="U9" s="36">
        <v>54.01</v>
      </c>
      <c r="V9" s="23">
        <v>1</v>
      </c>
      <c r="W9" s="36">
        <v>17.52</v>
      </c>
      <c r="X9" s="23"/>
      <c r="Y9" s="72">
        <f t="shared" si="1"/>
        <v>17.52</v>
      </c>
      <c r="Z9" s="75">
        <f t="shared" si="2"/>
        <v>17.52</v>
      </c>
      <c r="AA9" s="648">
        <f t="shared" si="3"/>
        <v>17.52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347</v>
      </c>
      <c r="D10" s="295">
        <v>1027450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520</v>
      </c>
      <c r="M10" s="581">
        <v>45097</v>
      </c>
      <c r="N10" s="581">
        <v>45100</v>
      </c>
      <c r="O10" s="67"/>
      <c r="P10" s="67"/>
      <c r="Q10" s="269"/>
      <c r="R10" s="269"/>
      <c r="S10" s="72">
        <f t="shared" si="0"/>
        <v>0</v>
      </c>
      <c r="T10" s="23">
        <v>0</v>
      </c>
      <c r="U10" s="36">
        <v>54.01</v>
      </c>
      <c r="V10" s="23">
        <v>3</v>
      </c>
      <c r="W10" s="36">
        <v>180</v>
      </c>
      <c r="X10" s="23"/>
      <c r="Y10" s="72">
        <f t="shared" si="1"/>
        <v>540</v>
      </c>
      <c r="Z10" s="75">
        <f t="shared" si="2"/>
        <v>540</v>
      </c>
      <c r="AA10" s="648">
        <f t="shared" si="3"/>
        <v>540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294" t="s">
        <v>350</v>
      </c>
      <c r="D11" s="295">
        <v>1067613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520</v>
      </c>
      <c r="M11" s="581">
        <v>45097</v>
      </c>
      <c r="N11" s="581">
        <v>45100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54.01</v>
      </c>
      <c r="V11" s="23">
        <v>3</v>
      </c>
      <c r="W11" s="36">
        <v>180</v>
      </c>
      <c r="X11" s="63"/>
      <c r="Y11" s="72">
        <f t="shared" si="1"/>
        <v>540</v>
      </c>
      <c r="Z11" s="75">
        <f t="shared" si="2"/>
        <v>540</v>
      </c>
      <c r="AA11" s="648">
        <f t="shared" si="3"/>
        <v>540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294" t="s">
        <v>521</v>
      </c>
      <c r="D12" s="295">
        <v>1134078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520</v>
      </c>
      <c r="M12" s="581">
        <v>45097</v>
      </c>
      <c r="N12" s="581">
        <v>45100</v>
      </c>
      <c r="O12" s="67"/>
      <c r="P12" s="67"/>
      <c r="Q12" s="67"/>
      <c r="R12" s="67"/>
      <c r="S12" s="72">
        <f t="shared" si="0"/>
        <v>0</v>
      </c>
      <c r="T12" s="23">
        <v>0</v>
      </c>
      <c r="U12" s="36">
        <v>54.01</v>
      </c>
      <c r="V12" s="23">
        <v>3</v>
      </c>
      <c r="W12" s="36">
        <v>180</v>
      </c>
      <c r="X12" s="63"/>
      <c r="Y12" s="72">
        <f t="shared" si="1"/>
        <v>540</v>
      </c>
      <c r="Z12" s="75">
        <f t="shared" si="2"/>
        <v>540</v>
      </c>
      <c r="AA12" s="648">
        <f t="shared" si="3"/>
        <v>540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294" t="s">
        <v>433</v>
      </c>
      <c r="D13" s="295">
        <v>9600361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516</v>
      </c>
      <c r="M13" s="581">
        <v>45096</v>
      </c>
      <c r="N13" s="581">
        <v>45099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54.01</v>
      </c>
      <c r="V13" s="23">
        <v>4</v>
      </c>
      <c r="W13" s="36">
        <v>180</v>
      </c>
      <c r="X13" s="63"/>
      <c r="Y13" s="72">
        <f t="shared" si="1"/>
        <v>720</v>
      </c>
      <c r="Z13" s="75">
        <f t="shared" si="2"/>
        <v>720</v>
      </c>
      <c r="AA13" s="648">
        <f t="shared" si="3"/>
        <v>720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294" t="s">
        <v>522</v>
      </c>
      <c r="D14" s="295">
        <v>1260120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516</v>
      </c>
      <c r="M14" s="581">
        <v>45096</v>
      </c>
      <c r="N14" s="581">
        <v>45099</v>
      </c>
      <c r="O14" s="67"/>
      <c r="P14" s="67"/>
      <c r="Q14" s="67"/>
      <c r="R14" s="67"/>
      <c r="S14" s="72">
        <f t="shared" si="0"/>
        <v>0</v>
      </c>
      <c r="T14" s="23">
        <v>0</v>
      </c>
      <c r="U14" s="36">
        <v>54.01</v>
      </c>
      <c r="V14" s="23">
        <v>4</v>
      </c>
      <c r="W14" s="36">
        <v>180</v>
      </c>
      <c r="X14" s="63"/>
      <c r="Y14" s="72">
        <f t="shared" si="1"/>
        <v>720</v>
      </c>
      <c r="Z14" s="75">
        <f t="shared" si="2"/>
        <v>720</v>
      </c>
      <c r="AA14" s="648">
        <f t="shared" si="3"/>
        <v>720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294" t="s">
        <v>434</v>
      </c>
      <c r="D15" s="295">
        <v>1174215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516</v>
      </c>
      <c r="M15" s="581">
        <v>45096</v>
      </c>
      <c r="N15" s="581">
        <v>45099</v>
      </c>
      <c r="O15" s="67"/>
      <c r="P15" s="67"/>
      <c r="Q15" s="67"/>
      <c r="R15" s="67"/>
      <c r="S15" s="72">
        <f t="shared" si="0"/>
        <v>0</v>
      </c>
      <c r="T15" s="23">
        <v>0</v>
      </c>
      <c r="U15" s="36">
        <v>54.01</v>
      </c>
      <c r="V15" s="23">
        <v>4</v>
      </c>
      <c r="W15" s="36">
        <v>180</v>
      </c>
      <c r="X15" s="63"/>
      <c r="Y15" s="72">
        <f t="shared" si="1"/>
        <v>720</v>
      </c>
      <c r="Z15" s="75">
        <f t="shared" si="2"/>
        <v>720</v>
      </c>
      <c r="AA15" s="648">
        <f t="shared" si="3"/>
        <v>720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294" t="s">
        <v>304</v>
      </c>
      <c r="D16" s="295">
        <v>9402780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523</v>
      </c>
      <c r="M16" s="581">
        <v>45102</v>
      </c>
      <c r="N16" s="581">
        <v>45102</v>
      </c>
      <c r="O16" s="67"/>
      <c r="P16" s="67"/>
      <c r="Q16" s="67"/>
      <c r="R16" s="67"/>
      <c r="S16" s="72">
        <v>0</v>
      </c>
      <c r="T16" s="23">
        <v>0</v>
      </c>
      <c r="U16" s="36">
        <v>54.01</v>
      </c>
      <c r="V16" s="23">
        <v>1</v>
      </c>
      <c r="W16" s="36">
        <v>180</v>
      </c>
      <c r="X16" s="63"/>
      <c r="Y16" s="72">
        <f t="shared" si="1"/>
        <v>180</v>
      </c>
      <c r="Z16" s="75">
        <f t="shared" si="2"/>
        <v>180</v>
      </c>
      <c r="AA16" s="648">
        <f t="shared" si="3"/>
        <v>180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440</v>
      </c>
      <c r="D17" s="295">
        <v>1260120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523</v>
      </c>
      <c r="M17" s="581">
        <v>45102</v>
      </c>
      <c r="N17" s="581">
        <v>45102</v>
      </c>
      <c r="O17" s="67"/>
      <c r="P17" s="67"/>
      <c r="Q17" s="67"/>
      <c r="R17" s="67"/>
      <c r="S17" s="72">
        <f t="shared" si="0"/>
        <v>0</v>
      </c>
      <c r="T17" s="23">
        <v>0</v>
      </c>
      <c r="U17" s="36">
        <v>54.01</v>
      </c>
      <c r="V17" s="23">
        <v>1</v>
      </c>
      <c r="W17" s="36">
        <v>180</v>
      </c>
      <c r="X17" s="63"/>
      <c r="Y17" s="72">
        <f t="shared" si="1"/>
        <v>180</v>
      </c>
      <c r="Z17" s="75">
        <f t="shared" si="2"/>
        <v>180</v>
      </c>
      <c r="AA17" s="648">
        <f t="shared" si="3"/>
        <v>180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459</v>
      </c>
      <c r="D18" s="295">
        <v>1075683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523</v>
      </c>
      <c r="M18" s="581">
        <v>45102</v>
      </c>
      <c r="N18" s="581">
        <v>45102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180</v>
      </c>
      <c r="X18" s="63"/>
      <c r="Y18" s="72">
        <f t="shared" si="1"/>
        <v>180</v>
      </c>
      <c r="Z18" s="75">
        <f t="shared" si="2"/>
        <v>180</v>
      </c>
      <c r="AA18" s="648">
        <f t="shared" si="3"/>
        <v>180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521</v>
      </c>
      <c r="D19" s="295">
        <v>1134078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523</v>
      </c>
      <c r="M19" s="581">
        <v>45102</v>
      </c>
      <c r="N19" s="581">
        <v>45102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180</v>
      </c>
      <c r="X19" s="63"/>
      <c r="Y19" s="72">
        <f t="shared" si="1"/>
        <v>180</v>
      </c>
      <c r="Z19" s="75">
        <f t="shared" si="2"/>
        <v>180</v>
      </c>
      <c r="AA19" s="648">
        <f t="shared" si="3"/>
        <v>180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304</v>
      </c>
      <c r="D20" s="295">
        <v>9402780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50</v>
      </c>
      <c r="M20" s="581">
        <v>45099</v>
      </c>
      <c r="N20" s="581">
        <v>45099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180</v>
      </c>
      <c r="X20" s="63"/>
      <c r="Y20" s="72">
        <f t="shared" si="1"/>
        <v>180</v>
      </c>
      <c r="Z20" s="75">
        <f t="shared" si="2"/>
        <v>180</v>
      </c>
      <c r="AA20" s="648">
        <f t="shared" si="3"/>
        <v>180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485</v>
      </c>
      <c r="D21" s="295">
        <v>1069381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45099</v>
      </c>
      <c r="N21" s="581">
        <v>45099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180</v>
      </c>
      <c r="X21" s="63"/>
      <c r="Y21" s="72">
        <f t="shared" si="1"/>
        <v>180</v>
      </c>
      <c r="Z21" s="75">
        <f t="shared" si="2"/>
        <v>180</v>
      </c>
      <c r="AA21" s="648">
        <f t="shared" si="3"/>
        <v>180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294" t="s">
        <v>524</v>
      </c>
      <c r="D22" s="295">
        <v>1104420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9" t="s">
        <v>50</v>
      </c>
      <c r="M22" s="581">
        <v>45099</v>
      </c>
      <c r="N22" s="581">
        <v>45099</v>
      </c>
      <c r="O22" s="67"/>
      <c r="P22" s="67"/>
      <c r="Q22" s="67"/>
      <c r="R22" s="67"/>
      <c r="S22" s="72">
        <f t="shared" si="0"/>
        <v>0</v>
      </c>
      <c r="T22" s="23">
        <v>0</v>
      </c>
      <c r="U22" s="36">
        <v>54.01</v>
      </c>
      <c r="V22" s="23">
        <v>1</v>
      </c>
      <c r="W22" s="36">
        <v>180</v>
      </c>
      <c r="X22" s="63"/>
      <c r="Y22" s="72">
        <f t="shared" si="1"/>
        <v>180</v>
      </c>
      <c r="Z22" s="75">
        <f t="shared" si="2"/>
        <v>180</v>
      </c>
      <c r="AA22" s="648">
        <f t="shared" si="3"/>
        <v>180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294" t="s">
        <v>525</v>
      </c>
      <c r="D23" s="295">
        <v>1139428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9" t="s">
        <v>50</v>
      </c>
      <c r="M23" s="581">
        <v>45099</v>
      </c>
      <c r="N23" s="581">
        <v>45099</v>
      </c>
      <c r="O23" s="67"/>
      <c r="P23" s="67"/>
      <c r="Q23" s="67"/>
      <c r="R23" s="67"/>
      <c r="S23" s="72">
        <f t="shared" si="0"/>
        <v>0</v>
      </c>
      <c r="T23" s="23">
        <v>0</v>
      </c>
      <c r="U23" s="36">
        <v>54.01</v>
      </c>
      <c r="V23" s="23">
        <v>1</v>
      </c>
      <c r="W23" s="36">
        <v>180</v>
      </c>
      <c r="X23" s="63"/>
      <c r="Y23" s="72">
        <f t="shared" si="1"/>
        <v>180</v>
      </c>
      <c r="Z23" s="75">
        <f t="shared" si="2"/>
        <v>180</v>
      </c>
      <c r="AA23" s="648">
        <f t="shared" si="3"/>
        <v>180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80" t="s">
        <v>526</v>
      </c>
      <c r="D24" s="295">
        <v>1024990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53</v>
      </c>
      <c r="L24" s="69" t="s">
        <v>54</v>
      </c>
      <c r="M24" s="581">
        <v>45099</v>
      </c>
      <c r="N24" s="581">
        <v>45099</v>
      </c>
      <c r="O24" s="67" t="s">
        <v>155</v>
      </c>
      <c r="P24" s="67"/>
      <c r="Q24" s="269">
        <v>1909.56</v>
      </c>
      <c r="R24" s="269">
        <v>2369.86</v>
      </c>
      <c r="S24" s="72">
        <f t="shared" si="0"/>
        <v>4279.42</v>
      </c>
      <c r="T24" s="27">
        <v>0</v>
      </c>
      <c r="U24" s="36">
        <v>175.44</v>
      </c>
      <c r="V24" s="425">
        <v>1</v>
      </c>
      <c r="W24" s="36">
        <v>52.64</v>
      </c>
      <c r="X24" s="63"/>
      <c r="Y24" s="72">
        <f t="shared" si="1"/>
        <v>52.64</v>
      </c>
      <c r="Z24" s="75">
        <f t="shared" si="2"/>
        <v>4332.0600000000004</v>
      </c>
      <c r="AA24" s="648">
        <f t="shared" si="3"/>
        <v>4332.0600000000004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80" t="s">
        <v>527</v>
      </c>
      <c r="D25" s="295">
        <v>7071892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53</v>
      </c>
      <c r="L25" s="69" t="s">
        <v>54</v>
      </c>
      <c r="M25" s="581">
        <v>45099</v>
      </c>
      <c r="N25" s="581">
        <v>45099</v>
      </c>
      <c r="O25" s="67"/>
      <c r="P25" s="67"/>
      <c r="Q25" s="67"/>
      <c r="R25" s="67"/>
      <c r="S25" s="72">
        <f t="shared" si="0"/>
        <v>0</v>
      </c>
      <c r="T25" s="27">
        <v>0</v>
      </c>
      <c r="U25" s="36">
        <v>175.44</v>
      </c>
      <c r="V25" s="425">
        <v>1</v>
      </c>
      <c r="W25" s="36">
        <v>52.64</v>
      </c>
      <c r="X25" s="63"/>
      <c r="Y25" s="72">
        <f t="shared" si="1"/>
        <v>52.64</v>
      </c>
      <c r="Z25" s="75">
        <f t="shared" si="2"/>
        <v>52.64</v>
      </c>
      <c r="AA25" s="648">
        <f t="shared" si="3"/>
        <v>52.64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81" t="s">
        <v>528</v>
      </c>
      <c r="D26" s="82">
        <v>1033360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251</v>
      </c>
      <c r="L26" s="69" t="s">
        <v>252</v>
      </c>
      <c r="M26" s="581">
        <v>45108</v>
      </c>
      <c r="N26" s="581">
        <v>45109</v>
      </c>
      <c r="O26" s="67"/>
      <c r="P26" s="67"/>
      <c r="Q26" s="67"/>
      <c r="R26" s="67"/>
      <c r="S26" s="72">
        <f t="shared" si="0"/>
        <v>0</v>
      </c>
      <c r="T26" s="23">
        <v>1</v>
      </c>
      <c r="U26" s="36">
        <v>54.01</v>
      </c>
      <c r="V26" s="141">
        <v>1</v>
      </c>
      <c r="W26" s="36">
        <v>17.52</v>
      </c>
      <c r="X26" s="63"/>
      <c r="Y26" s="72">
        <f t="shared" si="1"/>
        <v>71.53</v>
      </c>
      <c r="Z26" s="75">
        <f t="shared" si="2"/>
        <v>71.53</v>
      </c>
      <c r="AA26" s="648">
        <f t="shared" si="3"/>
        <v>71.53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81" t="s">
        <v>529</v>
      </c>
      <c r="D27" s="82">
        <v>1130951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251</v>
      </c>
      <c r="L27" s="69" t="s">
        <v>252</v>
      </c>
      <c r="M27" s="581">
        <v>45108</v>
      </c>
      <c r="N27" s="581">
        <v>45109</v>
      </c>
      <c r="O27" s="67"/>
      <c r="P27" s="83"/>
      <c r="Q27" s="83"/>
      <c r="R27" s="67"/>
      <c r="S27" s="72">
        <f t="shared" si="0"/>
        <v>0</v>
      </c>
      <c r="T27" s="23">
        <v>1</v>
      </c>
      <c r="U27" s="36">
        <v>54.01</v>
      </c>
      <c r="V27" s="141">
        <v>1</v>
      </c>
      <c r="W27" s="36">
        <v>17.52</v>
      </c>
      <c r="X27" s="63"/>
      <c r="Y27" s="72">
        <f t="shared" si="1"/>
        <v>71.53</v>
      </c>
      <c r="Z27" s="75">
        <f t="shared" si="2"/>
        <v>71.53</v>
      </c>
      <c r="AA27" s="648">
        <f t="shared" si="3"/>
        <v>71.53</v>
      </c>
      <c r="AB27" s="389"/>
      <c r="AC27" s="389"/>
      <c r="AD27" s="389"/>
      <c r="AE27" s="389"/>
    </row>
    <row r="28" spans="1:31" ht="15.5">
      <c r="A28" s="19">
        <v>110400</v>
      </c>
      <c r="B28" s="20">
        <v>110401</v>
      </c>
      <c r="C28" s="630" t="s">
        <v>530</v>
      </c>
      <c r="D28" s="631">
        <v>1024990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58</v>
      </c>
      <c r="L28" s="69" t="s">
        <v>59</v>
      </c>
      <c r="M28" s="581">
        <v>45132</v>
      </c>
      <c r="N28" s="581">
        <v>45104</v>
      </c>
      <c r="O28" s="67"/>
      <c r="P28" s="13"/>
      <c r="Q28" s="498"/>
      <c r="R28" s="499"/>
      <c r="S28" s="72">
        <f t="shared" si="0"/>
        <v>0</v>
      </c>
      <c r="T28" s="644">
        <v>2</v>
      </c>
      <c r="U28" s="629">
        <v>166.04</v>
      </c>
      <c r="V28" s="645">
        <v>1</v>
      </c>
      <c r="W28" s="629">
        <v>49.82</v>
      </c>
      <c r="X28" s="63"/>
      <c r="Y28" s="72">
        <f t="shared" si="1"/>
        <v>381.9</v>
      </c>
      <c r="Z28" s="75">
        <f t="shared" si="2"/>
        <v>381.9</v>
      </c>
      <c r="AA28" s="648">
        <f t="shared" si="3"/>
        <v>381.9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32" t="s">
        <v>531</v>
      </c>
      <c r="D29" s="633">
        <v>7074310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50</v>
      </c>
      <c r="M29" s="581">
        <v>45099</v>
      </c>
      <c r="N29" s="581">
        <v>45099</v>
      </c>
      <c r="O29" s="67"/>
      <c r="P29" s="67"/>
      <c r="Q29" s="67"/>
      <c r="R29" s="67"/>
      <c r="S29" s="72">
        <f t="shared" si="0"/>
        <v>0</v>
      </c>
      <c r="T29" s="501">
        <v>0</v>
      </c>
      <c r="U29" s="629">
        <v>54.01</v>
      </c>
      <c r="V29" s="501">
        <v>1</v>
      </c>
      <c r="W29" s="629">
        <v>180</v>
      </c>
      <c r="X29" s="501"/>
      <c r="Y29" s="629">
        <v>180</v>
      </c>
      <c r="Z29" s="75">
        <f t="shared" si="2"/>
        <v>180</v>
      </c>
      <c r="AA29" s="648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32" t="s">
        <v>532</v>
      </c>
      <c r="D30" s="633">
        <v>7041497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50</v>
      </c>
      <c r="M30" s="581">
        <v>45099</v>
      </c>
      <c r="N30" s="581">
        <v>45099</v>
      </c>
      <c r="O30" s="67"/>
      <c r="P30" s="67"/>
      <c r="Q30" s="67"/>
      <c r="R30" s="67"/>
      <c r="S30" s="72">
        <f t="shared" si="0"/>
        <v>0</v>
      </c>
      <c r="T30" s="501">
        <v>0</v>
      </c>
      <c r="U30" s="629">
        <v>54.01</v>
      </c>
      <c r="V30" s="501">
        <v>1</v>
      </c>
      <c r="W30" s="629">
        <v>180</v>
      </c>
      <c r="X30" s="501"/>
      <c r="Y30" s="629">
        <v>180</v>
      </c>
      <c r="Z30" s="75">
        <f t="shared" si="2"/>
        <v>180</v>
      </c>
      <c r="AA30" s="648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32" t="s">
        <v>304</v>
      </c>
      <c r="D31" s="633">
        <v>9402780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161</v>
      </c>
      <c r="M31" s="581">
        <v>45094</v>
      </c>
      <c r="N31" s="581">
        <v>45095</v>
      </c>
      <c r="O31" s="67"/>
      <c r="P31" s="67"/>
      <c r="Q31" s="67"/>
      <c r="R31" s="67"/>
      <c r="S31" s="72">
        <f t="shared" si="0"/>
        <v>0</v>
      </c>
      <c r="T31" s="501">
        <v>0</v>
      </c>
      <c r="U31" s="36">
        <v>54.01</v>
      </c>
      <c r="V31" s="23">
        <v>1</v>
      </c>
      <c r="W31" s="36">
        <v>180</v>
      </c>
      <c r="X31" s="63"/>
      <c r="Y31" s="72">
        <f t="shared" si="1"/>
        <v>180</v>
      </c>
      <c r="Z31" s="75">
        <f t="shared" si="2"/>
        <v>180</v>
      </c>
      <c r="AA31" s="648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32" t="s">
        <v>347</v>
      </c>
      <c r="D32" s="633">
        <v>1027450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161</v>
      </c>
      <c r="M32" s="581">
        <v>45094</v>
      </c>
      <c r="N32" s="581">
        <v>45095</v>
      </c>
      <c r="O32" s="67"/>
      <c r="P32" s="67"/>
      <c r="Q32" s="67"/>
      <c r="R32" s="67"/>
      <c r="S32" s="72">
        <f t="shared" si="0"/>
        <v>0</v>
      </c>
      <c r="T32" s="501">
        <v>0</v>
      </c>
      <c r="U32" s="36">
        <v>54.01</v>
      </c>
      <c r="V32" s="23">
        <v>1</v>
      </c>
      <c r="W32" s="36">
        <v>180</v>
      </c>
      <c r="X32" s="36"/>
      <c r="Y32" s="72">
        <f t="shared" si="1"/>
        <v>180</v>
      </c>
      <c r="Z32" s="75">
        <f t="shared" si="2"/>
        <v>180</v>
      </c>
      <c r="AA32" s="648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32" t="s">
        <v>485</v>
      </c>
      <c r="D33" s="633">
        <v>1069381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161</v>
      </c>
      <c r="M33" s="581">
        <v>45094</v>
      </c>
      <c r="N33" s="581">
        <v>45095</v>
      </c>
      <c r="O33" s="67"/>
      <c r="P33" s="67"/>
      <c r="Q33" s="67"/>
      <c r="R33" s="67"/>
      <c r="S33" s="72">
        <f t="shared" si="0"/>
        <v>0</v>
      </c>
      <c r="T33" s="501">
        <v>0</v>
      </c>
      <c r="U33" s="36">
        <v>54.01</v>
      </c>
      <c r="V33" s="23">
        <v>1</v>
      </c>
      <c r="W33" s="36">
        <v>180</v>
      </c>
      <c r="X33" s="36"/>
      <c r="Y33" s="72">
        <f t="shared" si="1"/>
        <v>180</v>
      </c>
      <c r="Z33" s="75">
        <f t="shared" si="2"/>
        <v>180</v>
      </c>
      <c r="AA33" s="648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32" t="s">
        <v>533</v>
      </c>
      <c r="D34" s="633">
        <v>9404023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161</v>
      </c>
      <c r="M34" s="581">
        <v>45094</v>
      </c>
      <c r="N34" s="581">
        <v>45095</v>
      </c>
      <c r="O34" s="67"/>
      <c r="P34" s="67"/>
      <c r="Q34" s="67"/>
      <c r="R34" s="67"/>
      <c r="S34" s="72">
        <f t="shared" si="0"/>
        <v>0</v>
      </c>
      <c r="T34" s="501">
        <v>0</v>
      </c>
      <c r="U34" s="36">
        <v>54.01</v>
      </c>
      <c r="V34" s="23">
        <v>1</v>
      </c>
      <c r="W34" s="36">
        <v>180</v>
      </c>
      <c r="X34" s="36"/>
      <c r="Y34" s="72">
        <f t="shared" si="1"/>
        <v>180</v>
      </c>
      <c r="Z34" s="75">
        <f t="shared" si="2"/>
        <v>180</v>
      </c>
      <c r="AA34" s="648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32" t="s">
        <v>525</v>
      </c>
      <c r="D35" s="633">
        <v>1139428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161</v>
      </c>
      <c r="M35" s="581">
        <v>45094</v>
      </c>
      <c r="N35" s="581">
        <v>45095</v>
      </c>
      <c r="O35" s="67"/>
      <c r="P35" s="67"/>
      <c r="Q35" s="67"/>
      <c r="R35" s="67"/>
      <c r="S35" s="72">
        <f t="shared" si="0"/>
        <v>0</v>
      </c>
      <c r="T35" s="501">
        <v>0</v>
      </c>
      <c r="U35" s="36">
        <v>54.01</v>
      </c>
      <c r="V35" s="23">
        <v>1</v>
      </c>
      <c r="W35" s="36">
        <v>180</v>
      </c>
      <c r="X35" s="36"/>
      <c r="Y35" s="72">
        <f t="shared" si="1"/>
        <v>180</v>
      </c>
      <c r="Z35" s="75">
        <f t="shared" si="2"/>
        <v>180</v>
      </c>
      <c r="AA35" s="648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32" t="s">
        <v>521</v>
      </c>
      <c r="D36" s="633">
        <v>1134078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161</v>
      </c>
      <c r="M36" s="581">
        <v>45094</v>
      </c>
      <c r="N36" s="581">
        <v>45095</v>
      </c>
      <c r="O36" s="67"/>
      <c r="P36" s="67"/>
      <c r="Q36" s="67"/>
      <c r="R36" s="67"/>
      <c r="S36" s="72">
        <f t="shared" si="0"/>
        <v>0</v>
      </c>
      <c r="T36" s="501">
        <v>0</v>
      </c>
      <c r="U36" s="36">
        <v>54.01</v>
      </c>
      <c r="V36" s="23">
        <v>1</v>
      </c>
      <c r="W36" s="36">
        <v>180</v>
      </c>
      <c r="X36" s="36"/>
      <c r="Y36" s="72">
        <f t="shared" si="1"/>
        <v>180</v>
      </c>
      <c r="Z36" s="75">
        <f t="shared" si="2"/>
        <v>180</v>
      </c>
      <c r="AA36" s="648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32" t="s">
        <v>532</v>
      </c>
      <c r="D37" s="633">
        <v>7041497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50</v>
      </c>
      <c r="M37" s="581">
        <v>45099</v>
      </c>
      <c r="N37" s="581">
        <v>45099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1</v>
      </c>
      <c r="W37" s="36">
        <v>180</v>
      </c>
      <c r="X37" s="36"/>
      <c r="Y37" s="72">
        <f t="shared" si="1"/>
        <v>180</v>
      </c>
      <c r="Z37" s="75">
        <f t="shared" si="2"/>
        <v>180</v>
      </c>
      <c r="AA37" s="648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34" t="s">
        <v>534</v>
      </c>
      <c r="D38" s="633">
        <v>1025023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53</v>
      </c>
      <c r="L38" s="69" t="s">
        <v>54</v>
      </c>
      <c r="M38" s="581">
        <v>45118</v>
      </c>
      <c r="N38" s="581">
        <v>45120</v>
      </c>
      <c r="O38" s="67" t="s">
        <v>353</v>
      </c>
      <c r="P38" s="67"/>
      <c r="Q38" s="269">
        <v>2202.34</v>
      </c>
      <c r="R38" s="269">
        <v>2177.9699999999998</v>
      </c>
      <c r="S38" s="72">
        <f t="shared" si="0"/>
        <v>4380.3099999999995</v>
      </c>
      <c r="T38" s="644">
        <v>1</v>
      </c>
      <c r="U38" s="629">
        <v>175.44</v>
      </c>
      <c r="V38" s="645">
        <v>1</v>
      </c>
      <c r="W38" s="629">
        <v>52.64</v>
      </c>
      <c r="X38" s="63"/>
      <c r="Y38" s="72">
        <f t="shared" si="1"/>
        <v>228.07999999999998</v>
      </c>
      <c r="Z38" s="75">
        <f t="shared" si="2"/>
        <v>4608.3899999999994</v>
      </c>
      <c r="AA38" s="649">
        <f t="shared" si="3"/>
        <v>4608.3899999999994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35" t="s">
        <v>535</v>
      </c>
      <c r="D39" s="633">
        <v>1010867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341</v>
      </c>
      <c r="L39" s="69" t="s">
        <v>536</v>
      </c>
      <c r="M39" s="581">
        <v>45140</v>
      </c>
      <c r="N39" s="581">
        <v>45185</v>
      </c>
      <c r="O39" s="626" t="s">
        <v>537</v>
      </c>
      <c r="P39" s="67"/>
      <c r="Q39" s="67">
        <v>987.6</v>
      </c>
      <c r="R39" s="67">
        <v>993.14</v>
      </c>
      <c r="S39" s="72">
        <f t="shared" si="0"/>
        <v>1980.74</v>
      </c>
      <c r="T39" s="501">
        <v>15</v>
      </c>
      <c r="U39" s="629">
        <v>166.04</v>
      </c>
      <c r="V39" s="646">
        <v>0</v>
      </c>
      <c r="W39" s="629">
        <v>49.82</v>
      </c>
      <c r="X39" s="63"/>
      <c r="Y39" s="72">
        <f t="shared" si="1"/>
        <v>2490.6</v>
      </c>
      <c r="Z39" s="75">
        <f t="shared" si="2"/>
        <v>4471.34</v>
      </c>
      <c r="AA39" s="649">
        <f t="shared" si="3"/>
        <v>4471.34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35" t="s">
        <v>535</v>
      </c>
      <c r="D40" s="633">
        <v>1010868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341</v>
      </c>
      <c r="L40" s="69" t="s">
        <v>536</v>
      </c>
      <c r="M40" s="581">
        <v>45140</v>
      </c>
      <c r="N40" s="581">
        <v>45185</v>
      </c>
      <c r="O40" s="627"/>
      <c r="P40" s="67"/>
      <c r="Q40" s="67"/>
      <c r="R40" s="67"/>
      <c r="S40" s="72">
        <f t="shared" si="0"/>
        <v>0</v>
      </c>
      <c r="T40" s="501">
        <v>30</v>
      </c>
      <c r="U40" s="629">
        <v>83.02</v>
      </c>
      <c r="V40" s="646">
        <v>1</v>
      </c>
      <c r="W40" s="629">
        <v>49.82</v>
      </c>
      <c r="X40" s="63"/>
      <c r="Y40" s="72">
        <f t="shared" si="1"/>
        <v>2540.42</v>
      </c>
      <c r="Z40" s="75">
        <f t="shared" si="2"/>
        <v>2540.42</v>
      </c>
      <c r="AA40" s="649">
        <f t="shared" si="3"/>
        <v>2540.42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32" t="s">
        <v>532</v>
      </c>
      <c r="D41" s="633">
        <v>7041497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538</v>
      </c>
      <c r="M41" s="581">
        <v>45117</v>
      </c>
      <c r="N41" s="581">
        <v>45117</v>
      </c>
      <c r="O41" s="627"/>
      <c r="P41" s="67"/>
      <c r="Q41" s="67"/>
      <c r="R41" s="67"/>
      <c r="S41" s="72">
        <f t="shared" si="0"/>
        <v>0</v>
      </c>
      <c r="T41" s="501">
        <v>0</v>
      </c>
      <c r="U41" s="629">
        <v>54.01</v>
      </c>
      <c r="V41" s="501">
        <v>1</v>
      </c>
      <c r="W41" s="629">
        <v>17.52</v>
      </c>
      <c r="X41" s="63"/>
      <c r="Y41" s="72">
        <f t="shared" si="1"/>
        <v>17.52</v>
      </c>
      <c r="Z41" s="75">
        <f t="shared" si="2"/>
        <v>17.52</v>
      </c>
      <c r="AA41" s="649">
        <f t="shared" si="3"/>
        <v>17.52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36" t="s">
        <v>539</v>
      </c>
      <c r="D42" s="637">
        <v>9105980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468</v>
      </c>
      <c r="M42" s="581">
        <v>45094</v>
      </c>
      <c r="N42" s="581">
        <v>45095</v>
      </c>
      <c r="O42" s="627"/>
      <c r="P42" s="67"/>
      <c r="Q42" s="67"/>
      <c r="R42" s="67"/>
      <c r="S42" s="72">
        <f t="shared" si="0"/>
        <v>0</v>
      </c>
      <c r="T42" s="501">
        <v>0</v>
      </c>
      <c r="U42" s="629">
        <v>95.97</v>
      </c>
      <c r="V42" s="501">
        <v>1</v>
      </c>
      <c r="W42" s="629">
        <v>28.78</v>
      </c>
      <c r="X42" s="63"/>
      <c r="Y42" s="72">
        <f t="shared" si="1"/>
        <v>28.78</v>
      </c>
      <c r="Z42" s="75">
        <f t="shared" si="2"/>
        <v>28.78</v>
      </c>
      <c r="AA42" s="649">
        <f t="shared" si="3"/>
        <v>28.78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36" t="s">
        <v>540</v>
      </c>
      <c r="D43" s="633">
        <v>1142631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/>
      <c r="L43" s="69"/>
      <c r="M43" s="581"/>
      <c r="N43" s="581"/>
      <c r="O43" s="627"/>
      <c r="P43" s="67"/>
      <c r="Q43" s="67"/>
      <c r="R43" s="67"/>
      <c r="S43" s="72">
        <f t="shared" si="0"/>
        <v>0</v>
      </c>
      <c r="T43" s="501">
        <v>0</v>
      </c>
      <c r="U43" s="629">
        <v>54.01</v>
      </c>
      <c r="V43" s="501">
        <v>1</v>
      </c>
      <c r="W43" s="629">
        <v>180</v>
      </c>
      <c r="X43" s="63"/>
      <c r="Y43" s="72">
        <f t="shared" si="1"/>
        <v>180</v>
      </c>
      <c r="Z43" s="75">
        <f t="shared" si="2"/>
        <v>180</v>
      </c>
      <c r="AA43" s="649">
        <f t="shared" si="3"/>
        <v>180</v>
      </c>
      <c r="AB43" s="389"/>
      <c r="AC43" s="389"/>
      <c r="AD43" s="389"/>
      <c r="AE43" s="389"/>
    </row>
    <row r="44" spans="1:31" ht="14.5">
      <c r="A44" s="19"/>
      <c r="B44" s="20"/>
      <c r="C44" s="173"/>
      <c r="D44" s="347"/>
      <c r="E44" s="638"/>
      <c r="F44" s="39"/>
      <c r="G44" s="13"/>
      <c r="H44" s="226"/>
      <c r="I44" s="22"/>
      <c r="J44" s="23"/>
      <c r="K44" s="22"/>
      <c r="L44" s="308"/>
      <c r="M44" s="388"/>
      <c r="N44" s="388"/>
      <c r="O44" s="67"/>
      <c r="P44" s="67"/>
      <c r="Q44" s="67"/>
      <c r="R44" s="67"/>
      <c r="S44" s="72">
        <f t="shared" ref="S44:S46" si="4">Q44+R44</f>
        <v>0</v>
      </c>
      <c r="T44" s="647"/>
      <c r="U44" s="647"/>
      <c r="V44" s="647"/>
      <c r="W44" s="647"/>
      <c r="X44" s="63"/>
      <c r="Y44" s="72">
        <f t="shared" si="1"/>
        <v>0</v>
      </c>
      <c r="Z44" s="75">
        <f t="shared" ref="Z44:Z46" si="5">S44+Y44</f>
        <v>0</v>
      </c>
      <c r="AA44" s="649"/>
      <c r="AB44" s="389"/>
      <c r="AC44" s="389"/>
      <c r="AD44" s="389"/>
      <c r="AE44" s="389"/>
    </row>
    <row r="45" spans="1:31" ht="14.5">
      <c r="A45" s="639"/>
      <c r="B45" s="20"/>
      <c r="C45" s="173"/>
      <c r="D45" s="347"/>
      <c r="E45" s="638"/>
      <c r="F45" s="39"/>
      <c r="G45" s="13"/>
      <c r="H45" s="226"/>
      <c r="I45" s="22"/>
      <c r="J45" s="23"/>
      <c r="K45" s="22"/>
      <c r="L45" s="308"/>
      <c r="M45" s="388"/>
      <c r="N45" s="388"/>
      <c r="O45" s="67"/>
      <c r="P45" s="67"/>
      <c r="Q45" s="67"/>
      <c r="R45" s="67"/>
      <c r="S45" s="72">
        <f t="shared" si="4"/>
        <v>0</v>
      </c>
      <c r="T45" s="647"/>
      <c r="U45" s="647"/>
      <c r="V45" s="647"/>
      <c r="W45" s="647"/>
      <c r="X45" s="63"/>
      <c r="Y45" s="72">
        <f t="shared" ref="Y45:Y46" si="6">(T45*U45)+(V45*W45)</f>
        <v>0</v>
      </c>
      <c r="Z45" s="75">
        <f t="shared" si="5"/>
        <v>0</v>
      </c>
      <c r="AA45" s="649"/>
      <c r="AB45" s="389"/>
      <c r="AC45" s="389"/>
      <c r="AD45" s="389"/>
      <c r="AE45" s="389"/>
    </row>
    <row r="46" spans="1:31" ht="15.75" customHeight="1">
      <c r="A46" s="19"/>
      <c r="B46" s="19"/>
      <c r="C46" s="516"/>
      <c r="D46" s="19"/>
      <c r="E46" s="19"/>
      <c r="F46" s="19"/>
      <c r="G46" s="640"/>
      <c r="H46" s="19"/>
      <c r="I46" s="19"/>
      <c r="J46" s="641"/>
      <c r="K46" s="19"/>
      <c r="L46" s="642"/>
      <c r="M46" s="643"/>
      <c r="N46" s="643"/>
      <c r="O46" s="523"/>
      <c r="P46" s="524"/>
      <c r="Q46" s="524">
        <v>0</v>
      </c>
      <c r="R46" s="524">
        <v>0</v>
      </c>
      <c r="S46" s="72">
        <f t="shared" si="4"/>
        <v>0</v>
      </c>
      <c r="T46" s="19"/>
      <c r="U46" s="524"/>
      <c r="V46" s="19"/>
      <c r="W46" s="36"/>
      <c r="X46" s="19">
        <v>0</v>
      </c>
      <c r="Y46" s="72">
        <f t="shared" si="6"/>
        <v>0</v>
      </c>
      <c r="Z46" s="72">
        <f t="shared" si="5"/>
        <v>0</v>
      </c>
      <c r="AA46" s="527"/>
      <c r="AB46" s="389"/>
      <c r="AC46" s="389"/>
      <c r="AD46" s="389"/>
      <c r="AE46" s="389"/>
    </row>
    <row r="47" spans="1:31" ht="38.25" customHeight="1">
      <c r="A47" s="517"/>
      <c r="B47" s="389"/>
      <c r="C47" s="518"/>
      <c r="G47" s="519"/>
      <c r="H47" s="519"/>
      <c r="I47" s="519"/>
      <c r="J47" s="519"/>
      <c r="K47" s="389"/>
      <c r="L47" s="389"/>
      <c r="M47" s="389"/>
      <c r="N47" s="389"/>
      <c r="O47" s="389"/>
      <c r="P47" s="389"/>
      <c r="Q47" s="389"/>
      <c r="R47" s="389"/>
      <c r="S47" s="389"/>
      <c r="T47" s="389">
        <f>SUM(T8:T46)</f>
        <v>50</v>
      </c>
      <c r="U47" s="389"/>
      <c r="V47" s="389">
        <f>SUM(V8:V46)</f>
        <v>50</v>
      </c>
      <c r="W47" s="389"/>
      <c r="X47" s="389"/>
      <c r="Y47" s="389"/>
      <c r="Z47" s="528"/>
      <c r="AA47" s="389"/>
      <c r="AB47" s="389"/>
      <c r="AC47" s="389"/>
    </row>
    <row r="48" spans="1:31" ht="15.75" customHeight="1">
      <c r="A48" s="768" t="s">
        <v>101</v>
      </c>
      <c r="B48" s="761"/>
      <c r="C48" s="761"/>
      <c r="D48" s="761"/>
      <c r="E48" s="761"/>
      <c r="F48" s="761"/>
      <c r="G48" s="761"/>
      <c r="H48" s="761"/>
      <c r="I48" s="761"/>
      <c r="J48" s="761"/>
      <c r="K48" s="761"/>
      <c r="L48" s="761"/>
    </row>
    <row r="49" spans="1:12" ht="15.75" customHeight="1">
      <c r="A49" s="772" t="s">
        <v>102</v>
      </c>
      <c r="B49" s="766"/>
      <c r="C49" s="766"/>
      <c r="D49" s="766"/>
      <c r="E49" s="766"/>
      <c r="F49" s="766"/>
      <c r="G49" s="766"/>
      <c r="H49" s="766"/>
      <c r="I49" s="766"/>
      <c r="J49" s="766"/>
      <c r="K49" s="766"/>
      <c r="L49" s="765"/>
    </row>
    <row r="50" spans="1:12" ht="15.75" customHeight="1">
      <c r="A50" s="773" t="s">
        <v>103</v>
      </c>
      <c r="B50" s="766"/>
      <c r="C50" s="766"/>
      <c r="D50" s="766"/>
      <c r="E50" s="766"/>
      <c r="F50" s="766"/>
      <c r="G50" s="766"/>
      <c r="H50" s="766"/>
      <c r="I50" s="766"/>
      <c r="J50" s="766"/>
      <c r="K50" s="766"/>
      <c r="L50" s="765"/>
    </row>
    <row r="51" spans="1:12" ht="15.75" customHeight="1">
      <c r="A51" s="773" t="s">
        <v>104</v>
      </c>
      <c r="B51" s="766"/>
      <c r="C51" s="766"/>
      <c r="D51" s="766"/>
      <c r="E51" s="766"/>
      <c r="F51" s="766"/>
      <c r="G51" s="766"/>
      <c r="H51" s="766"/>
      <c r="I51" s="766"/>
      <c r="J51" s="766"/>
      <c r="K51" s="766"/>
      <c r="L51" s="765"/>
    </row>
    <row r="52" spans="1:12" ht="15.75" customHeight="1">
      <c r="A52" s="773" t="s">
        <v>105</v>
      </c>
      <c r="B52" s="766"/>
      <c r="C52" s="766"/>
      <c r="D52" s="766"/>
      <c r="E52" s="766"/>
      <c r="F52" s="766"/>
      <c r="G52" s="766"/>
      <c r="H52" s="766"/>
      <c r="I52" s="766"/>
      <c r="J52" s="766"/>
      <c r="K52" s="766"/>
      <c r="L52" s="765"/>
    </row>
    <row r="53" spans="1:12" ht="15.75" customHeight="1">
      <c r="A53" s="773" t="s">
        <v>106</v>
      </c>
      <c r="B53" s="766"/>
      <c r="C53" s="766"/>
      <c r="D53" s="766"/>
      <c r="E53" s="766"/>
      <c r="F53" s="766"/>
      <c r="G53" s="766"/>
      <c r="H53" s="766"/>
      <c r="I53" s="766"/>
      <c r="J53" s="766"/>
      <c r="K53" s="766"/>
      <c r="L53" s="765"/>
    </row>
    <row r="54" spans="1:12" ht="15.75" customHeight="1">
      <c r="A54" s="773" t="s">
        <v>107</v>
      </c>
      <c r="B54" s="766"/>
      <c r="C54" s="766"/>
      <c r="D54" s="766"/>
      <c r="E54" s="766"/>
      <c r="F54" s="766"/>
      <c r="G54" s="766"/>
      <c r="H54" s="766"/>
      <c r="I54" s="766"/>
      <c r="J54" s="766"/>
      <c r="K54" s="766"/>
      <c r="L54" s="765"/>
    </row>
    <row r="55" spans="1:12" ht="15.75" customHeight="1">
      <c r="A55" s="773" t="s">
        <v>108</v>
      </c>
      <c r="B55" s="766"/>
      <c r="C55" s="766"/>
      <c r="D55" s="766"/>
      <c r="E55" s="766"/>
      <c r="F55" s="766"/>
      <c r="G55" s="766"/>
      <c r="H55" s="766"/>
      <c r="I55" s="766"/>
      <c r="J55" s="766"/>
      <c r="K55" s="766"/>
      <c r="L55" s="765"/>
    </row>
    <row r="56" spans="1:12" ht="15.75" customHeight="1">
      <c r="A56" s="773" t="s">
        <v>109</v>
      </c>
      <c r="B56" s="766"/>
      <c r="C56" s="766"/>
      <c r="D56" s="766"/>
      <c r="E56" s="766"/>
      <c r="F56" s="766"/>
      <c r="G56" s="766"/>
      <c r="H56" s="766"/>
      <c r="I56" s="766"/>
      <c r="J56" s="766"/>
      <c r="K56" s="766"/>
      <c r="L56" s="765"/>
    </row>
    <row r="57" spans="1:12" ht="15.75" customHeight="1">
      <c r="A57" s="773" t="s">
        <v>110</v>
      </c>
      <c r="B57" s="766"/>
      <c r="C57" s="766"/>
      <c r="D57" s="766"/>
      <c r="E57" s="766"/>
      <c r="F57" s="766"/>
      <c r="G57" s="766"/>
      <c r="H57" s="766"/>
      <c r="I57" s="766"/>
      <c r="J57" s="766"/>
      <c r="K57" s="766"/>
      <c r="L57" s="765"/>
    </row>
    <row r="58" spans="1:12" ht="15.75" customHeight="1">
      <c r="A58" s="773" t="s">
        <v>111</v>
      </c>
      <c r="B58" s="766"/>
      <c r="C58" s="766"/>
      <c r="D58" s="766"/>
      <c r="E58" s="766"/>
      <c r="F58" s="766"/>
      <c r="G58" s="766"/>
      <c r="H58" s="766"/>
      <c r="I58" s="766"/>
      <c r="J58" s="766"/>
      <c r="K58" s="766"/>
      <c r="L58" s="765"/>
    </row>
    <row r="59" spans="1:12" ht="15.75" customHeight="1">
      <c r="A59" s="773" t="s">
        <v>112</v>
      </c>
      <c r="B59" s="766"/>
      <c r="C59" s="766"/>
      <c r="D59" s="766"/>
      <c r="E59" s="766"/>
      <c r="F59" s="766"/>
      <c r="G59" s="766"/>
      <c r="H59" s="766"/>
      <c r="I59" s="766"/>
      <c r="J59" s="766"/>
      <c r="K59" s="766"/>
      <c r="L59" s="765"/>
    </row>
    <row r="60" spans="1:12" ht="15.75" customHeight="1">
      <c r="A60" s="773" t="s">
        <v>113</v>
      </c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5"/>
    </row>
    <row r="61" spans="1:12" ht="15.75" customHeight="1">
      <c r="A61" s="773" t="s">
        <v>114</v>
      </c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5"/>
    </row>
    <row r="62" spans="1:12" ht="15.75" customHeight="1">
      <c r="A62" s="773" t="s">
        <v>115</v>
      </c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5"/>
    </row>
    <row r="63" spans="1:12" ht="15.75" customHeight="1">
      <c r="A63" s="773" t="s">
        <v>116</v>
      </c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5"/>
    </row>
    <row r="64" spans="1:12" ht="15.75" customHeight="1">
      <c r="A64" s="773" t="s">
        <v>117</v>
      </c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5"/>
    </row>
    <row r="65" spans="1:12">
      <c r="A65" s="773" t="s">
        <v>118</v>
      </c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5"/>
    </row>
    <row r="66" spans="1:12">
      <c r="A66" s="773" t="s">
        <v>119</v>
      </c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5"/>
    </row>
    <row r="67" spans="1:12">
      <c r="A67" s="773" t="s">
        <v>120</v>
      </c>
      <c r="B67" s="766"/>
      <c r="C67" s="766"/>
      <c r="D67" s="766"/>
      <c r="E67" s="766"/>
      <c r="F67" s="766"/>
      <c r="G67" s="766"/>
      <c r="H67" s="766"/>
      <c r="I67" s="766"/>
      <c r="J67" s="766"/>
      <c r="K67" s="766"/>
      <c r="L67" s="765"/>
    </row>
    <row r="68" spans="1:12">
      <c r="A68" s="773" t="s">
        <v>121</v>
      </c>
      <c r="B68" s="766"/>
      <c r="C68" s="766"/>
      <c r="D68" s="766"/>
      <c r="E68" s="766"/>
      <c r="F68" s="766"/>
      <c r="G68" s="766"/>
      <c r="H68" s="766"/>
      <c r="I68" s="766"/>
      <c r="J68" s="766"/>
      <c r="K68" s="766"/>
      <c r="L68" s="765"/>
    </row>
    <row r="69" spans="1:12">
      <c r="A69" s="773" t="s">
        <v>122</v>
      </c>
      <c r="B69" s="766"/>
      <c r="C69" s="766"/>
      <c r="D69" s="766"/>
      <c r="E69" s="766"/>
      <c r="F69" s="766"/>
      <c r="G69" s="766"/>
      <c r="H69" s="766"/>
      <c r="I69" s="766"/>
      <c r="J69" s="766"/>
      <c r="K69" s="766"/>
      <c r="L69" s="765"/>
    </row>
    <row r="70" spans="1:12">
      <c r="A70" s="773" t="s">
        <v>123</v>
      </c>
      <c r="B70" s="766"/>
      <c r="C70" s="766"/>
      <c r="D70" s="766"/>
      <c r="E70" s="766"/>
      <c r="F70" s="766"/>
      <c r="G70" s="766"/>
      <c r="H70" s="766"/>
      <c r="I70" s="766"/>
      <c r="J70" s="766"/>
      <c r="K70" s="766"/>
      <c r="L70" s="765"/>
    </row>
    <row r="71" spans="1:12">
      <c r="A71" s="773" t="s">
        <v>124</v>
      </c>
      <c r="B71" s="766"/>
      <c r="C71" s="766"/>
      <c r="D71" s="766"/>
      <c r="E71" s="766"/>
      <c r="F71" s="766"/>
      <c r="G71" s="766"/>
      <c r="H71" s="766"/>
      <c r="I71" s="766"/>
      <c r="J71" s="766"/>
      <c r="K71" s="766"/>
      <c r="L71" s="765"/>
    </row>
    <row r="72" spans="1:12">
      <c r="A72" s="773" t="s">
        <v>125</v>
      </c>
      <c r="B72" s="766"/>
      <c r="C72" s="766"/>
      <c r="D72" s="766"/>
      <c r="E72" s="766"/>
      <c r="F72" s="766"/>
      <c r="G72" s="766"/>
      <c r="H72" s="766"/>
      <c r="I72" s="766"/>
      <c r="J72" s="766"/>
      <c r="K72" s="766"/>
      <c r="L72" s="765"/>
    </row>
    <row r="73" spans="1:12">
      <c r="A73" s="773" t="s">
        <v>126</v>
      </c>
      <c r="B73" s="766"/>
      <c r="C73" s="766"/>
      <c r="D73" s="766"/>
      <c r="E73" s="766"/>
      <c r="F73" s="766"/>
      <c r="G73" s="766"/>
      <c r="H73" s="766"/>
      <c r="I73" s="766"/>
      <c r="J73" s="766"/>
      <c r="K73" s="766"/>
      <c r="L73" s="765"/>
    </row>
    <row r="74" spans="1:12">
      <c r="A74" s="773" t="s">
        <v>127</v>
      </c>
      <c r="B74" s="766"/>
      <c r="C74" s="766"/>
      <c r="D74" s="766"/>
      <c r="E74" s="766"/>
      <c r="F74" s="766"/>
      <c r="G74" s="766"/>
      <c r="H74" s="766"/>
      <c r="I74" s="766"/>
      <c r="J74" s="766"/>
      <c r="K74" s="766"/>
      <c r="L74" s="765"/>
    </row>
    <row r="75" spans="1:12">
      <c r="A75" s="773" t="s">
        <v>128</v>
      </c>
      <c r="B75" s="766"/>
      <c r="C75" s="766"/>
      <c r="D75" s="766"/>
      <c r="E75" s="766"/>
      <c r="F75" s="766"/>
      <c r="G75" s="766"/>
      <c r="H75" s="766"/>
      <c r="I75" s="766"/>
      <c r="J75" s="766"/>
      <c r="K75" s="766"/>
      <c r="L75" s="765"/>
    </row>
    <row r="76" spans="1:12">
      <c r="A76" s="773" t="s">
        <v>129</v>
      </c>
      <c r="B76" s="766"/>
      <c r="C76" s="766"/>
      <c r="D76" s="766"/>
      <c r="E76" s="766"/>
      <c r="F76" s="766"/>
      <c r="G76" s="766"/>
      <c r="H76" s="766"/>
      <c r="I76" s="766"/>
      <c r="J76" s="766"/>
      <c r="K76" s="766"/>
      <c r="L76" s="765"/>
    </row>
    <row r="77" spans="1:12">
      <c r="A77" s="773" t="s">
        <v>130</v>
      </c>
      <c r="B77" s="766"/>
      <c r="C77" s="766"/>
      <c r="D77" s="766"/>
      <c r="E77" s="766"/>
      <c r="F77" s="766"/>
      <c r="G77" s="766"/>
      <c r="H77" s="766"/>
      <c r="I77" s="766"/>
      <c r="J77" s="766"/>
      <c r="K77" s="766"/>
      <c r="L77" s="765"/>
    </row>
  </sheetData>
  <mergeCells count="63">
    <mergeCell ref="X6:X7"/>
    <mergeCell ref="Y6:Y7"/>
    <mergeCell ref="Z5:Z7"/>
    <mergeCell ref="AA5:AA7"/>
    <mergeCell ref="A74:L74"/>
    <mergeCell ref="A73:L73"/>
    <mergeCell ref="A64:L64"/>
    <mergeCell ref="A65:L65"/>
    <mergeCell ref="A66:L66"/>
    <mergeCell ref="A67:L67"/>
    <mergeCell ref="A68:L68"/>
    <mergeCell ref="A59:L59"/>
    <mergeCell ref="A60:L60"/>
    <mergeCell ref="A61:L61"/>
    <mergeCell ref="A62:L62"/>
    <mergeCell ref="A63:L63"/>
    <mergeCell ref="A75:L75"/>
    <mergeCell ref="A76:L76"/>
    <mergeCell ref="A77:L7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69:L69"/>
    <mergeCell ref="A70:L70"/>
    <mergeCell ref="A71:L71"/>
    <mergeCell ref="A72:L72"/>
    <mergeCell ref="A54:L54"/>
    <mergeCell ref="A55:L55"/>
    <mergeCell ref="A56:L56"/>
    <mergeCell ref="A57:L57"/>
    <mergeCell ref="A58:L58"/>
    <mergeCell ref="A49:L49"/>
    <mergeCell ref="A50:L50"/>
    <mergeCell ref="A51:L51"/>
    <mergeCell ref="A52:L52"/>
    <mergeCell ref="A53:L53"/>
    <mergeCell ref="I6:J6"/>
    <mergeCell ref="K6:L6"/>
    <mergeCell ref="T6:U6"/>
    <mergeCell ref="V6:W6"/>
    <mergeCell ref="A48:L48"/>
    <mergeCell ref="M6:M7"/>
    <mergeCell ref="N6:N7"/>
    <mergeCell ref="O6:O7"/>
    <mergeCell ref="P6:P7"/>
    <mergeCell ref="Q6:Q7"/>
    <mergeCell ref="R6:R7"/>
    <mergeCell ref="S6:S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dataValidations count="2">
    <dataValidation type="list" allowBlank="1" sqref="H46" xr:uid="{00000000-0002-0000-0500-000000000000}">
      <formula1>"SERVIÇO,CURSO,EVENTO,REUNIÃO,OUTROS"</formula1>
    </dataValidation>
    <dataValidation type="list" allowBlank="1" sqref="P46" xr:uid="{00000000-0002-0000-0500-000001000000}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7"/>
  <sheetViews>
    <sheetView topLeftCell="G70" zoomScale="70" zoomScaleNormal="70" workbookViewId="0">
      <selection activeCell="V77" sqref="V7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>
        <v>45175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42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6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624" t="s">
        <v>542</v>
      </c>
      <c r="D8" s="625">
        <v>9304819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341</v>
      </c>
      <c r="L8" s="69" t="s">
        <v>536</v>
      </c>
      <c r="M8" s="581">
        <v>45148</v>
      </c>
      <c r="N8" s="582">
        <v>45150</v>
      </c>
      <c r="O8" s="4"/>
      <c r="P8" s="226"/>
      <c r="Q8" s="269"/>
      <c r="R8" s="269"/>
      <c r="S8" s="72">
        <f t="shared" ref="S8:S76" si="0">Q8+R8</f>
        <v>0</v>
      </c>
      <c r="T8" s="23">
        <v>1</v>
      </c>
      <c r="U8" s="628">
        <v>166.04</v>
      </c>
      <c r="V8" s="23">
        <v>1</v>
      </c>
      <c r="W8" s="628">
        <v>49.82</v>
      </c>
      <c r="X8" s="23"/>
      <c r="Y8" s="72">
        <f t="shared" ref="Y8:Y28" si="1">(T8*U8)+(V8*W8)</f>
        <v>215.85999999999999</v>
      </c>
      <c r="Z8" s="75">
        <f t="shared" ref="Z8:Z28" si="2">S8+Y8</f>
        <v>215.85999999999999</v>
      </c>
      <c r="AA8" s="74">
        <f t="shared" ref="AA8:AA75" si="3">SUM(Z8)</f>
        <v>215.85999999999999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624" t="s">
        <v>543</v>
      </c>
      <c r="D9" s="625">
        <v>9800271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341</v>
      </c>
      <c r="L9" s="69" t="s">
        <v>536</v>
      </c>
      <c r="M9" s="581">
        <v>45148</v>
      </c>
      <c r="N9" s="582">
        <v>45150</v>
      </c>
      <c r="O9" s="67"/>
      <c r="P9" s="67"/>
      <c r="Q9" s="269"/>
      <c r="R9" s="269"/>
      <c r="S9" s="72">
        <f t="shared" si="0"/>
        <v>0</v>
      </c>
      <c r="T9" s="23">
        <v>1</v>
      </c>
      <c r="U9" s="628">
        <v>166.04</v>
      </c>
      <c r="V9" s="23">
        <v>1</v>
      </c>
      <c r="W9" s="628">
        <v>49.82</v>
      </c>
      <c r="X9" s="23"/>
      <c r="Y9" s="72">
        <f t="shared" si="1"/>
        <v>215.85999999999999</v>
      </c>
      <c r="Z9" s="75">
        <f t="shared" si="2"/>
        <v>215.85999999999999</v>
      </c>
      <c r="AA9" s="74">
        <f t="shared" si="3"/>
        <v>215.85999999999999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294" t="s">
        <v>355</v>
      </c>
      <c r="D10" s="82">
        <v>1039105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544</v>
      </c>
      <c r="M10" s="581">
        <v>45100</v>
      </c>
      <c r="N10" s="581">
        <v>45100</v>
      </c>
      <c r="O10" s="67"/>
      <c r="P10" s="67"/>
      <c r="Q10" s="269"/>
      <c r="R10" s="269"/>
      <c r="S10" s="72">
        <f t="shared" si="0"/>
        <v>0</v>
      </c>
      <c r="T10" s="23">
        <v>0</v>
      </c>
      <c r="U10" s="36">
        <v>54.01</v>
      </c>
      <c r="V10" s="23">
        <v>1</v>
      </c>
      <c r="W10" s="36">
        <v>180</v>
      </c>
      <c r="X10" s="23"/>
      <c r="Y10" s="72">
        <f t="shared" si="1"/>
        <v>180</v>
      </c>
      <c r="Z10" s="75">
        <f t="shared" si="2"/>
        <v>180</v>
      </c>
      <c r="AA10" s="74">
        <f t="shared" si="3"/>
        <v>180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294" t="s">
        <v>355</v>
      </c>
      <c r="D11" s="82">
        <v>1039105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545</v>
      </c>
      <c r="M11" s="581">
        <v>45128</v>
      </c>
      <c r="N11" s="581">
        <v>45131</v>
      </c>
      <c r="O11" s="67"/>
      <c r="P11" s="67"/>
      <c r="Q11" s="269"/>
      <c r="R11" s="269"/>
      <c r="S11" s="72">
        <f t="shared" si="0"/>
        <v>0</v>
      </c>
      <c r="T11" s="23">
        <v>0</v>
      </c>
      <c r="U11" s="36">
        <v>54.01</v>
      </c>
      <c r="V11" s="23">
        <v>3</v>
      </c>
      <c r="W11" s="36">
        <v>180</v>
      </c>
      <c r="X11" s="63"/>
      <c r="Y11" s="72">
        <f t="shared" si="1"/>
        <v>540</v>
      </c>
      <c r="Z11" s="75">
        <f t="shared" si="2"/>
        <v>540</v>
      </c>
      <c r="AA11" s="74">
        <f t="shared" si="3"/>
        <v>540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294" t="s">
        <v>546</v>
      </c>
      <c r="D12" s="82">
        <v>1038680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50</v>
      </c>
      <c r="M12" s="581">
        <v>45099</v>
      </c>
      <c r="N12" s="581">
        <v>45099</v>
      </c>
      <c r="O12" s="67"/>
      <c r="P12" s="67"/>
      <c r="Q12" s="67"/>
      <c r="R12" s="67"/>
      <c r="S12" s="72">
        <f t="shared" si="0"/>
        <v>0</v>
      </c>
      <c r="T12" s="23">
        <v>0</v>
      </c>
      <c r="U12" s="36">
        <v>54.01</v>
      </c>
      <c r="V12" s="23">
        <v>1</v>
      </c>
      <c r="W12" s="36">
        <v>17.52</v>
      </c>
      <c r="X12" s="63"/>
      <c r="Y12" s="72">
        <f t="shared" si="1"/>
        <v>17.52</v>
      </c>
      <c r="Z12" s="75">
        <f t="shared" si="2"/>
        <v>17.52</v>
      </c>
      <c r="AA12" s="74">
        <f t="shared" si="3"/>
        <v>17.52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294" t="s">
        <v>547</v>
      </c>
      <c r="D13" s="295">
        <v>1055712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50</v>
      </c>
      <c r="M13" s="581">
        <v>45099</v>
      </c>
      <c r="N13" s="581">
        <v>45099</v>
      </c>
      <c r="O13" s="67"/>
      <c r="P13" s="67"/>
      <c r="Q13" s="67"/>
      <c r="R13" s="67"/>
      <c r="S13" s="72">
        <f t="shared" si="0"/>
        <v>0</v>
      </c>
      <c r="T13" s="23">
        <v>0</v>
      </c>
      <c r="U13" s="36">
        <v>54.01</v>
      </c>
      <c r="V13" s="23">
        <v>1</v>
      </c>
      <c r="W13" s="36">
        <v>180</v>
      </c>
      <c r="X13" s="63"/>
      <c r="Y13" s="72">
        <f t="shared" si="1"/>
        <v>180</v>
      </c>
      <c r="Z13" s="75">
        <f t="shared" si="2"/>
        <v>180</v>
      </c>
      <c r="AA13" s="74">
        <f t="shared" si="3"/>
        <v>180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294" t="s">
        <v>548</v>
      </c>
      <c r="D14" s="82" t="s">
        <v>549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50</v>
      </c>
      <c r="M14" s="581">
        <v>45133</v>
      </c>
      <c r="N14" s="581">
        <v>45134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0</v>
      </c>
      <c r="W14" s="36">
        <v>180</v>
      </c>
      <c r="X14" s="63"/>
      <c r="Y14" s="72">
        <f t="shared" si="1"/>
        <v>54.01</v>
      </c>
      <c r="Z14" s="75">
        <f t="shared" si="2"/>
        <v>54.01</v>
      </c>
      <c r="AA14" s="74">
        <f t="shared" si="3"/>
        <v>54.01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294" t="s">
        <v>147</v>
      </c>
      <c r="D15" s="295" t="s">
        <v>550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50</v>
      </c>
      <c r="M15" s="581">
        <v>45133</v>
      </c>
      <c r="N15" s="581">
        <v>45134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0</v>
      </c>
      <c r="W15" s="36">
        <v>180</v>
      </c>
      <c r="X15" s="63"/>
      <c r="Y15" s="72">
        <f t="shared" si="1"/>
        <v>54.01</v>
      </c>
      <c r="Z15" s="75">
        <f t="shared" si="2"/>
        <v>54.01</v>
      </c>
      <c r="AA15" s="74">
        <f t="shared" si="3"/>
        <v>54.01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294" t="s">
        <v>551</v>
      </c>
      <c r="D16" s="295" t="s">
        <v>552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50</v>
      </c>
      <c r="M16" s="581">
        <v>45133</v>
      </c>
      <c r="N16" s="581">
        <v>45134</v>
      </c>
      <c r="O16" s="67"/>
      <c r="P16" s="67"/>
      <c r="Q16" s="67"/>
      <c r="R16" s="67"/>
      <c r="S16" s="72">
        <v>0</v>
      </c>
      <c r="T16" s="23">
        <v>1</v>
      </c>
      <c r="U16" s="36">
        <v>54.01</v>
      </c>
      <c r="V16" s="23">
        <v>0</v>
      </c>
      <c r="W16" s="36">
        <v>180</v>
      </c>
      <c r="X16" s="63"/>
      <c r="Y16" s="72">
        <f t="shared" si="1"/>
        <v>54.01</v>
      </c>
      <c r="Z16" s="75">
        <f t="shared" si="2"/>
        <v>54.01</v>
      </c>
      <c r="AA16" s="74">
        <f t="shared" si="3"/>
        <v>54.01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294" t="s">
        <v>553</v>
      </c>
      <c r="D17" s="295" t="s">
        <v>554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50</v>
      </c>
      <c r="M17" s="581">
        <v>45133</v>
      </c>
      <c r="N17" s="581">
        <v>45134</v>
      </c>
      <c r="O17" s="67"/>
      <c r="P17" s="67"/>
      <c r="Q17" s="67"/>
      <c r="R17" s="67"/>
      <c r="S17" s="72">
        <f t="shared" si="0"/>
        <v>0</v>
      </c>
      <c r="T17" s="23">
        <v>1</v>
      </c>
      <c r="U17" s="36">
        <v>54.01</v>
      </c>
      <c r="V17" s="23">
        <v>0</v>
      </c>
      <c r="W17" s="36">
        <v>180</v>
      </c>
      <c r="X17" s="63"/>
      <c r="Y17" s="72">
        <f t="shared" si="1"/>
        <v>54.01</v>
      </c>
      <c r="Z17" s="75">
        <f t="shared" si="2"/>
        <v>54.01</v>
      </c>
      <c r="AA17" s="74">
        <f t="shared" si="3"/>
        <v>54.01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294" t="s">
        <v>64</v>
      </c>
      <c r="D18" s="82">
        <v>1025198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538</v>
      </c>
      <c r="M18" s="581">
        <v>45117</v>
      </c>
      <c r="N18" s="581">
        <v>45117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294" t="s">
        <v>555</v>
      </c>
      <c r="D19" s="295">
        <v>7074689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538</v>
      </c>
      <c r="M19" s="581">
        <v>45117</v>
      </c>
      <c r="N19" s="581">
        <v>45117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294" t="s">
        <v>556</v>
      </c>
      <c r="D20" s="295">
        <v>1036670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538</v>
      </c>
      <c r="M20" s="581">
        <v>45117</v>
      </c>
      <c r="N20" s="581">
        <v>45117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294" t="s">
        <v>532</v>
      </c>
      <c r="D21" s="295">
        <v>7041497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50</v>
      </c>
      <c r="M21" s="581">
        <v>45099</v>
      </c>
      <c r="N21" s="581">
        <v>45099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20">
        <v>110401</v>
      </c>
      <c r="C22" s="180" t="s">
        <v>557</v>
      </c>
      <c r="D22" s="347">
        <v>1036670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58</v>
      </c>
      <c r="L22" s="69" t="s">
        <v>59</v>
      </c>
      <c r="M22" s="581">
        <v>45143</v>
      </c>
      <c r="N22" s="581">
        <v>45164</v>
      </c>
      <c r="O22" s="67"/>
      <c r="P22" s="67"/>
      <c r="Q22" s="67"/>
      <c r="R22" s="67"/>
      <c r="S22" s="72">
        <f t="shared" si="0"/>
        <v>0</v>
      </c>
      <c r="T22" s="23">
        <v>15</v>
      </c>
      <c r="U22" s="36">
        <v>114.16</v>
      </c>
      <c r="V22" s="23">
        <v>1</v>
      </c>
      <c r="W22" s="36">
        <v>34.25</v>
      </c>
      <c r="X22" s="63"/>
      <c r="Y22" s="72">
        <f t="shared" si="1"/>
        <v>1746.6499999999999</v>
      </c>
      <c r="Z22" s="75">
        <f t="shared" si="2"/>
        <v>1746.6499999999999</v>
      </c>
      <c r="AA22" s="74">
        <f t="shared" si="3"/>
        <v>1746.6499999999999</v>
      </c>
      <c r="AB22" s="389"/>
      <c r="AC22" s="389"/>
      <c r="AD22" s="389"/>
      <c r="AE22" s="389"/>
    </row>
    <row r="23" spans="1:31" ht="14.5">
      <c r="A23" s="19">
        <v>110400</v>
      </c>
      <c r="B23" s="20">
        <v>110401</v>
      </c>
      <c r="C23" s="180" t="s">
        <v>557</v>
      </c>
      <c r="D23" s="347">
        <v>1036670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58</v>
      </c>
      <c r="L23" s="69" t="s">
        <v>59</v>
      </c>
      <c r="M23" s="581">
        <v>45143</v>
      </c>
      <c r="N23" s="581">
        <v>45164</v>
      </c>
      <c r="O23" s="67"/>
      <c r="P23" s="67"/>
      <c r="Q23" s="67"/>
      <c r="R23" s="67"/>
      <c r="S23" s="72">
        <f t="shared" si="0"/>
        <v>0</v>
      </c>
      <c r="T23" s="23">
        <v>5</v>
      </c>
      <c r="U23" s="36">
        <v>57.08</v>
      </c>
      <c r="V23" s="23">
        <v>0</v>
      </c>
      <c r="W23" s="36">
        <v>180</v>
      </c>
      <c r="X23" s="63"/>
      <c r="Y23" s="72">
        <f t="shared" si="1"/>
        <v>285.39999999999998</v>
      </c>
      <c r="Z23" s="75">
        <f t="shared" si="2"/>
        <v>285.39999999999998</v>
      </c>
      <c r="AA23" s="74">
        <f t="shared" si="3"/>
        <v>285.39999999999998</v>
      </c>
      <c r="AB23" s="389"/>
      <c r="AC23" s="389"/>
      <c r="AD23" s="389"/>
      <c r="AE23" s="389"/>
    </row>
    <row r="24" spans="1:31" ht="14.5">
      <c r="A24" s="19">
        <v>110400</v>
      </c>
      <c r="B24" s="20">
        <v>110401</v>
      </c>
      <c r="C24" s="186" t="s">
        <v>558</v>
      </c>
      <c r="D24" s="295">
        <v>1102346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9" t="s">
        <v>559</v>
      </c>
      <c r="M24" s="581">
        <v>45114</v>
      </c>
      <c r="N24" s="581">
        <v>45114</v>
      </c>
      <c r="O24" s="67"/>
      <c r="P24" s="67"/>
      <c r="Q24" s="269"/>
      <c r="R24" s="269"/>
      <c r="S24" s="72">
        <f t="shared" si="0"/>
        <v>0</v>
      </c>
      <c r="T24" s="23">
        <v>0</v>
      </c>
      <c r="U24" s="36">
        <v>175.44</v>
      </c>
      <c r="V24" s="23">
        <v>1</v>
      </c>
      <c r="W24" s="36">
        <v>17.52</v>
      </c>
      <c r="X24" s="63"/>
      <c r="Y24" s="72">
        <f t="shared" si="1"/>
        <v>17.52</v>
      </c>
      <c r="Z24" s="75">
        <f t="shared" si="2"/>
        <v>17.52</v>
      </c>
      <c r="AA24" s="74">
        <f t="shared" si="3"/>
        <v>17.52</v>
      </c>
      <c r="AB24" s="389"/>
      <c r="AC24" s="389"/>
      <c r="AD24" s="389"/>
      <c r="AE24" s="389"/>
    </row>
    <row r="25" spans="1:31" ht="14.5">
      <c r="A25" s="19">
        <v>110400</v>
      </c>
      <c r="B25" s="20">
        <v>110401</v>
      </c>
      <c r="C25" s="180" t="s">
        <v>304</v>
      </c>
      <c r="D25" s="295">
        <v>9402780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9" t="s">
        <v>94</v>
      </c>
      <c r="M25" s="581">
        <v>45113</v>
      </c>
      <c r="N25" s="581">
        <v>45113</v>
      </c>
      <c r="O25" s="67"/>
      <c r="P25" s="67"/>
      <c r="Q25" s="67"/>
      <c r="R25" s="67"/>
      <c r="S25" s="72">
        <f t="shared" si="0"/>
        <v>0</v>
      </c>
      <c r="T25" s="23">
        <v>0</v>
      </c>
      <c r="U25" s="36">
        <v>175.44</v>
      </c>
      <c r="V25" s="23">
        <v>1</v>
      </c>
      <c r="W25" s="36">
        <v>17.52</v>
      </c>
      <c r="X25" s="63"/>
      <c r="Y25" s="72">
        <f t="shared" si="1"/>
        <v>17.52</v>
      </c>
      <c r="Z25" s="75">
        <f t="shared" si="2"/>
        <v>17.52</v>
      </c>
      <c r="AA25" s="74">
        <f t="shared" si="3"/>
        <v>17.52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384" t="s">
        <v>440</v>
      </c>
      <c r="D26" s="295">
        <v>1260120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9" t="s">
        <v>94</v>
      </c>
      <c r="M26" s="581">
        <v>45113</v>
      </c>
      <c r="N26" s="581">
        <v>45113</v>
      </c>
      <c r="O26" s="67"/>
      <c r="P26" s="67"/>
      <c r="Q26" s="67"/>
      <c r="R26" s="67"/>
      <c r="S26" s="72">
        <f t="shared" si="0"/>
        <v>0</v>
      </c>
      <c r="T26" s="23">
        <v>0</v>
      </c>
      <c r="U26" s="36">
        <v>54.01</v>
      </c>
      <c r="V26" s="23">
        <v>1</v>
      </c>
      <c r="W26" s="36">
        <v>17.52</v>
      </c>
      <c r="X26" s="63"/>
      <c r="Y26" s="72">
        <f t="shared" si="1"/>
        <v>17.52</v>
      </c>
      <c r="Z26" s="75">
        <f t="shared" si="2"/>
        <v>17.52</v>
      </c>
      <c r="AA26" s="74">
        <f t="shared" si="3"/>
        <v>17.52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294" t="s">
        <v>534</v>
      </c>
      <c r="D27" s="295">
        <v>1025023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9" t="s">
        <v>518</v>
      </c>
      <c r="M27" s="581">
        <v>45102</v>
      </c>
      <c r="N27" s="581">
        <v>45103</v>
      </c>
      <c r="O27" s="67"/>
      <c r="P27" s="83"/>
      <c r="Q27" s="83"/>
      <c r="R27" s="67"/>
      <c r="S27" s="72">
        <f t="shared" si="0"/>
        <v>0</v>
      </c>
      <c r="T27" s="23">
        <v>0</v>
      </c>
      <c r="U27" s="36">
        <v>54.01</v>
      </c>
      <c r="V27" s="23">
        <v>2</v>
      </c>
      <c r="W27" s="36">
        <v>17.52</v>
      </c>
      <c r="X27" s="63"/>
      <c r="Y27" s="72">
        <f t="shared" si="1"/>
        <v>35.04</v>
      </c>
      <c r="Z27" s="75">
        <f t="shared" si="2"/>
        <v>35.04</v>
      </c>
      <c r="AA27" s="74">
        <f t="shared" si="3"/>
        <v>35.04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294" t="s">
        <v>560</v>
      </c>
      <c r="D28" s="295">
        <v>1063405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9" t="s">
        <v>518</v>
      </c>
      <c r="M28" s="581">
        <v>45102</v>
      </c>
      <c r="N28" s="581">
        <v>45103</v>
      </c>
      <c r="O28" s="67"/>
      <c r="P28" s="13"/>
      <c r="Q28" s="498"/>
      <c r="R28" s="499"/>
      <c r="S28" s="72">
        <f t="shared" si="0"/>
        <v>0</v>
      </c>
      <c r="T28" s="23">
        <v>1</v>
      </c>
      <c r="U28" s="629">
        <v>180</v>
      </c>
      <c r="V28" s="23">
        <v>1</v>
      </c>
      <c r="W28" s="629">
        <v>17.52</v>
      </c>
      <c r="X28" s="63"/>
      <c r="Y28" s="72">
        <f t="shared" si="1"/>
        <v>197.52</v>
      </c>
      <c r="Z28" s="75">
        <f t="shared" si="2"/>
        <v>197.52</v>
      </c>
      <c r="AA28" s="74">
        <f t="shared" si="3"/>
        <v>197.52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294" t="s">
        <v>181</v>
      </c>
      <c r="D29" s="295">
        <v>9407570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9" t="s">
        <v>518</v>
      </c>
      <c r="M29" s="581">
        <v>45102</v>
      </c>
      <c r="N29" s="581">
        <v>45103</v>
      </c>
      <c r="O29" s="67"/>
      <c r="P29" s="67"/>
      <c r="Q29" s="67"/>
      <c r="R29" s="67"/>
      <c r="S29" s="72">
        <f t="shared" si="0"/>
        <v>0</v>
      </c>
      <c r="T29" s="23">
        <v>0</v>
      </c>
      <c r="U29" s="629">
        <v>54.01</v>
      </c>
      <c r="V29" s="23">
        <v>2</v>
      </c>
      <c r="W29" s="629">
        <v>17.52</v>
      </c>
      <c r="X29" s="501"/>
      <c r="Y29" s="72">
        <f t="shared" ref="Y29:Y76" si="4">(T29*U29)+(V29*W29)</f>
        <v>35.04</v>
      </c>
      <c r="Z29" s="75">
        <f t="shared" ref="Z29:Z76" si="5">S29+Y29</f>
        <v>35.04</v>
      </c>
      <c r="AA29" s="74">
        <f t="shared" si="3"/>
        <v>35.04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294" t="s">
        <v>561</v>
      </c>
      <c r="D30" s="295">
        <v>9407626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9" t="s">
        <v>518</v>
      </c>
      <c r="M30" s="581">
        <v>45102</v>
      </c>
      <c r="N30" s="581">
        <v>45103</v>
      </c>
      <c r="O30" s="67"/>
      <c r="P30" s="67"/>
      <c r="Q30" s="67"/>
      <c r="R30" s="67"/>
      <c r="S30" s="72">
        <f t="shared" si="0"/>
        <v>0</v>
      </c>
      <c r="T30" s="23">
        <v>0</v>
      </c>
      <c r="U30" s="629">
        <v>54.01</v>
      </c>
      <c r="V30" s="23">
        <v>2</v>
      </c>
      <c r="W30" s="629">
        <v>17.52</v>
      </c>
      <c r="X30" s="501"/>
      <c r="Y30" s="72">
        <f t="shared" si="4"/>
        <v>35.04</v>
      </c>
      <c r="Z30" s="75">
        <f t="shared" si="5"/>
        <v>35.04</v>
      </c>
      <c r="AA30" s="74">
        <f t="shared" si="3"/>
        <v>35.04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294" t="s">
        <v>77</v>
      </c>
      <c r="D31" s="295">
        <v>9901000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9" t="s">
        <v>518</v>
      </c>
      <c r="M31" s="581">
        <v>45102</v>
      </c>
      <c r="N31" s="581">
        <v>45103</v>
      </c>
      <c r="O31" s="67"/>
      <c r="P31" s="67"/>
      <c r="Q31" s="67"/>
      <c r="R31" s="67"/>
      <c r="S31" s="72">
        <f t="shared" si="0"/>
        <v>0</v>
      </c>
      <c r="T31" s="23">
        <v>0</v>
      </c>
      <c r="U31" s="36">
        <v>54.01</v>
      </c>
      <c r="V31" s="23">
        <v>2</v>
      </c>
      <c r="W31" s="36">
        <v>17.52</v>
      </c>
      <c r="X31" s="63"/>
      <c r="Y31" s="72">
        <f t="shared" si="4"/>
        <v>35.04</v>
      </c>
      <c r="Z31" s="75">
        <f t="shared" si="5"/>
        <v>35.04</v>
      </c>
      <c r="AA31" s="74">
        <f t="shared" si="3"/>
        <v>35.04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294" t="s">
        <v>78</v>
      </c>
      <c r="D32" s="295">
        <v>9901906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9" t="s">
        <v>518</v>
      </c>
      <c r="M32" s="581">
        <v>45102</v>
      </c>
      <c r="N32" s="581">
        <v>45103</v>
      </c>
      <c r="O32" s="67"/>
      <c r="P32" s="67"/>
      <c r="Q32" s="67"/>
      <c r="R32" s="67"/>
      <c r="S32" s="72">
        <f t="shared" si="0"/>
        <v>0</v>
      </c>
      <c r="T32" s="23">
        <v>0</v>
      </c>
      <c r="U32" s="36">
        <v>54.01</v>
      </c>
      <c r="V32" s="23">
        <v>2</v>
      </c>
      <c r="W32" s="36">
        <v>17.52</v>
      </c>
      <c r="X32" s="36"/>
      <c r="Y32" s="72">
        <f t="shared" si="4"/>
        <v>35.04</v>
      </c>
      <c r="Z32" s="75">
        <f t="shared" si="5"/>
        <v>35.04</v>
      </c>
      <c r="AA32" s="74">
        <f t="shared" si="3"/>
        <v>35.04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294" t="s">
        <v>562</v>
      </c>
      <c r="D33" s="295">
        <v>9901302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9" t="s">
        <v>518</v>
      </c>
      <c r="M33" s="581">
        <v>45102</v>
      </c>
      <c r="N33" s="581">
        <v>45103</v>
      </c>
      <c r="O33" s="67"/>
      <c r="P33" s="67"/>
      <c r="Q33" s="67"/>
      <c r="R33" s="67"/>
      <c r="S33" s="72">
        <f t="shared" si="0"/>
        <v>0</v>
      </c>
      <c r="T33" s="23">
        <v>1</v>
      </c>
      <c r="U33" s="36">
        <v>180</v>
      </c>
      <c r="V33" s="23">
        <v>1</v>
      </c>
      <c r="W33" s="36">
        <v>17.52</v>
      </c>
      <c r="X33" s="36"/>
      <c r="Y33" s="72">
        <f t="shared" si="4"/>
        <v>197.52</v>
      </c>
      <c r="Z33" s="75">
        <f t="shared" si="5"/>
        <v>197.52</v>
      </c>
      <c r="AA33" s="74">
        <f t="shared" si="3"/>
        <v>197.52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294" t="s">
        <v>563</v>
      </c>
      <c r="D34" s="295">
        <v>1064126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9" t="s">
        <v>518</v>
      </c>
      <c r="M34" s="581">
        <v>45102</v>
      </c>
      <c r="N34" s="581">
        <v>45103</v>
      </c>
      <c r="O34" s="67"/>
      <c r="P34" s="67"/>
      <c r="Q34" s="67"/>
      <c r="R34" s="67"/>
      <c r="S34" s="72">
        <f t="shared" si="0"/>
        <v>0</v>
      </c>
      <c r="T34" s="23">
        <v>1</v>
      </c>
      <c r="U34" s="36">
        <v>180</v>
      </c>
      <c r="V34" s="23">
        <v>1</v>
      </c>
      <c r="W34" s="36">
        <v>17.52</v>
      </c>
      <c r="X34" s="36"/>
      <c r="Y34" s="72">
        <f t="shared" si="4"/>
        <v>197.52</v>
      </c>
      <c r="Z34" s="75">
        <f t="shared" si="5"/>
        <v>197.52</v>
      </c>
      <c r="AA34" s="74">
        <f t="shared" si="3"/>
        <v>197.52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294" t="s">
        <v>82</v>
      </c>
      <c r="D35" s="295">
        <v>1038605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9" t="s">
        <v>518</v>
      </c>
      <c r="M35" s="581">
        <v>45102</v>
      </c>
      <c r="N35" s="581">
        <v>45103</v>
      </c>
      <c r="O35" s="67"/>
      <c r="P35" s="67"/>
      <c r="Q35" s="67"/>
      <c r="R35" s="67"/>
      <c r="S35" s="72">
        <f t="shared" si="0"/>
        <v>0</v>
      </c>
      <c r="T35" s="23">
        <v>0</v>
      </c>
      <c r="U35" s="36">
        <v>54.01</v>
      </c>
      <c r="V35" s="23">
        <v>2</v>
      </c>
      <c r="W35" s="36">
        <v>17.52</v>
      </c>
      <c r="X35" s="36"/>
      <c r="Y35" s="72">
        <f t="shared" si="4"/>
        <v>35.04</v>
      </c>
      <c r="Z35" s="75">
        <f t="shared" si="5"/>
        <v>35.04</v>
      </c>
      <c r="AA35" s="74">
        <f t="shared" si="3"/>
        <v>35.04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294" t="s">
        <v>502</v>
      </c>
      <c r="D36" s="295">
        <v>1097440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9" t="s">
        <v>518</v>
      </c>
      <c r="M36" s="581">
        <v>45102</v>
      </c>
      <c r="N36" s="581">
        <v>45103</v>
      </c>
      <c r="O36" s="67"/>
      <c r="P36" s="67"/>
      <c r="Q36" s="67"/>
      <c r="R36" s="67"/>
      <c r="S36" s="72">
        <f t="shared" si="0"/>
        <v>0</v>
      </c>
      <c r="T36" s="23">
        <v>1</v>
      </c>
      <c r="U36" s="36">
        <v>180</v>
      </c>
      <c r="V36" s="23">
        <v>1</v>
      </c>
      <c r="W36" s="36">
        <v>17.52</v>
      </c>
      <c r="X36" s="36"/>
      <c r="Y36" s="72">
        <f t="shared" si="4"/>
        <v>197.52</v>
      </c>
      <c r="Z36" s="75">
        <f t="shared" si="5"/>
        <v>197.52</v>
      </c>
      <c r="AA36" s="74">
        <f t="shared" si="3"/>
        <v>197.52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294" t="s">
        <v>172</v>
      </c>
      <c r="D37" s="295">
        <v>1092839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9" t="s">
        <v>518</v>
      </c>
      <c r="M37" s="581">
        <v>45102</v>
      </c>
      <c r="N37" s="581">
        <v>45103</v>
      </c>
      <c r="O37" s="67"/>
      <c r="P37" s="67"/>
      <c r="Q37" s="67"/>
      <c r="R37" s="67"/>
      <c r="S37" s="72">
        <f t="shared" si="0"/>
        <v>0</v>
      </c>
      <c r="T37" s="23">
        <v>0</v>
      </c>
      <c r="U37" s="36">
        <v>54.01</v>
      </c>
      <c r="V37" s="23">
        <v>2</v>
      </c>
      <c r="W37" s="36">
        <v>17.52</v>
      </c>
      <c r="X37" s="36"/>
      <c r="Y37" s="72">
        <f t="shared" si="4"/>
        <v>35.04</v>
      </c>
      <c r="Z37" s="75">
        <f t="shared" si="5"/>
        <v>35.04</v>
      </c>
      <c r="AA37" s="74">
        <f t="shared" si="3"/>
        <v>35.04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294" t="s">
        <v>564</v>
      </c>
      <c r="D38" s="295">
        <v>7101287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9" t="s">
        <v>518</v>
      </c>
      <c r="M38" s="581">
        <v>45102</v>
      </c>
      <c r="N38" s="581">
        <v>45103</v>
      </c>
      <c r="O38" s="67"/>
      <c r="P38" s="67"/>
      <c r="Q38" s="269"/>
      <c r="R38" s="269"/>
      <c r="S38" s="72">
        <f t="shared" si="0"/>
        <v>0</v>
      </c>
      <c r="T38" s="23">
        <v>0</v>
      </c>
      <c r="U38" s="629">
        <v>175.44</v>
      </c>
      <c r="V38" s="23">
        <v>2</v>
      </c>
      <c r="W38" s="629">
        <v>17.52</v>
      </c>
      <c r="X38" s="63"/>
      <c r="Y38" s="72">
        <f t="shared" si="4"/>
        <v>35.04</v>
      </c>
      <c r="Z38" s="75">
        <f t="shared" si="5"/>
        <v>35.04</v>
      </c>
      <c r="AA38" s="74">
        <f t="shared" si="3"/>
        <v>35.04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294" t="s">
        <v>565</v>
      </c>
      <c r="D39" s="295">
        <v>7981139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9" t="s">
        <v>518</v>
      </c>
      <c r="M39" s="581">
        <v>45102</v>
      </c>
      <c r="N39" s="581">
        <v>45103</v>
      </c>
      <c r="O39" s="626"/>
      <c r="P39" s="67"/>
      <c r="Q39" s="67"/>
      <c r="R39" s="67"/>
      <c r="S39" s="72">
        <f t="shared" si="0"/>
        <v>0</v>
      </c>
      <c r="T39" s="23">
        <v>1</v>
      </c>
      <c r="U39" s="629">
        <v>180</v>
      </c>
      <c r="V39" s="23">
        <v>1</v>
      </c>
      <c r="W39" s="629">
        <v>17.52</v>
      </c>
      <c r="X39" s="63"/>
      <c r="Y39" s="72">
        <f t="shared" si="4"/>
        <v>197.52</v>
      </c>
      <c r="Z39" s="75">
        <f t="shared" si="5"/>
        <v>197.52</v>
      </c>
      <c r="AA39" s="74">
        <f t="shared" si="3"/>
        <v>197.52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186" t="s">
        <v>566</v>
      </c>
      <c r="D40" s="295">
        <v>9402780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9" t="s">
        <v>567</v>
      </c>
      <c r="M40" s="581">
        <v>45104</v>
      </c>
      <c r="N40" s="581">
        <v>45105</v>
      </c>
      <c r="O40" s="627"/>
      <c r="P40" s="67"/>
      <c r="Q40" s="67"/>
      <c r="R40" s="67"/>
      <c r="S40" s="72">
        <f t="shared" si="0"/>
        <v>0</v>
      </c>
      <c r="T40" s="23">
        <v>0</v>
      </c>
      <c r="U40" s="629">
        <v>83.02</v>
      </c>
      <c r="V40" s="23">
        <v>2</v>
      </c>
      <c r="W40" s="629">
        <v>17.52</v>
      </c>
      <c r="X40" s="63"/>
      <c r="Y40" s="72">
        <f t="shared" si="4"/>
        <v>35.04</v>
      </c>
      <c r="Z40" s="75">
        <f t="shared" si="5"/>
        <v>35.04</v>
      </c>
      <c r="AA40" s="74">
        <f t="shared" si="3"/>
        <v>35.04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294" t="s">
        <v>568</v>
      </c>
      <c r="D41" s="295">
        <v>9600361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9" t="s">
        <v>567</v>
      </c>
      <c r="M41" s="581">
        <v>45104</v>
      </c>
      <c r="N41" s="581">
        <v>45105</v>
      </c>
      <c r="O41" s="627"/>
      <c r="P41" s="67"/>
      <c r="Q41" s="67"/>
      <c r="R41" s="67"/>
      <c r="S41" s="72">
        <f t="shared" si="0"/>
        <v>0</v>
      </c>
      <c r="T41" s="23">
        <v>0</v>
      </c>
      <c r="U41" s="629">
        <v>54.01</v>
      </c>
      <c r="V41" s="23">
        <v>2</v>
      </c>
      <c r="W41" s="629">
        <v>17.52</v>
      </c>
      <c r="X41" s="63"/>
      <c r="Y41" s="72">
        <f t="shared" si="4"/>
        <v>35.04</v>
      </c>
      <c r="Z41" s="75">
        <f t="shared" si="5"/>
        <v>35.04</v>
      </c>
      <c r="AA41" s="74">
        <f t="shared" si="3"/>
        <v>35.04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294" t="s">
        <v>569</v>
      </c>
      <c r="D42" s="295">
        <v>1134078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9" t="s">
        <v>567</v>
      </c>
      <c r="M42" s="581">
        <v>45104</v>
      </c>
      <c r="N42" s="581">
        <v>45105</v>
      </c>
      <c r="O42" s="627"/>
      <c r="P42" s="67"/>
      <c r="Q42" s="67"/>
      <c r="R42" s="67"/>
      <c r="S42" s="72">
        <f t="shared" si="0"/>
        <v>0</v>
      </c>
      <c r="T42" s="23">
        <v>0</v>
      </c>
      <c r="U42" s="629">
        <v>95.97</v>
      </c>
      <c r="V42" s="23">
        <v>2</v>
      </c>
      <c r="W42" s="629">
        <v>17.52</v>
      </c>
      <c r="X42" s="63"/>
      <c r="Y42" s="72">
        <f t="shared" si="4"/>
        <v>35.04</v>
      </c>
      <c r="Z42" s="75">
        <f t="shared" si="5"/>
        <v>35.04</v>
      </c>
      <c r="AA42" s="74">
        <f t="shared" si="3"/>
        <v>35.04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294" t="s">
        <v>570</v>
      </c>
      <c r="D43" s="295">
        <v>1139428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9" t="s">
        <v>567</v>
      </c>
      <c r="M43" s="581">
        <v>45104</v>
      </c>
      <c r="N43" s="581">
        <v>45105</v>
      </c>
      <c r="O43" s="627"/>
      <c r="P43" s="67"/>
      <c r="Q43" s="67"/>
      <c r="R43" s="67"/>
      <c r="S43" s="72">
        <f t="shared" si="0"/>
        <v>0</v>
      </c>
      <c r="T43" s="23">
        <v>0</v>
      </c>
      <c r="U43" s="629">
        <v>54.01</v>
      </c>
      <c r="V43" s="23">
        <v>2</v>
      </c>
      <c r="W43" s="629">
        <v>17.52</v>
      </c>
      <c r="X43" s="63"/>
      <c r="Y43" s="72">
        <f t="shared" si="4"/>
        <v>35.04</v>
      </c>
      <c r="Z43" s="75">
        <f t="shared" si="5"/>
        <v>35.04</v>
      </c>
      <c r="AA43" s="74">
        <f t="shared" si="3"/>
        <v>35.04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383" t="s">
        <v>355</v>
      </c>
      <c r="D44" s="193">
        <v>1039105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22" t="s">
        <v>45</v>
      </c>
      <c r="L44" s="308" t="s">
        <v>571</v>
      </c>
      <c r="M44" s="388">
        <v>45100</v>
      </c>
      <c r="N44" s="388">
        <v>45102</v>
      </c>
      <c r="O44" s="67"/>
      <c r="P44" s="67"/>
      <c r="Q44" s="67"/>
      <c r="R44" s="67"/>
      <c r="S44" s="72">
        <f t="shared" si="0"/>
        <v>0</v>
      </c>
      <c r="T44" s="23">
        <v>0</v>
      </c>
      <c r="U44" s="629">
        <v>54.01</v>
      </c>
      <c r="V44" s="23">
        <v>2</v>
      </c>
      <c r="W44" s="629">
        <v>180</v>
      </c>
      <c r="X44" s="63"/>
      <c r="Y44" s="72">
        <f t="shared" si="4"/>
        <v>360</v>
      </c>
      <c r="Z44" s="75">
        <f t="shared" si="5"/>
        <v>360</v>
      </c>
      <c r="AA44" s="74">
        <f t="shared" si="3"/>
        <v>360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294" t="s">
        <v>304</v>
      </c>
      <c r="D45" s="295">
        <v>9402780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22" t="s">
        <v>45</v>
      </c>
      <c r="L45" s="308" t="s">
        <v>572</v>
      </c>
      <c r="M45" s="388">
        <v>45094</v>
      </c>
      <c r="N45" s="388">
        <v>45095</v>
      </c>
      <c r="O45" s="67"/>
      <c r="P45" s="67"/>
      <c r="Q45" s="67"/>
      <c r="R45" s="67"/>
      <c r="S45" s="72">
        <f t="shared" si="0"/>
        <v>0</v>
      </c>
      <c r="T45" s="23">
        <v>1</v>
      </c>
      <c r="U45" s="629">
        <v>180</v>
      </c>
      <c r="V45" s="23">
        <v>1</v>
      </c>
      <c r="W45" s="629">
        <v>17.52</v>
      </c>
      <c r="X45" s="63"/>
      <c r="Y45" s="72">
        <f t="shared" ref="Y45:Y49" si="6">(T45*U45)+(V45*W45)</f>
        <v>197.52</v>
      </c>
      <c r="Z45" s="75">
        <f t="shared" si="5"/>
        <v>197.52</v>
      </c>
      <c r="AA45" s="74">
        <f t="shared" si="3"/>
        <v>197.52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294" t="s">
        <v>347</v>
      </c>
      <c r="D46" s="295">
        <v>1027450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22" t="s">
        <v>45</v>
      </c>
      <c r="L46" s="308" t="s">
        <v>572</v>
      </c>
      <c r="M46" s="388">
        <v>45094</v>
      </c>
      <c r="N46" s="388">
        <v>45095</v>
      </c>
      <c r="O46" s="67"/>
      <c r="P46" s="67"/>
      <c r="Q46" s="67"/>
      <c r="R46" s="67"/>
      <c r="S46" s="72">
        <f t="shared" si="0"/>
        <v>0</v>
      </c>
      <c r="T46" s="23">
        <v>0</v>
      </c>
      <c r="U46" s="629">
        <v>54.01</v>
      </c>
      <c r="V46" s="23">
        <v>2</v>
      </c>
      <c r="W46" s="629">
        <v>17.52</v>
      </c>
      <c r="X46" s="63"/>
      <c r="Y46" s="72">
        <f t="shared" si="6"/>
        <v>35.04</v>
      </c>
      <c r="Z46" s="75">
        <f t="shared" si="5"/>
        <v>35.04</v>
      </c>
      <c r="AA46" s="74">
        <f t="shared" si="3"/>
        <v>35.04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294" t="s">
        <v>485</v>
      </c>
      <c r="D47" s="295">
        <v>1069381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22" t="s">
        <v>45</v>
      </c>
      <c r="L47" s="308" t="s">
        <v>572</v>
      </c>
      <c r="M47" s="388">
        <v>45094</v>
      </c>
      <c r="N47" s="388">
        <v>45095</v>
      </c>
      <c r="O47" s="67"/>
      <c r="P47" s="67"/>
      <c r="Q47" s="67"/>
      <c r="R47" s="67"/>
      <c r="S47" s="72">
        <f t="shared" si="0"/>
        <v>0</v>
      </c>
      <c r="T47" s="23">
        <v>0</v>
      </c>
      <c r="U47" s="629">
        <v>54.01</v>
      </c>
      <c r="V47" s="23">
        <v>2</v>
      </c>
      <c r="W47" s="629">
        <v>17.52</v>
      </c>
      <c r="X47" s="63"/>
      <c r="Y47" s="72">
        <f t="shared" si="6"/>
        <v>35.04</v>
      </c>
      <c r="Z47" s="75">
        <f t="shared" si="5"/>
        <v>35.04</v>
      </c>
      <c r="AA47" s="74">
        <f t="shared" si="3"/>
        <v>35.04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294" t="s">
        <v>533</v>
      </c>
      <c r="D48" s="295">
        <v>9404023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22" t="s">
        <v>45</v>
      </c>
      <c r="L48" s="308" t="s">
        <v>572</v>
      </c>
      <c r="M48" s="388">
        <v>45094</v>
      </c>
      <c r="N48" s="388">
        <v>45095</v>
      </c>
      <c r="O48" s="67"/>
      <c r="P48" s="67"/>
      <c r="Q48" s="67"/>
      <c r="R48" s="67"/>
      <c r="S48" s="72">
        <f t="shared" si="0"/>
        <v>0</v>
      </c>
      <c r="T48" s="23">
        <v>1</v>
      </c>
      <c r="U48" s="629">
        <v>180</v>
      </c>
      <c r="V48" s="23">
        <v>1</v>
      </c>
      <c r="W48" s="629">
        <v>17.52</v>
      </c>
      <c r="X48" s="63"/>
      <c r="Y48" s="72">
        <f t="shared" si="6"/>
        <v>197.52</v>
      </c>
      <c r="Z48" s="75">
        <f t="shared" si="5"/>
        <v>197.52</v>
      </c>
      <c r="AA48" s="74">
        <f t="shared" si="3"/>
        <v>197.52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294" t="s">
        <v>525</v>
      </c>
      <c r="D49" s="295">
        <v>1139428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22" t="s">
        <v>45</v>
      </c>
      <c r="L49" s="308" t="s">
        <v>572</v>
      </c>
      <c r="M49" s="388">
        <v>45094</v>
      </c>
      <c r="N49" s="388">
        <v>45095</v>
      </c>
      <c r="O49" s="67"/>
      <c r="P49" s="67"/>
      <c r="Q49" s="67"/>
      <c r="R49" s="67"/>
      <c r="S49" s="72">
        <f t="shared" si="0"/>
        <v>0</v>
      </c>
      <c r="T49" s="23">
        <v>0</v>
      </c>
      <c r="U49" s="629">
        <v>54.01</v>
      </c>
      <c r="V49" s="23">
        <v>2</v>
      </c>
      <c r="W49" s="629">
        <v>17.52</v>
      </c>
      <c r="X49" s="63"/>
      <c r="Y49" s="72">
        <f t="shared" si="6"/>
        <v>35.04</v>
      </c>
      <c r="Z49" s="75">
        <f t="shared" si="5"/>
        <v>35.04</v>
      </c>
      <c r="AA49" s="74">
        <f t="shared" si="3"/>
        <v>35.04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294" t="s">
        <v>521</v>
      </c>
      <c r="D50" s="295">
        <v>1134078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22" t="s">
        <v>45</v>
      </c>
      <c r="L50" s="308" t="s">
        <v>572</v>
      </c>
      <c r="M50" s="388">
        <v>45094</v>
      </c>
      <c r="N50" s="388">
        <v>45095</v>
      </c>
      <c r="O50" s="67"/>
      <c r="P50" s="67"/>
      <c r="Q50" s="67"/>
      <c r="R50" s="67"/>
      <c r="S50" s="72">
        <f t="shared" si="0"/>
        <v>0</v>
      </c>
      <c r="T50" s="23">
        <v>0</v>
      </c>
      <c r="U50" s="629">
        <v>54.01</v>
      </c>
      <c r="V50" s="23">
        <v>2</v>
      </c>
      <c r="W50" s="629">
        <v>17.52</v>
      </c>
      <c r="X50" s="63"/>
      <c r="Y50" s="72">
        <f t="shared" si="4"/>
        <v>35.04</v>
      </c>
      <c r="Z50" s="75">
        <f t="shared" si="5"/>
        <v>35.04</v>
      </c>
      <c r="AA50" s="74">
        <f t="shared" si="3"/>
        <v>35.04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180" t="s">
        <v>433</v>
      </c>
      <c r="D51" s="295">
        <v>9600361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22" t="s">
        <v>45</v>
      </c>
      <c r="L51" s="308" t="s">
        <v>538</v>
      </c>
      <c r="M51" s="388">
        <v>45117</v>
      </c>
      <c r="N51" s="388">
        <v>45117</v>
      </c>
      <c r="O51" s="226"/>
      <c r="P51" s="67"/>
      <c r="Q51" s="67"/>
      <c r="R51" s="67"/>
      <c r="S51" s="72">
        <f t="shared" si="0"/>
        <v>0</v>
      </c>
      <c r="T51" s="23">
        <v>0</v>
      </c>
      <c r="U51" s="629">
        <v>54.01</v>
      </c>
      <c r="V51" s="23">
        <v>1</v>
      </c>
      <c r="W51" s="629">
        <v>17.52</v>
      </c>
      <c r="X51" s="63"/>
      <c r="Y51" s="72">
        <f t="shared" si="4"/>
        <v>17.52</v>
      </c>
      <c r="Z51" s="75">
        <f t="shared" ref="Z51:Z75" si="7">S51+Y51</f>
        <v>17.52</v>
      </c>
      <c r="AA51" s="74">
        <f t="shared" si="3"/>
        <v>17.52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384" t="s">
        <v>434</v>
      </c>
      <c r="D52" s="295">
        <v>1174215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22" t="s">
        <v>45</v>
      </c>
      <c r="L52" s="308" t="s">
        <v>538</v>
      </c>
      <c r="M52" s="388">
        <v>45117</v>
      </c>
      <c r="N52" s="388">
        <v>45117</v>
      </c>
      <c r="O52" s="226"/>
      <c r="P52" s="67"/>
      <c r="Q52" s="67"/>
      <c r="R52" s="67"/>
      <c r="S52" s="72">
        <f t="shared" si="0"/>
        <v>0</v>
      </c>
      <c r="T52" s="23">
        <v>0</v>
      </c>
      <c r="U52" s="629">
        <v>54.01</v>
      </c>
      <c r="V52" s="23">
        <v>1</v>
      </c>
      <c r="W52" s="629">
        <v>17.52</v>
      </c>
      <c r="X52" s="63"/>
      <c r="Y52" s="72">
        <f t="shared" si="4"/>
        <v>17.52</v>
      </c>
      <c r="Z52" s="75">
        <f t="shared" si="7"/>
        <v>17.52</v>
      </c>
      <c r="AA52" s="74">
        <f t="shared" si="3"/>
        <v>17.52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382" t="s">
        <v>573</v>
      </c>
      <c r="D53" s="295">
        <v>9402780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22" t="s">
        <v>45</v>
      </c>
      <c r="L53" s="308" t="s">
        <v>572</v>
      </c>
      <c r="M53" s="388">
        <v>45090</v>
      </c>
      <c r="N53" s="388">
        <v>45090</v>
      </c>
      <c r="O53" s="226"/>
      <c r="P53" s="67"/>
      <c r="Q53" s="67"/>
      <c r="R53" s="67"/>
      <c r="S53" s="72">
        <f t="shared" si="0"/>
        <v>0</v>
      </c>
      <c r="T53" s="23">
        <v>0</v>
      </c>
      <c r="U53" s="629">
        <v>54.01</v>
      </c>
      <c r="V53" s="23">
        <v>1</v>
      </c>
      <c r="W53" s="629">
        <v>17.52</v>
      </c>
      <c r="X53" s="63"/>
      <c r="Y53" s="72">
        <f t="shared" si="4"/>
        <v>17.52</v>
      </c>
      <c r="Z53" s="75">
        <f t="shared" si="7"/>
        <v>17.52</v>
      </c>
      <c r="AA53" s="74">
        <f t="shared" si="3"/>
        <v>17.52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294" t="s">
        <v>574</v>
      </c>
      <c r="D54" s="295">
        <v>1069381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22" t="s">
        <v>45</v>
      </c>
      <c r="L54" s="308" t="s">
        <v>572</v>
      </c>
      <c r="M54" s="388">
        <v>45090</v>
      </c>
      <c r="N54" s="388">
        <v>45090</v>
      </c>
      <c r="O54" s="226"/>
      <c r="P54" s="67"/>
      <c r="Q54" s="67"/>
      <c r="R54" s="67"/>
      <c r="S54" s="72">
        <f t="shared" si="0"/>
        <v>0</v>
      </c>
      <c r="T54" s="23">
        <v>0</v>
      </c>
      <c r="U54" s="629">
        <v>54.01</v>
      </c>
      <c r="V54" s="23">
        <v>1</v>
      </c>
      <c r="W54" s="629">
        <v>17.52</v>
      </c>
      <c r="X54" s="63"/>
      <c r="Y54" s="72">
        <f t="shared" si="4"/>
        <v>17.52</v>
      </c>
      <c r="Z54" s="75">
        <f t="shared" si="7"/>
        <v>17.52</v>
      </c>
      <c r="AA54" s="74">
        <f t="shared" si="3"/>
        <v>17.52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382" t="s">
        <v>483</v>
      </c>
      <c r="D55" s="324">
        <v>1139428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22" t="s">
        <v>45</v>
      </c>
      <c r="L55" s="308" t="s">
        <v>572</v>
      </c>
      <c r="M55" s="388">
        <v>45090</v>
      </c>
      <c r="N55" s="388">
        <v>45090</v>
      </c>
      <c r="O55" s="226"/>
      <c r="P55" s="67"/>
      <c r="Q55" s="67"/>
      <c r="R55" s="67"/>
      <c r="S55" s="72">
        <f t="shared" si="0"/>
        <v>0</v>
      </c>
      <c r="T55" s="23">
        <v>0</v>
      </c>
      <c r="U55" s="629">
        <v>54.01</v>
      </c>
      <c r="V55" s="23">
        <v>1</v>
      </c>
      <c r="W55" s="629">
        <v>17.52</v>
      </c>
      <c r="X55" s="63"/>
      <c r="Y55" s="72">
        <f t="shared" si="4"/>
        <v>17.52</v>
      </c>
      <c r="Z55" s="75">
        <f t="shared" si="7"/>
        <v>17.52</v>
      </c>
      <c r="AA55" s="74">
        <f t="shared" si="3"/>
        <v>17.52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294" t="s">
        <v>575</v>
      </c>
      <c r="D56" s="295">
        <v>9800271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22" t="s">
        <v>45</v>
      </c>
      <c r="L56" s="308" t="s">
        <v>576</v>
      </c>
      <c r="M56" s="388">
        <v>45094</v>
      </c>
      <c r="N56" s="388">
        <v>45095</v>
      </c>
      <c r="O56" s="226"/>
      <c r="P56" s="67"/>
      <c r="Q56" s="67"/>
      <c r="R56" s="67"/>
      <c r="S56" s="72">
        <f t="shared" si="0"/>
        <v>0</v>
      </c>
      <c r="T56" s="23">
        <v>0</v>
      </c>
      <c r="U56" s="629">
        <v>54.01</v>
      </c>
      <c r="V56" s="23">
        <v>1</v>
      </c>
      <c r="W56" s="629">
        <v>17.52</v>
      </c>
      <c r="X56" s="63"/>
      <c r="Y56" s="72">
        <f t="shared" si="4"/>
        <v>17.52</v>
      </c>
      <c r="Z56" s="75">
        <f t="shared" si="7"/>
        <v>17.52</v>
      </c>
      <c r="AA56" s="74">
        <f t="shared" si="3"/>
        <v>17.52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294" t="s">
        <v>577</v>
      </c>
      <c r="D57" s="295">
        <v>7982623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22" t="s">
        <v>45</v>
      </c>
      <c r="L57" s="308" t="s">
        <v>576</v>
      </c>
      <c r="M57" s="388">
        <v>45094</v>
      </c>
      <c r="N57" s="388">
        <v>45095</v>
      </c>
      <c r="O57" s="226"/>
      <c r="P57" s="67"/>
      <c r="Q57" s="67"/>
      <c r="R57" s="67"/>
      <c r="S57" s="72">
        <f t="shared" si="0"/>
        <v>0</v>
      </c>
      <c r="T57" s="23">
        <v>1</v>
      </c>
      <c r="U57" s="629">
        <v>180</v>
      </c>
      <c r="V57" s="23">
        <v>0</v>
      </c>
      <c r="W57" s="629">
        <v>17.52</v>
      </c>
      <c r="X57" s="63"/>
      <c r="Y57" s="72">
        <f t="shared" si="4"/>
        <v>180</v>
      </c>
      <c r="Z57" s="75">
        <f t="shared" si="7"/>
        <v>180</v>
      </c>
      <c r="AA57" s="74">
        <f t="shared" ref="AA57:AA65" si="8">SUM(Z57)</f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294" t="s">
        <v>578</v>
      </c>
      <c r="D58" s="295">
        <v>1036955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22" t="s">
        <v>45</v>
      </c>
      <c r="L58" s="308" t="s">
        <v>576</v>
      </c>
      <c r="M58" s="388">
        <v>45094</v>
      </c>
      <c r="N58" s="388">
        <v>45095</v>
      </c>
      <c r="O58" s="226"/>
      <c r="P58" s="67"/>
      <c r="Q58" s="67"/>
      <c r="R58" s="67"/>
      <c r="S58" s="72">
        <f t="shared" si="0"/>
        <v>0</v>
      </c>
      <c r="T58" s="23">
        <v>1</v>
      </c>
      <c r="U58" s="629">
        <v>180</v>
      </c>
      <c r="V58" s="23">
        <v>0</v>
      </c>
      <c r="W58" s="629">
        <v>17.52</v>
      </c>
      <c r="X58" s="63"/>
      <c r="Y58" s="72">
        <f t="shared" si="4"/>
        <v>180</v>
      </c>
      <c r="Z58" s="75">
        <f t="shared" si="7"/>
        <v>180</v>
      </c>
      <c r="AA58" s="74">
        <f t="shared" si="8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294" t="s">
        <v>180</v>
      </c>
      <c r="D59" s="295">
        <v>9102175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22" t="s">
        <v>45</v>
      </c>
      <c r="L59" s="308" t="s">
        <v>576</v>
      </c>
      <c r="M59" s="388">
        <v>45094</v>
      </c>
      <c r="N59" s="388">
        <v>45095</v>
      </c>
      <c r="O59" s="226"/>
      <c r="P59" s="67"/>
      <c r="Q59" s="67"/>
      <c r="R59" s="67"/>
      <c r="S59" s="72">
        <f t="shared" si="0"/>
        <v>0</v>
      </c>
      <c r="T59" s="23">
        <v>1</v>
      </c>
      <c r="U59" s="629">
        <v>180</v>
      </c>
      <c r="V59" s="23">
        <v>0</v>
      </c>
      <c r="W59" s="629">
        <v>17.52</v>
      </c>
      <c r="X59" s="63"/>
      <c r="Y59" s="72">
        <f t="shared" si="4"/>
        <v>180</v>
      </c>
      <c r="Z59" s="75">
        <f t="shared" si="7"/>
        <v>180</v>
      </c>
      <c r="AA59" s="74">
        <f t="shared" si="8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294" t="s">
        <v>579</v>
      </c>
      <c r="D60" s="295">
        <v>7070527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22" t="s">
        <v>45</v>
      </c>
      <c r="L60" s="308" t="s">
        <v>576</v>
      </c>
      <c r="M60" s="388">
        <v>45094</v>
      </c>
      <c r="N60" s="388">
        <v>45095</v>
      </c>
      <c r="O60" s="226"/>
      <c r="P60" s="67"/>
      <c r="Q60" s="67"/>
      <c r="R60" s="67"/>
      <c r="S60" s="72">
        <f t="shared" si="0"/>
        <v>0</v>
      </c>
      <c r="T60" s="23">
        <v>1</v>
      </c>
      <c r="U60" s="629">
        <v>180</v>
      </c>
      <c r="V60" s="23">
        <v>0</v>
      </c>
      <c r="W60" s="629">
        <v>17.52</v>
      </c>
      <c r="X60" s="63"/>
      <c r="Y60" s="72">
        <f t="shared" si="4"/>
        <v>180</v>
      </c>
      <c r="Z60" s="75">
        <f t="shared" si="7"/>
        <v>180</v>
      </c>
      <c r="AA60" s="74">
        <f t="shared" si="8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294" t="s">
        <v>415</v>
      </c>
      <c r="D61" s="295">
        <v>9800085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22" t="s">
        <v>45</v>
      </c>
      <c r="L61" s="308" t="s">
        <v>576</v>
      </c>
      <c r="M61" s="388">
        <v>45094</v>
      </c>
      <c r="N61" s="388">
        <v>45095</v>
      </c>
      <c r="O61" s="226"/>
      <c r="P61" s="67"/>
      <c r="Q61" s="67"/>
      <c r="R61" s="67"/>
      <c r="S61" s="72">
        <f t="shared" si="0"/>
        <v>0</v>
      </c>
      <c r="T61" s="23">
        <v>0</v>
      </c>
      <c r="U61" s="629">
        <v>54.01</v>
      </c>
      <c r="V61" s="23">
        <v>2</v>
      </c>
      <c r="W61" s="629">
        <v>17.52</v>
      </c>
      <c r="X61" s="63"/>
      <c r="Y61" s="72">
        <f t="shared" si="4"/>
        <v>35.04</v>
      </c>
      <c r="Z61" s="75">
        <f t="shared" si="7"/>
        <v>35.04</v>
      </c>
      <c r="AA61" s="74">
        <f t="shared" si="8"/>
        <v>35.04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294" t="s">
        <v>580</v>
      </c>
      <c r="D62" s="295">
        <v>1040243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22" t="s">
        <v>45</v>
      </c>
      <c r="L62" s="308" t="s">
        <v>576</v>
      </c>
      <c r="M62" s="388">
        <v>45094</v>
      </c>
      <c r="N62" s="388">
        <v>45095</v>
      </c>
      <c r="O62" s="226"/>
      <c r="P62" s="67"/>
      <c r="Q62" s="67"/>
      <c r="R62" s="67"/>
      <c r="S62" s="72">
        <f t="shared" si="0"/>
        <v>0</v>
      </c>
      <c r="T62" s="23">
        <v>0</v>
      </c>
      <c r="U62" s="629">
        <v>54.01</v>
      </c>
      <c r="V62" s="23">
        <v>2</v>
      </c>
      <c r="W62" s="629">
        <v>17.52</v>
      </c>
      <c r="X62" s="63"/>
      <c r="Y62" s="72">
        <f t="shared" si="4"/>
        <v>35.04</v>
      </c>
      <c r="Z62" s="75">
        <f t="shared" si="7"/>
        <v>35.04</v>
      </c>
      <c r="AA62" s="74">
        <f t="shared" si="8"/>
        <v>35.04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294" t="s">
        <v>581</v>
      </c>
      <c r="D63" s="295">
        <v>1064177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22" t="s">
        <v>45</v>
      </c>
      <c r="L63" s="308" t="s">
        <v>576</v>
      </c>
      <c r="M63" s="388">
        <v>45094</v>
      </c>
      <c r="N63" s="388">
        <v>45095</v>
      </c>
      <c r="O63" s="226"/>
      <c r="P63" s="67"/>
      <c r="Q63" s="67"/>
      <c r="R63" s="67"/>
      <c r="S63" s="72">
        <f t="shared" si="0"/>
        <v>0</v>
      </c>
      <c r="T63" s="23">
        <v>1</v>
      </c>
      <c r="U63" s="629">
        <v>180</v>
      </c>
      <c r="V63" s="23">
        <v>2</v>
      </c>
      <c r="W63" s="629">
        <v>17.52</v>
      </c>
      <c r="X63" s="63"/>
      <c r="Y63" s="72">
        <f t="shared" si="4"/>
        <v>215.04</v>
      </c>
      <c r="Z63" s="75">
        <f t="shared" si="7"/>
        <v>215.04</v>
      </c>
      <c r="AA63" s="74">
        <f t="shared" si="8"/>
        <v>215.04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382" t="s">
        <v>582</v>
      </c>
      <c r="D64" s="295">
        <v>1065670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22" t="s">
        <v>45</v>
      </c>
      <c r="L64" s="308" t="s">
        <v>576</v>
      </c>
      <c r="M64" s="388">
        <v>45094</v>
      </c>
      <c r="N64" s="388">
        <v>45095</v>
      </c>
      <c r="O64" s="226"/>
      <c r="P64" s="67"/>
      <c r="Q64" s="67"/>
      <c r="R64" s="67"/>
      <c r="S64" s="72">
        <f t="shared" si="0"/>
        <v>0</v>
      </c>
      <c r="T64" s="23">
        <v>1</v>
      </c>
      <c r="U64" s="629">
        <v>180</v>
      </c>
      <c r="V64" s="23">
        <v>1</v>
      </c>
      <c r="W64" s="629">
        <v>17.52</v>
      </c>
      <c r="X64" s="63"/>
      <c r="Y64" s="72">
        <f t="shared" si="4"/>
        <v>197.52</v>
      </c>
      <c r="Z64" s="75">
        <f t="shared" si="7"/>
        <v>197.52</v>
      </c>
      <c r="AA64" s="74">
        <f t="shared" si="8"/>
        <v>197.52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294" t="s">
        <v>418</v>
      </c>
      <c r="D65" s="295">
        <v>311600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22" t="s">
        <v>45</v>
      </c>
      <c r="L65" s="308" t="s">
        <v>576</v>
      </c>
      <c r="M65" s="388">
        <v>45094</v>
      </c>
      <c r="N65" s="388">
        <v>45095</v>
      </c>
      <c r="O65" s="226"/>
      <c r="P65" s="67"/>
      <c r="Q65" s="67"/>
      <c r="R65" s="67"/>
      <c r="S65" s="72">
        <f t="shared" si="0"/>
        <v>0</v>
      </c>
      <c r="T65" s="23">
        <v>0</v>
      </c>
      <c r="U65" s="629">
        <v>54.01</v>
      </c>
      <c r="V65" s="23">
        <v>2</v>
      </c>
      <c r="W65" s="629">
        <v>17.52</v>
      </c>
      <c r="X65" s="63"/>
      <c r="Y65" s="72">
        <f t="shared" si="4"/>
        <v>35.04</v>
      </c>
      <c r="Z65" s="75">
        <f t="shared" si="7"/>
        <v>35.04</v>
      </c>
      <c r="AA65" s="74">
        <f t="shared" si="8"/>
        <v>35.04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294" t="s">
        <v>583</v>
      </c>
      <c r="D66" s="295">
        <v>9306080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22" t="s">
        <v>45</v>
      </c>
      <c r="L66" s="308" t="s">
        <v>576</v>
      </c>
      <c r="M66" s="388">
        <v>45094</v>
      </c>
      <c r="N66" s="388">
        <v>45095</v>
      </c>
      <c r="O66" s="226"/>
      <c r="P66" s="67"/>
      <c r="Q66" s="67"/>
      <c r="R66" s="67"/>
      <c r="S66" s="72">
        <f t="shared" si="0"/>
        <v>0</v>
      </c>
      <c r="T66" s="23">
        <v>0</v>
      </c>
      <c r="U66" s="629">
        <v>54.01</v>
      </c>
      <c r="V66" s="23">
        <v>2</v>
      </c>
      <c r="W66" s="629">
        <v>17.52</v>
      </c>
      <c r="X66" s="63"/>
      <c r="Y66" s="72">
        <f t="shared" si="4"/>
        <v>35.04</v>
      </c>
      <c r="Z66" s="75">
        <f t="shared" si="7"/>
        <v>35.04</v>
      </c>
      <c r="AA66" s="74">
        <f t="shared" si="3"/>
        <v>35.04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294" t="s">
        <v>584</v>
      </c>
      <c r="D67" s="295">
        <v>9404430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22" t="s">
        <v>45</v>
      </c>
      <c r="L67" s="308" t="s">
        <v>576</v>
      </c>
      <c r="M67" s="388">
        <v>45094</v>
      </c>
      <c r="N67" s="388">
        <v>45095</v>
      </c>
      <c r="O67" s="226"/>
      <c r="P67" s="67"/>
      <c r="Q67" s="67"/>
      <c r="R67" s="67"/>
      <c r="S67" s="72">
        <f t="shared" si="0"/>
        <v>0</v>
      </c>
      <c r="T67" s="23">
        <v>0</v>
      </c>
      <c r="U67" s="629">
        <v>54.01</v>
      </c>
      <c r="V67" s="23">
        <v>2</v>
      </c>
      <c r="W67" s="629">
        <v>17.52</v>
      </c>
      <c r="X67" s="63"/>
      <c r="Y67" s="72">
        <f t="shared" si="4"/>
        <v>35.04</v>
      </c>
      <c r="Z67" s="75">
        <f t="shared" si="7"/>
        <v>35.04</v>
      </c>
      <c r="AA67" s="74">
        <f t="shared" si="3"/>
        <v>35.04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294" t="s">
        <v>585</v>
      </c>
      <c r="D68" s="295">
        <v>9902481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22" t="s">
        <v>45</v>
      </c>
      <c r="L68" s="308" t="s">
        <v>576</v>
      </c>
      <c r="M68" s="388">
        <v>45094</v>
      </c>
      <c r="N68" s="388">
        <v>45095</v>
      </c>
      <c r="O68" s="226"/>
      <c r="P68" s="67"/>
      <c r="Q68" s="67"/>
      <c r="R68" s="67"/>
      <c r="S68" s="72">
        <f t="shared" si="0"/>
        <v>0</v>
      </c>
      <c r="T68" s="23">
        <v>0</v>
      </c>
      <c r="U68" s="629">
        <v>54.01</v>
      </c>
      <c r="V68" s="23">
        <v>2</v>
      </c>
      <c r="W68" s="629">
        <v>17.52</v>
      </c>
      <c r="X68" s="63"/>
      <c r="Y68" s="72">
        <f t="shared" si="4"/>
        <v>35.04</v>
      </c>
      <c r="Z68" s="75">
        <f t="shared" si="7"/>
        <v>35.04</v>
      </c>
      <c r="AA68" s="74">
        <f t="shared" si="3"/>
        <v>35.04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294" t="s">
        <v>586</v>
      </c>
      <c r="D69" s="295">
        <v>1036670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22" t="s">
        <v>45</v>
      </c>
      <c r="L69" s="308" t="s">
        <v>576</v>
      </c>
      <c r="M69" s="388">
        <v>45094</v>
      </c>
      <c r="N69" s="388">
        <v>45095</v>
      </c>
      <c r="O69" s="226"/>
      <c r="P69" s="67"/>
      <c r="Q69" s="67"/>
      <c r="R69" s="67"/>
      <c r="S69" s="72">
        <f t="shared" si="0"/>
        <v>0</v>
      </c>
      <c r="T69" s="23">
        <v>1</v>
      </c>
      <c r="U69" s="629">
        <v>180</v>
      </c>
      <c r="V69" s="23">
        <v>1</v>
      </c>
      <c r="W69" s="629">
        <v>17.52</v>
      </c>
      <c r="X69" s="63"/>
      <c r="Y69" s="72">
        <f t="shared" si="4"/>
        <v>197.52</v>
      </c>
      <c r="Z69" s="75">
        <f t="shared" si="7"/>
        <v>197.52</v>
      </c>
      <c r="AA69" s="74">
        <f t="shared" si="3"/>
        <v>197.52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382" t="s">
        <v>587</v>
      </c>
      <c r="D70" s="295">
        <v>1092839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22" t="s">
        <v>45</v>
      </c>
      <c r="L70" s="308" t="s">
        <v>576</v>
      </c>
      <c r="M70" s="388">
        <v>45094</v>
      </c>
      <c r="N70" s="388">
        <v>45095</v>
      </c>
      <c r="O70" s="226"/>
      <c r="P70" s="67"/>
      <c r="Q70" s="67"/>
      <c r="R70" s="67"/>
      <c r="S70" s="72">
        <f t="shared" si="0"/>
        <v>0</v>
      </c>
      <c r="T70" s="23">
        <v>0</v>
      </c>
      <c r="U70" s="629">
        <v>54.01</v>
      </c>
      <c r="V70" s="23">
        <v>2</v>
      </c>
      <c r="W70" s="629">
        <v>17.52</v>
      </c>
      <c r="X70" s="63"/>
      <c r="Y70" s="72">
        <f t="shared" si="4"/>
        <v>35.04</v>
      </c>
      <c r="Z70" s="75">
        <f t="shared" si="7"/>
        <v>35.04</v>
      </c>
      <c r="AA70" s="74">
        <f t="shared" si="3"/>
        <v>35.04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294" t="s">
        <v>588</v>
      </c>
      <c r="D71" s="295">
        <v>1093185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22" t="s">
        <v>45</v>
      </c>
      <c r="L71" s="308" t="s">
        <v>576</v>
      </c>
      <c r="M71" s="388">
        <v>45094</v>
      </c>
      <c r="N71" s="388">
        <v>45095</v>
      </c>
      <c r="O71" s="226"/>
      <c r="P71" s="67"/>
      <c r="Q71" s="67"/>
      <c r="R71" s="67"/>
      <c r="S71" s="72">
        <f t="shared" si="0"/>
        <v>0</v>
      </c>
      <c r="T71" s="23">
        <v>1</v>
      </c>
      <c r="U71" s="629">
        <v>180</v>
      </c>
      <c r="V71" s="23">
        <v>1</v>
      </c>
      <c r="W71" s="629">
        <v>17.52</v>
      </c>
      <c r="X71" s="63"/>
      <c r="Y71" s="72">
        <f t="shared" si="4"/>
        <v>197.52</v>
      </c>
      <c r="Z71" s="75">
        <f t="shared" si="7"/>
        <v>197.52</v>
      </c>
      <c r="AA71" s="74">
        <f t="shared" si="3"/>
        <v>197.52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294" t="s">
        <v>589</v>
      </c>
      <c r="D72" s="295">
        <v>1131982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22" t="s">
        <v>45</v>
      </c>
      <c r="L72" s="308" t="s">
        <v>576</v>
      </c>
      <c r="M72" s="388">
        <v>45094</v>
      </c>
      <c r="N72" s="388">
        <v>45095</v>
      </c>
      <c r="O72" s="226"/>
      <c r="P72" s="67"/>
      <c r="Q72" s="67"/>
      <c r="R72" s="67"/>
      <c r="S72" s="72">
        <f t="shared" si="0"/>
        <v>0</v>
      </c>
      <c r="T72" s="23">
        <v>1</v>
      </c>
      <c r="U72" s="629">
        <v>180</v>
      </c>
      <c r="V72" s="23">
        <v>1</v>
      </c>
      <c r="W72" s="629">
        <v>17.52</v>
      </c>
      <c r="X72" s="63"/>
      <c r="Y72" s="72">
        <f t="shared" si="4"/>
        <v>197.52</v>
      </c>
      <c r="Z72" s="75">
        <f t="shared" si="7"/>
        <v>197.52</v>
      </c>
      <c r="AA72" s="74">
        <f t="shared" si="3"/>
        <v>197.52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294" t="s">
        <v>590</v>
      </c>
      <c r="D73" s="295">
        <v>1138278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22" t="s">
        <v>45</v>
      </c>
      <c r="L73" s="308" t="s">
        <v>576</v>
      </c>
      <c r="M73" s="388">
        <v>45094</v>
      </c>
      <c r="N73" s="388">
        <v>45095</v>
      </c>
      <c r="O73" s="226"/>
      <c r="P73" s="67"/>
      <c r="Q73" s="67"/>
      <c r="R73" s="67"/>
      <c r="S73" s="72">
        <f t="shared" si="0"/>
        <v>0</v>
      </c>
      <c r="T73" s="23">
        <v>1</v>
      </c>
      <c r="U73" s="629">
        <v>180</v>
      </c>
      <c r="V73" s="23">
        <v>1</v>
      </c>
      <c r="W73" s="629">
        <v>17.52</v>
      </c>
      <c r="X73" s="63"/>
      <c r="Y73" s="72">
        <f t="shared" si="4"/>
        <v>197.52</v>
      </c>
      <c r="Z73" s="75">
        <f t="shared" si="7"/>
        <v>197.52</v>
      </c>
      <c r="AA73" s="74">
        <f t="shared" si="3"/>
        <v>197.52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382" t="s">
        <v>591</v>
      </c>
      <c r="D74" s="295">
        <v>1152300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22" t="s">
        <v>45</v>
      </c>
      <c r="L74" s="308" t="s">
        <v>576</v>
      </c>
      <c r="M74" s="388">
        <v>45094</v>
      </c>
      <c r="N74" s="388">
        <v>45095</v>
      </c>
      <c r="O74" s="226"/>
      <c r="P74" s="67"/>
      <c r="Q74" s="67"/>
      <c r="R74" s="67"/>
      <c r="S74" s="72">
        <f t="shared" si="0"/>
        <v>0</v>
      </c>
      <c r="T74" s="23">
        <v>1</v>
      </c>
      <c r="U74" s="629">
        <v>180</v>
      </c>
      <c r="V74" s="23">
        <v>1</v>
      </c>
      <c r="W74" s="629">
        <v>17.52</v>
      </c>
      <c r="X74" s="63"/>
      <c r="Y74" s="72">
        <f t="shared" si="4"/>
        <v>197.52</v>
      </c>
      <c r="Z74" s="75">
        <f t="shared" si="7"/>
        <v>197.52</v>
      </c>
      <c r="AA74" s="74">
        <f t="shared" si="3"/>
        <v>197.52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180" t="s">
        <v>592</v>
      </c>
      <c r="D75" s="295">
        <v>9800271</v>
      </c>
      <c r="E75" s="132" t="s">
        <v>42</v>
      </c>
      <c r="F75" s="132" t="s">
        <v>132</v>
      </c>
      <c r="G75" s="63"/>
      <c r="H75" s="63" t="s">
        <v>44</v>
      </c>
      <c r="I75" s="22" t="s">
        <v>53</v>
      </c>
      <c r="J75" s="23" t="s">
        <v>54</v>
      </c>
      <c r="K75" s="22" t="s">
        <v>53</v>
      </c>
      <c r="L75" s="308" t="s">
        <v>54</v>
      </c>
      <c r="M75" s="388">
        <v>45159</v>
      </c>
      <c r="N75" s="388">
        <v>45162</v>
      </c>
      <c r="O75" s="226"/>
      <c r="P75" s="67"/>
      <c r="Q75" s="67"/>
      <c r="R75" s="67"/>
      <c r="S75" s="72">
        <f t="shared" si="0"/>
        <v>0</v>
      </c>
      <c r="T75" s="23">
        <v>2</v>
      </c>
      <c r="U75" s="629">
        <v>175.44</v>
      </c>
      <c r="V75" s="23">
        <v>2</v>
      </c>
      <c r="W75" s="629">
        <v>52.64</v>
      </c>
      <c r="X75" s="63"/>
      <c r="Y75" s="72">
        <f t="shared" si="4"/>
        <v>456.15999999999997</v>
      </c>
      <c r="Z75" s="75">
        <f t="shared" si="7"/>
        <v>456.15999999999997</v>
      </c>
      <c r="AA75" s="74">
        <f t="shared" si="3"/>
        <v>456.15999999999997</v>
      </c>
      <c r="AB75" s="389"/>
      <c r="AC75" s="389"/>
      <c r="AD75" s="389"/>
      <c r="AE75" s="389"/>
    </row>
    <row r="76" spans="1:31" ht="15.75" customHeight="1">
      <c r="A76" s="19">
        <v>110400</v>
      </c>
      <c r="B76" s="19">
        <v>110401</v>
      </c>
      <c r="C76" s="516"/>
      <c r="D76" s="8"/>
      <c r="E76" s="132" t="s">
        <v>42</v>
      </c>
      <c r="F76" s="132" t="s">
        <v>132</v>
      </c>
      <c r="G76" s="63"/>
      <c r="H76" s="63" t="s">
        <v>44</v>
      </c>
      <c r="I76" s="8"/>
      <c r="J76" s="520"/>
      <c r="K76" s="8"/>
      <c r="L76" s="521"/>
      <c r="M76" s="522"/>
      <c r="N76" s="522"/>
      <c r="O76" s="523"/>
      <c r="P76" s="524"/>
      <c r="Q76" s="524">
        <v>0</v>
      </c>
      <c r="R76" s="524">
        <v>0</v>
      </c>
      <c r="S76" s="72">
        <f t="shared" si="0"/>
        <v>0</v>
      </c>
      <c r="T76" s="8"/>
      <c r="U76" s="525"/>
      <c r="V76" s="8"/>
      <c r="W76" s="36"/>
      <c r="X76" s="19"/>
      <c r="Y76" s="72">
        <f t="shared" si="4"/>
        <v>0</v>
      </c>
      <c r="Z76" s="75">
        <f t="shared" si="5"/>
        <v>0</v>
      </c>
      <c r="AA76" s="527"/>
      <c r="AB76" s="389"/>
      <c r="AC76" s="389"/>
      <c r="AD76" s="389"/>
      <c r="AE76" s="389"/>
    </row>
    <row r="77" spans="1:31" ht="38.25" customHeight="1">
      <c r="A77" s="517"/>
      <c r="B77" s="389"/>
      <c r="C77" s="518"/>
      <c r="G77" s="519"/>
      <c r="H77" s="519"/>
      <c r="I77" s="519"/>
      <c r="J77" s="519"/>
      <c r="K77" s="389"/>
      <c r="L77" s="389"/>
      <c r="M77" s="389"/>
      <c r="N77" s="389"/>
      <c r="O77" s="389"/>
      <c r="P77" s="389"/>
      <c r="Q77" s="389"/>
      <c r="R77" s="389"/>
      <c r="S77" s="389"/>
      <c r="T77" s="389">
        <f>SUM(T8:T76)</f>
        <v>46</v>
      </c>
      <c r="U77" s="389"/>
      <c r="V77" s="389">
        <f>SUM(V8:V76)</f>
        <v>87</v>
      </c>
      <c r="W77" s="389"/>
      <c r="X77" s="389"/>
      <c r="Y77" s="389"/>
      <c r="Z77" s="528"/>
      <c r="AA77" s="389"/>
      <c r="AB77" s="389"/>
      <c r="AC77" s="389"/>
    </row>
    <row r="78" spans="1:31" ht="15.75" customHeight="1">
      <c r="A78" s="768" t="s">
        <v>101</v>
      </c>
      <c r="B78" s="761"/>
      <c r="C78" s="761"/>
      <c r="D78" s="761"/>
      <c r="E78" s="761"/>
      <c r="F78" s="761"/>
      <c r="G78" s="761"/>
      <c r="H78" s="761"/>
      <c r="I78" s="761"/>
      <c r="J78" s="761"/>
      <c r="K78" s="761"/>
      <c r="L78" s="761"/>
    </row>
    <row r="79" spans="1:31" ht="15.75" customHeight="1">
      <c r="A79" s="772" t="s">
        <v>102</v>
      </c>
      <c r="B79" s="766"/>
      <c r="C79" s="766"/>
      <c r="D79" s="766"/>
      <c r="E79" s="766"/>
      <c r="F79" s="766"/>
      <c r="G79" s="766"/>
      <c r="H79" s="766"/>
      <c r="I79" s="766"/>
      <c r="J79" s="766"/>
      <c r="K79" s="766"/>
      <c r="L79" s="765"/>
    </row>
    <row r="80" spans="1:31" ht="15.75" customHeight="1">
      <c r="A80" s="773" t="s">
        <v>103</v>
      </c>
      <c r="B80" s="766"/>
      <c r="C80" s="766"/>
      <c r="D80" s="766"/>
      <c r="E80" s="766"/>
      <c r="F80" s="766"/>
      <c r="G80" s="766"/>
      <c r="H80" s="766"/>
      <c r="I80" s="766"/>
      <c r="J80" s="766"/>
      <c r="K80" s="766"/>
      <c r="L80" s="765"/>
    </row>
    <row r="81" spans="1:12" ht="15.75" customHeight="1">
      <c r="A81" s="773" t="s">
        <v>104</v>
      </c>
      <c r="B81" s="766"/>
      <c r="C81" s="766"/>
      <c r="D81" s="766"/>
      <c r="E81" s="766"/>
      <c r="F81" s="766"/>
      <c r="G81" s="766"/>
      <c r="H81" s="766"/>
      <c r="I81" s="766"/>
      <c r="J81" s="766"/>
      <c r="K81" s="766"/>
      <c r="L81" s="765"/>
    </row>
    <row r="82" spans="1:12" ht="15.75" customHeight="1">
      <c r="A82" s="773" t="s">
        <v>105</v>
      </c>
      <c r="B82" s="766"/>
      <c r="C82" s="766"/>
      <c r="D82" s="766"/>
      <c r="E82" s="766"/>
      <c r="F82" s="766"/>
      <c r="G82" s="766"/>
      <c r="H82" s="766"/>
      <c r="I82" s="766"/>
      <c r="J82" s="766"/>
      <c r="K82" s="766"/>
      <c r="L82" s="765"/>
    </row>
    <row r="83" spans="1:12" ht="15.75" customHeight="1">
      <c r="A83" s="773" t="s">
        <v>106</v>
      </c>
      <c r="B83" s="766"/>
      <c r="C83" s="766"/>
      <c r="D83" s="766"/>
      <c r="E83" s="766"/>
      <c r="F83" s="766"/>
      <c r="G83" s="766"/>
      <c r="H83" s="766"/>
      <c r="I83" s="766"/>
      <c r="J83" s="766"/>
      <c r="K83" s="766"/>
      <c r="L83" s="765"/>
    </row>
    <row r="84" spans="1:12" ht="15.75" customHeight="1">
      <c r="A84" s="773" t="s">
        <v>107</v>
      </c>
      <c r="B84" s="766"/>
      <c r="C84" s="766"/>
      <c r="D84" s="766"/>
      <c r="E84" s="766"/>
      <c r="F84" s="766"/>
      <c r="G84" s="766"/>
      <c r="H84" s="766"/>
      <c r="I84" s="766"/>
      <c r="J84" s="766"/>
      <c r="K84" s="766"/>
      <c r="L84" s="765"/>
    </row>
    <row r="85" spans="1:12" ht="15.75" customHeight="1">
      <c r="A85" s="773" t="s">
        <v>108</v>
      </c>
      <c r="B85" s="766"/>
      <c r="C85" s="766"/>
      <c r="D85" s="766"/>
      <c r="E85" s="766"/>
      <c r="F85" s="766"/>
      <c r="G85" s="766"/>
      <c r="H85" s="766"/>
      <c r="I85" s="766"/>
      <c r="J85" s="766"/>
      <c r="K85" s="766"/>
      <c r="L85" s="765"/>
    </row>
    <row r="86" spans="1:12" ht="15.75" customHeight="1">
      <c r="A86" s="773" t="s">
        <v>109</v>
      </c>
      <c r="B86" s="766"/>
      <c r="C86" s="766"/>
      <c r="D86" s="766"/>
      <c r="E86" s="766"/>
      <c r="F86" s="766"/>
      <c r="G86" s="766"/>
      <c r="H86" s="766"/>
      <c r="I86" s="766"/>
      <c r="J86" s="766"/>
      <c r="K86" s="766"/>
      <c r="L86" s="765"/>
    </row>
    <row r="87" spans="1:12" ht="15.75" customHeight="1">
      <c r="A87" s="773" t="s">
        <v>110</v>
      </c>
      <c r="B87" s="766"/>
      <c r="C87" s="766"/>
      <c r="D87" s="766"/>
      <c r="E87" s="766"/>
      <c r="F87" s="766"/>
      <c r="G87" s="766"/>
      <c r="H87" s="766"/>
      <c r="I87" s="766"/>
      <c r="J87" s="766"/>
      <c r="K87" s="766"/>
      <c r="L87" s="765"/>
    </row>
    <row r="88" spans="1:12" ht="15.75" customHeight="1">
      <c r="A88" s="773" t="s">
        <v>111</v>
      </c>
      <c r="B88" s="766"/>
      <c r="C88" s="766"/>
      <c r="D88" s="766"/>
      <c r="E88" s="766"/>
      <c r="F88" s="766"/>
      <c r="G88" s="766"/>
      <c r="H88" s="766"/>
      <c r="I88" s="766"/>
      <c r="J88" s="766"/>
      <c r="K88" s="766"/>
      <c r="L88" s="765"/>
    </row>
    <row r="89" spans="1:12" ht="15.75" customHeight="1">
      <c r="A89" s="773" t="s">
        <v>112</v>
      </c>
      <c r="B89" s="766"/>
      <c r="C89" s="766"/>
      <c r="D89" s="766"/>
      <c r="E89" s="766"/>
      <c r="F89" s="766"/>
      <c r="G89" s="766"/>
      <c r="H89" s="766"/>
      <c r="I89" s="766"/>
      <c r="J89" s="766"/>
      <c r="K89" s="766"/>
      <c r="L89" s="765"/>
    </row>
    <row r="90" spans="1:12" ht="15.75" customHeight="1">
      <c r="A90" s="773" t="s">
        <v>113</v>
      </c>
      <c r="B90" s="766"/>
      <c r="C90" s="766"/>
      <c r="D90" s="766"/>
      <c r="E90" s="766"/>
      <c r="F90" s="766"/>
      <c r="G90" s="766"/>
      <c r="H90" s="766"/>
      <c r="I90" s="766"/>
      <c r="J90" s="766"/>
      <c r="K90" s="766"/>
      <c r="L90" s="765"/>
    </row>
    <row r="91" spans="1:12" ht="15.75" customHeight="1">
      <c r="A91" s="773" t="s">
        <v>114</v>
      </c>
      <c r="B91" s="766"/>
      <c r="C91" s="766"/>
      <c r="D91" s="766"/>
      <c r="E91" s="766"/>
      <c r="F91" s="766"/>
      <c r="G91" s="766"/>
      <c r="H91" s="766"/>
      <c r="I91" s="766"/>
      <c r="J91" s="766"/>
      <c r="K91" s="766"/>
      <c r="L91" s="765"/>
    </row>
    <row r="92" spans="1:12" ht="15.75" customHeight="1">
      <c r="A92" s="773" t="s">
        <v>115</v>
      </c>
      <c r="B92" s="766"/>
      <c r="C92" s="766"/>
      <c r="D92" s="766"/>
      <c r="E92" s="766"/>
      <c r="F92" s="766"/>
      <c r="G92" s="766"/>
      <c r="H92" s="766"/>
      <c r="I92" s="766"/>
      <c r="J92" s="766"/>
      <c r="K92" s="766"/>
      <c r="L92" s="765"/>
    </row>
    <row r="93" spans="1:12" ht="15.75" customHeight="1">
      <c r="A93" s="773" t="s">
        <v>116</v>
      </c>
      <c r="B93" s="766"/>
      <c r="C93" s="766"/>
      <c r="D93" s="766"/>
      <c r="E93" s="766"/>
      <c r="F93" s="766"/>
      <c r="G93" s="766"/>
      <c r="H93" s="766"/>
      <c r="I93" s="766"/>
      <c r="J93" s="766"/>
      <c r="K93" s="766"/>
      <c r="L93" s="765"/>
    </row>
    <row r="94" spans="1:12" ht="15.75" customHeight="1">
      <c r="A94" s="773" t="s">
        <v>117</v>
      </c>
      <c r="B94" s="766"/>
      <c r="C94" s="766"/>
      <c r="D94" s="766"/>
      <c r="E94" s="766"/>
      <c r="F94" s="766"/>
      <c r="G94" s="766"/>
      <c r="H94" s="766"/>
      <c r="I94" s="766"/>
      <c r="J94" s="766"/>
      <c r="K94" s="766"/>
      <c r="L94" s="765"/>
    </row>
    <row r="95" spans="1:12">
      <c r="A95" s="773" t="s">
        <v>118</v>
      </c>
      <c r="B95" s="766"/>
      <c r="C95" s="766"/>
      <c r="D95" s="766"/>
      <c r="E95" s="766"/>
      <c r="F95" s="766"/>
      <c r="G95" s="766"/>
      <c r="H95" s="766"/>
      <c r="I95" s="766"/>
      <c r="J95" s="766"/>
      <c r="K95" s="766"/>
      <c r="L95" s="765"/>
    </row>
    <row r="96" spans="1:12">
      <c r="A96" s="773" t="s">
        <v>119</v>
      </c>
      <c r="B96" s="766"/>
      <c r="C96" s="766"/>
      <c r="D96" s="766"/>
      <c r="E96" s="766"/>
      <c r="F96" s="766"/>
      <c r="G96" s="766"/>
      <c r="H96" s="766"/>
      <c r="I96" s="766"/>
      <c r="J96" s="766"/>
      <c r="K96" s="766"/>
      <c r="L96" s="765"/>
    </row>
    <row r="97" spans="1:12">
      <c r="A97" s="773" t="s">
        <v>120</v>
      </c>
      <c r="B97" s="766"/>
      <c r="C97" s="766"/>
      <c r="D97" s="766"/>
      <c r="E97" s="766"/>
      <c r="F97" s="766"/>
      <c r="G97" s="766"/>
      <c r="H97" s="766"/>
      <c r="I97" s="766"/>
      <c r="J97" s="766"/>
      <c r="K97" s="766"/>
      <c r="L97" s="765"/>
    </row>
    <row r="98" spans="1:12">
      <c r="A98" s="773" t="s">
        <v>121</v>
      </c>
      <c r="B98" s="766"/>
      <c r="C98" s="766"/>
      <c r="D98" s="766"/>
      <c r="E98" s="766"/>
      <c r="F98" s="766"/>
      <c r="G98" s="766"/>
      <c r="H98" s="766"/>
      <c r="I98" s="766"/>
      <c r="J98" s="766"/>
      <c r="K98" s="766"/>
      <c r="L98" s="765"/>
    </row>
    <row r="99" spans="1:12">
      <c r="A99" s="773" t="s">
        <v>122</v>
      </c>
      <c r="B99" s="766"/>
      <c r="C99" s="766"/>
      <c r="D99" s="766"/>
      <c r="E99" s="766"/>
      <c r="F99" s="766"/>
      <c r="G99" s="766"/>
      <c r="H99" s="766"/>
      <c r="I99" s="766"/>
      <c r="J99" s="766"/>
      <c r="K99" s="766"/>
      <c r="L99" s="765"/>
    </row>
    <row r="100" spans="1:12">
      <c r="A100" s="773" t="s">
        <v>123</v>
      </c>
      <c r="B100" s="766"/>
      <c r="C100" s="766"/>
      <c r="D100" s="766"/>
      <c r="E100" s="766"/>
      <c r="F100" s="766"/>
      <c r="G100" s="766"/>
      <c r="H100" s="766"/>
      <c r="I100" s="766"/>
      <c r="J100" s="766"/>
      <c r="K100" s="766"/>
      <c r="L100" s="765"/>
    </row>
    <row r="101" spans="1:12">
      <c r="A101" s="773" t="s">
        <v>124</v>
      </c>
      <c r="B101" s="766"/>
      <c r="C101" s="766"/>
      <c r="D101" s="766"/>
      <c r="E101" s="766"/>
      <c r="F101" s="766"/>
      <c r="G101" s="766"/>
      <c r="H101" s="766"/>
      <c r="I101" s="766"/>
      <c r="J101" s="766"/>
      <c r="K101" s="766"/>
      <c r="L101" s="765"/>
    </row>
    <row r="102" spans="1:12">
      <c r="A102" s="773" t="s">
        <v>125</v>
      </c>
      <c r="B102" s="766"/>
      <c r="C102" s="766"/>
      <c r="D102" s="766"/>
      <c r="E102" s="766"/>
      <c r="F102" s="766"/>
      <c r="G102" s="766"/>
      <c r="H102" s="766"/>
      <c r="I102" s="766"/>
      <c r="J102" s="766"/>
      <c r="K102" s="766"/>
      <c r="L102" s="765"/>
    </row>
    <row r="103" spans="1:12">
      <c r="A103" s="773" t="s">
        <v>126</v>
      </c>
      <c r="B103" s="766"/>
      <c r="C103" s="766"/>
      <c r="D103" s="766"/>
      <c r="E103" s="766"/>
      <c r="F103" s="766"/>
      <c r="G103" s="766"/>
      <c r="H103" s="766"/>
      <c r="I103" s="766"/>
      <c r="J103" s="766"/>
      <c r="K103" s="766"/>
      <c r="L103" s="765"/>
    </row>
    <row r="104" spans="1:12">
      <c r="A104" s="773" t="s">
        <v>127</v>
      </c>
      <c r="B104" s="766"/>
      <c r="C104" s="766"/>
      <c r="D104" s="766"/>
      <c r="E104" s="766"/>
      <c r="F104" s="766"/>
      <c r="G104" s="766"/>
      <c r="H104" s="766"/>
      <c r="I104" s="766"/>
      <c r="J104" s="766"/>
      <c r="K104" s="766"/>
      <c r="L104" s="765"/>
    </row>
    <row r="105" spans="1:12">
      <c r="A105" s="773" t="s">
        <v>128</v>
      </c>
      <c r="B105" s="766"/>
      <c r="C105" s="766"/>
      <c r="D105" s="766"/>
      <c r="E105" s="766"/>
      <c r="F105" s="766"/>
      <c r="G105" s="766"/>
      <c r="H105" s="766"/>
      <c r="I105" s="766"/>
      <c r="J105" s="766"/>
      <c r="K105" s="766"/>
      <c r="L105" s="765"/>
    </row>
    <row r="106" spans="1:12">
      <c r="A106" s="773" t="s">
        <v>129</v>
      </c>
      <c r="B106" s="766"/>
      <c r="C106" s="766"/>
      <c r="D106" s="766"/>
      <c r="E106" s="766"/>
      <c r="F106" s="766"/>
      <c r="G106" s="766"/>
      <c r="H106" s="766"/>
      <c r="I106" s="766"/>
      <c r="J106" s="766"/>
      <c r="K106" s="766"/>
      <c r="L106" s="765"/>
    </row>
    <row r="107" spans="1:12">
      <c r="A107" s="773" t="s">
        <v>130</v>
      </c>
      <c r="B107" s="766"/>
      <c r="C107" s="766"/>
      <c r="D107" s="766"/>
      <c r="E107" s="766"/>
      <c r="F107" s="766"/>
      <c r="G107" s="766"/>
      <c r="H107" s="766"/>
      <c r="I107" s="766"/>
      <c r="J107" s="766"/>
      <c r="K107" s="766"/>
      <c r="L107" s="765"/>
    </row>
  </sheetData>
  <mergeCells count="63">
    <mergeCell ref="X6:X7"/>
    <mergeCell ref="Y6:Y7"/>
    <mergeCell ref="Z5:Z7"/>
    <mergeCell ref="AA5:AA7"/>
    <mergeCell ref="A104:L104"/>
    <mergeCell ref="A103:L103"/>
    <mergeCell ref="A94:L94"/>
    <mergeCell ref="A95:L95"/>
    <mergeCell ref="A96:L96"/>
    <mergeCell ref="A97:L97"/>
    <mergeCell ref="A98:L98"/>
    <mergeCell ref="A89:L89"/>
    <mergeCell ref="A90:L90"/>
    <mergeCell ref="A91:L91"/>
    <mergeCell ref="A92:L92"/>
    <mergeCell ref="A93:L93"/>
    <mergeCell ref="A105:L105"/>
    <mergeCell ref="A106:L106"/>
    <mergeCell ref="A107:L1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99:L99"/>
    <mergeCell ref="A100:L100"/>
    <mergeCell ref="A101:L101"/>
    <mergeCell ref="A102:L102"/>
    <mergeCell ref="A84:L84"/>
    <mergeCell ref="A85:L85"/>
    <mergeCell ref="A86:L86"/>
    <mergeCell ref="A87:L87"/>
    <mergeCell ref="A88:L88"/>
    <mergeCell ref="A79:L79"/>
    <mergeCell ref="A80:L80"/>
    <mergeCell ref="A81:L81"/>
    <mergeCell ref="A82:L82"/>
    <mergeCell ref="A83:L83"/>
    <mergeCell ref="I6:J6"/>
    <mergeCell ref="K6:L6"/>
    <mergeCell ref="T6:U6"/>
    <mergeCell ref="V6:W6"/>
    <mergeCell ref="A78:L78"/>
    <mergeCell ref="M6:M7"/>
    <mergeCell ref="N6:N7"/>
    <mergeCell ref="O6:O7"/>
    <mergeCell ref="P6:P7"/>
    <mergeCell ref="Q6:Q7"/>
    <mergeCell ref="R6:R7"/>
    <mergeCell ref="S6:S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dataValidations count="1">
    <dataValidation type="list" allowBlank="1" sqref="P76" xr:uid="{00000000-0002-0000-0600-000000000000}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207"/>
  <sheetViews>
    <sheetView topLeftCell="M151" workbookViewId="0">
      <selection activeCell="V178" sqref="V178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 t="s">
        <v>593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42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6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604" t="s">
        <v>594</v>
      </c>
      <c r="D8" s="583">
        <v>1025198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53</v>
      </c>
      <c r="L8" s="69" t="s">
        <v>54</v>
      </c>
      <c r="M8" s="581">
        <v>45152</v>
      </c>
      <c r="N8" s="582">
        <v>45155</v>
      </c>
      <c r="O8" s="4" t="s">
        <v>353</v>
      </c>
      <c r="P8" s="226" t="s">
        <v>353</v>
      </c>
      <c r="Q8" s="269">
        <v>1855.39</v>
      </c>
      <c r="R8" s="269">
        <v>1855.39</v>
      </c>
      <c r="S8" s="72">
        <f t="shared" ref="S8:S176" si="0">Q8+R8</f>
        <v>3710.78</v>
      </c>
      <c r="T8" s="583">
        <v>2</v>
      </c>
      <c r="U8" s="584">
        <v>175.44</v>
      </c>
      <c r="V8" s="585">
        <v>1</v>
      </c>
      <c r="W8" s="584">
        <v>52.64</v>
      </c>
      <c r="X8" s="23"/>
      <c r="Y8" s="72">
        <f t="shared" ref="Y8:Y87" si="1">(T8*U8)+(V8*W8)</f>
        <v>403.52</v>
      </c>
      <c r="Z8" s="75">
        <f t="shared" ref="Z8:Z50" si="2">S8+Y8</f>
        <v>4114.3</v>
      </c>
      <c r="AA8" s="74">
        <f t="shared" ref="AA8:AA175" si="3">SUM(Z8)</f>
        <v>4114.3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605" t="s">
        <v>563</v>
      </c>
      <c r="D9" s="606">
        <v>1064126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69" t="s">
        <v>595</v>
      </c>
      <c r="M9" s="581">
        <v>45164</v>
      </c>
      <c r="N9" s="582">
        <v>45165</v>
      </c>
      <c r="O9" s="67"/>
      <c r="P9" s="67"/>
      <c r="Q9" s="269"/>
      <c r="R9" s="269"/>
      <c r="S9" s="72">
        <f t="shared" si="0"/>
        <v>0</v>
      </c>
      <c r="T9" s="23">
        <v>1</v>
      </c>
      <c r="U9" s="36">
        <v>54.01</v>
      </c>
      <c r="V9" s="23">
        <v>1</v>
      </c>
      <c r="W9" s="36">
        <v>180</v>
      </c>
      <c r="X9" s="23"/>
      <c r="Y9" s="72">
        <f t="shared" si="1"/>
        <v>234.01</v>
      </c>
      <c r="Z9" s="75">
        <f t="shared" si="2"/>
        <v>234.01</v>
      </c>
      <c r="AA9" s="74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605" t="s">
        <v>350</v>
      </c>
      <c r="D10" s="606">
        <v>1067613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69" t="s">
        <v>595</v>
      </c>
      <c r="M10" s="581">
        <v>45164</v>
      </c>
      <c r="N10" s="582">
        <v>45165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54.01</v>
      </c>
      <c r="V10" s="23">
        <v>1</v>
      </c>
      <c r="W10" s="36">
        <v>180</v>
      </c>
      <c r="X10" s="23"/>
      <c r="Y10" s="72">
        <f t="shared" si="1"/>
        <v>234.01</v>
      </c>
      <c r="Z10" s="75">
        <f t="shared" si="2"/>
        <v>234.01</v>
      </c>
      <c r="AA10" s="74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605" t="s">
        <v>434</v>
      </c>
      <c r="D11" s="606">
        <v>1174215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595</v>
      </c>
      <c r="M11" s="581">
        <v>45164</v>
      </c>
      <c r="N11" s="582">
        <v>45165</v>
      </c>
      <c r="O11" s="67"/>
      <c r="P11" s="67"/>
      <c r="Q11" s="269"/>
      <c r="R11" s="269"/>
      <c r="S11" s="72">
        <f t="shared" si="0"/>
        <v>0</v>
      </c>
      <c r="T11" s="23">
        <v>1</v>
      </c>
      <c r="U11" s="36">
        <v>54.01</v>
      </c>
      <c r="V11" s="23">
        <v>1</v>
      </c>
      <c r="W11" s="36">
        <v>17.52</v>
      </c>
      <c r="X11" s="63"/>
      <c r="Y11" s="72">
        <f t="shared" si="1"/>
        <v>71.53</v>
      </c>
      <c r="Z11" s="75">
        <f t="shared" si="2"/>
        <v>71.53</v>
      </c>
      <c r="AA11" s="74">
        <f t="shared" si="3"/>
        <v>71.53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607" t="s">
        <v>577</v>
      </c>
      <c r="D12" s="606">
        <v>7982623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595</v>
      </c>
      <c r="M12" s="581">
        <v>45164</v>
      </c>
      <c r="N12" s="582">
        <v>45165</v>
      </c>
      <c r="O12" s="67"/>
      <c r="P12" s="67"/>
      <c r="Q12" s="67"/>
      <c r="R12" s="67"/>
      <c r="S12" s="72">
        <f t="shared" si="0"/>
        <v>0</v>
      </c>
      <c r="T12" s="23">
        <v>1</v>
      </c>
      <c r="U12" s="36">
        <v>54.01</v>
      </c>
      <c r="V12" s="23">
        <v>1</v>
      </c>
      <c r="W12" s="36">
        <v>180</v>
      </c>
      <c r="X12" s="63"/>
      <c r="Y12" s="72">
        <f t="shared" si="1"/>
        <v>234.01</v>
      </c>
      <c r="Z12" s="75">
        <f t="shared" si="2"/>
        <v>234.01</v>
      </c>
      <c r="AA12" s="74">
        <f t="shared" si="3"/>
        <v>234.01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607" t="s">
        <v>596</v>
      </c>
      <c r="D13" s="606">
        <v>305111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595</v>
      </c>
      <c r="M13" s="581">
        <v>45164</v>
      </c>
      <c r="N13" s="582">
        <v>45165</v>
      </c>
      <c r="O13" s="67"/>
      <c r="P13" s="67"/>
      <c r="Q13" s="67"/>
      <c r="R13" s="67"/>
      <c r="S13" s="72">
        <f t="shared" si="0"/>
        <v>0</v>
      </c>
      <c r="T13" s="23">
        <v>1</v>
      </c>
      <c r="U13" s="36">
        <v>54.01</v>
      </c>
      <c r="V13" s="23">
        <v>1</v>
      </c>
      <c r="W13" s="36">
        <v>180</v>
      </c>
      <c r="X13" s="63"/>
      <c r="Y13" s="72">
        <f t="shared" si="1"/>
        <v>234.01</v>
      </c>
      <c r="Z13" s="75">
        <f t="shared" si="2"/>
        <v>234.01</v>
      </c>
      <c r="AA13" s="74">
        <f t="shared" si="3"/>
        <v>234.01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607" t="s">
        <v>597</v>
      </c>
      <c r="D14" s="606">
        <v>9104844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595</v>
      </c>
      <c r="M14" s="581">
        <v>45164</v>
      </c>
      <c r="N14" s="582">
        <v>45165</v>
      </c>
      <c r="O14" s="67"/>
      <c r="P14" s="67"/>
      <c r="Q14" s="67"/>
      <c r="R14" s="67"/>
      <c r="S14" s="72">
        <f t="shared" si="0"/>
        <v>0</v>
      </c>
      <c r="T14" s="23">
        <v>1</v>
      </c>
      <c r="U14" s="36">
        <v>54.01</v>
      </c>
      <c r="V14" s="23">
        <v>1</v>
      </c>
      <c r="W14" s="36">
        <v>180</v>
      </c>
      <c r="X14" s="63"/>
      <c r="Y14" s="72">
        <f t="shared" si="1"/>
        <v>234.01</v>
      </c>
      <c r="Z14" s="75">
        <f t="shared" si="2"/>
        <v>234.01</v>
      </c>
      <c r="AA14" s="74">
        <f t="shared" si="3"/>
        <v>234.01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607" t="s">
        <v>598</v>
      </c>
      <c r="D15" s="606">
        <v>7980817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595</v>
      </c>
      <c r="M15" s="581">
        <v>45164</v>
      </c>
      <c r="N15" s="582">
        <v>45165</v>
      </c>
      <c r="O15" s="67"/>
      <c r="P15" s="67"/>
      <c r="Q15" s="67"/>
      <c r="R15" s="67"/>
      <c r="S15" s="72">
        <f t="shared" si="0"/>
        <v>0</v>
      </c>
      <c r="T15" s="23">
        <v>1</v>
      </c>
      <c r="U15" s="36">
        <v>54.01</v>
      </c>
      <c r="V15" s="23">
        <v>1</v>
      </c>
      <c r="W15" s="36">
        <v>180</v>
      </c>
      <c r="X15" s="63"/>
      <c r="Y15" s="72">
        <f t="shared" si="1"/>
        <v>234.01</v>
      </c>
      <c r="Z15" s="75">
        <f t="shared" si="2"/>
        <v>234.01</v>
      </c>
      <c r="AA15" s="74">
        <f t="shared" si="3"/>
        <v>234.01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607" t="s">
        <v>573</v>
      </c>
      <c r="D16" s="606">
        <v>9402780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595</v>
      </c>
      <c r="M16" s="581">
        <v>45164</v>
      </c>
      <c r="N16" s="582">
        <v>45165</v>
      </c>
      <c r="O16" s="67"/>
      <c r="P16" s="67"/>
      <c r="Q16" s="67"/>
      <c r="R16" s="67"/>
      <c r="S16" s="72">
        <v>0</v>
      </c>
      <c r="T16" s="23">
        <v>1</v>
      </c>
      <c r="U16" s="36">
        <v>54.01</v>
      </c>
      <c r="V16" s="23">
        <v>1</v>
      </c>
      <c r="W16" s="36">
        <v>180</v>
      </c>
      <c r="X16" s="63"/>
      <c r="Y16" s="72">
        <f t="shared" si="1"/>
        <v>234.01</v>
      </c>
      <c r="Z16" s="75">
        <f t="shared" si="2"/>
        <v>234.01</v>
      </c>
      <c r="AA16" s="74">
        <f t="shared" si="3"/>
        <v>234.01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607" t="s">
        <v>599</v>
      </c>
      <c r="D17" s="606">
        <v>1205986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595</v>
      </c>
      <c r="M17" s="581">
        <v>45164</v>
      </c>
      <c r="N17" s="582">
        <v>45165</v>
      </c>
      <c r="O17" s="67"/>
      <c r="P17" s="67"/>
      <c r="Q17" s="67"/>
      <c r="R17" s="67"/>
      <c r="S17" s="72">
        <f t="shared" si="0"/>
        <v>0</v>
      </c>
      <c r="T17" s="23">
        <v>0</v>
      </c>
      <c r="U17" s="36">
        <v>54.01</v>
      </c>
      <c r="V17" s="23">
        <v>1</v>
      </c>
      <c r="W17" s="36">
        <v>17.52</v>
      </c>
      <c r="X17" s="63"/>
      <c r="Y17" s="72">
        <f t="shared" si="1"/>
        <v>17.52</v>
      </c>
      <c r="Z17" s="75">
        <f t="shared" si="2"/>
        <v>17.52</v>
      </c>
      <c r="AA17" s="74">
        <f t="shared" si="3"/>
        <v>17.52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607" t="s">
        <v>600</v>
      </c>
      <c r="D18" s="606">
        <v>1063600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595</v>
      </c>
      <c r="M18" s="581">
        <v>45164</v>
      </c>
      <c r="N18" s="582">
        <v>45165</v>
      </c>
      <c r="O18" s="67"/>
      <c r="P18" s="67"/>
      <c r="Q18" s="67"/>
      <c r="R18" s="67"/>
      <c r="S18" s="72">
        <f t="shared" si="0"/>
        <v>0</v>
      </c>
      <c r="T18" s="23">
        <v>0</v>
      </c>
      <c r="U18" s="36">
        <v>54.01</v>
      </c>
      <c r="V18" s="23">
        <v>1</v>
      </c>
      <c r="W18" s="36">
        <v>17.52</v>
      </c>
      <c r="X18" s="63"/>
      <c r="Y18" s="72">
        <f t="shared" si="1"/>
        <v>17.52</v>
      </c>
      <c r="Z18" s="75">
        <f t="shared" si="2"/>
        <v>17.52</v>
      </c>
      <c r="AA18" s="74">
        <f t="shared" si="3"/>
        <v>17.52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607" t="s">
        <v>601</v>
      </c>
      <c r="D19" s="606">
        <v>315583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595</v>
      </c>
      <c r="M19" s="581">
        <v>45164</v>
      </c>
      <c r="N19" s="582">
        <v>45165</v>
      </c>
      <c r="O19" s="67"/>
      <c r="P19" s="67"/>
      <c r="Q19" s="67"/>
      <c r="R19" s="67"/>
      <c r="S19" s="72">
        <f t="shared" si="0"/>
        <v>0</v>
      </c>
      <c r="T19" s="23">
        <v>0</v>
      </c>
      <c r="U19" s="36">
        <v>54.01</v>
      </c>
      <c r="V19" s="23">
        <v>1</v>
      </c>
      <c r="W19" s="36">
        <v>17.52</v>
      </c>
      <c r="X19" s="63"/>
      <c r="Y19" s="72">
        <f t="shared" si="1"/>
        <v>17.52</v>
      </c>
      <c r="Z19" s="75">
        <f t="shared" si="2"/>
        <v>17.52</v>
      </c>
      <c r="AA19" s="74">
        <f t="shared" si="3"/>
        <v>17.52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607" t="s">
        <v>602</v>
      </c>
      <c r="D20" s="606">
        <v>1152033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595</v>
      </c>
      <c r="M20" s="581">
        <v>45164</v>
      </c>
      <c r="N20" s="582">
        <v>45165</v>
      </c>
      <c r="O20" s="67"/>
      <c r="P20" s="67"/>
      <c r="Q20" s="67"/>
      <c r="R20" s="67"/>
      <c r="S20" s="72">
        <f t="shared" si="0"/>
        <v>0</v>
      </c>
      <c r="T20" s="23">
        <v>0</v>
      </c>
      <c r="U20" s="36">
        <v>54.01</v>
      </c>
      <c r="V20" s="23">
        <v>1</v>
      </c>
      <c r="W20" s="36">
        <v>17.52</v>
      </c>
      <c r="X20" s="63"/>
      <c r="Y20" s="72">
        <f t="shared" si="1"/>
        <v>17.52</v>
      </c>
      <c r="Z20" s="75">
        <f t="shared" si="2"/>
        <v>17.52</v>
      </c>
      <c r="AA20" s="74">
        <f t="shared" si="3"/>
        <v>17.52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607" t="s">
        <v>603</v>
      </c>
      <c r="D21" s="606">
        <v>1102478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595</v>
      </c>
      <c r="M21" s="608">
        <v>45164</v>
      </c>
      <c r="N21" s="609">
        <v>45165</v>
      </c>
      <c r="O21" s="67"/>
      <c r="P21" s="67"/>
      <c r="Q21" s="67"/>
      <c r="R21" s="67"/>
      <c r="S21" s="72">
        <f t="shared" si="0"/>
        <v>0</v>
      </c>
      <c r="T21" s="23">
        <v>0</v>
      </c>
      <c r="U21" s="36">
        <v>54.01</v>
      </c>
      <c r="V21" s="23">
        <v>1</v>
      </c>
      <c r="W21" s="36">
        <v>17.52</v>
      </c>
      <c r="X21" s="63"/>
      <c r="Y21" s="72">
        <f t="shared" si="1"/>
        <v>17.52</v>
      </c>
      <c r="Z21" s="75">
        <f t="shared" si="2"/>
        <v>17.52</v>
      </c>
      <c r="AA21" s="74">
        <f t="shared" si="3"/>
        <v>17.52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607" t="s">
        <v>604</v>
      </c>
      <c r="D22" s="606">
        <v>9205055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68" t="s">
        <v>45</v>
      </c>
      <c r="L22" s="610" t="s">
        <v>605</v>
      </c>
      <c r="M22" s="536">
        <v>45096</v>
      </c>
      <c r="N22" s="536">
        <v>45099</v>
      </c>
      <c r="O22" s="226"/>
      <c r="P22" s="67"/>
      <c r="Q22" s="67"/>
      <c r="R22" s="67"/>
      <c r="S22" s="72">
        <f t="shared" si="0"/>
        <v>0</v>
      </c>
      <c r="T22" s="23">
        <v>1</v>
      </c>
      <c r="U22" s="36">
        <v>54.01</v>
      </c>
      <c r="V22" s="23">
        <v>1</v>
      </c>
      <c r="W22" s="36">
        <v>180</v>
      </c>
      <c r="X22" s="63"/>
      <c r="Y22" s="72">
        <f t="shared" si="1"/>
        <v>234.01</v>
      </c>
      <c r="Z22" s="75">
        <f t="shared" si="2"/>
        <v>234.01</v>
      </c>
      <c r="AA22" s="74">
        <f t="shared" si="3"/>
        <v>234.01</v>
      </c>
      <c r="AB22" s="389"/>
      <c r="AC22" s="389"/>
      <c r="AD22" s="389"/>
      <c r="AE22" s="389"/>
    </row>
    <row r="23" spans="1:31" ht="14.5">
      <c r="A23" s="20">
        <v>110400</v>
      </c>
      <c r="B23" s="400">
        <v>110401</v>
      </c>
      <c r="C23" s="607" t="s">
        <v>606</v>
      </c>
      <c r="D23" s="606">
        <v>9600035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68" t="s">
        <v>45</v>
      </c>
      <c r="L23" s="610" t="s">
        <v>605</v>
      </c>
      <c r="M23" s="536">
        <v>45096</v>
      </c>
      <c r="N23" s="536">
        <v>45099</v>
      </c>
      <c r="O23" s="226"/>
      <c r="P23" s="67"/>
      <c r="Q23" s="67"/>
      <c r="R23" s="67"/>
      <c r="S23" s="72">
        <f t="shared" si="0"/>
        <v>0</v>
      </c>
      <c r="T23" s="23">
        <v>3</v>
      </c>
      <c r="U23" s="36">
        <v>54.01</v>
      </c>
      <c r="V23" s="23">
        <v>1</v>
      </c>
      <c r="W23" s="36">
        <v>180</v>
      </c>
      <c r="X23" s="63"/>
      <c r="Y23" s="72">
        <f t="shared" si="1"/>
        <v>342.03</v>
      </c>
      <c r="Z23" s="75">
        <f t="shared" si="2"/>
        <v>342.03</v>
      </c>
      <c r="AA23" s="74">
        <f t="shared" si="3"/>
        <v>342.03</v>
      </c>
      <c r="AB23" s="389"/>
      <c r="AC23" s="389"/>
      <c r="AD23" s="389"/>
      <c r="AE23" s="389"/>
    </row>
    <row r="24" spans="1:31" ht="14.5">
      <c r="A24" s="20">
        <v>110400</v>
      </c>
      <c r="B24" s="400">
        <v>110401</v>
      </c>
      <c r="C24" s="607" t="s">
        <v>607</v>
      </c>
      <c r="D24" s="606">
        <v>1025198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68" t="s">
        <v>45</v>
      </c>
      <c r="L24" s="610" t="s">
        <v>605</v>
      </c>
      <c r="M24" s="536">
        <v>45096</v>
      </c>
      <c r="N24" s="536">
        <v>45099</v>
      </c>
      <c r="O24" s="226"/>
      <c r="P24" s="67"/>
      <c r="Q24" s="269"/>
      <c r="R24" s="269"/>
      <c r="S24" s="72">
        <f t="shared" si="0"/>
        <v>0</v>
      </c>
      <c r="T24" s="23">
        <v>3</v>
      </c>
      <c r="U24" s="36">
        <v>54.01</v>
      </c>
      <c r="V24" s="23">
        <v>1</v>
      </c>
      <c r="W24" s="36">
        <v>180</v>
      </c>
      <c r="X24" s="63"/>
      <c r="Y24" s="72">
        <f t="shared" si="1"/>
        <v>342.03</v>
      </c>
      <c r="Z24" s="75">
        <f t="shared" si="2"/>
        <v>342.03</v>
      </c>
      <c r="AA24" s="74">
        <f t="shared" si="3"/>
        <v>342.03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605" t="s">
        <v>138</v>
      </c>
      <c r="D25" s="606">
        <v>1025104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68" t="s">
        <v>45</v>
      </c>
      <c r="L25" s="610" t="s">
        <v>605</v>
      </c>
      <c r="M25" s="536">
        <v>45096</v>
      </c>
      <c r="N25" s="536">
        <v>45099</v>
      </c>
      <c r="O25" s="226"/>
      <c r="P25" s="67"/>
      <c r="Q25" s="67"/>
      <c r="R25" s="67"/>
      <c r="S25" s="72">
        <f t="shared" si="0"/>
        <v>0</v>
      </c>
      <c r="T25" s="23">
        <v>3</v>
      </c>
      <c r="U25" s="36">
        <v>54.01</v>
      </c>
      <c r="V25" s="23">
        <v>1</v>
      </c>
      <c r="W25" s="36">
        <v>180</v>
      </c>
      <c r="X25" s="63"/>
      <c r="Y25" s="72">
        <f t="shared" si="1"/>
        <v>342.03</v>
      </c>
      <c r="Z25" s="75">
        <f t="shared" si="2"/>
        <v>342.03</v>
      </c>
      <c r="AA25" s="74">
        <f t="shared" si="3"/>
        <v>342.03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607" t="s">
        <v>445</v>
      </c>
      <c r="D26" s="606">
        <v>9404104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68" t="s">
        <v>45</v>
      </c>
      <c r="L26" s="610" t="s">
        <v>605</v>
      </c>
      <c r="M26" s="536">
        <v>45096</v>
      </c>
      <c r="N26" s="536">
        <v>45099</v>
      </c>
      <c r="O26" s="226"/>
      <c r="P26" s="67"/>
      <c r="Q26" s="67"/>
      <c r="R26" s="67"/>
      <c r="S26" s="72">
        <f t="shared" si="0"/>
        <v>0</v>
      </c>
      <c r="T26" s="23">
        <v>3</v>
      </c>
      <c r="U26" s="36">
        <v>54.01</v>
      </c>
      <c r="V26" s="23">
        <v>1</v>
      </c>
      <c r="W26" s="36">
        <v>180</v>
      </c>
      <c r="X26" s="63"/>
      <c r="Y26" s="72">
        <f t="shared" si="1"/>
        <v>342.03</v>
      </c>
      <c r="Z26" s="75">
        <f t="shared" si="2"/>
        <v>342.03</v>
      </c>
      <c r="AA26" s="74">
        <f t="shared" si="3"/>
        <v>342.03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607" t="s">
        <v>608</v>
      </c>
      <c r="D27" s="606">
        <v>1038605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68" t="s">
        <v>45</v>
      </c>
      <c r="L27" s="610" t="s">
        <v>605</v>
      </c>
      <c r="M27" s="536">
        <v>45096</v>
      </c>
      <c r="N27" s="536">
        <v>45099</v>
      </c>
      <c r="O27" s="226"/>
      <c r="P27" s="83"/>
      <c r="Q27" s="83"/>
      <c r="R27" s="67"/>
      <c r="S27" s="72">
        <f t="shared" si="0"/>
        <v>0</v>
      </c>
      <c r="T27" s="23">
        <v>3</v>
      </c>
      <c r="U27" s="36">
        <v>54.01</v>
      </c>
      <c r="V27" s="23">
        <v>1</v>
      </c>
      <c r="W27" s="36">
        <v>180</v>
      </c>
      <c r="X27" s="63"/>
      <c r="Y27" s="72">
        <f t="shared" si="1"/>
        <v>342.03</v>
      </c>
      <c r="Z27" s="75">
        <f t="shared" si="2"/>
        <v>342.03</v>
      </c>
      <c r="AA27" s="74">
        <f t="shared" si="3"/>
        <v>342.03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607" t="s">
        <v>609</v>
      </c>
      <c r="D28" s="606">
        <v>1090895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68" t="s">
        <v>45</v>
      </c>
      <c r="L28" s="610" t="s">
        <v>605</v>
      </c>
      <c r="M28" s="536">
        <v>45096</v>
      </c>
      <c r="N28" s="536">
        <v>45099</v>
      </c>
      <c r="O28" s="226"/>
      <c r="P28" s="13"/>
      <c r="Q28" s="498"/>
      <c r="R28" s="499"/>
      <c r="S28" s="72">
        <f t="shared" si="0"/>
        <v>0</v>
      </c>
      <c r="T28" s="23">
        <v>3</v>
      </c>
      <c r="U28" s="36">
        <v>54.01</v>
      </c>
      <c r="V28" s="23">
        <v>1</v>
      </c>
      <c r="W28" s="36">
        <v>180</v>
      </c>
      <c r="X28" s="63"/>
      <c r="Y28" s="72">
        <f t="shared" si="1"/>
        <v>342.03</v>
      </c>
      <c r="Z28" s="75">
        <f t="shared" si="2"/>
        <v>342.03</v>
      </c>
      <c r="AA28" s="74">
        <f t="shared" si="3"/>
        <v>342.03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607" t="s">
        <v>610</v>
      </c>
      <c r="D29" s="606">
        <v>1127055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68" t="s">
        <v>45</v>
      </c>
      <c r="L29" s="610" t="s">
        <v>605</v>
      </c>
      <c r="M29" s="536">
        <v>45096</v>
      </c>
      <c r="N29" s="536">
        <v>45099</v>
      </c>
      <c r="O29" s="226"/>
      <c r="P29" s="67"/>
      <c r="Q29" s="67"/>
      <c r="R29" s="67"/>
      <c r="S29" s="72">
        <f t="shared" si="0"/>
        <v>0</v>
      </c>
      <c r="T29" s="23">
        <v>3</v>
      </c>
      <c r="U29" s="36">
        <v>54.01</v>
      </c>
      <c r="V29" s="23">
        <v>1</v>
      </c>
      <c r="W29" s="36">
        <v>180</v>
      </c>
      <c r="X29" s="501"/>
      <c r="Y29" s="72">
        <f t="shared" si="1"/>
        <v>342.03</v>
      </c>
      <c r="Z29" s="75">
        <f t="shared" si="2"/>
        <v>342.03</v>
      </c>
      <c r="AA29" s="74">
        <f t="shared" si="3"/>
        <v>342.03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605" t="s">
        <v>611</v>
      </c>
      <c r="D30" s="606">
        <v>1179225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68" t="s">
        <v>45</v>
      </c>
      <c r="L30" s="610" t="s">
        <v>605</v>
      </c>
      <c r="M30" s="536">
        <v>45096</v>
      </c>
      <c r="N30" s="536">
        <v>45099</v>
      </c>
      <c r="O30" s="226"/>
      <c r="P30" s="67"/>
      <c r="Q30" s="67"/>
      <c r="R30" s="67"/>
      <c r="S30" s="72">
        <f t="shared" si="0"/>
        <v>0</v>
      </c>
      <c r="T30" s="23">
        <v>3</v>
      </c>
      <c r="U30" s="36">
        <v>54.01</v>
      </c>
      <c r="V30" s="23">
        <v>1</v>
      </c>
      <c r="W30" s="36">
        <v>180</v>
      </c>
      <c r="X30" s="501"/>
      <c r="Y30" s="72">
        <f t="shared" si="1"/>
        <v>342.03</v>
      </c>
      <c r="Z30" s="75">
        <f t="shared" si="2"/>
        <v>342.03</v>
      </c>
      <c r="AA30" s="74">
        <f t="shared" si="3"/>
        <v>342.03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605" t="s">
        <v>612</v>
      </c>
      <c r="D31" s="606">
        <v>9407570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68" t="s">
        <v>45</v>
      </c>
      <c r="L31" s="610" t="s">
        <v>605</v>
      </c>
      <c r="M31" s="536">
        <v>45096</v>
      </c>
      <c r="N31" s="536">
        <v>45099</v>
      </c>
      <c r="O31" s="226"/>
      <c r="P31" s="67"/>
      <c r="Q31" s="67"/>
      <c r="R31" s="67"/>
      <c r="S31" s="72">
        <f t="shared" si="0"/>
        <v>0</v>
      </c>
      <c r="T31" s="23">
        <v>3</v>
      </c>
      <c r="U31" s="36">
        <v>54.01</v>
      </c>
      <c r="V31" s="23">
        <v>1</v>
      </c>
      <c r="W31" s="36">
        <v>180</v>
      </c>
      <c r="X31" s="63"/>
      <c r="Y31" s="72">
        <f t="shared" si="1"/>
        <v>342.03</v>
      </c>
      <c r="Z31" s="75">
        <f t="shared" si="2"/>
        <v>342.03</v>
      </c>
      <c r="AA31" s="74">
        <f t="shared" si="3"/>
        <v>342.03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607" t="s">
        <v>322</v>
      </c>
      <c r="D32" s="606">
        <v>9901000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68" t="s">
        <v>45</v>
      </c>
      <c r="L32" s="610" t="s">
        <v>605</v>
      </c>
      <c r="M32" s="536">
        <v>45096</v>
      </c>
      <c r="N32" s="536">
        <v>45099</v>
      </c>
      <c r="O32" s="226"/>
      <c r="P32" s="67"/>
      <c r="Q32" s="67"/>
      <c r="R32" s="67"/>
      <c r="S32" s="72">
        <f t="shared" si="0"/>
        <v>0</v>
      </c>
      <c r="T32" s="23">
        <v>3</v>
      </c>
      <c r="U32" s="36">
        <v>54.01</v>
      </c>
      <c r="V32" s="23">
        <v>1</v>
      </c>
      <c r="W32" s="36">
        <v>180</v>
      </c>
      <c r="X32" s="36"/>
      <c r="Y32" s="72">
        <f t="shared" si="1"/>
        <v>342.03</v>
      </c>
      <c r="Z32" s="75">
        <f t="shared" si="2"/>
        <v>342.03</v>
      </c>
      <c r="AA32" s="74">
        <f t="shared" si="3"/>
        <v>342.03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605" t="s">
        <v>613</v>
      </c>
      <c r="D33" s="606">
        <v>9902481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68" t="s">
        <v>45</v>
      </c>
      <c r="L33" s="610" t="s">
        <v>605</v>
      </c>
      <c r="M33" s="536">
        <v>45096</v>
      </c>
      <c r="N33" s="536">
        <v>45099</v>
      </c>
      <c r="O33" s="226"/>
      <c r="P33" s="67"/>
      <c r="Q33" s="67"/>
      <c r="R33" s="67"/>
      <c r="S33" s="72">
        <f t="shared" si="0"/>
        <v>0</v>
      </c>
      <c r="T33" s="23">
        <v>3</v>
      </c>
      <c r="U33" s="36">
        <v>54.01</v>
      </c>
      <c r="V33" s="23">
        <v>1</v>
      </c>
      <c r="W33" s="36">
        <v>180</v>
      </c>
      <c r="X33" s="36"/>
      <c r="Y33" s="72">
        <f t="shared" si="1"/>
        <v>342.03</v>
      </c>
      <c r="Z33" s="75">
        <f t="shared" si="2"/>
        <v>342.03</v>
      </c>
      <c r="AA33" s="74">
        <f t="shared" si="3"/>
        <v>342.03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605" t="s">
        <v>614</v>
      </c>
      <c r="D34" s="606">
        <v>1045105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68" t="s">
        <v>45</v>
      </c>
      <c r="L34" s="610" t="s">
        <v>605</v>
      </c>
      <c r="M34" s="536">
        <v>45096</v>
      </c>
      <c r="N34" s="536">
        <v>45099</v>
      </c>
      <c r="O34" s="226"/>
      <c r="P34" s="67"/>
      <c r="Q34" s="67"/>
      <c r="R34" s="67"/>
      <c r="S34" s="72">
        <f t="shared" si="0"/>
        <v>0</v>
      </c>
      <c r="T34" s="23">
        <v>3</v>
      </c>
      <c r="U34" s="36">
        <v>54.01</v>
      </c>
      <c r="V34" s="23">
        <v>1</v>
      </c>
      <c r="W34" s="36">
        <v>180</v>
      </c>
      <c r="X34" s="36"/>
      <c r="Y34" s="72">
        <f t="shared" si="1"/>
        <v>342.03</v>
      </c>
      <c r="Z34" s="75">
        <f t="shared" si="2"/>
        <v>342.03</v>
      </c>
      <c r="AA34" s="74">
        <f t="shared" si="3"/>
        <v>342.03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605" t="s">
        <v>615</v>
      </c>
      <c r="D35" s="606">
        <v>1056310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68" t="s">
        <v>45</v>
      </c>
      <c r="L35" s="610" t="s">
        <v>605</v>
      </c>
      <c r="M35" s="536">
        <v>45096</v>
      </c>
      <c r="N35" s="536">
        <v>45099</v>
      </c>
      <c r="O35" s="226"/>
      <c r="P35" s="67"/>
      <c r="Q35" s="67"/>
      <c r="R35" s="67"/>
      <c r="S35" s="72">
        <f t="shared" si="0"/>
        <v>0</v>
      </c>
      <c r="T35" s="23">
        <v>3</v>
      </c>
      <c r="U35" s="36">
        <v>54.01</v>
      </c>
      <c r="V35" s="23">
        <v>1</v>
      </c>
      <c r="W35" s="36">
        <v>180</v>
      </c>
      <c r="X35" s="36"/>
      <c r="Y35" s="72">
        <f t="shared" si="1"/>
        <v>342.03</v>
      </c>
      <c r="Z35" s="75">
        <f t="shared" si="2"/>
        <v>342.03</v>
      </c>
      <c r="AA35" s="74">
        <f t="shared" si="3"/>
        <v>342.03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607" t="s">
        <v>616</v>
      </c>
      <c r="D36" s="606">
        <v>1064150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68" t="s">
        <v>45</v>
      </c>
      <c r="L36" s="610" t="s">
        <v>605</v>
      </c>
      <c r="M36" s="536">
        <v>45096</v>
      </c>
      <c r="N36" s="536">
        <v>45099</v>
      </c>
      <c r="O36" s="226"/>
      <c r="P36" s="67"/>
      <c r="Q36" s="67"/>
      <c r="R36" s="67"/>
      <c r="S36" s="72">
        <f t="shared" si="0"/>
        <v>0</v>
      </c>
      <c r="T36" s="23">
        <v>3</v>
      </c>
      <c r="U36" s="36">
        <v>54.01</v>
      </c>
      <c r="V36" s="23">
        <v>1</v>
      </c>
      <c r="W36" s="36">
        <v>180</v>
      </c>
      <c r="X36" s="36"/>
      <c r="Y36" s="72">
        <f t="shared" si="1"/>
        <v>342.03</v>
      </c>
      <c r="Z36" s="75">
        <f t="shared" si="2"/>
        <v>342.03</v>
      </c>
      <c r="AA36" s="74">
        <f t="shared" si="3"/>
        <v>342.03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607" t="s">
        <v>617</v>
      </c>
      <c r="D37" s="606">
        <v>7101387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68" t="s">
        <v>45</v>
      </c>
      <c r="L37" s="610" t="s">
        <v>605</v>
      </c>
      <c r="M37" s="536">
        <v>45096</v>
      </c>
      <c r="N37" s="536">
        <v>45099</v>
      </c>
      <c r="O37" s="226"/>
      <c r="P37" s="67"/>
      <c r="Q37" s="67"/>
      <c r="R37" s="67"/>
      <c r="S37" s="72">
        <f t="shared" si="0"/>
        <v>0</v>
      </c>
      <c r="T37" s="23">
        <v>3</v>
      </c>
      <c r="U37" s="36">
        <v>54.01</v>
      </c>
      <c r="V37" s="23">
        <v>1</v>
      </c>
      <c r="W37" s="36">
        <v>180</v>
      </c>
      <c r="X37" s="36"/>
      <c r="Y37" s="72">
        <f t="shared" si="1"/>
        <v>342.03</v>
      </c>
      <c r="Z37" s="75">
        <f t="shared" si="2"/>
        <v>342.03</v>
      </c>
      <c r="AA37" s="74">
        <f t="shared" si="3"/>
        <v>342.03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607" t="s">
        <v>272</v>
      </c>
      <c r="D38" s="606">
        <v>1092839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68" t="s">
        <v>45</v>
      </c>
      <c r="L38" s="610" t="s">
        <v>605</v>
      </c>
      <c r="M38" s="536">
        <v>45096</v>
      </c>
      <c r="N38" s="536">
        <v>45099</v>
      </c>
      <c r="O38" s="226"/>
      <c r="P38" s="67"/>
      <c r="Q38" s="269"/>
      <c r="R38" s="269"/>
      <c r="S38" s="72">
        <f t="shared" si="0"/>
        <v>0</v>
      </c>
      <c r="T38" s="23">
        <v>3</v>
      </c>
      <c r="U38" s="36">
        <v>54.01</v>
      </c>
      <c r="V38" s="23">
        <v>1</v>
      </c>
      <c r="W38" s="36">
        <v>180</v>
      </c>
      <c r="X38" s="63"/>
      <c r="Y38" s="72">
        <f t="shared" si="1"/>
        <v>342.03</v>
      </c>
      <c r="Z38" s="75">
        <f t="shared" si="2"/>
        <v>342.03</v>
      </c>
      <c r="AA38" s="74">
        <f t="shared" si="3"/>
        <v>342.03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605" t="s">
        <v>618</v>
      </c>
      <c r="D39" s="606">
        <v>1128221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68" t="s">
        <v>45</v>
      </c>
      <c r="L39" s="610" t="s">
        <v>605</v>
      </c>
      <c r="M39" s="536">
        <v>45096</v>
      </c>
      <c r="N39" s="536">
        <v>45099</v>
      </c>
      <c r="O39" s="495"/>
      <c r="P39" s="67"/>
      <c r="Q39" s="67"/>
      <c r="R39" s="67"/>
      <c r="S39" s="72">
        <f t="shared" si="0"/>
        <v>0</v>
      </c>
      <c r="T39" s="23">
        <v>3</v>
      </c>
      <c r="U39" s="36">
        <v>54.01</v>
      </c>
      <c r="V39" s="23">
        <v>1</v>
      </c>
      <c r="W39" s="36">
        <v>180</v>
      </c>
      <c r="X39" s="63"/>
      <c r="Y39" s="72">
        <f t="shared" si="1"/>
        <v>342.03</v>
      </c>
      <c r="Z39" s="75">
        <f t="shared" si="2"/>
        <v>342.03</v>
      </c>
      <c r="AA39" s="74">
        <f t="shared" si="3"/>
        <v>342.03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607" t="s">
        <v>136</v>
      </c>
      <c r="D40" s="606">
        <v>9407774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68" t="s">
        <v>45</v>
      </c>
      <c r="L40" s="610" t="s">
        <v>605</v>
      </c>
      <c r="M40" s="536">
        <v>45096</v>
      </c>
      <c r="N40" s="536">
        <v>45099</v>
      </c>
      <c r="O40" s="496"/>
      <c r="P40" s="67"/>
      <c r="Q40" s="67"/>
      <c r="R40" s="67"/>
      <c r="S40" s="72">
        <f t="shared" si="0"/>
        <v>0</v>
      </c>
      <c r="T40" s="23">
        <v>2</v>
      </c>
      <c r="U40" s="36">
        <v>54.01</v>
      </c>
      <c r="V40" s="23">
        <v>1</v>
      </c>
      <c r="W40" s="36">
        <v>180</v>
      </c>
      <c r="X40" s="63"/>
      <c r="Y40" s="72">
        <f t="shared" si="1"/>
        <v>288.02</v>
      </c>
      <c r="Z40" s="75">
        <f t="shared" si="2"/>
        <v>288.02</v>
      </c>
      <c r="AA40" s="74">
        <f t="shared" si="3"/>
        <v>288.02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605" t="s">
        <v>619</v>
      </c>
      <c r="D41" s="606">
        <v>9700323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68" t="s">
        <v>45</v>
      </c>
      <c r="L41" s="610" t="s">
        <v>605</v>
      </c>
      <c r="M41" s="536">
        <v>45096</v>
      </c>
      <c r="N41" s="536">
        <v>45099</v>
      </c>
      <c r="O41" s="496"/>
      <c r="P41" s="67"/>
      <c r="Q41" s="67"/>
      <c r="R41" s="67"/>
      <c r="S41" s="72">
        <f t="shared" si="0"/>
        <v>0</v>
      </c>
      <c r="T41" s="23">
        <v>2</v>
      </c>
      <c r="U41" s="36">
        <v>54.01</v>
      </c>
      <c r="V41" s="23">
        <v>1</v>
      </c>
      <c r="W41" s="36">
        <v>180</v>
      </c>
      <c r="X41" s="63"/>
      <c r="Y41" s="72">
        <f t="shared" si="1"/>
        <v>288.02</v>
      </c>
      <c r="Z41" s="75">
        <f t="shared" si="2"/>
        <v>288.02</v>
      </c>
      <c r="AA41" s="74">
        <f t="shared" si="3"/>
        <v>288.02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605" t="s">
        <v>393</v>
      </c>
      <c r="D42" s="606">
        <v>1087460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68" t="s">
        <v>45</v>
      </c>
      <c r="L42" s="610" t="s">
        <v>605</v>
      </c>
      <c r="M42" s="536">
        <v>45096</v>
      </c>
      <c r="N42" s="536">
        <v>45099</v>
      </c>
      <c r="O42" s="496"/>
      <c r="P42" s="67"/>
      <c r="Q42" s="67"/>
      <c r="R42" s="67"/>
      <c r="S42" s="72">
        <f t="shared" si="0"/>
        <v>0</v>
      </c>
      <c r="T42" s="23">
        <v>2</v>
      </c>
      <c r="U42" s="36">
        <v>54.01</v>
      </c>
      <c r="V42" s="23">
        <v>1</v>
      </c>
      <c r="W42" s="36">
        <v>180</v>
      </c>
      <c r="X42" s="63"/>
      <c r="Y42" s="72">
        <f t="shared" si="1"/>
        <v>288.02</v>
      </c>
      <c r="Z42" s="75">
        <f t="shared" si="2"/>
        <v>288.02</v>
      </c>
      <c r="AA42" s="74">
        <f t="shared" si="3"/>
        <v>288.02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605" t="s">
        <v>620</v>
      </c>
      <c r="D43" s="606">
        <v>1123408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68" t="s">
        <v>45</v>
      </c>
      <c r="L43" s="610" t="s">
        <v>605</v>
      </c>
      <c r="M43" s="536">
        <v>45096</v>
      </c>
      <c r="N43" s="536">
        <v>45099</v>
      </c>
      <c r="O43" s="496"/>
      <c r="P43" s="67"/>
      <c r="Q43" s="67"/>
      <c r="R43" s="67"/>
      <c r="S43" s="72">
        <f t="shared" si="0"/>
        <v>0</v>
      </c>
      <c r="T43" s="23">
        <v>2</v>
      </c>
      <c r="U43" s="36">
        <v>54.01</v>
      </c>
      <c r="V43" s="23">
        <v>1</v>
      </c>
      <c r="W43" s="36">
        <v>180</v>
      </c>
      <c r="X43" s="63"/>
      <c r="Y43" s="72">
        <f t="shared" si="1"/>
        <v>288.02</v>
      </c>
      <c r="Z43" s="75">
        <f t="shared" si="2"/>
        <v>288.02</v>
      </c>
      <c r="AA43" s="74">
        <f t="shared" si="3"/>
        <v>288.02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607" t="s">
        <v>621</v>
      </c>
      <c r="D44" s="606">
        <v>1184849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68" t="s">
        <v>45</v>
      </c>
      <c r="L44" s="610" t="s">
        <v>605</v>
      </c>
      <c r="M44" s="536">
        <v>45096</v>
      </c>
      <c r="N44" s="536">
        <v>45099</v>
      </c>
      <c r="O44" s="226"/>
      <c r="P44" s="67"/>
      <c r="Q44" s="67"/>
      <c r="R44" s="67"/>
      <c r="S44" s="72">
        <f t="shared" si="0"/>
        <v>0</v>
      </c>
      <c r="T44" s="23">
        <v>2</v>
      </c>
      <c r="U44" s="36">
        <v>54.01</v>
      </c>
      <c r="V44" s="23">
        <v>1</v>
      </c>
      <c r="W44" s="36">
        <v>180</v>
      </c>
      <c r="X44" s="63"/>
      <c r="Y44" s="72">
        <f t="shared" si="1"/>
        <v>288.02</v>
      </c>
      <c r="Z44" s="75">
        <f t="shared" si="2"/>
        <v>288.02</v>
      </c>
      <c r="AA44" s="74">
        <f t="shared" si="3"/>
        <v>288.02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607" t="s">
        <v>622</v>
      </c>
      <c r="D45" s="606">
        <v>1033360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68" t="s">
        <v>45</v>
      </c>
      <c r="L45" s="610" t="s">
        <v>605</v>
      </c>
      <c r="M45" s="536">
        <v>45096</v>
      </c>
      <c r="N45" s="536">
        <v>45099</v>
      </c>
      <c r="O45" s="226"/>
      <c r="P45" s="67"/>
      <c r="Q45" s="67"/>
      <c r="R45" s="67"/>
      <c r="S45" s="72">
        <f t="shared" si="0"/>
        <v>0</v>
      </c>
      <c r="T45" s="23">
        <v>2</v>
      </c>
      <c r="U45" s="36">
        <v>54.01</v>
      </c>
      <c r="V45" s="23">
        <v>1</v>
      </c>
      <c r="W45" s="36">
        <v>180</v>
      </c>
      <c r="X45" s="63"/>
      <c r="Y45" s="72">
        <f t="shared" ref="Y45:Y49" si="4">(T45*U45)+(V45*W45)</f>
        <v>288.02</v>
      </c>
      <c r="Z45" s="75">
        <f t="shared" si="2"/>
        <v>288.02</v>
      </c>
      <c r="AA45" s="74">
        <f t="shared" si="3"/>
        <v>288.02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605" t="s">
        <v>623</v>
      </c>
      <c r="D46" s="606">
        <v>1085816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68" t="s">
        <v>45</v>
      </c>
      <c r="L46" s="610" t="s">
        <v>605</v>
      </c>
      <c r="M46" s="536">
        <v>45096</v>
      </c>
      <c r="N46" s="536">
        <v>45099</v>
      </c>
      <c r="O46" s="226"/>
      <c r="P46" s="67"/>
      <c r="Q46" s="67"/>
      <c r="R46" s="67"/>
      <c r="S46" s="72">
        <f t="shared" si="0"/>
        <v>0</v>
      </c>
      <c r="T46" s="23">
        <v>2</v>
      </c>
      <c r="U46" s="36">
        <v>54.01</v>
      </c>
      <c r="V46" s="23">
        <v>1</v>
      </c>
      <c r="W46" s="36">
        <v>180</v>
      </c>
      <c r="X46" s="63"/>
      <c r="Y46" s="72">
        <f t="shared" si="4"/>
        <v>288.02</v>
      </c>
      <c r="Z46" s="75">
        <f t="shared" si="2"/>
        <v>288.02</v>
      </c>
      <c r="AA46" s="74">
        <f t="shared" si="3"/>
        <v>288.02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607" t="s">
        <v>314</v>
      </c>
      <c r="D47" s="606">
        <v>1043781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68" t="s">
        <v>45</v>
      </c>
      <c r="L47" s="610" t="s">
        <v>605</v>
      </c>
      <c r="M47" s="536">
        <v>45096</v>
      </c>
      <c r="N47" s="536">
        <v>45099</v>
      </c>
      <c r="O47" s="226"/>
      <c r="P47" s="67"/>
      <c r="Q47" s="67"/>
      <c r="R47" s="67"/>
      <c r="S47" s="72">
        <f t="shared" si="0"/>
        <v>0</v>
      </c>
      <c r="T47" s="23">
        <v>1</v>
      </c>
      <c r="U47" s="36">
        <v>54.01</v>
      </c>
      <c r="V47" s="23">
        <v>0</v>
      </c>
      <c r="W47" s="36">
        <v>17.52</v>
      </c>
      <c r="X47" s="63"/>
      <c r="Y47" s="72">
        <f t="shared" si="4"/>
        <v>54.01</v>
      </c>
      <c r="Z47" s="75">
        <f t="shared" si="2"/>
        <v>54.01</v>
      </c>
      <c r="AA47" s="74">
        <f t="shared" si="3"/>
        <v>54.01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605" t="s">
        <v>624</v>
      </c>
      <c r="D48" s="606">
        <v>9805923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68" t="s">
        <v>45</v>
      </c>
      <c r="L48" s="610" t="s">
        <v>605</v>
      </c>
      <c r="M48" s="536">
        <v>45096</v>
      </c>
      <c r="N48" s="536">
        <v>45099</v>
      </c>
      <c r="O48" s="226"/>
      <c r="P48" s="67"/>
      <c r="Q48" s="67"/>
      <c r="R48" s="67"/>
      <c r="S48" s="72">
        <f t="shared" si="0"/>
        <v>0</v>
      </c>
      <c r="T48" s="23">
        <v>1</v>
      </c>
      <c r="U48" s="36">
        <v>54.01</v>
      </c>
      <c r="V48" s="23">
        <v>2</v>
      </c>
      <c r="W48" s="36">
        <v>17.52</v>
      </c>
      <c r="X48" s="63"/>
      <c r="Y48" s="72">
        <f t="shared" si="4"/>
        <v>89.05</v>
      </c>
      <c r="Z48" s="75">
        <f t="shared" si="2"/>
        <v>89.05</v>
      </c>
      <c r="AA48" s="74">
        <f t="shared" si="3"/>
        <v>89.05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607" t="s">
        <v>310</v>
      </c>
      <c r="D49" s="606">
        <v>9901566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611" t="s">
        <v>605</v>
      </c>
      <c r="M49" s="536">
        <v>45096</v>
      </c>
      <c r="N49" s="536">
        <v>45099</v>
      </c>
      <c r="O49" s="226"/>
      <c r="P49" s="67"/>
      <c r="Q49" s="67"/>
      <c r="R49" s="67"/>
      <c r="S49" s="72">
        <f t="shared" si="0"/>
        <v>0</v>
      </c>
      <c r="T49" s="23">
        <v>1</v>
      </c>
      <c r="U49" s="36">
        <v>54.01</v>
      </c>
      <c r="V49" s="23">
        <v>1</v>
      </c>
      <c r="W49" s="36">
        <v>17.52</v>
      </c>
      <c r="X49" s="63"/>
      <c r="Y49" s="72">
        <f t="shared" si="4"/>
        <v>71.53</v>
      </c>
      <c r="Z49" s="75">
        <f t="shared" si="2"/>
        <v>71.53</v>
      </c>
      <c r="AA49" s="74">
        <f t="shared" si="3"/>
        <v>71.53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607" t="s">
        <v>625</v>
      </c>
      <c r="D50" s="606">
        <v>9902708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611" t="s">
        <v>605</v>
      </c>
      <c r="M50" s="536">
        <v>45096</v>
      </c>
      <c r="N50" s="536">
        <v>45099</v>
      </c>
      <c r="O50" s="226"/>
      <c r="P50" s="67"/>
      <c r="Q50" s="67"/>
      <c r="R50" s="67"/>
      <c r="S50" s="72">
        <f t="shared" si="0"/>
        <v>0</v>
      </c>
      <c r="T50" s="23">
        <v>1</v>
      </c>
      <c r="U50" s="36">
        <v>54.01</v>
      </c>
      <c r="V50" s="23">
        <v>0</v>
      </c>
      <c r="W50" s="36">
        <v>17.52</v>
      </c>
      <c r="X50" s="63"/>
      <c r="Y50" s="72">
        <f t="shared" si="1"/>
        <v>54.01</v>
      </c>
      <c r="Z50" s="75">
        <f t="shared" si="2"/>
        <v>54.01</v>
      </c>
      <c r="AA50" s="74">
        <f t="shared" si="3"/>
        <v>54.01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605" t="s">
        <v>626</v>
      </c>
      <c r="D51" s="606">
        <v>7102496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611" t="s">
        <v>605</v>
      </c>
      <c r="M51" s="536">
        <v>45096</v>
      </c>
      <c r="N51" s="536">
        <v>45099</v>
      </c>
      <c r="O51" s="226"/>
      <c r="P51" s="67"/>
      <c r="Q51" s="67"/>
      <c r="R51" s="67"/>
      <c r="S51" s="72">
        <f t="shared" si="0"/>
        <v>0</v>
      </c>
      <c r="T51" s="23">
        <v>1</v>
      </c>
      <c r="U51" s="36">
        <v>54.01</v>
      </c>
      <c r="V51" s="23">
        <v>1</v>
      </c>
      <c r="W51" s="36">
        <v>17.52</v>
      </c>
      <c r="X51" s="63"/>
      <c r="Y51" s="72">
        <f t="shared" si="1"/>
        <v>71.53</v>
      </c>
      <c r="Z51" s="75">
        <f t="shared" ref="Z51:Z87" si="5">S51+Y51</f>
        <v>71.53</v>
      </c>
      <c r="AA51" s="74">
        <f t="shared" si="3"/>
        <v>71.53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605" t="s">
        <v>627</v>
      </c>
      <c r="D52" s="606">
        <v>1067710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611" t="s">
        <v>605</v>
      </c>
      <c r="M52" s="536">
        <v>45096</v>
      </c>
      <c r="N52" s="536">
        <v>45099</v>
      </c>
      <c r="O52" s="226"/>
      <c r="P52" s="67"/>
      <c r="Q52" s="67"/>
      <c r="R52" s="67"/>
      <c r="S52" s="72">
        <f t="shared" si="0"/>
        <v>0</v>
      </c>
      <c r="T52" s="23">
        <v>1</v>
      </c>
      <c r="U52" s="36">
        <v>54.01</v>
      </c>
      <c r="V52" s="23">
        <v>2</v>
      </c>
      <c r="W52" s="36">
        <v>17.52</v>
      </c>
      <c r="X52" s="63"/>
      <c r="Y52" s="72">
        <f t="shared" si="1"/>
        <v>89.05</v>
      </c>
      <c r="Z52" s="75">
        <f t="shared" si="5"/>
        <v>89.05</v>
      </c>
      <c r="AA52" s="74">
        <f t="shared" si="3"/>
        <v>89.05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607" t="s">
        <v>628</v>
      </c>
      <c r="D53" s="606">
        <v>7113463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611" t="s">
        <v>605</v>
      </c>
      <c r="M53" s="536">
        <v>45096</v>
      </c>
      <c r="N53" s="536">
        <v>45099</v>
      </c>
      <c r="O53" s="226"/>
      <c r="P53" s="67"/>
      <c r="Q53" s="67"/>
      <c r="R53" s="67"/>
      <c r="S53" s="72">
        <f t="shared" si="0"/>
        <v>0</v>
      </c>
      <c r="T53" s="23">
        <v>1</v>
      </c>
      <c r="U53" s="36">
        <v>54.01</v>
      </c>
      <c r="V53" s="23">
        <v>2</v>
      </c>
      <c r="W53" s="36">
        <v>17.52</v>
      </c>
      <c r="X53" s="63"/>
      <c r="Y53" s="72">
        <f t="shared" si="1"/>
        <v>89.05</v>
      </c>
      <c r="Z53" s="75">
        <f t="shared" si="5"/>
        <v>89.05</v>
      </c>
      <c r="AA53" s="74">
        <f t="shared" si="3"/>
        <v>89.05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136" t="s">
        <v>604</v>
      </c>
      <c r="D54" s="82">
        <v>9205055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612" t="s">
        <v>629</v>
      </c>
      <c r="M54" s="536">
        <v>45128</v>
      </c>
      <c r="N54" s="536">
        <v>45131</v>
      </c>
      <c r="O54" s="226"/>
      <c r="P54" s="67"/>
      <c r="Q54" s="67"/>
      <c r="R54" s="67"/>
      <c r="S54" s="72">
        <f t="shared" si="0"/>
        <v>0</v>
      </c>
      <c r="T54" s="23">
        <v>1</v>
      </c>
      <c r="U54" s="36">
        <v>414.01</v>
      </c>
      <c r="V54" s="23">
        <v>0</v>
      </c>
      <c r="W54" s="36">
        <v>17.52</v>
      </c>
      <c r="X54" s="63"/>
      <c r="Y54" s="72">
        <f t="shared" ref="Y54:Y72" si="6">(T54*U54)+(V54*W54)</f>
        <v>414.01</v>
      </c>
      <c r="Z54" s="75">
        <f t="shared" ref="Z54:Z72" si="7">S54+Y54</f>
        <v>414.01</v>
      </c>
      <c r="AA54" s="74">
        <f t="shared" si="3"/>
        <v>414.01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136" t="s">
        <v>426</v>
      </c>
      <c r="D55" s="82">
        <v>9407774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612" t="s">
        <v>629</v>
      </c>
      <c r="M55" s="536">
        <v>45128</v>
      </c>
      <c r="N55" s="536">
        <v>45131</v>
      </c>
      <c r="O55" s="226"/>
      <c r="P55" s="67"/>
      <c r="Q55" s="67"/>
      <c r="R55" s="67"/>
      <c r="S55" s="72">
        <f t="shared" si="0"/>
        <v>0</v>
      </c>
      <c r="T55" s="23">
        <v>0</v>
      </c>
      <c r="U55" s="36">
        <v>54.01</v>
      </c>
      <c r="V55" s="23">
        <v>2</v>
      </c>
      <c r="W55" s="36">
        <v>17.52</v>
      </c>
      <c r="X55" s="63"/>
      <c r="Y55" s="72">
        <f t="shared" si="6"/>
        <v>35.04</v>
      </c>
      <c r="Z55" s="75">
        <f t="shared" si="7"/>
        <v>35.04</v>
      </c>
      <c r="AA55" s="74">
        <f t="shared" si="3"/>
        <v>35.04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81" t="s">
        <v>630</v>
      </c>
      <c r="D56" s="82">
        <v>7074573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612" t="s">
        <v>629</v>
      </c>
      <c r="M56" s="536">
        <v>45128</v>
      </c>
      <c r="N56" s="536">
        <v>45131</v>
      </c>
      <c r="O56" s="226"/>
      <c r="P56" s="67"/>
      <c r="Q56" s="67"/>
      <c r="R56" s="67"/>
      <c r="S56" s="72">
        <f t="shared" si="0"/>
        <v>0</v>
      </c>
      <c r="T56" s="23">
        <v>1</v>
      </c>
      <c r="U56" s="36">
        <v>234.01</v>
      </c>
      <c r="V56" s="23">
        <v>1</v>
      </c>
      <c r="W56" s="36">
        <v>17.52</v>
      </c>
      <c r="X56" s="63"/>
      <c r="Y56" s="72">
        <f t="shared" si="6"/>
        <v>251.53</v>
      </c>
      <c r="Z56" s="75">
        <f t="shared" si="7"/>
        <v>251.53</v>
      </c>
      <c r="AA56" s="74">
        <f t="shared" si="3"/>
        <v>251.53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136" t="s">
        <v>445</v>
      </c>
      <c r="D57" s="82">
        <v>9404104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612" t="s">
        <v>629</v>
      </c>
      <c r="M57" s="536">
        <v>45128</v>
      </c>
      <c r="N57" s="536">
        <v>45131</v>
      </c>
      <c r="O57" s="226"/>
      <c r="P57" s="67"/>
      <c r="Q57" s="67"/>
      <c r="R57" s="67"/>
      <c r="S57" s="72">
        <f t="shared" si="0"/>
        <v>0</v>
      </c>
      <c r="T57" s="23">
        <v>1</v>
      </c>
      <c r="U57" s="36">
        <v>288.02</v>
      </c>
      <c r="V57" s="23">
        <v>0</v>
      </c>
      <c r="W57" s="36">
        <v>17.52</v>
      </c>
      <c r="X57" s="63"/>
      <c r="Y57" s="72">
        <f t="shared" si="6"/>
        <v>288.02</v>
      </c>
      <c r="Z57" s="75">
        <f t="shared" si="7"/>
        <v>288.02</v>
      </c>
      <c r="AA57" s="74">
        <f t="shared" si="3"/>
        <v>288.02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81" t="s">
        <v>631</v>
      </c>
      <c r="D58" s="82">
        <v>7074689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612" t="s">
        <v>629</v>
      </c>
      <c r="M58" s="536">
        <v>45128</v>
      </c>
      <c r="N58" s="536">
        <v>45131</v>
      </c>
      <c r="O58" s="226"/>
      <c r="P58" s="67"/>
      <c r="Q58" s="67"/>
      <c r="R58" s="67"/>
      <c r="S58" s="72">
        <f t="shared" si="0"/>
        <v>0</v>
      </c>
      <c r="T58" s="23">
        <v>1</v>
      </c>
      <c r="U58" s="36">
        <v>234.01</v>
      </c>
      <c r="V58" s="23">
        <v>1</v>
      </c>
      <c r="W58" s="36">
        <v>17.52</v>
      </c>
      <c r="X58" s="63"/>
      <c r="Y58" s="72">
        <f t="shared" si="6"/>
        <v>251.53</v>
      </c>
      <c r="Z58" s="75">
        <f t="shared" si="7"/>
        <v>251.53</v>
      </c>
      <c r="AA58" s="74">
        <f t="shared" si="3"/>
        <v>251.53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136" t="s">
        <v>139</v>
      </c>
      <c r="D59" s="82">
        <v>9802690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612" t="s">
        <v>629</v>
      </c>
      <c r="M59" s="536">
        <v>45128</v>
      </c>
      <c r="N59" s="536">
        <v>45131</v>
      </c>
      <c r="O59" s="226"/>
      <c r="P59" s="67"/>
      <c r="Q59" s="67"/>
      <c r="R59" s="67"/>
      <c r="S59" s="72">
        <f t="shared" si="0"/>
        <v>0</v>
      </c>
      <c r="T59" s="23">
        <v>0</v>
      </c>
      <c r="U59" s="36">
        <v>54.01</v>
      </c>
      <c r="V59" s="23">
        <v>2</v>
      </c>
      <c r="W59" s="36">
        <v>17.52</v>
      </c>
      <c r="X59" s="63"/>
      <c r="Y59" s="72">
        <f t="shared" si="6"/>
        <v>35.04</v>
      </c>
      <c r="Z59" s="75">
        <f t="shared" si="7"/>
        <v>35.04</v>
      </c>
      <c r="AA59" s="74">
        <f t="shared" si="3"/>
        <v>35.04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81" t="s">
        <v>581</v>
      </c>
      <c r="D60" s="82">
        <v>1064177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612" t="s">
        <v>629</v>
      </c>
      <c r="M60" s="536">
        <v>45128</v>
      </c>
      <c r="N60" s="536">
        <v>45131</v>
      </c>
      <c r="O60" s="226"/>
      <c r="P60" s="67"/>
      <c r="Q60" s="67"/>
      <c r="R60" s="67"/>
      <c r="S60" s="72">
        <f t="shared" si="0"/>
        <v>0</v>
      </c>
      <c r="T60" s="23">
        <v>0</v>
      </c>
      <c r="U60" s="36">
        <v>54.01</v>
      </c>
      <c r="V60" s="23">
        <v>2</v>
      </c>
      <c r="W60" s="36">
        <v>17.52</v>
      </c>
      <c r="X60" s="63"/>
      <c r="Y60" s="72">
        <f t="shared" si="6"/>
        <v>35.04</v>
      </c>
      <c r="Z60" s="75">
        <f t="shared" si="7"/>
        <v>35.04</v>
      </c>
      <c r="AA60" s="74">
        <f t="shared" si="3"/>
        <v>35.04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81" t="s">
        <v>418</v>
      </c>
      <c r="D61" s="82">
        <v>311600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612" t="s">
        <v>629</v>
      </c>
      <c r="M61" s="536">
        <v>45128</v>
      </c>
      <c r="N61" s="536">
        <v>45131</v>
      </c>
      <c r="O61" s="226"/>
      <c r="P61" s="67"/>
      <c r="Q61" s="67"/>
      <c r="R61" s="67"/>
      <c r="S61" s="72">
        <f t="shared" si="0"/>
        <v>0</v>
      </c>
      <c r="T61" s="23">
        <v>0</v>
      </c>
      <c r="U61" s="36">
        <v>54.01</v>
      </c>
      <c r="V61" s="23">
        <v>2</v>
      </c>
      <c r="W61" s="36">
        <v>17.52</v>
      </c>
      <c r="X61" s="63"/>
      <c r="Y61" s="72">
        <f t="shared" si="6"/>
        <v>35.04</v>
      </c>
      <c r="Z61" s="75">
        <f t="shared" si="7"/>
        <v>35.04</v>
      </c>
      <c r="AA61" s="74">
        <f t="shared" si="3"/>
        <v>35.04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136" t="s">
        <v>632</v>
      </c>
      <c r="D62" s="82">
        <v>9102175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612" t="s">
        <v>629</v>
      </c>
      <c r="M62" s="536">
        <v>45128</v>
      </c>
      <c r="N62" s="536">
        <v>45131</v>
      </c>
      <c r="O62" s="226"/>
      <c r="P62" s="67"/>
      <c r="Q62" s="67"/>
      <c r="R62" s="67"/>
      <c r="S62" s="72">
        <f t="shared" si="0"/>
        <v>0</v>
      </c>
      <c r="T62" s="23">
        <v>1</v>
      </c>
      <c r="U62" s="36">
        <v>234.01</v>
      </c>
      <c r="V62" s="23">
        <v>1</v>
      </c>
      <c r="W62" s="36">
        <v>17.52</v>
      </c>
      <c r="X62" s="63"/>
      <c r="Y62" s="72">
        <f t="shared" si="6"/>
        <v>251.53</v>
      </c>
      <c r="Z62" s="75">
        <f t="shared" si="7"/>
        <v>251.53</v>
      </c>
      <c r="AA62" s="74">
        <f t="shared" si="3"/>
        <v>251.53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136" t="s">
        <v>633</v>
      </c>
      <c r="D63" s="82">
        <v>9309608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612" t="s">
        <v>629</v>
      </c>
      <c r="M63" s="536">
        <v>45128</v>
      </c>
      <c r="N63" s="536">
        <v>45131</v>
      </c>
      <c r="O63" s="226"/>
      <c r="P63" s="67"/>
      <c r="Q63" s="67"/>
      <c r="R63" s="67"/>
      <c r="S63" s="72">
        <f t="shared" si="0"/>
        <v>0</v>
      </c>
      <c r="T63" s="23">
        <v>0</v>
      </c>
      <c r="U63" s="36">
        <v>54.01</v>
      </c>
      <c r="V63" s="23">
        <v>2</v>
      </c>
      <c r="W63" s="36">
        <v>17.52</v>
      </c>
      <c r="X63" s="63"/>
      <c r="Y63" s="72">
        <f t="shared" si="6"/>
        <v>35.04</v>
      </c>
      <c r="Z63" s="75">
        <f t="shared" si="7"/>
        <v>35.04</v>
      </c>
      <c r="AA63" s="74">
        <f t="shared" si="3"/>
        <v>35.04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81" t="s">
        <v>584</v>
      </c>
      <c r="D64" s="82">
        <v>9404430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612" t="s">
        <v>629</v>
      </c>
      <c r="M64" s="536">
        <v>45128</v>
      </c>
      <c r="N64" s="536">
        <v>45131</v>
      </c>
      <c r="O64" s="226"/>
      <c r="P64" s="67"/>
      <c r="Q64" s="67"/>
      <c r="R64" s="67"/>
      <c r="S64" s="72">
        <f t="shared" si="0"/>
        <v>0</v>
      </c>
      <c r="T64" s="23">
        <v>0</v>
      </c>
      <c r="U64" s="36">
        <v>54.01</v>
      </c>
      <c r="V64" s="23">
        <v>2</v>
      </c>
      <c r="W64" s="36">
        <v>17.52</v>
      </c>
      <c r="X64" s="63"/>
      <c r="Y64" s="72">
        <f t="shared" si="6"/>
        <v>35.04</v>
      </c>
      <c r="Z64" s="75">
        <f t="shared" si="7"/>
        <v>35.04</v>
      </c>
      <c r="AA64" s="74">
        <f t="shared" si="3"/>
        <v>35.04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136" t="s">
        <v>634</v>
      </c>
      <c r="D65" s="82">
        <v>1028456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612" t="s">
        <v>629</v>
      </c>
      <c r="M65" s="536">
        <v>45128</v>
      </c>
      <c r="N65" s="536">
        <v>45131</v>
      </c>
      <c r="O65" s="226"/>
      <c r="P65" s="67"/>
      <c r="Q65" s="67"/>
      <c r="R65" s="67"/>
      <c r="S65" s="72">
        <f t="shared" si="0"/>
        <v>0</v>
      </c>
      <c r="T65" s="23">
        <v>1</v>
      </c>
      <c r="U65" s="36">
        <v>234.01</v>
      </c>
      <c r="V65" s="23">
        <v>1</v>
      </c>
      <c r="W65" s="36">
        <v>17.52</v>
      </c>
      <c r="X65" s="63"/>
      <c r="Y65" s="72">
        <f t="shared" si="6"/>
        <v>251.53</v>
      </c>
      <c r="Z65" s="75">
        <f t="shared" si="7"/>
        <v>251.53</v>
      </c>
      <c r="AA65" s="74">
        <f t="shared" si="3"/>
        <v>251.53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136" t="s">
        <v>635</v>
      </c>
      <c r="D66" s="82">
        <v>1064126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612" t="s">
        <v>629</v>
      </c>
      <c r="M66" s="536">
        <v>45128</v>
      </c>
      <c r="N66" s="536">
        <v>45131</v>
      </c>
      <c r="O66" s="226"/>
      <c r="P66" s="67"/>
      <c r="Q66" s="67"/>
      <c r="R66" s="67"/>
      <c r="S66" s="72">
        <f t="shared" si="0"/>
        <v>0</v>
      </c>
      <c r="T66" s="23">
        <v>2</v>
      </c>
      <c r="U66" s="36">
        <v>180</v>
      </c>
      <c r="V66" s="23">
        <v>1</v>
      </c>
      <c r="W66" s="36">
        <v>17.52</v>
      </c>
      <c r="X66" s="63"/>
      <c r="Y66" s="72">
        <f t="shared" si="6"/>
        <v>377.52</v>
      </c>
      <c r="Z66" s="75">
        <f t="shared" si="7"/>
        <v>377.52</v>
      </c>
      <c r="AA66" s="74">
        <f t="shared" si="3"/>
        <v>377.52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81" t="s">
        <v>636</v>
      </c>
      <c r="D67" s="82">
        <v>1088831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612" t="s">
        <v>629</v>
      </c>
      <c r="M67" s="536">
        <v>45128</v>
      </c>
      <c r="N67" s="536">
        <v>45131</v>
      </c>
      <c r="O67" s="226"/>
      <c r="P67" s="67"/>
      <c r="Q67" s="67"/>
      <c r="R67" s="67"/>
      <c r="S67" s="72">
        <f t="shared" si="0"/>
        <v>0</v>
      </c>
      <c r="T67" s="23">
        <v>0</v>
      </c>
      <c r="U67" s="36">
        <v>54.01</v>
      </c>
      <c r="V67" s="23">
        <v>2</v>
      </c>
      <c r="W67" s="36">
        <v>17.52</v>
      </c>
      <c r="X67" s="63"/>
      <c r="Y67" s="72">
        <f t="shared" si="6"/>
        <v>35.04</v>
      </c>
      <c r="Z67" s="75">
        <f t="shared" si="7"/>
        <v>35.04</v>
      </c>
      <c r="AA67" s="74">
        <f t="shared" si="3"/>
        <v>35.04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136" t="s">
        <v>637</v>
      </c>
      <c r="D68" s="82">
        <v>1097440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612" t="s">
        <v>629</v>
      </c>
      <c r="M68" s="536">
        <v>45128</v>
      </c>
      <c r="N68" s="536">
        <v>45131</v>
      </c>
      <c r="O68" s="226"/>
      <c r="P68" s="67"/>
      <c r="Q68" s="67"/>
      <c r="R68" s="67"/>
      <c r="S68" s="72">
        <f t="shared" si="0"/>
        <v>0</v>
      </c>
      <c r="T68" s="23">
        <v>1</v>
      </c>
      <c r="U68" s="36">
        <v>180</v>
      </c>
      <c r="V68" s="23">
        <v>1</v>
      </c>
      <c r="W68" s="36">
        <v>17.52</v>
      </c>
      <c r="X68" s="63"/>
      <c r="Y68" s="72">
        <f t="shared" si="6"/>
        <v>197.52</v>
      </c>
      <c r="Z68" s="75">
        <f t="shared" si="7"/>
        <v>197.52</v>
      </c>
      <c r="AA68" s="74">
        <f t="shared" si="3"/>
        <v>197.52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136" t="s">
        <v>638</v>
      </c>
      <c r="D69" s="82">
        <v>1104470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612" t="s">
        <v>629</v>
      </c>
      <c r="M69" s="536">
        <v>45128</v>
      </c>
      <c r="N69" s="536">
        <v>45131</v>
      </c>
      <c r="O69" s="226"/>
      <c r="P69" s="67"/>
      <c r="Q69" s="67"/>
      <c r="R69" s="67"/>
      <c r="S69" s="72">
        <f t="shared" si="0"/>
        <v>0</v>
      </c>
      <c r="T69" s="23">
        <v>0</v>
      </c>
      <c r="U69" s="36">
        <v>54.01</v>
      </c>
      <c r="V69" s="23">
        <v>2</v>
      </c>
      <c r="W69" s="36">
        <v>17.52</v>
      </c>
      <c r="X69" s="63"/>
      <c r="Y69" s="72">
        <f t="shared" si="6"/>
        <v>35.04</v>
      </c>
      <c r="Z69" s="75">
        <f t="shared" si="7"/>
        <v>35.04</v>
      </c>
      <c r="AA69" s="74">
        <f t="shared" si="3"/>
        <v>35.04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81" t="s">
        <v>359</v>
      </c>
      <c r="D70" s="82">
        <v>1070304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612" t="s">
        <v>629</v>
      </c>
      <c r="M70" s="536">
        <v>45128</v>
      </c>
      <c r="N70" s="536">
        <v>45131</v>
      </c>
      <c r="O70" s="226"/>
      <c r="P70" s="67"/>
      <c r="Q70" s="67"/>
      <c r="R70" s="67"/>
      <c r="S70" s="72">
        <f t="shared" si="0"/>
        <v>0</v>
      </c>
      <c r="T70" s="23">
        <v>3</v>
      </c>
      <c r="U70" s="36">
        <v>54.01</v>
      </c>
      <c r="V70" s="23">
        <v>1</v>
      </c>
      <c r="W70" s="36">
        <v>17.52</v>
      </c>
      <c r="X70" s="63"/>
      <c r="Y70" s="72">
        <f t="shared" si="6"/>
        <v>179.55</v>
      </c>
      <c r="Z70" s="75">
        <f t="shared" si="7"/>
        <v>179.55</v>
      </c>
      <c r="AA70" s="74">
        <f t="shared" si="3"/>
        <v>179.55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136" t="s">
        <v>639</v>
      </c>
      <c r="D71" s="82">
        <v>1065564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612" t="s">
        <v>629</v>
      </c>
      <c r="M71" s="536">
        <v>45128</v>
      </c>
      <c r="N71" s="536">
        <v>45131</v>
      </c>
      <c r="O71" s="226"/>
      <c r="P71" s="67"/>
      <c r="Q71" s="67"/>
      <c r="R71" s="67"/>
      <c r="S71" s="72">
        <f t="shared" si="0"/>
        <v>0</v>
      </c>
      <c r="T71" s="23">
        <v>3</v>
      </c>
      <c r="U71" s="36">
        <v>54.01</v>
      </c>
      <c r="V71" s="23">
        <v>1</v>
      </c>
      <c r="W71" s="36">
        <v>17.52</v>
      </c>
      <c r="X71" s="63"/>
      <c r="Y71" s="72">
        <f t="shared" si="6"/>
        <v>179.55</v>
      </c>
      <c r="Z71" s="75">
        <f t="shared" si="7"/>
        <v>179.55</v>
      </c>
      <c r="AA71" s="74">
        <f t="shared" si="3"/>
        <v>179.55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136" t="s">
        <v>640</v>
      </c>
      <c r="D72" s="82">
        <v>1122088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612" t="s">
        <v>629</v>
      </c>
      <c r="M72" s="536">
        <v>45128</v>
      </c>
      <c r="N72" s="536">
        <v>45131</v>
      </c>
      <c r="O72" s="226"/>
      <c r="P72" s="67"/>
      <c r="Q72" s="67"/>
      <c r="R72" s="67"/>
      <c r="S72" s="72">
        <f t="shared" si="0"/>
        <v>0</v>
      </c>
      <c r="T72" s="23">
        <v>3</v>
      </c>
      <c r="U72" s="36">
        <v>54.01</v>
      </c>
      <c r="V72" s="23">
        <v>1</v>
      </c>
      <c r="W72" s="36">
        <v>17.52</v>
      </c>
      <c r="X72" s="63"/>
      <c r="Y72" s="72">
        <f t="shared" si="6"/>
        <v>179.55</v>
      </c>
      <c r="Z72" s="75">
        <f t="shared" si="7"/>
        <v>179.55</v>
      </c>
      <c r="AA72" s="74">
        <f t="shared" si="3"/>
        <v>179.55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136" t="s">
        <v>641</v>
      </c>
      <c r="D73" s="82">
        <v>1122037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612" t="s">
        <v>629</v>
      </c>
      <c r="M73" s="536">
        <v>45128</v>
      </c>
      <c r="N73" s="536">
        <v>45131</v>
      </c>
      <c r="O73" s="226"/>
      <c r="P73" s="67"/>
      <c r="Q73" s="67"/>
      <c r="R73" s="67"/>
      <c r="S73" s="72">
        <f t="shared" si="0"/>
        <v>0</v>
      </c>
      <c r="T73" s="23">
        <v>3</v>
      </c>
      <c r="U73" s="36">
        <v>54.01</v>
      </c>
      <c r="V73" s="23">
        <v>1</v>
      </c>
      <c r="W73" s="36">
        <v>17.52</v>
      </c>
      <c r="X73" s="63"/>
      <c r="Y73" s="72">
        <f t="shared" si="1"/>
        <v>179.55</v>
      </c>
      <c r="Z73" s="75">
        <f t="shared" si="5"/>
        <v>179.55</v>
      </c>
      <c r="AA73" s="74">
        <f t="shared" si="3"/>
        <v>179.55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81" t="s">
        <v>642</v>
      </c>
      <c r="D74" s="82">
        <v>9307583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612" t="s">
        <v>629</v>
      </c>
      <c r="M74" s="536">
        <v>45128</v>
      </c>
      <c r="N74" s="536">
        <v>45131</v>
      </c>
      <c r="O74" s="226"/>
      <c r="P74" s="67"/>
      <c r="Q74" s="67"/>
      <c r="R74" s="67"/>
      <c r="S74" s="72">
        <f t="shared" si="0"/>
        <v>0</v>
      </c>
      <c r="T74" s="23">
        <v>1</v>
      </c>
      <c r="U74" s="36">
        <v>54.01</v>
      </c>
      <c r="V74" s="23">
        <v>1</v>
      </c>
      <c r="W74" s="36">
        <v>17.52</v>
      </c>
      <c r="X74" s="63"/>
      <c r="Y74" s="72">
        <f t="shared" si="1"/>
        <v>71.53</v>
      </c>
      <c r="Z74" s="75">
        <f t="shared" si="5"/>
        <v>71.53</v>
      </c>
      <c r="AA74" s="74">
        <f t="shared" si="3"/>
        <v>71.53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136" t="s">
        <v>643</v>
      </c>
      <c r="D75" s="82">
        <v>9805338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612" t="s">
        <v>629</v>
      </c>
      <c r="M75" s="536">
        <v>45128</v>
      </c>
      <c r="N75" s="536">
        <v>45131</v>
      </c>
      <c r="O75" s="226"/>
      <c r="P75" s="67"/>
      <c r="Q75" s="67"/>
      <c r="R75" s="67"/>
      <c r="S75" s="72">
        <f t="shared" si="0"/>
        <v>0</v>
      </c>
      <c r="T75" s="23">
        <v>1</v>
      </c>
      <c r="U75" s="36">
        <v>54.01</v>
      </c>
      <c r="V75" s="23">
        <v>1</v>
      </c>
      <c r="W75" s="36">
        <v>17.52</v>
      </c>
      <c r="X75" s="63"/>
      <c r="Y75" s="72">
        <f t="shared" si="1"/>
        <v>71.53</v>
      </c>
      <c r="Z75" s="75">
        <f t="shared" si="5"/>
        <v>71.53</v>
      </c>
      <c r="AA75" s="74">
        <f>SUM(Z75)</f>
        <v>71.53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81" t="s">
        <v>644</v>
      </c>
      <c r="D76" s="82">
        <v>1110250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612" t="s">
        <v>629</v>
      </c>
      <c r="M76" s="536">
        <v>45128</v>
      </c>
      <c r="N76" s="536">
        <v>45131</v>
      </c>
      <c r="O76" s="226"/>
      <c r="P76" s="67"/>
      <c r="Q76" s="67"/>
      <c r="R76" s="67"/>
      <c r="S76" s="72">
        <f t="shared" si="0"/>
        <v>0</v>
      </c>
      <c r="T76" s="23">
        <v>1</v>
      </c>
      <c r="U76" s="36">
        <v>54.01</v>
      </c>
      <c r="V76" s="23">
        <v>1</v>
      </c>
      <c r="W76" s="36">
        <v>17.52</v>
      </c>
      <c r="X76" s="63"/>
      <c r="Y76" s="72">
        <f t="shared" si="1"/>
        <v>71.53</v>
      </c>
      <c r="Z76" s="75">
        <f t="shared" si="5"/>
        <v>71.53</v>
      </c>
      <c r="AA76" s="74">
        <f t="shared" ref="AA76:AA84" si="8">SUM(Z76)</f>
        <v>71.53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136" t="s">
        <v>645</v>
      </c>
      <c r="D77" s="82">
        <v>1030653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612" t="s">
        <v>629</v>
      </c>
      <c r="M77" s="536">
        <v>45128</v>
      </c>
      <c r="N77" s="536">
        <v>45131</v>
      </c>
      <c r="O77" s="226"/>
      <c r="P77" s="67"/>
      <c r="Q77" s="67"/>
      <c r="R77" s="67"/>
      <c r="S77" s="72">
        <f t="shared" si="0"/>
        <v>0</v>
      </c>
      <c r="T77" s="23">
        <v>1</v>
      </c>
      <c r="U77" s="36">
        <v>54.01</v>
      </c>
      <c r="V77" s="23">
        <v>1</v>
      </c>
      <c r="W77" s="36">
        <v>17.52</v>
      </c>
      <c r="X77" s="63"/>
      <c r="Y77" s="72">
        <f t="shared" si="1"/>
        <v>71.53</v>
      </c>
      <c r="Z77" s="75">
        <f t="shared" si="5"/>
        <v>71.53</v>
      </c>
      <c r="AA77" s="74">
        <f t="shared" si="8"/>
        <v>71.53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613" t="s">
        <v>646</v>
      </c>
      <c r="D78" s="23">
        <v>1076965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612" t="s">
        <v>629</v>
      </c>
      <c r="M78" s="536">
        <v>45128</v>
      </c>
      <c r="N78" s="536">
        <v>45131</v>
      </c>
      <c r="O78" s="226"/>
      <c r="P78" s="67"/>
      <c r="Q78" s="67"/>
      <c r="R78" s="67"/>
      <c r="S78" s="72">
        <f t="shared" si="0"/>
        <v>0</v>
      </c>
      <c r="T78" s="23">
        <v>1</v>
      </c>
      <c r="U78" s="36">
        <v>360</v>
      </c>
      <c r="V78" s="23">
        <v>1</v>
      </c>
      <c r="W78" s="36">
        <v>17.52</v>
      </c>
      <c r="X78" s="63"/>
      <c r="Y78" s="72">
        <f t="shared" si="1"/>
        <v>377.52</v>
      </c>
      <c r="Z78" s="75">
        <f t="shared" si="5"/>
        <v>377.52</v>
      </c>
      <c r="AA78" s="74">
        <f t="shared" si="8"/>
        <v>377.52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81" t="s">
        <v>647</v>
      </c>
      <c r="D79" s="82">
        <v>315583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612" t="s">
        <v>629</v>
      </c>
      <c r="M79" s="536">
        <v>45128</v>
      </c>
      <c r="N79" s="536">
        <v>45131</v>
      </c>
      <c r="O79" s="226"/>
      <c r="P79" s="67"/>
      <c r="Q79" s="67"/>
      <c r="R79" s="67"/>
      <c r="S79" s="72">
        <f t="shared" si="0"/>
        <v>0</v>
      </c>
      <c r="T79" s="23">
        <v>1</v>
      </c>
      <c r="U79" s="36">
        <v>360</v>
      </c>
      <c r="V79" s="23">
        <v>1</v>
      </c>
      <c r="W79" s="36">
        <v>17.52</v>
      </c>
      <c r="X79" s="63"/>
      <c r="Y79" s="72">
        <f t="shared" si="1"/>
        <v>377.52</v>
      </c>
      <c r="Z79" s="75">
        <f t="shared" si="5"/>
        <v>377.52</v>
      </c>
      <c r="AA79" s="74">
        <f t="shared" si="8"/>
        <v>377.52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136" t="s">
        <v>648</v>
      </c>
      <c r="D80" s="82">
        <v>9302921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612" t="s">
        <v>629</v>
      </c>
      <c r="M80" s="536">
        <v>45128</v>
      </c>
      <c r="N80" s="536">
        <v>45131</v>
      </c>
      <c r="O80" s="226"/>
      <c r="P80" s="67"/>
      <c r="Q80" s="67"/>
      <c r="R80" s="67"/>
      <c r="S80" s="72">
        <f t="shared" si="0"/>
        <v>0</v>
      </c>
      <c r="T80" s="23">
        <v>1</v>
      </c>
      <c r="U80" s="36">
        <v>360</v>
      </c>
      <c r="V80" s="23">
        <v>1</v>
      </c>
      <c r="W80" s="36">
        <v>17.52</v>
      </c>
      <c r="X80" s="63"/>
      <c r="Y80" s="72">
        <f t="shared" si="1"/>
        <v>377.52</v>
      </c>
      <c r="Z80" s="75">
        <f t="shared" si="5"/>
        <v>377.52</v>
      </c>
      <c r="AA80" s="74">
        <f t="shared" si="8"/>
        <v>377.52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136" t="s">
        <v>649</v>
      </c>
      <c r="D81" s="82">
        <v>1152033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612" t="s">
        <v>629</v>
      </c>
      <c r="M81" s="536">
        <v>45128</v>
      </c>
      <c r="N81" s="536">
        <v>45131</v>
      </c>
      <c r="O81" s="226"/>
      <c r="P81" s="67"/>
      <c r="Q81" s="67"/>
      <c r="R81" s="67"/>
      <c r="S81" s="72">
        <f t="shared" si="0"/>
        <v>0</v>
      </c>
      <c r="T81" s="23">
        <v>1</v>
      </c>
      <c r="U81" s="36">
        <v>360</v>
      </c>
      <c r="V81" s="23">
        <v>1</v>
      </c>
      <c r="W81" s="36">
        <v>17.52</v>
      </c>
      <c r="X81" s="63"/>
      <c r="Y81" s="72">
        <f t="shared" si="1"/>
        <v>377.52</v>
      </c>
      <c r="Z81" s="75">
        <f t="shared" si="5"/>
        <v>377.52</v>
      </c>
      <c r="AA81" s="74">
        <f t="shared" si="8"/>
        <v>377.52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81" t="s">
        <v>650</v>
      </c>
      <c r="D82" s="82">
        <v>1099132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612" t="s">
        <v>629</v>
      </c>
      <c r="M82" s="536">
        <v>45128</v>
      </c>
      <c r="N82" s="536">
        <v>45131</v>
      </c>
      <c r="O82" s="226"/>
      <c r="P82" s="67"/>
      <c r="Q82" s="67"/>
      <c r="R82" s="67"/>
      <c r="S82" s="72">
        <f t="shared" si="0"/>
        <v>0</v>
      </c>
      <c r="T82" s="23">
        <v>1</v>
      </c>
      <c r="U82" s="36">
        <v>180</v>
      </c>
      <c r="V82" s="23">
        <v>1</v>
      </c>
      <c r="W82" s="36">
        <v>17.52</v>
      </c>
      <c r="X82" s="63"/>
      <c r="Y82" s="72">
        <f t="shared" si="1"/>
        <v>197.52</v>
      </c>
      <c r="Z82" s="75">
        <f t="shared" si="5"/>
        <v>197.52</v>
      </c>
      <c r="AA82" s="74">
        <f t="shared" si="8"/>
        <v>197.52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136" t="s">
        <v>651</v>
      </c>
      <c r="D83" s="82">
        <v>1134302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612" t="s">
        <v>629</v>
      </c>
      <c r="M83" s="536">
        <v>45128</v>
      </c>
      <c r="N83" s="536">
        <v>45131</v>
      </c>
      <c r="O83" s="226"/>
      <c r="P83" s="67"/>
      <c r="Q83" s="67"/>
      <c r="R83" s="67"/>
      <c r="S83" s="72">
        <f t="shared" si="0"/>
        <v>0</v>
      </c>
      <c r="T83" s="23">
        <v>1</v>
      </c>
      <c r="U83" s="36">
        <v>180</v>
      </c>
      <c r="V83" s="23">
        <v>1</v>
      </c>
      <c r="W83" s="36">
        <v>17.52</v>
      </c>
      <c r="X83" s="63"/>
      <c r="Y83" s="72">
        <f t="shared" si="1"/>
        <v>197.52</v>
      </c>
      <c r="Z83" s="75">
        <f t="shared" si="5"/>
        <v>197.52</v>
      </c>
      <c r="AA83" s="74">
        <f t="shared" si="8"/>
        <v>197.52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136" t="s">
        <v>652</v>
      </c>
      <c r="D84" s="82">
        <v>9304819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612" t="s">
        <v>629</v>
      </c>
      <c r="M84" s="536">
        <v>45128</v>
      </c>
      <c r="N84" s="536">
        <v>45131</v>
      </c>
      <c r="O84" s="226"/>
      <c r="P84" s="67"/>
      <c r="Q84" s="67"/>
      <c r="R84" s="67"/>
      <c r="S84" s="72">
        <f t="shared" si="0"/>
        <v>0</v>
      </c>
      <c r="T84" s="23">
        <v>1</v>
      </c>
      <c r="U84" s="36">
        <v>180</v>
      </c>
      <c r="V84" s="23">
        <v>1</v>
      </c>
      <c r="W84" s="36">
        <v>17.52</v>
      </c>
      <c r="X84" s="63"/>
      <c r="Y84" s="72">
        <f t="shared" si="1"/>
        <v>197.52</v>
      </c>
      <c r="Z84" s="75">
        <f t="shared" si="5"/>
        <v>197.52</v>
      </c>
      <c r="AA84" s="74">
        <f t="shared" si="8"/>
        <v>197.52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81" t="s">
        <v>653</v>
      </c>
      <c r="D85" s="82">
        <v>1044133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612" t="s">
        <v>629</v>
      </c>
      <c r="M85" s="536">
        <v>45128</v>
      </c>
      <c r="N85" s="536">
        <v>45131</v>
      </c>
      <c r="O85" s="226"/>
      <c r="P85" s="67"/>
      <c r="Q85" s="67"/>
      <c r="R85" s="67"/>
      <c r="S85" s="72">
        <f t="shared" si="0"/>
        <v>0</v>
      </c>
      <c r="T85" s="23">
        <v>1</v>
      </c>
      <c r="U85" s="36">
        <v>180</v>
      </c>
      <c r="V85" s="23">
        <v>1</v>
      </c>
      <c r="W85" s="36">
        <v>17.52</v>
      </c>
      <c r="X85" s="63"/>
      <c r="Y85" s="72">
        <f t="shared" si="1"/>
        <v>197.52</v>
      </c>
      <c r="Z85" s="75">
        <f t="shared" si="5"/>
        <v>197.52</v>
      </c>
      <c r="AA85" s="74">
        <f t="shared" si="3"/>
        <v>197.52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81" t="s">
        <v>654</v>
      </c>
      <c r="D86" s="82">
        <v>7110219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612" t="s">
        <v>629</v>
      </c>
      <c r="M86" s="536">
        <v>45128</v>
      </c>
      <c r="N86" s="536">
        <v>45131</v>
      </c>
      <c r="O86" s="226"/>
      <c r="P86" s="67"/>
      <c r="Q86" s="67"/>
      <c r="R86" s="67"/>
      <c r="S86" s="72">
        <f t="shared" si="0"/>
        <v>0</v>
      </c>
      <c r="T86" s="23">
        <v>1</v>
      </c>
      <c r="U86" s="36">
        <v>54.01</v>
      </c>
      <c r="V86" s="23">
        <v>1</v>
      </c>
      <c r="W86" s="36">
        <v>17.52</v>
      </c>
      <c r="X86" s="63"/>
      <c r="Y86" s="72">
        <f t="shared" si="1"/>
        <v>71.53</v>
      </c>
      <c r="Z86" s="75">
        <f t="shared" si="5"/>
        <v>71.53</v>
      </c>
      <c r="AA86" s="74">
        <f t="shared" si="3"/>
        <v>71.53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192" t="s">
        <v>655</v>
      </c>
      <c r="D87" s="193">
        <v>1179225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612" t="s">
        <v>629</v>
      </c>
      <c r="M87" s="536">
        <v>45128</v>
      </c>
      <c r="N87" s="536">
        <v>45131</v>
      </c>
      <c r="O87" s="226"/>
      <c r="P87" s="67"/>
      <c r="Q87" s="67"/>
      <c r="R87" s="67"/>
      <c r="S87" s="72">
        <f t="shared" si="0"/>
        <v>0</v>
      </c>
      <c r="T87" s="23">
        <v>1</v>
      </c>
      <c r="U87" s="36">
        <v>180</v>
      </c>
      <c r="V87" s="23">
        <v>1</v>
      </c>
      <c r="W87" s="36">
        <v>17.52</v>
      </c>
      <c r="X87" s="63"/>
      <c r="Y87" s="72">
        <f t="shared" si="1"/>
        <v>197.52</v>
      </c>
      <c r="Z87" s="75">
        <f t="shared" si="5"/>
        <v>197.52</v>
      </c>
      <c r="AA87" s="74">
        <f t="shared" si="3"/>
        <v>197.52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103" t="s">
        <v>156</v>
      </c>
      <c r="D88" s="24">
        <v>1027450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656</v>
      </c>
      <c r="M88" s="536">
        <v>45172</v>
      </c>
      <c r="N88" s="536">
        <v>45172</v>
      </c>
      <c r="O88" s="226"/>
      <c r="P88" s="67"/>
      <c r="Q88" s="67"/>
      <c r="R88" s="67"/>
      <c r="S88" s="72">
        <f t="shared" ref="S88:S174" si="9">Q88+R88</f>
        <v>0</v>
      </c>
      <c r="T88" s="23">
        <v>1</v>
      </c>
      <c r="U88" s="36">
        <v>180</v>
      </c>
      <c r="V88" s="23">
        <v>0</v>
      </c>
      <c r="W88" s="36">
        <v>17.52</v>
      </c>
      <c r="X88" s="63"/>
      <c r="Y88" s="72">
        <f t="shared" ref="Y88:Y174" si="10">(T88*U88)+(V88*W88)</f>
        <v>180</v>
      </c>
      <c r="Z88" s="75">
        <f t="shared" ref="Z88:Z110" si="11">S88+Y88</f>
        <v>180</v>
      </c>
      <c r="AA88" s="74">
        <f t="shared" ref="AA88:AA174" si="12">SUM(Z88)</f>
        <v>180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103" t="s">
        <v>158</v>
      </c>
      <c r="D89" s="24">
        <v>1069381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656</v>
      </c>
      <c r="M89" s="536">
        <v>45172</v>
      </c>
      <c r="N89" s="536">
        <v>45172</v>
      </c>
      <c r="O89" s="226"/>
      <c r="P89" s="67"/>
      <c r="Q89" s="67"/>
      <c r="R89" s="67"/>
      <c r="S89" s="72">
        <f t="shared" si="9"/>
        <v>0</v>
      </c>
      <c r="T89" s="23">
        <v>0</v>
      </c>
      <c r="U89" s="36">
        <v>54.01</v>
      </c>
      <c r="V89" s="23">
        <v>1</v>
      </c>
      <c r="W89" s="36">
        <v>17.52</v>
      </c>
      <c r="X89" s="63"/>
      <c r="Y89" s="72">
        <f t="shared" si="10"/>
        <v>17.52</v>
      </c>
      <c r="Z89" s="75">
        <f t="shared" si="11"/>
        <v>17.52</v>
      </c>
      <c r="AA89" s="74">
        <f t="shared" si="12"/>
        <v>17.52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103" t="s">
        <v>159</v>
      </c>
      <c r="D90" s="24">
        <v>1115227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656</v>
      </c>
      <c r="M90" s="536">
        <v>45172</v>
      </c>
      <c r="N90" s="536">
        <v>45172</v>
      </c>
      <c r="O90" s="226"/>
      <c r="P90" s="67"/>
      <c r="Q90" s="67"/>
      <c r="R90" s="67"/>
      <c r="S90" s="72">
        <f t="shared" si="9"/>
        <v>0</v>
      </c>
      <c r="T90" s="23">
        <v>1</v>
      </c>
      <c r="U90" s="36">
        <v>180</v>
      </c>
      <c r="V90" s="23">
        <v>1</v>
      </c>
      <c r="W90" s="36">
        <v>17.52</v>
      </c>
      <c r="X90" s="63"/>
      <c r="Y90" s="72">
        <f t="shared" si="10"/>
        <v>197.52</v>
      </c>
      <c r="Z90" s="75">
        <f t="shared" si="11"/>
        <v>197.52</v>
      </c>
      <c r="AA90" s="74">
        <f t="shared" si="12"/>
        <v>197.52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614" t="s">
        <v>657</v>
      </c>
      <c r="D91" s="606">
        <v>1062522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658</v>
      </c>
      <c r="M91" s="536">
        <v>45099</v>
      </c>
      <c r="N91" s="536">
        <v>45101</v>
      </c>
      <c r="O91" s="226"/>
      <c r="P91" s="67"/>
      <c r="Q91" s="67"/>
      <c r="R91" s="67"/>
      <c r="S91" s="72">
        <f t="shared" si="9"/>
        <v>0</v>
      </c>
      <c r="T91" s="23">
        <v>0</v>
      </c>
      <c r="U91" s="36">
        <v>54.01</v>
      </c>
      <c r="V91" s="23">
        <v>1</v>
      </c>
      <c r="W91" s="36">
        <v>17.52</v>
      </c>
      <c r="X91" s="63"/>
      <c r="Y91" s="72">
        <f t="shared" si="10"/>
        <v>17.52</v>
      </c>
      <c r="Z91" s="75">
        <f t="shared" si="11"/>
        <v>17.52</v>
      </c>
      <c r="AA91" s="74">
        <f t="shared" si="12"/>
        <v>17.52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614" t="s">
        <v>555</v>
      </c>
      <c r="D92" s="606">
        <v>7074689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658</v>
      </c>
      <c r="M92" s="536">
        <v>45099</v>
      </c>
      <c r="N92" s="536">
        <v>45101</v>
      </c>
      <c r="O92" s="226"/>
      <c r="P92" s="67"/>
      <c r="Q92" s="67"/>
      <c r="R92" s="67"/>
      <c r="S92" s="72">
        <f t="shared" si="9"/>
        <v>0</v>
      </c>
      <c r="T92" s="23">
        <v>0</v>
      </c>
      <c r="U92" s="36">
        <v>54.01</v>
      </c>
      <c r="V92" s="23">
        <v>1</v>
      </c>
      <c r="W92" s="36">
        <v>17.52</v>
      </c>
      <c r="X92" s="63"/>
      <c r="Y92" s="72">
        <f t="shared" si="10"/>
        <v>17.52</v>
      </c>
      <c r="Z92" s="75">
        <f t="shared" si="11"/>
        <v>17.52</v>
      </c>
      <c r="AA92" s="74">
        <f t="shared" si="12"/>
        <v>17.52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614" t="s">
        <v>659</v>
      </c>
      <c r="D93" s="606">
        <v>9509712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658</v>
      </c>
      <c r="M93" s="536">
        <v>45099</v>
      </c>
      <c r="N93" s="536">
        <v>45101</v>
      </c>
      <c r="O93" s="226"/>
      <c r="P93" s="67"/>
      <c r="Q93" s="67"/>
      <c r="R93" s="67"/>
      <c r="S93" s="72">
        <f t="shared" si="9"/>
        <v>0</v>
      </c>
      <c r="T93" s="23">
        <v>0</v>
      </c>
      <c r="U93" s="36">
        <v>54.01</v>
      </c>
      <c r="V93" s="23">
        <v>3</v>
      </c>
      <c r="W93" s="36">
        <v>17.52</v>
      </c>
      <c r="X93" s="63"/>
      <c r="Y93" s="72">
        <f t="shared" si="10"/>
        <v>52.56</v>
      </c>
      <c r="Z93" s="75">
        <f t="shared" si="11"/>
        <v>52.56</v>
      </c>
      <c r="AA93" s="74">
        <f t="shared" si="12"/>
        <v>52.56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614" t="s">
        <v>660</v>
      </c>
      <c r="D94" s="606">
        <v>1081543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658</v>
      </c>
      <c r="M94" s="536">
        <v>45099</v>
      </c>
      <c r="N94" s="536">
        <v>45101</v>
      </c>
      <c r="O94" s="226"/>
      <c r="P94" s="67"/>
      <c r="Q94" s="67"/>
      <c r="R94" s="67"/>
      <c r="S94" s="72">
        <f t="shared" si="9"/>
        <v>0</v>
      </c>
      <c r="T94" s="23">
        <v>0</v>
      </c>
      <c r="U94" s="36">
        <v>180</v>
      </c>
      <c r="V94" s="23">
        <v>1</v>
      </c>
      <c r="W94" s="36">
        <v>17.52</v>
      </c>
      <c r="X94" s="63"/>
      <c r="Y94" s="72">
        <f t="shared" si="10"/>
        <v>17.52</v>
      </c>
      <c r="Z94" s="75">
        <f t="shared" si="11"/>
        <v>17.52</v>
      </c>
      <c r="AA94" s="74">
        <f t="shared" si="12"/>
        <v>17.52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615" t="s">
        <v>661</v>
      </c>
      <c r="D95" s="606">
        <v>1079247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658</v>
      </c>
      <c r="M95" s="536">
        <v>45099</v>
      </c>
      <c r="N95" s="536">
        <v>45101</v>
      </c>
      <c r="O95" s="226"/>
      <c r="P95" s="67"/>
      <c r="Q95" s="67"/>
      <c r="R95" s="67"/>
      <c r="S95" s="72">
        <f t="shared" si="9"/>
        <v>0</v>
      </c>
      <c r="T95" s="23">
        <v>1</v>
      </c>
      <c r="U95" s="36">
        <v>180</v>
      </c>
      <c r="V95" s="23">
        <v>2</v>
      </c>
      <c r="W95" s="36">
        <v>17.52</v>
      </c>
      <c r="X95" s="63"/>
      <c r="Y95" s="72">
        <f t="shared" si="10"/>
        <v>215.04</v>
      </c>
      <c r="Z95" s="75">
        <f t="shared" si="11"/>
        <v>215.04</v>
      </c>
      <c r="AA95" s="74">
        <f t="shared" si="12"/>
        <v>215.04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614" t="s">
        <v>662</v>
      </c>
      <c r="D96" s="606">
        <v>1063600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658</v>
      </c>
      <c r="M96" s="536">
        <v>45099</v>
      </c>
      <c r="N96" s="536">
        <v>45101</v>
      </c>
      <c r="O96" s="226"/>
      <c r="P96" s="67"/>
      <c r="Q96" s="67"/>
      <c r="R96" s="67"/>
      <c r="S96" s="72">
        <f t="shared" si="9"/>
        <v>0</v>
      </c>
      <c r="T96" s="23">
        <v>1</v>
      </c>
      <c r="U96" s="36">
        <v>180</v>
      </c>
      <c r="V96" s="23">
        <v>1</v>
      </c>
      <c r="W96" s="36">
        <v>17.52</v>
      </c>
      <c r="X96" s="63"/>
      <c r="Y96" s="72">
        <f t="shared" si="10"/>
        <v>197.52</v>
      </c>
      <c r="Z96" s="75">
        <f t="shared" si="11"/>
        <v>197.52</v>
      </c>
      <c r="AA96" s="74">
        <f t="shared" si="12"/>
        <v>197.52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614" t="s">
        <v>663</v>
      </c>
      <c r="D97" s="606">
        <v>1076299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658</v>
      </c>
      <c r="M97" s="536">
        <v>45099</v>
      </c>
      <c r="N97" s="536">
        <v>45101</v>
      </c>
      <c r="O97" s="226"/>
      <c r="P97" s="67"/>
      <c r="Q97" s="67"/>
      <c r="R97" s="67"/>
      <c r="S97" s="72">
        <f t="shared" si="9"/>
        <v>0</v>
      </c>
      <c r="T97" s="23">
        <v>1</v>
      </c>
      <c r="U97" s="36">
        <v>54.01</v>
      </c>
      <c r="V97" s="23">
        <v>1</v>
      </c>
      <c r="W97" s="36">
        <v>17.52</v>
      </c>
      <c r="X97" s="63"/>
      <c r="Y97" s="72">
        <f t="shared" si="10"/>
        <v>71.53</v>
      </c>
      <c r="Z97" s="75">
        <f t="shared" si="11"/>
        <v>71.53</v>
      </c>
      <c r="AA97" s="74">
        <f t="shared" si="12"/>
        <v>71.53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614" t="s">
        <v>664</v>
      </c>
      <c r="D98" s="606">
        <v>1076175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658</v>
      </c>
      <c r="M98" s="536">
        <v>45099</v>
      </c>
      <c r="N98" s="536">
        <v>45101</v>
      </c>
      <c r="O98" s="226"/>
      <c r="P98" s="67"/>
      <c r="Q98" s="67"/>
      <c r="R98" s="67"/>
      <c r="S98" s="72">
        <f t="shared" si="9"/>
        <v>0</v>
      </c>
      <c r="T98" s="23">
        <v>1</v>
      </c>
      <c r="U98" s="36">
        <v>54.01</v>
      </c>
      <c r="V98" s="23">
        <v>1</v>
      </c>
      <c r="W98" s="36">
        <v>17.52</v>
      </c>
      <c r="X98" s="63"/>
      <c r="Y98" s="72">
        <f t="shared" si="10"/>
        <v>71.53</v>
      </c>
      <c r="Z98" s="75">
        <f t="shared" si="11"/>
        <v>71.53</v>
      </c>
      <c r="AA98" s="74">
        <f t="shared" si="12"/>
        <v>71.53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614" t="s">
        <v>665</v>
      </c>
      <c r="D99" s="606">
        <v>1137000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658</v>
      </c>
      <c r="M99" s="536">
        <v>45099</v>
      </c>
      <c r="N99" s="536">
        <v>45101</v>
      </c>
      <c r="O99" s="226"/>
      <c r="P99" s="67"/>
      <c r="Q99" s="67"/>
      <c r="R99" s="67"/>
      <c r="S99" s="72">
        <f t="shared" si="9"/>
        <v>0</v>
      </c>
      <c r="T99" s="23">
        <v>1</v>
      </c>
      <c r="U99" s="36">
        <v>54.01</v>
      </c>
      <c r="V99" s="23">
        <v>1</v>
      </c>
      <c r="W99" s="36">
        <v>17.52</v>
      </c>
      <c r="X99" s="63"/>
      <c r="Y99" s="72">
        <f t="shared" si="10"/>
        <v>71.53</v>
      </c>
      <c r="Z99" s="75">
        <f t="shared" si="11"/>
        <v>71.53</v>
      </c>
      <c r="AA99" s="74">
        <f t="shared" si="12"/>
        <v>71.53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605" t="s">
        <v>495</v>
      </c>
      <c r="D100" s="606" t="s">
        <v>666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658</v>
      </c>
      <c r="M100" s="536">
        <v>45099</v>
      </c>
      <c r="N100" s="536">
        <v>45101</v>
      </c>
      <c r="O100" s="226"/>
      <c r="P100" s="67"/>
      <c r="Q100" s="67"/>
      <c r="R100" s="67"/>
      <c r="S100" s="72">
        <f t="shared" si="9"/>
        <v>0</v>
      </c>
      <c r="T100" s="23">
        <v>1</v>
      </c>
      <c r="U100" s="36">
        <v>54.01</v>
      </c>
      <c r="V100" s="23">
        <v>1</v>
      </c>
      <c r="W100" s="36">
        <v>17.52</v>
      </c>
      <c r="X100" s="63"/>
      <c r="Y100" s="72">
        <f t="shared" si="10"/>
        <v>71.53</v>
      </c>
      <c r="Z100" s="75">
        <f t="shared" si="11"/>
        <v>71.53</v>
      </c>
      <c r="AA100" s="74">
        <f t="shared" si="12"/>
        <v>71.53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605" t="s">
        <v>667</v>
      </c>
      <c r="D101" s="606">
        <v>9902732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658</v>
      </c>
      <c r="M101" s="536">
        <v>45099</v>
      </c>
      <c r="N101" s="536">
        <v>45101</v>
      </c>
      <c r="O101" s="226"/>
      <c r="P101" s="67"/>
      <c r="Q101" s="67"/>
      <c r="R101" s="67"/>
      <c r="S101" s="72">
        <f t="shared" si="9"/>
        <v>0</v>
      </c>
      <c r="T101" s="23">
        <v>0</v>
      </c>
      <c r="U101" s="36">
        <v>180</v>
      </c>
      <c r="V101" s="23">
        <v>1</v>
      </c>
      <c r="W101" s="36">
        <v>17.52</v>
      </c>
      <c r="X101" s="63"/>
      <c r="Y101" s="72">
        <f t="shared" si="10"/>
        <v>17.52</v>
      </c>
      <c r="Z101" s="75">
        <f t="shared" si="11"/>
        <v>17.52</v>
      </c>
      <c r="AA101" s="74">
        <f t="shared" si="12"/>
        <v>17.52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605" t="s">
        <v>668</v>
      </c>
      <c r="D102" s="606">
        <v>1033280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658</v>
      </c>
      <c r="M102" s="536">
        <v>45099</v>
      </c>
      <c r="N102" s="536">
        <v>45101</v>
      </c>
      <c r="O102" s="226"/>
      <c r="P102" s="67"/>
      <c r="Q102" s="67"/>
      <c r="R102" s="67"/>
      <c r="S102" s="72">
        <f t="shared" si="9"/>
        <v>0</v>
      </c>
      <c r="T102" s="23">
        <v>1</v>
      </c>
      <c r="U102" s="36">
        <v>180</v>
      </c>
      <c r="V102" s="23">
        <v>0</v>
      </c>
      <c r="W102" s="36">
        <v>17.52</v>
      </c>
      <c r="X102" s="63"/>
      <c r="Y102" s="72">
        <f t="shared" si="10"/>
        <v>180</v>
      </c>
      <c r="Z102" s="75">
        <f t="shared" si="11"/>
        <v>180</v>
      </c>
      <c r="AA102" s="74">
        <f t="shared" si="12"/>
        <v>180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605" t="s">
        <v>49</v>
      </c>
      <c r="D103" s="606">
        <v>1076175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658</v>
      </c>
      <c r="M103" s="536">
        <v>45099</v>
      </c>
      <c r="N103" s="536">
        <v>45101</v>
      </c>
      <c r="O103" s="226"/>
      <c r="P103" s="67"/>
      <c r="Q103" s="67"/>
      <c r="R103" s="67"/>
      <c r="S103" s="72">
        <f t="shared" si="9"/>
        <v>0</v>
      </c>
      <c r="T103" s="23">
        <v>1</v>
      </c>
      <c r="U103" s="36">
        <v>180</v>
      </c>
      <c r="V103" s="23">
        <v>0</v>
      </c>
      <c r="W103" s="36">
        <v>17.52</v>
      </c>
      <c r="X103" s="63"/>
      <c r="Y103" s="72">
        <f t="shared" si="10"/>
        <v>180</v>
      </c>
      <c r="Z103" s="75">
        <f t="shared" si="11"/>
        <v>180</v>
      </c>
      <c r="AA103" s="74">
        <f t="shared" si="12"/>
        <v>180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605" t="s">
        <v>669</v>
      </c>
      <c r="D104" s="606">
        <v>1137000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658</v>
      </c>
      <c r="M104" s="536">
        <v>45099</v>
      </c>
      <c r="N104" s="536">
        <v>45101</v>
      </c>
      <c r="O104" s="226"/>
      <c r="P104" s="67"/>
      <c r="Q104" s="67"/>
      <c r="R104" s="67"/>
      <c r="S104" s="72">
        <f t="shared" si="9"/>
        <v>0</v>
      </c>
      <c r="T104" s="23">
        <v>1</v>
      </c>
      <c r="U104" s="36">
        <v>180</v>
      </c>
      <c r="V104" s="23">
        <v>0</v>
      </c>
      <c r="W104" s="36">
        <v>17.52</v>
      </c>
      <c r="X104" s="63"/>
      <c r="Y104" s="72">
        <f t="shared" si="10"/>
        <v>180</v>
      </c>
      <c r="Z104" s="75">
        <f t="shared" si="11"/>
        <v>180</v>
      </c>
      <c r="AA104" s="74">
        <f t="shared" si="12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614" t="s">
        <v>670</v>
      </c>
      <c r="D105" s="606">
        <v>9307583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658</v>
      </c>
      <c r="M105" s="536">
        <v>45099</v>
      </c>
      <c r="N105" s="536">
        <v>45101</v>
      </c>
      <c r="O105" s="226"/>
      <c r="P105" s="67"/>
      <c r="Q105" s="67"/>
      <c r="R105" s="67"/>
      <c r="S105" s="72">
        <f t="shared" si="9"/>
        <v>0</v>
      </c>
      <c r="T105" s="23">
        <v>1</v>
      </c>
      <c r="U105" s="36">
        <v>180</v>
      </c>
      <c r="V105" s="23">
        <v>0</v>
      </c>
      <c r="W105" s="36">
        <v>17.52</v>
      </c>
      <c r="X105" s="63"/>
      <c r="Y105" s="72">
        <f t="shared" si="10"/>
        <v>180</v>
      </c>
      <c r="Z105" s="75">
        <f t="shared" si="11"/>
        <v>180</v>
      </c>
      <c r="AA105" s="74">
        <f t="shared" si="12"/>
        <v>180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614" t="s">
        <v>96</v>
      </c>
      <c r="D106" s="606">
        <v>1030655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658</v>
      </c>
      <c r="M106" s="536">
        <v>45099</v>
      </c>
      <c r="N106" s="536">
        <v>45101</v>
      </c>
      <c r="O106" s="226"/>
      <c r="P106" s="67"/>
      <c r="Q106" s="67"/>
      <c r="R106" s="67"/>
      <c r="S106" s="72">
        <f t="shared" si="9"/>
        <v>0</v>
      </c>
      <c r="T106" s="23">
        <v>0</v>
      </c>
      <c r="U106" s="36">
        <v>54.01</v>
      </c>
      <c r="V106" s="23">
        <v>1</v>
      </c>
      <c r="W106" s="36">
        <v>17.52</v>
      </c>
      <c r="X106" s="63"/>
      <c r="Y106" s="72">
        <f t="shared" si="10"/>
        <v>17.52</v>
      </c>
      <c r="Z106" s="75">
        <f t="shared" si="11"/>
        <v>17.52</v>
      </c>
      <c r="AA106" s="74">
        <f t="shared" si="12"/>
        <v>17.52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614" t="s">
        <v>671</v>
      </c>
      <c r="D107" s="606">
        <v>1110250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658</v>
      </c>
      <c r="M107" s="536">
        <v>45099</v>
      </c>
      <c r="N107" s="536">
        <v>45101</v>
      </c>
      <c r="O107" s="226"/>
      <c r="P107" s="67"/>
      <c r="Q107" s="67"/>
      <c r="R107" s="67"/>
      <c r="S107" s="72">
        <f t="shared" si="9"/>
        <v>0</v>
      </c>
      <c r="T107" s="23">
        <v>0</v>
      </c>
      <c r="U107" s="36">
        <v>54.01</v>
      </c>
      <c r="V107" s="23">
        <v>1</v>
      </c>
      <c r="W107" s="36">
        <v>17.52</v>
      </c>
      <c r="X107" s="63"/>
      <c r="Y107" s="72">
        <f t="shared" si="10"/>
        <v>17.52</v>
      </c>
      <c r="Z107" s="75">
        <f t="shared" si="11"/>
        <v>17.52</v>
      </c>
      <c r="AA107" s="74">
        <f t="shared" si="12"/>
        <v>17.52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614" t="s">
        <v>672</v>
      </c>
      <c r="D108" s="616">
        <v>1062719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658</v>
      </c>
      <c r="M108" s="536">
        <v>45099</v>
      </c>
      <c r="N108" s="536">
        <v>45101</v>
      </c>
      <c r="O108" s="226"/>
      <c r="P108" s="67"/>
      <c r="Q108" s="67"/>
      <c r="R108" s="67"/>
      <c r="S108" s="72">
        <f t="shared" si="9"/>
        <v>0</v>
      </c>
      <c r="T108" s="23">
        <v>0</v>
      </c>
      <c r="U108" s="36">
        <v>54.01</v>
      </c>
      <c r="V108" s="23">
        <v>1</v>
      </c>
      <c r="W108" s="36">
        <v>17.52</v>
      </c>
      <c r="X108" s="63"/>
      <c r="Y108" s="72">
        <f t="shared" si="10"/>
        <v>17.52</v>
      </c>
      <c r="Z108" s="75">
        <f t="shared" si="11"/>
        <v>17.52</v>
      </c>
      <c r="AA108" s="74">
        <f t="shared" si="12"/>
        <v>17.52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617" t="s">
        <v>592</v>
      </c>
      <c r="D109" s="569">
        <v>9800271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22" t="s">
        <v>53</v>
      </c>
      <c r="L109" s="308" t="s">
        <v>54</v>
      </c>
      <c r="M109" s="365">
        <v>45166</v>
      </c>
      <c r="N109" s="365">
        <v>45167</v>
      </c>
      <c r="O109" s="226" t="s">
        <v>353</v>
      </c>
      <c r="P109" s="67" t="s">
        <v>56</v>
      </c>
      <c r="Q109" s="269">
        <v>2042.76</v>
      </c>
      <c r="R109" s="269">
        <v>3283.18</v>
      </c>
      <c r="S109" s="72">
        <f t="shared" si="9"/>
        <v>5325.94</v>
      </c>
      <c r="T109" s="622">
        <v>1</v>
      </c>
      <c r="U109" s="504">
        <v>175.44</v>
      </c>
      <c r="V109" s="588">
        <v>1</v>
      </c>
      <c r="W109" s="504">
        <v>52.64</v>
      </c>
      <c r="X109" s="63"/>
      <c r="Y109" s="72">
        <f t="shared" si="10"/>
        <v>228.07999999999998</v>
      </c>
      <c r="Z109" s="75">
        <f t="shared" si="11"/>
        <v>5554.0199999999995</v>
      </c>
      <c r="AA109" s="74">
        <f t="shared" si="12"/>
        <v>5554.0199999999995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618" t="s">
        <v>673</v>
      </c>
      <c r="D110" s="619">
        <v>1189468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22" t="s">
        <v>45</v>
      </c>
      <c r="L110" s="308" t="s">
        <v>595</v>
      </c>
      <c r="M110" s="365">
        <v>45165</v>
      </c>
      <c r="N110" s="365">
        <v>45165</v>
      </c>
      <c r="O110" s="226"/>
      <c r="P110" s="67"/>
      <c r="Q110" s="67"/>
      <c r="R110" s="67"/>
      <c r="S110" s="72">
        <f t="shared" si="9"/>
        <v>0</v>
      </c>
      <c r="T110" s="586">
        <v>0</v>
      </c>
      <c r="U110" s="504">
        <v>54.01</v>
      </c>
      <c r="V110" s="586">
        <v>1</v>
      </c>
      <c r="W110" s="504">
        <v>17.52</v>
      </c>
      <c r="X110" s="63"/>
      <c r="Y110" s="72">
        <f t="shared" si="10"/>
        <v>17.52</v>
      </c>
      <c r="Z110" s="75">
        <f t="shared" si="11"/>
        <v>17.52</v>
      </c>
      <c r="AA110" s="74">
        <f t="shared" si="12"/>
        <v>17.52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568" t="s">
        <v>452</v>
      </c>
      <c r="D111" s="295">
        <v>9800131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22" t="s">
        <v>61</v>
      </c>
      <c r="L111" s="308" t="s">
        <v>62</v>
      </c>
      <c r="M111" s="365">
        <v>45141</v>
      </c>
      <c r="N111" s="365">
        <v>45141</v>
      </c>
      <c r="O111" s="226"/>
      <c r="P111" s="67"/>
      <c r="Q111" s="67"/>
      <c r="R111" s="67"/>
      <c r="S111" s="72">
        <f t="shared" ref="S111:S160" si="13">Q111+R111</f>
        <v>0</v>
      </c>
      <c r="T111" s="23">
        <v>0</v>
      </c>
      <c r="U111" s="36">
        <v>156.63999999999999</v>
      </c>
      <c r="V111" s="141">
        <v>1</v>
      </c>
      <c r="W111" s="36">
        <v>47</v>
      </c>
      <c r="X111" s="63"/>
      <c r="Y111" s="72">
        <f t="shared" ref="Y111:Y160" si="14">(T111*U111)+(V111*W111)</f>
        <v>47</v>
      </c>
      <c r="Z111" s="75">
        <f t="shared" ref="Z111" si="15">S111+Y111</f>
        <v>47</v>
      </c>
      <c r="AA111" s="74">
        <f t="shared" ref="AA111:AA160" si="16">SUM(Z111)</f>
        <v>47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568" t="s">
        <v>460</v>
      </c>
      <c r="D112" s="295">
        <v>7074689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22" t="s">
        <v>61</v>
      </c>
      <c r="L112" s="308" t="s">
        <v>62</v>
      </c>
      <c r="M112" s="365">
        <v>45141</v>
      </c>
      <c r="N112" s="365">
        <v>45141</v>
      </c>
      <c r="O112" s="226"/>
      <c r="P112" s="67"/>
      <c r="Q112" s="67"/>
      <c r="R112" s="67"/>
      <c r="S112" s="72">
        <f t="shared" ref="S112:S144" si="17">Q112+R112</f>
        <v>0</v>
      </c>
      <c r="T112" s="23">
        <v>0</v>
      </c>
      <c r="U112" s="36">
        <v>156.63999999999999</v>
      </c>
      <c r="V112" s="141">
        <v>2</v>
      </c>
      <c r="W112" s="36">
        <v>47</v>
      </c>
      <c r="X112" s="63"/>
      <c r="Y112" s="72">
        <f t="shared" ref="Y112:Y144" si="18">(T112*U112)+(V112*W112)</f>
        <v>94</v>
      </c>
      <c r="Z112" s="75">
        <f t="shared" ref="Z112:Z172" si="19">S112+Y112</f>
        <v>94</v>
      </c>
      <c r="AA112" s="74">
        <f t="shared" ref="AA112:AA144" si="20">SUM(Z112)</f>
        <v>94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568" t="s">
        <v>674</v>
      </c>
      <c r="D113" s="295">
        <v>9310240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22" t="s">
        <v>61</v>
      </c>
      <c r="L113" s="308" t="s">
        <v>62</v>
      </c>
      <c r="M113" s="365">
        <v>45141</v>
      </c>
      <c r="N113" s="365">
        <v>45141</v>
      </c>
      <c r="O113" s="226"/>
      <c r="P113" s="67"/>
      <c r="Q113" s="67"/>
      <c r="R113" s="67"/>
      <c r="S113" s="72">
        <f t="shared" si="17"/>
        <v>0</v>
      </c>
      <c r="T113" s="23">
        <v>0</v>
      </c>
      <c r="U113" s="36">
        <v>107.7</v>
      </c>
      <c r="V113" s="141">
        <v>2</v>
      </c>
      <c r="W113" s="36">
        <v>32.31</v>
      </c>
      <c r="X113" s="63"/>
      <c r="Y113" s="72">
        <f t="shared" si="18"/>
        <v>64.62</v>
      </c>
      <c r="Z113" s="75">
        <f t="shared" si="19"/>
        <v>64.62</v>
      </c>
      <c r="AA113" s="74">
        <f t="shared" si="20"/>
        <v>64.62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620" t="s">
        <v>463</v>
      </c>
      <c r="D114" s="295">
        <v>1038605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22" t="s">
        <v>61</v>
      </c>
      <c r="L114" s="308" t="s">
        <v>62</v>
      </c>
      <c r="M114" s="365">
        <v>45141</v>
      </c>
      <c r="N114" s="365">
        <v>45141</v>
      </c>
      <c r="O114" s="226"/>
      <c r="P114" s="67"/>
      <c r="Q114" s="67"/>
      <c r="R114" s="67"/>
      <c r="S114" s="72">
        <f t="shared" si="17"/>
        <v>0</v>
      </c>
      <c r="T114" s="23">
        <v>0</v>
      </c>
      <c r="U114" s="36">
        <v>107.7</v>
      </c>
      <c r="V114" s="141">
        <v>1</v>
      </c>
      <c r="W114" s="36">
        <v>32.31</v>
      </c>
      <c r="X114" s="63"/>
      <c r="Y114" s="72">
        <f t="shared" si="18"/>
        <v>32.31</v>
      </c>
      <c r="Z114" s="75">
        <f t="shared" si="19"/>
        <v>32.31</v>
      </c>
      <c r="AA114" s="74">
        <f t="shared" si="20"/>
        <v>32.31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620" t="s">
        <v>675</v>
      </c>
      <c r="D115" s="295">
        <v>9407626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22" t="s">
        <v>61</v>
      </c>
      <c r="L115" s="308" t="s">
        <v>62</v>
      </c>
      <c r="M115" s="365">
        <v>45141</v>
      </c>
      <c r="N115" s="365">
        <v>45141</v>
      </c>
      <c r="O115" s="226"/>
      <c r="P115" s="67"/>
      <c r="Q115" s="67"/>
      <c r="R115" s="67"/>
      <c r="S115" s="72">
        <f t="shared" si="17"/>
        <v>0</v>
      </c>
      <c r="T115" s="23">
        <v>0</v>
      </c>
      <c r="U115" s="36">
        <v>107.7</v>
      </c>
      <c r="V115" s="141">
        <v>1</v>
      </c>
      <c r="W115" s="36">
        <v>32.31</v>
      </c>
      <c r="X115" s="63"/>
      <c r="Y115" s="72">
        <f t="shared" si="18"/>
        <v>32.31</v>
      </c>
      <c r="Z115" s="75">
        <f t="shared" si="19"/>
        <v>32.31</v>
      </c>
      <c r="AA115" s="74">
        <f t="shared" si="20"/>
        <v>32.31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620" t="s">
        <v>676</v>
      </c>
      <c r="D116" s="295">
        <v>1124358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22" t="s">
        <v>61</v>
      </c>
      <c r="L116" s="308" t="s">
        <v>62</v>
      </c>
      <c r="M116" s="365">
        <v>45141</v>
      </c>
      <c r="N116" s="365">
        <v>45141</v>
      </c>
      <c r="O116" s="226"/>
      <c r="P116" s="67"/>
      <c r="Q116" s="67"/>
      <c r="R116" s="67"/>
      <c r="S116" s="72">
        <f t="shared" si="17"/>
        <v>0</v>
      </c>
      <c r="T116" s="23">
        <v>0</v>
      </c>
      <c r="U116" s="36">
        <v>107.7</v>
      </c>
      <c r="V116" s="141">
        <v>1</v>
      </c>
      <c r="W116" s="36">
        <v>32.31</v>
      </c>
      <c r="X116" s="63"/>
      <c r="Y116" s="72">
        <f t="shared" si="18"/>
        <v>32.31</v>
      </c>
      <c r="Z116" s="75">
        <f t="shared" si="19"/>
        <v>32.31</v>
      </c>
      <c r="AA116" s="74">
        <f t="shared" si="20"/>
        <v>32.31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568" t="s">
        <v>677</v>
      </c>
      <c r="D117" s="576">
        <v>9600361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22" t="s">
        <v>45</v>
      </c>
      <c r="L117" s="308" t="s">
        <v>678</v>
      </c>
      <c r="M117" s="365">
        <v>45169</v>
      </c>
      <c r="N117" s="365">
        <v>45172</v>
      </c>
      <c r="O117" s="226"/>
      <c r="P117" s="67"/>
      <c r="Q117" s="67"/>
      <c r="R117" s="67"/>
      <c r="S117" s="72">
        <f t="shared" si="17"/>
        <v>0</v>
      </c>
      <c r="T117" s="23">
        <v>1</v>
      </c>
      <c r="U117" s="36">
        <v>414.01</v>
      </c>
      <c r="V117" s="23">
        <v>1</v>
      </c>
      <c r="W117" s="36">
        <v>17.52</v>
      </c>
      <c r="X117" s="63"/>
      <c r="Y117" s="72">
        <f t="shared" si="18"/>
        <v>431.53</v>
      </c>
      <c r="Z117" s="75">
        <f t="shared" si="19"/>
        <v>431.53</v>
      </c>
      <c r="AA117" s="74">
        <f t="shared" si="20"/>
        <v>431.53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568" t="s">
        <v>679</v>
      </c>
      <c r="D118" s="569">
        <v>1096249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22" t="s">
        <v>45</v>
      </c>
      <c r="L118" s="308" t="s">
        <v>678</v>
      </c>
      <c r="M118" s="365">
        <v>45169</v>
      </c>
      <c r="N118" s="365">
        <v>45172</v>
      </c>
      <c r="O118" s="226"/>
      <c r="P118" s="67"/>
      <c r="Q118" s="67"/>
      <c r="R118" s="67"/>
      <c r="S118" s="72">
        <f t="shared" si="17"/>
        <v>0</v>
      </c>
      <c r="T118" s="23">
        <v>1</v>
      </c>
      <c r="U118" s="36">
        <v>414.01</v>
      </c>
      <c r="V118" s="23">
        <v>1</v>
      </c>
      <c r="W118" s="36">
        <v>17.52</v>
      </c>
      <c r="X118" s="63"/>
      <c r="Y118" s="72">
        <f t="shared" si="18"/>
        <v>431.53</v>
      </c>
      <c r="Z118" s="75">
        <f t="shared" si="19"/>
        <v>431.53</v>
      </c>
      <c r="AA118" s="74">
        <f t="shared" si="20"/>
        <v>431.53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568" t="s">
        <v>302</v>
      </c>
      <c r="D119" s="569">
        <v>1102346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22" t="s">
        <v>45</v>
      </c>
      <c r="L119" s="308" t="s">
        <v>678</v>
      </c>
      <c r="M119" s="365">
        <v>45169</v>
      </c>
      <c r="N119" s="365">
        <v>45172</v>
      </c>
      <c r="O119" s="226"/>
      <c r="P119" s="544"/>
      <c r="Q119" s="67"/>
      <c r="R119" s="67"/>
      <c r="S119" s="72">
        <f t="shared" si="17"/>
        <v>0</v>
      </c>
      <c r="T119" s="23">
        <v>1</v>
      </c>
      <c r="U119" s="36">
        <v>288.02</v>
      </c>
      <c r="V119" s="23">
        <v>1</v>
      </c>
      <c r="W119" s="36">
        <v>17.52</v>
      </c>
      <c r="X119" s="63"/>
      <c r="Y119" s="72">
        <f t="shared" si="18"/>
        <v>305.53999999999996</v>
      </c>
      <c r="Z119" s="75">
        <f t="shared" si="19"/>
        <v>305.53999999999996</v>
      </c>
      <c r="AA119" s="74">
        <f t="shared" si="20"/>
        <v>305.53999999999996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568" t="s">
        <v>680</v>
      </c>
      <c r="D120" s="569">
        <v>1067613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22" t="s">
        <v>45</v>
      </c>
      <c r="L120" s="308" t="s">
        <v>516</v>
      </c>
      <c r="M120" s="365">
        <v>45138</v>
      </c>
      <c r="N120" s="365">
        <v>45139</v>
      </c>
      <c r="O120" s="226"/>
      <c r="P120" s="67"/>
      <c r="Q120" s="67"/>
      <c r="R120" s="67"/>
      <c r="S120" s="72">
        <f t="shared" si="17"/>
        <v>0</v>
      </c>
      <c r="T120" s="586">
        <v>1</v>
      </c>
      <c r="U120" s="504">
        <v>54.01</v>
      </c>
      <c r="V120" s="586">
        <v>1</v>
      </c>
      <c r="W120" s="504">
        <v>17.52</v>
      </c>
      <c r="X120" s="63"/>
      <c r="Y120" s="72">
        <f t="shared" si="18"/>
        <v>71.53</v>
      </c>
      <c r="Z120" s="75">
        <f t="shared" si="19"/>
        <v>71.53</v>
      </c>
      <c r="AA120" s="74">
        <f t="shared" si="20"/>
        <v>71.53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620" t="s">
        <v>681</v>
      </c>
      <c r="D121" s="569">
        <v>1096249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22" t="s">
        <v>45</v>
      </c>
      <c r="L121" s="308" t="s">
        <v>516</v>
      </c>
      <c r="M121" s="365">
        <v>45138</v>
      </c>
      <c r="N121" s="365">
        <v>45139</v>
      </c>
      <c r="O121" s="226"/>
      <c r="P121" s="67"/>
      <c r="Q121" s="67"/>
      <c r="R121" s="67"/>
      <c r="S121" s="72">
        <f t="shared" si="17"/>
        <v>0</v>
      </c>
      <c r="T121" s="586">
        <v>1</v>
      </c>
      <c r="U121" s="504">
        <v>54.01</v>
      </c>
      <c r="V121" s="586">
        <v>1</v>
      </c>
      <c r="W121" s="504">
        <v>17.52</v>
      </c>
      <c r="X121" s="63"/>
      <c r="Y121" s="72">
        <f t="shared" si="18"/>
        <v>71.53</v>
      </c>
      <c r="Z121" s="75">
        <f t="shared" si="19"/>
        <v>71.53</v>
      </c>
      <c r="AA121" s="74">
        <f t="shared" si="20"/>
        <v>71.53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568" t="s">
        <v>347</v>
      </c>
      <c r="D122" s="569">
        <v>1027450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22" t="s">
        <v>45</v>
      </c>
      <c r="L122" s="308" t="s">
        <v>682</v>
      </c>
      <c r="M122" s="365">
        <v>45182</v>
      </c>
      <c r="N122" s="365">
        <v>45184</v>
      </c>
      <c r="O122" s="226"/>
      <c r="P122" s="67"/>
      <c r="Q122" s="67"/>
      <c r="R122" s="67"/>
      <c r="S122" s="72">
        <f t="shared" si="17"/>
        <v>0</v>
      </c>
      <c r="T122" s="23">
        <v>1</v>
      </c>
      <c r="U122" s="36">
        <v>234.01</v>
      </c>
      <c r="V122" s="23">
        <v>1</v>
      </c>
      <c r="W122" s="36">
        <v>17.52</v>
      </c>
      <c r="X122" s="63"/>
      <c r="Y122" s="72">
        <f t="shared" si="18"/>
        <v>251.53</v>
      </c>
      <c r="Z122" s="75">
        <f t="shared" si="19"/>
        <v>251.53</v>
      </c>
      <c r="AA122" s="74">
        <f t="shared" si="20"/>
        <v>251.53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568" t="s">
        <v>434</v>
      </c>
      <c r="D123" s="569">
        <v>1174215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22" t="s">
        <v>45</v>
      </c>
      <c r="L123" s="308" t="s">
        <v>682</v>
      </c>
      <c r="M123" s="365">
        <v>45182</v>
      </c>
      <c r="N123" s="365">
        <v>45184</v>
      </c>
      <c r="O123" s="226"/>
      <c r="P123" s="67"/>
      <c r="Q123" s="67"/>
      <c r="R123" s="67"/>
      <c r="S123" s="72">
        <f t="shared" si="17"/>
        <v>0</v>
      </c>
      <c r="T123" s="23">
        <v>2</v>
      </c>
      <c r="U123" s="36">
        <v>54.01</v>
      </c>
      <c r="V123" s="23">
        <v>1</v>
      </c>
      <c r="W123" s="36">
        <v>17.52</v>
      </c>
      <c r="X123" s="63"/>
      <c r="Y123" s="72">
        <f t="shared" si="18"/>
        <v>125.53999999999999</v>
      </c>
      <c r="Z123" s="75">
        <f t="shared" si="19"/>
        <v>125.53999999999999</v>
      </c>
      <c r="AA123" s="74">
        <f t="shared" si="20"/>
        <v>125.53999999999999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621" t="s">
        <v>683</v>
      </c>
      <c r="D124" s="569">
        <v>9105913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22" t="s">
        <v>45</v>
      </c>
      <c r="L124" s="308" t="s">
        <v>208</v>
      </c>
      <c r="M124" s="365">
        <v>45185</v>
      </c>
      <c r="N124" s="365">
        <v>45185</v>
      </c>
      <c r="O124" s="226"/>
      <c r="P124" s="67"/>
      <c r="Q124" s="67"/>
      <c r="R124" s="67"/>
      <c r="S124" s="72">
        <f t="shared" si="17"/>
        <v>0</v>
      </c>
      <c r="T124" s="23">
        <v>1</v>
      </c>
      <c r="U124" s="36">
        <v>180</v>
      </c>
      <c r="V124" s="23">
        <v>0</v>
      </c>
      <c r="W124" s="36">
        <v>17.52</v>
      </c>
      <c r="X124" s="63"/>
      <c r="Y124" s="72">
        <f t="shared" si="18"/>
        <v>180</v>
      </c>
      <c r="Z124" s="75">
        <f t="shared" si="19"/>
        <v>180</v>
      </c>
      <c r="AA124" s="74">
        <f t="shared" si="20"/>
        <v>180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617" t="s">
        <v>684</v>
      </c>
      <c r="D125" s="569">
        <v>1164147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22" t="s">
        <v>45</v>
      </c>
      <c r="L125" s="308" t="s">
        <v>208</v>
      </c>
      <c r="M125" s="365">
        <v>45185</v>
      </c>
      <c r="N125" s="365">
        <v>45185</v>
      </c>
      <c r="O125" s="226"/>
      <c r="P125" s="67"/>
      <c r="Q125" s="67"/>
      <c r="R125" s="67"/>
      <c r="S125" s="72">
        <f t="shared" si="17"/>
        <v>0</v>
      </c>
      <c r="T125" s="23">
        <v>1</v>
      </c>
      <c r="U125" s="36">
        <v>180</v>
      </c>
      <c r="V125" s="23">
        <v>0</v>
      </c>
      <c r="W125" s="36">
        <v>17.52</v>
      </c>
      <c r="X125" s="63"/>
      <c r="Y125" s="72">
        <f t="shared" si="18"/>
        <v>180</v>
      </c>
      <c r="Z125" s="75">
        <f t="shared" si="19"/>
        <v>180</v>
      </c>
      <c r="AA125" s="74">
        <f t="shared" si="20"/>
        <v>180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68" t="s">
        <v>433</v>
      </c>
      <c r="D126" s="569">
        <v>9600361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22" t="s">
        <v>45</v>
      </c>
      <c r="L126" s="308" t="s">
        <v>208</v>
      </c>
      <c r="M126" s="365">
        <v>45185</v>
      </c>
      <c r="N126" s="365">
        <v>45185</v>
      </c>
      <c r="O126" s="226"/>
      <c r="P126" s="67"/>
      <c r="Q126" s="67"/>
      <c r="R126" s="67"/>
      <c r="S126" s="72">
        <f t="shared" si="17"/>
        <v>0</v>
      </c>
      <c r="T126" s="23">
        <v>1</v>
      </c>
      <c r="U126" s="36">
        <v>180</v>
      </c>
      <c r="V126" s="23">
        <v>0</v>
      </c>
      <c r="W126" s="36">
        <v>17.52</v>
      </c>
      <c r="X126" s="63"/>
      <c r="Y126" s="72">
        <f t="shared" si="18"/>
        <v>180</v>
      </c>
      <c r="Z126" s="75">
        <f t="shared" si="19"/>
        <v>180</v>
      </c>
      <c r="AA126" s="74">
        <f t="shared" si="20"/>
        <v>180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68" t="s">
        <v>349</v>
      </c>
      <c r="D127" s="569">
        <v>9404023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22" t="s">
        <v>45</v>
      </c>
      <c r="L127" s="308" t="s">
        <v>208</v>
      </c>
      <c r="M127" s="365">
        <v>45185</v>
      </c>
      <c r="N127" s="365">
        <v>45185</v>
      </c>
      <c r="O127" s="226"/>
      <c r="P127" s="67"/>
      <c r="Q127" s="67"/>
      <c r="R127" s="67"/>
      <c r="S127" s="72">
        <f t="shared" si="17"/>
        <v>0</v>
      </c>
      <c r="T127" s="23">
        <v>1</v>
      </c>
      <c r="U127" s="36">
        <v>180</v>
      </c>
      <c r="V127" s="23">
        <v>0</v>
      </c>
      <c r="W127" s="36">
        <v>17.52</v>
      </c>
      <c r="X127" s="63"/>
      <c r="Y127" s="72">
        <f t="shared" si="18"/>
        <v>180</v>
      </c>
      <c r="Z127" s="75">
        <f t="shared" si="19"/>
        <v>180</v>
      </c>
      <c r="AA127" s="74">
        <f t="shared" si="20"/>
        <v>180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568" t="s">
        <v>563</v>
      </c>
      <c r="D128" s="569">
        <v>1064126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22" t="s">
        <v>45</v>
      </c>
      <c r="L128" s="308" t="s">
        <v>208</v>
      </c>
      <c r="M128" s="365">
        <v>45185</v>
      </c>
      <c r="N128" s="365">
        <v>45185</v>
      </c>
      <c r="O128" s="226"/>
      <c r="P128" s="67"/>
      <c r="Q128" s="67"/>
      <c r="R128" s="67"/>
      <c r="S128" s="72">
        <f t="shared" si="17"/>
        <v>0</v>
      </c>
      <c r="T128" s="23">
        <v>1</v>
      </c>
      <c r="U128" s="36">
        <v>180</v>
      </c>
      <c r="V128" s="23">
        <v>0</v>
      </c>
      <c r="W128" s="36">
        <v>17.52</v>
      </c>
      <c r="X128" s="63"/>
      <c r="Y128" s="72">
        <f t="shared" si="18"/>
        <v>180</v>
      </c>
      <c r="Z128" s="75">
        <f t="shared" si="19"/>
        <v>180</v>
      </c>
      <c r="AA128" s="74">
        <f t="shared" si="20"/>
        <v>180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568" t="s">
        <v>685</v>
      </c>
      <c r="D129" s="569">
        <v>1025104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22" t="s">
        <v>45</v>
      </c>
      <c r="L129" s="308" t="s">
        <v>686</v>
      </c>
      <c r="M129" s="365">
        <v>45168</v>
      </c>
      <c r="N129" s="365">
        <v>45170</v>
      </c>
      <c r="O129" s="226"/>
      <c r="P129" s="67"/>
      <c r="Q129" s="67"/>
      <c r="R129" s="67"/>
      <c r="S129" s="72">
        <f t="shared" si="17"/>
        <v>0</v>
      </c>
      <c r="T129" s="586">
        <v>2</v>
      </c>
      <c r="U129" s="504">
        <v>54.01</v>
      </c>
      <c r="V129" s="586">
        <v>1</v>
      </c>
      <c r="W129" s="504">
        <v>17.52</v>
      </c>
      <c r="X129" s="63"/>
      <c r="Y129" s="72">
        <f t="shared" si="18"/>
        <v>125.53999999999999</v>
      </c>
      <c r="Z129" s="75">
        <f t="shared" si="19"/>
        <v>125.53999999999999</v>
      </c>
      <c r="AA129" s="74">
        <f t="shared" si="20"/>
        <v>125.53999999999999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568" t="s">
        <v>146</v>
      </c>
      <c r="D130" s="569">
        <v>1189468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22" t="s">
        <v>45</v>
      </c>
      <c r="L130" s="308" t="s">
        <v>686</v>
      </c>
      <c r="M130" s="365">
        <v>45168</v>
      </c>
      <c r="N130" s="365">
        <v>45170</v>
      </c>
      <c r="O130" s="226"/>
      <c r="P130" s="67"/>
      <c r="Q130" s="67"/>
      <c r="R130" s="67"/>
      <c r="S130" s="72">
        <f t="shared" si="17"/>
        <v>0</v>
      </c>
      <c r="T130" s="586">
        <v>2</v>
      </c>
      <c r="U130" s="504">
        <v>54.01</v>
      </c>
      <c r="V130" s="586">
        <v>1</v>
      </c>
      <c r="W130" s="504">
        <v>17.52</v>
      </c>
      <c r="X130" s="63"/>
      <c r="Y130" s="72">
        <f t="shared" si="18"/>
        <v>125.53999999999999</v>
      </c>
      <c r="Z130" s="75">
        <f t="shared" si="19"/>
        <v>125.53999999999999</v>
      </c>
      <c r="AA130" s="74">
        <f t="shared" si="20"/>
        <v>125.53999999999999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568" t="s">
        <v>687</v>
      </c>
      <c r="D131" s="569">
        <v>1043781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22" t="s">
        <v>45</v>
      </c>
      <c r="L131" s="308" t="s">
        <v>686</v>
      </c>
      <c r="M131" s="365">
        <v>45168</v>
      </c>
      <c r="N131" s="365">
        <v>45170</v>
      </c>
      <c r="O131" s="226"/>
      <c r="P131" s="67"/>
      <c r="Q131" s="67"/>
      <c r="R131" s="67"/>
      <c r="S131" s="72">
        <f t="shared" si="17"/>
        <v>0</v>
      </c>
      <c r="T131" s="586">
        <v>2</v>
      </c>
      <c r="U131" s="504">
        <v>54.01</v>
      </c>
      <c r="V131" s="586">
        <v>1</v>
      </c>
      <c r="W131" s="504">
        <v>17.52</v>
      </c>
      <c r="X131" s="63"/>
      <c r="Y131" s="72">
        <f t="shared" si="18"/>
        <v>125.53999999999999</v>
      </c>
      <c r="Z131" s="75">
        <f t="shared" si="19"/>
        <v>125.53999999999999</v>
      </c>
      <c r="AA131" s="74">
        <f t="shared" si="20"/>
        <v>125.53999999999999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568" t="s">
        <v>688</v>
      </c>
      <c r="D132" s="569">
        <v>9309608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22" t="s">
        <v>45</v>
      </c>
      <c r="L132" s="308" t="s">
        <v>686</v>
      </c>
      <c r="M132" s="365">
        <v>45168</v>
      </c>
      <c r="N132" s="365">
        <v>45170</v>
      </c>
      <c r="O132" s="226"/>
      <c r="P132" s="67"/>
      <c r="Q132" s="67"/>
      <c r="R132" s="67"/>
      <c r="S132" s="72">
        <f t="shared" si="17"/>
        <v>0</v>
      </c>
      <c r="T132" s="586">
        <v>2</v>
      </c>
      <c r="U132" s="504">
        <v>54.01</v>
      </c>
      <c r="V132" s="586">
        <v>1</v>
      </c>
      <c r="W132" s="504">
        <v>17.52</v>
      </c>
      <c r="X132" s="63"/>
      <c r="Y132" s="72">
        <f t="shared" si="18"/>
        <v>125.53999999999999</v>
      </c>
      <c r="Z132" s="75">
        <f t="shared" si="19"/>
        <v>125.53999999999999</v>
      </c>
      <c r="AA132" s="74">
        <f t="shared" si="20"/>
        <v>125.53999999999999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568" t="s">
        <v>89</v>
      </c>
      <c r="D133" s="569">
        <v>9805923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22" t="s">
        <v>45</v>
      </c>
      <c r="L133" s="308" t="s">
        <v>686</v>
      </c>
      <c r="M133" s="365">
        <v>45168</v>
      </c>
      <c r="N133" s="365">
        <v>45170</v>
      </c>
      <c r="O133" s="226"/>
      <c r="P133" s="67"/>
      <c r="Q133" s="67"/>
      <c r="R133" s="67"/>
      <c r="S133" s="72">
        <f t="shared" si="17"/>
        <v>0</v>
      </c>
      <c r="T133" s="586">
        <v>2</v>
      </c>
      <c r="U133" s="504">
        <v>54.01</v>
      </c>
      <c r="V133" s="586">
        <v>1</v>
      </c>
      <c r="W133" s="504">
        <v>17.52</v>
      </c>
      <c r="X133" s="63"/>
      <c r="Y133" s="72">
        <f t="shared" si="18"/>
        <v>125.53999999999999</v>
      </c>
      <c r="Z133" s="75">
        <f t="shared" si="19"/>
        <v>125.53999999999999</v>
      </c>
      <c r="AA133" s="74">
        <f t="shared" si="20"/>
        <v>125.53999999999999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568" t="s">
        <v>79</v>
      </c>
      <c r="D134" s="569">
        <v>9901566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22" t="s">
        <v>45</v>
      </c>
      <c r="L134" s="308" t="s">
        <v>686</v>
      </c>
      <c r="M134" s="365">
        <v>45168</v>
      </c>
      <c r="N134" s="365">
        <v>45170</v>
      </c>
      <c r="O134" s="226"/>
      <c r="P134" s="67"/>
      <c r="Q134" s="67"/>
      <c r="R134" s="67"/>
      <c r="S134" s="72">
        <f t="shared" si="17"/>
        <v>0</v>
      </c>
      <c r="T134" s="586">
        <v>2</v>
      </c>
      <c r="U134" s="504">
        <v>54.01</v>
      </c>
      <c r="V134" s="586">
        <v>1</v>
      </c>
      <c r="W134" s="504">
        <v>17.52</v>
      </c>
      <c r="X134" s="63"/>
      <c r="Y134" s="72">
        <f t="shared" si="18"/>
        <v>125.53999999999999</v>
      </c>
      <c r="Z134" s="75">
        <f t="shared" si="19"/>
        <v>125.53999999999999</v>
      </c>
      <c r="AA134" s="74">
        <f t="shared" si="20"/>
        <v>125.53999999999999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568" t="s">
        <v>689</v>
      </c>
      <c r="D135" s="569">
        <v>1050834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22" t="s">
        <v>45</v>
      </c>
      <c r="L135" s="308" t="s">
        <v>686</v>
      </c>
      <c r="M135" s="365">
        <v>45168</v>
      </c>
      <c r="N135" s="365">
        <v>45170</v>
      </c>
      <c r="O135" s="226"/>
      <c r="P135" s="67"/>
      <c r="Q135" s="67"/>
      <c r="R135" s="67"/>
      <c r="S135" s="72">
        <f t="shared" si="17"/>
        <v>0</v>
      </c>
      <c r="T135" s="586">
        <v>2</v>
      </c>
      <c r="U135" s="504">
        <v>54.01</v>
      </c>
      <c r="V135" s="586">
        <v>1</v>
      </c>
      <c r="W135" s="504">
        <v>17.52</v>
      </c>
      <c r="X135" s="63"/>
      <c r="Y135" s="72">
        <f t="shared" si="18"/>
        <v>125.53999999999999</v>
      </c>
      <c r="Z135" s="75">
        <f t="shared" si="19"/>
        <v>125.53999999999999</v>
      </c>
      <c r="AA135" s="74">
        <f t="shared" si="20"/>
        <v>125.53999999999999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568" t="s">
        <v>173</v>
      </c>
      <c r="D136" s="569">
        <v>7102496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22" t="s">
        <v>45</v>
      </c>
      <c r="L136" s="308" t="s">
        <v>686</v>
      </c>
      <c r="M136" s="365">
        <v>45168</v>
      </c>
      <c r="N136" s="365">
        <v>45170</v>
      </c>
      <c r="O136" s="226"/>
      <c r="P136" s="67"/>
      <c r="Q136" s="67"/>
      <c r="R136" s="67"/>
      <c r="S136" s="72">
        <f t="shared" si="17"/>
        <v>0</v>
      </c>
      <c r="T136" s="586">
        <v>2</v>
      </c>
      <c r="U136" s="504">
        <v>54.01</v>
      </c>
      <c r="V136" s="586">
        <v>1</v>
      </c>
      <c r="W136" s="504">
        <v>17.52</v>
      </c>
      <c r="X136" s="63"/>
      <c r="Y136" s="72">
        <f t="shared" si="18"/>
        <v>125.53999999999999</v>
      </c>
      <c r="Z136" s="75">
        <f t="shared" si="19"/>
        <v>125.53999999999999</v>
      </c>
      <c r="AA136" s="74">
        <f t="shared" si="20"/>
        <v>125.53999999999999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68" t="s">
        <v>690</v>
      </c>
      <c r="D137" s="569">
        <v>1085816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22" t="s">
        <v>45</v>
      </c>
      <c r="L137" s="308" t="s">
        <v>686</v>
      </c>
      <c r="M137" s="365">
        <v>45168</v>
      </c>
      <c r="N137" s="365">
        <v>45170</v>
      </c>
      <c r="O137" s="226"/>
      <c r="P137" s="67"/>
      <c r="Q137" s="67"/>
      <c r="R137" s="67"/>
      <c r="S137" s="72">
        <f t="shared" si="17"/>
        <v>0</v>
      </c>
      <c r="T137" s="586">
        <v>2</v>
      </c>
      <c r="U137" s="504">
        <v>54.01</v>
      </c>
      <c r="V137" s="586">
        <v>1</v>
      </c>
      <c r="W137" s="504">
        <v>17.52</v>
      </c>
      <c r="X137" s="63"/>
      <c r="Y137" s="72">
        <f t="shared" si="18"/>
        <v>125.53999999999999</v>
      </c>
      <c r="Z137" s="75">
        <f t="shared" si="19"/>
        <v>125.53999999999999</v>
      </c>
      <c r="AA137" s="74">
        <f t="shared" si="20"/>
        <v>125.53999999999999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568" t="s">
        <v>277</v>
      </c>
      <c r="D138" s="569">
        <v>1127055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22" t="s">
        <v>45</v>
      </c>
      <c r="L138" s="308" t="s">
        <v>686</v>
      </c>
      <c r="M138" s="365">
        <v>45168</v>
      </c>
      <c r="N138" s="365">
        <v>45170</v>
      </c>
      <c r="O138" s="226"/>
      <c r="P138" s="67"/>
      <c r="Q138" s="67"/>
      <c r="R138" s="67"/>
      <c r="S138" s="72">
        <f t="shared" si="17"/>
        <v>0</v>
      </c>
      <c r="T138" s="586">
        <v>2</v>
      </c>
      <c r="U138" s="504">
        <v>54.01</v>
      </c>
      <c r="V138" s="586">
        <v>1</v>
      </c>
      <c r="W138" s="504">
        <v>17.52</v>
      </c>
      <c r="X138" s="63"/>
      <c r="Y138" s="72">
        <f t="shared" si="18"/>
        <v>125.53999999999999</v>
      </c>
      <c r="Z138" s="75">
        <f t="shared" si="19"/>
        <v>125.53999999999999</v>
      </c>
      <c r="AA138" s="74">
        <f t="shared" si="20"/>
        <v>125.53999999999999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568" t="s">
        <v>691</v>
      </c>
      <c r="D139" s="569">
        <v>1131982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22" t="s">
        <v>45</v>
      </c>
      <c r="L139" s="308" t="s">
        <v>686</v>
      </c>
      <c r="M139" s="365">
        <v>45168</v>
      </c>
      <c r="N139" s="365">
        <v>45170</v>
      </c>
      <c r="O139" s="226"/>
      <c r="P139" s="67"/>
      <c r="Q139" s="67"/>
      <c r="R139" s="67"/>
      <c r="S139" s="72">
        <f t="shared" si="17"/>
        <v>0</v>
      </c>
      <c r="T139" s="586">
        <v>2</v>
      </c>
      <c r="U139" s="504">
        <v>54.01</v>
      </c>
      <c r="V139" s="586">
        <v>1</v>
      </c>
      <c r="W139" s="504">
        <v>17.52</v>
      </c>
      <c r="X139" s="63"/>
      <c r="Y139" s="72">
        <f t="shared" si="18"/>
        <v>125.53999999999999</v>
      </c>
      <c r="Z139" s="75">
        <f t="shared" si="19"/>
        <v>125.53999999999999</v>
      </c>
      <c r="AA139" s="74">
        <f t="shared" si="20"/>
        <v>125.53999999999999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568" t="s">
        <v>692</v>
      </c>
      <c r="D140" s="569">
        <v>1249320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22" t="s">
        <v>45</v>
      </c>
      <c r="L140" s="308" t="s">
        <v>511</v>
      </c>
      <c r="M140" s="365">
        <v>45182</v>
      </c>
      <c r="N140" s="365">
        <v>45183</v>
      </c>
      <c r="O140" s="226"/>
      <c r="P140" s="67"/>
      <c r="Q140" s="67"/>
      <c r="R140" s="67"/>
      <c r="S140" s="72">
        <f t="shared" si="17"/>
        <v>0</v>
      </c>
      <c r="T140" s="586">
        <v>1</v>
      </c>
      <c r="U140" s="504">
        <v>54.01</v>
      </c>
      <c r="V140" s="586">
        <v>1</v>
      </c>
      <c r="W140" s="504">
        <v>17.52</v>
      </c>
      <c r="X140" s="63"/>
      <c r="Y140" s="72">
        <f t="shared" si="18"/>
        <v>71.53</v>
      </c>
      <c r="Z140" s="75">
        <f t="shared" si="19"/>
        <v>71.53</v>
      </c>
      <c r="AA140" s="74">
        <f t="shared" si="20"/>
        <v>71.53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568" t="s">
        <v>137</v>
      </c>
      <c r="D141" s="569">
        <v>1113488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22" t="s">
        <v>45</v>
      </c>
      <c r="L141" s="308" t="s">
        <v>693</v>
      </c>
      <c r="M141" s="388">
        <v>45162</v>
      </c>
      <c r="N141" s="388">
        <v>45162</v>
      </c>
      <c r="O141" s="226"/>
      <c r="P141" s="67"/>
      <c r="Q141" s="67"/>
      <c r="R141" s="67"/>
      <c r="S141" s="72">
        <f t="shared" si="17"/>
        <v>0</v>
      </c>
      <c r="T141" s="23">
        <v>0</v>
      </c>
      <c r="U141" s="36">
        <v>54.01</v>
      </c>
      <c r="V141" s="23">
        <v>1</v>
      </c>
      <c r="W141" s="36">
        <v>17.52</v>
      </c>
      <c r="X141" s="63"/>
      <c r="Y141" s="72">
        <f t="shared" si="18"/>
        <v>17.52</v>
      </c>
      <c r="Z141" s="75">
        <f t="shared" si="19"/>
        <v>17.52</v>
      </c>
      <c r="AA141" s="74">
        <f t="shared" si="20"/>
        <v>17.52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590" t="s">
        <v>434</v>
      </c>
      <c r="D142" s="623">
        <v>1174215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22" t="s">
        <v>45</v>
      </c>
      <c r="L142" s="308" t="s">
        <v>94</v>
      </c>
      <c r="M142" s="388">
        <v>45162</v>
      </c>
      <c r="N142" s="388">
        <v>45162</v>
      </c>
      <c r="O142" s="226"/>
      <c r="P142" s="67"/>
      <c r="Q142" s="67"/>
      <c r="R142" s="67"/>
      <c r="S142" s="72">
        <f t="shared" si="17"/>
        <v>0</v>
      </c>
      <c r="T142" s="23">
        <v>0</v>
      </c>
      <c r="U142" s="36">
        <v>54.01</v>
      </c>
      <c r="V142" s="23">
        <v>1</v>
      </c>
      <c r="W142" s="36">
        <v>17.52</v>
      </c>
      <c r="X142" s="63"/>
      <c r="Y142" s="72">
        <f t="shared" si="18"/>
        <v>17.52</v>
      </c>
      <c r="Z142" s="75">
        <f t="shared" si="19"/>
        <v>17.52</v>
      </c>
      <c r="AA142" s="74">
        <f t="shared" si="20"/>
        <v>17.52</v>
      </c>
      <c r="AB142" s="389"/>
      <c r="AC142" s="389"/>
      <c r="AD142" s="389"/>
      <c r="AE142" s="389"/>
    </row>
    <row r="143" spans="1:31" ht="14.5">
      <c r="A143" s="19">
        <v>110400</v>
      </c>
      <c r="B143" s="20">
        <v>110401</v>
      </c>
      <c r="C143" s="103" t="s">
        <v>694</v>
      </c>
      <c r="D143" s="24">
        <v>9205055</v>
      </c>
      <c r="E143" s="130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22" t="s">
        <v>45</v>
      </c>
      <c r="L143" s="308" t="s">
        <v>695</v>
      </c>
      <c r="M143" s="388">
        <v>45099</v>
      </c>
      <c r="N143" s="388">
        <v>45100</v>
      </c>
      <c r="O143" s="226"/>
      <c r="P143" s="67"/>
      <c r="Q143" s="67"/>
      <c r="R143" s="67"/>
      <c r="S143" s="72">
        <f t="shared" si="17"/>
        <v>0</v>
      </c>
      <c r="T143" s="23">
        <v>1</v>
      </c>
      <c r="U143" s="36">
        <v>234.01</v>
      </c>
      <c r="V143" s="23">
        <v>0</v>
      </c>
      <c r="W143" s="36">
        <v>17.52</v>
      </c>
      <c r="X143" s="63"/>
      <c r="Y143" s="72">
        <f t="shared" si="18"/>
        <v>234.01</v>
      </c>
      <c r="Z143" s="75">
        <f t="shared" si="19"/>
        <v>234.01</v>
      </c>
      <c r="AA143" s="74">
        <f t="shared" si="20"/>
        <v>234.01</v>
      </c>
      <c r="AB143" s="389"/>
      <c r="AC143" s="389"/>
      <c r="AD143" s="389"/>
      <c r="AE143" s="389"/>
    </row>
    <row r="144" spans="1:31" ht="14.5">
      <c r="A144" s="19">
        <v>110400</v>
      </c>
      <c r="B144" s="20">
        <v>110401</v>
      </c>
      <c r="C144" s="103" t="s">
        <v>696</v>
      </c>
      <c r="D144" s="24">
        <v>9800085</v>
      </c>
      <c r="E144" s="130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22" t="s">
        <v>45</v>
      </c>
      <c r="L144" s="308" t="s">
        <v>695</v>
      </c>
      <c r="M144" s="388">
        <v>45099</v>
      </c>
      <c r="N144" s="388">
        <v>45100</v>
      </c>
      <c r="O144" s="226"/>
      <c r="P144" s="67"/>
      <c r="Q144" s="67"/>
      <c r="R144" s="67"/>
      <c r="S144" s="72">
        <f t="shared" si="17"/>
        <v>0</v>
      </c>
      <c r="T144" s="23">
        <v>1</v>
      </c>
      <c r="U144" s="36">
        <v>54.01</v>
      </c>
      <c r="V144" s="23">
        <v>1</v>
      </c>
      <c r="W144" s="36">
        <v>17.52</v>
      </c>
      <c r="X144" s="63"/>
      <c r="Y144" s="72">
        <f t="shared" si="18"/>
        <v>71.53</v>
      </c>
      <c r="Z144" s="75">
        <f t="shared" si="19"/>
        <v>71.53</v>
      </c>
      <c r="AA144" s="74">
        <f t="shared" si="20"/>
        <v>71.53</v>
      </c>
      <c r="AB144" s="389"/>
      <c r="AC144" s="389"/>
      <c r="AD144" s="389"/>
      <c r="AE144" s="389"/>
    </row>
    <row r="145" spans="1:31" ht="14.5">
      <c r="A145" s="19">
        <v>110400</v>
      </c>
      <c r="B145" s="20">
        <v>110401</v>
      </c>
      <c r="C145" s="103" t="s">
        <v>697</v>
      </c>
      <c r="D145" s="24">
        <v>9509712</v>
      </c>
      <c r="E145" s="130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22" t="s">
        <v>45</v>
      </c>
      <c r="L145" s="308" t="s">
        <v>695</v>
      </c>
      <c r="M145" s="388">
        <v>45099</v>
      </c>
      <c r="N145" s="388">
        <v>45100</v>
      </c>
      <c r="O145" s="226"/>
      <c r="P145" s="67"/>
      <c r="Q145" s="67"/>
      <c r="R145" s="67"/>
      <c r="S145" s="72">
        <f t="shared" si="13"/>
        <v>0</v>
      </c>
      <c r="T145" s="23">
        <v>1</v>
      </c>
      <c r="U145" s="36">
        <v>234.01</v>
      </c>
      <c r="V145" s="23">
        <v>0</v>
      </c>
      <c r="W145" s="36">
        <v>17.52</v>
      </c>
      <c r="X145" s="63"/>
      <c r="Y145" s="72">
        <f t="shared" si="14"/>
        <v>234.01</v>
      </c>
      <c r="Z145" s="75">
        <f t="shared" si="19"/>
        <v>234.01</v>
      </c>
      <c r="AA145" s="74">
        <f t="shared" si="16"/>
        <v>234.01</v>
      </c>
      <c r="AB145" s="389"/>
      <c r="AC145" s="389"/>
      <c r="AD145" s="389"/>
      <c r="AE145" s="389"/>
    </row>
    <row r="146" spans="1:31" ht="14.5">
      <c r="A146" s="19">
        <v>110400</v>
      </c>
      <c r="B146" s="20">
        <v>110401</v>
      </c>
      <c r="C146" s="103" t="s">
        <v>698</v>
      </c>
      <c r="D146" s="24">
        <v>1043781</v>
      </c>
      <c r="E146" s="130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22" t="s">
        <v>45</v>
      </c>
      <c r="L146" s="308" t="s">
        <v>695</v>
      </c>
      <c r="M146" s="388">
        <v>45099</v>
      </c>
      <c r="N146" s="388">
        <v>45100</v>
      </c>
      <c r="O146" s="226"/>
      <c r="P146" s="67"/>
      <c r="Q146" s="67"/>
      <c r="R146" s="67"/>
      <c r="S146" s="72">
        <f t="shared" si="13"/>
        <v>0</v>
      </c>
      <c r="T146" s="23">
        <v>1</v>
      </c>
      <c r="U146" s="36">
        <v>234.01</v>
      </c>
      <c r="V146" s="23">
        <v>0</v>
      </c>
      <c r="W146" s="36">
        <v>17.52</v>
      </c>
      <c r="X146" s="63"/>
      <c r="Y146" s="72">
        <f t="shared" si="14"/>
        <v>234.01</v>
      </c>
      <c r="Z146" s="75">
        <f t="shared" si="19"/>
        <v>234.01</v>
      </c>
      <c r="AA146" s="74">
        <f t="shared" si="16"/>
        <v>234.01</v>
      </c>
      <c r="AB146" s="389"/>
      <c r="AC146" s="389"/>
      <c r="AD146" s="389"/>
      <c r="AE146" s="389"/>
    </row>
    <row r="147" spans="1:31" ht="14.5">
      <c r="A147" s="19">
        <v>110400</v>
      </c>
      <c r="B147" s="20">
        <v>110401</v>
      </c>
      <c r="C147" s="103" t="s">
        <v>699</v>
      </c>
      <c r="D147" s="24">
        <v>9104844</v>
      </c>
      <c r="E147" s="130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22" t="s">
        <v>45</v>
      </c>
      <c r="L147" s="308" t="s">
        <v>695</v>
      </c>
      <c r="M147" s="388">
        <v>45099</v>
      </c>
      <c r="N147" s="388">
        <v>45100</v>
      </c>
      <c r="O147" s="226"/>
      <c r="P147" s="67"/>
      <c r="Q147" s="67"/>
      <c r="R147" s="67"/>
      <c r="S147" s="72">
        <f t="shared" si="13"/>
        <v>0</v>
      </c>
      <c r="T147" s="23">
        <v>1</v>
      </c>
      <c r="U147" s="36">
        <v>234.01</v>
      </c>
      <c r="V147" s="23">
        <v>0</v>
      </c>
      <c r="W147" s="36">
        <v>17.52</v>
      </c>
      <c r="X147" s="63"/>
      <c r="Y147" s="72">
        <f t="shared" si="14"/>
        <v>234.01</v>
      </c>
      <c r="Z147" s="75">
        <f t="shared" si="19"/>
        <v>234.01</v>
      </c>
      <c r="AA147" s="74">
        <f t="shared" si="16"/>
        <v>234.01</v>
      </c>
      <c r="AB147" s="389"/>
      <c r="AC147" s="389"/>
      <c r="AD147" s="389"/>
      <c r="AE147" s="389"/>
    </row>
    <row r="148" spans="1:31" ht="14.5">
      <c r="A148" s="19">
        <v>110400</v>
      </c>
      <c r="B148" s="20">
        <v>110401</v>
      </c>
      <c r="C148" s="103" t="s">
        <v>700</v>
      </c>
      <c r="D148" s="24">
        <v>9309608</v>
      </c>
      <c r="E148" s="130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22" t="s">
        <v>45</v>
      </c>
      <c r="L148" s="308" t="s">
        <v>695</v>
      </c>
      <c r="M148" s="388">
        <v>45099</v>
      </c>
      <c r="N148" s="388">
        <v>45100</v>
      </c>
      <c r="O148" s="226"/>
      <c r="P148" s="67"/>
      <c r="Q148" s="67"/>
      <c r="R148" s="67"/>
      <c r="S148" s="72">
        <f t="shared" si="13"/>
        <v>0</v>
      </c>
      <c r="T148" s="23">
        <v>1</v>
      </c>
      <c r="U148" s="36">
        <v>54.01</v>
      </c>
      <c r="V148" s="23">
        <v>1</v>
      </c>
      <c r="W148" s="36">
        <v>17.52</v>
      </c>
      <c r="X148" s="63"/>
      <c r="Y148" s="72">
        <f t="shared" si="14"/>
        <v>71.53</v>
      </c>
      <c r="Z148" s="75">
        <f t="shared" si="19"/>
        <v>71.53</v>
      </c>
      <c r="AA148" s="74">
        <f t="shared" si="16"/>
        <v>71.53</v>
      </c>
      <c r="AB148" s="389"/>
      <c r="AC148" s="389"/>
      <c r="AD148" s="389"/>
      <c r="AE148" s="389"/>
    </row>
    <row r="149" spans="1:31" ht="14.5">
      <c r="A149" s="19">
        <v>110400</v>
      </c>
      <c r="B149" s="20">
        <v>110401</v>
      </c>
      <c r="C149" s="103" t="s">
        <v>701</v>
      </c>
      <c r="D149" s="24">
        <v>9404104</v>
      </c>
      <c r="E149" s="130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22" t="s">
        <v>45</v>
      </c>
      <c r="L149" s="308" t="s">
        <v>695</v>
      </c>
      <c r="M149" s="388">
        <v>45099</v>
      </c>
      <c r="N149" s="388">
        <v>45100</v>
      </c>
      <c r="O149" s="226"/>
      <c r="P149" s="67"/>
      <c r="Q149" s="67"/>
      <c r="R149" s="67"/>
      <c r="S149" s="72">
        <f t="shared" si="13"/>
        <v>0</v>
      </c>
      <c r="T149" s="23">
        <v>1</v>
      </c>
      <c r="U149" s="36">
        <v>54.01</v>
      </c>
      <c r="V149" s="23">
        <v>1</v>
      </c>
      <c r="W149" s="36">
        <v>17.52</v>
      </c>
      <c r="X149" s="63"/>
      <c r="Y149" s="72">
        <f t="shared" si="14"/>
        <v>71.53</v>
      </c>
      <c r="Z149" s="75">
        <f t="shared" si="19"/>
        <v>71.53</v>
      </c>
      <c r="AA149" s="74">
        <f t="shared" si="16"/>
        <v>71.53</v>
      </c>
      <c r="AB149" s="389"/>
      <c r="AC149" s="389"/>
      <c r="AD149" s="389"/>
      <c r="AE149" s="389"/>
    </row>
    <row r="150" spans="1:31" ht="14.5">
      <c r="A150" s="19">
        <v>110400</v>
      </c>
      <c r="B150" s="20">
        <v>110401</v>
      </c>
      <c r="C150" s="103" t="s">
        <v>702</v>
      </c>
      <c r="D150" s="24">
        <v>9805923</v>
      </c>
      <c r="E150" s="130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22" t="s">
        <v>45</v>
      </c>
      <c r="L150" s="308" t="s">
        <v>695</v>
      </c>
      <c r="M150" s="388">
        <v>45099</v>
      </c>
      <c r="N150" s="388">
        <v>45100</v>
      </c>
      <c r="O150" s="226"/>
      <c r="P150" s="67"/>
      <c r="Q150" s="67"/>
      <c r="R150" s="67"/>
      <c r="S150" s="72">
        <f t="shared" si="13"/>
        <v>0</v>
      </c>
      <c r="T150" s="23">
        <v>1</v>
      </c>
      <c r="U150" s="36">
        <v>234.01</v>
      </c>
      <c r="V150" s="23">
        <v>0</v>
      </c>
      <c r="W150" s="36">
        <v>17.52</v>
      </c>
      <c r="X150" s="63"/>
      <c r="Y150" s="72">
        <f t="shared" si="14"/>
        <v>234.01</v>
      </c>
      <c r="Z150" s="75">
        <f t="shared" si="19"/>
        <v>234.01</v>
      </c>
      <c r="AA150" s="74">
        <f t="shared" si="16"/>
        <v>234.01</v>
      </c>
      <c r="AB150" s="389"/>
      <c r="AC150" s="389"/>
      <c r="AD150" s="389"/>
      <c r="AE150" s="389"/>
    </row>
    <row r="151" spans="1:31" ht="14.5">
      <c r="A151" s="19">
        <v>110400</v>
      </c>
      <c r="B151" s="20">
        <v>110401</v>
      </c>
      <c r="C151" s="103" t="s">
        <v>201</v>
      </c>
      <c r="D151" s="24">
        <v>1036670</v>
      </c>
      <c r="E151" s="130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22" t="s">
        <v>45</v>
      </c>
      <c r="L151" s="308" t="s">
        <v>695</v>
      </c>
      <c r="M151" s="388">
        <v>45099</v>
      </c>
      <c r="N151" s="388">
        <v>45100</v>
      </c>
      <c r="O151" s="226"/>
      <c r="P151" s="67"/>
      <c r="Q151" s="67"/>
      <c r="R151" s="67"/>
      <c r="S151" s="72">
        <f t="shared" si="13"/>
        <v>0</v>
      </c>
      <c r="T151" s="23">
        <v>1</v>
      </c>
      <c r="U151" s="36">
        <v>54.01</v>
      </c>
      <c r="V151" s="23">
        <v>1</v>
      </c>
      <c r="W151" s="36">
        <v>17.52</v>
      </c>
      <c r="X151" s="63"/>
      <c r="Y151" s="72">
        <f t="shared" si="14"/>
        <v>71.53</v>
      </c>
      <c r="Z151" s="75">
        <f t="shared" si="19"/>
        <v>71.53</v>
      </c>
      <c r="AA151" s="74">
        <f t="shared" si="16"/>
        <v>71.53</v>
      </c>
      <c r="AB151" s="389"/>
      <c r="AC151" s="389"/>
      <c r="AD151" s="389"/>
      <c r="AE151" s="389"/>
    </row>
    <row r="152" spans="1:31" ht="14.5">
      <c r="A152" s="19">
        <v>110400</v>
      </c>
      <c r="B152" s="20">
        <v>110401</v>
      </c>
      <c r="C152" s="103" t="s">
        <v>703</v>
      </c>
      <c r="D152" s="24">
        <v>1103628</v>
      </c>
      <c r="E152" s="130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22" t="s">
        <v>45</v>
      </c>
      <c r="L152" s="308" t="s">
        <v>695</v>
      </c>
      <c r="M152" s="388">
        <v>45099</v>
      </c>
      <c r="N152" s="388">
        <v>45100</v>
      </c>
      <c r="O152" s="226"/>
      <c r="P152" s="67"/>
      <c r="Q152" s="67"/>
      <c r="R152" s="67"/>
      <c r="S152" s="72">
        <f t="shared" si="13"/>
        <v>0</v>
      </c>
      <c r="T152" s="23">
        <v>1</v>
      </c>
      <c r="U152" s="36">
        <v>54.01</v>
      </c>
      <c r="V152" s="23">
        <v>1</v>
      </c>
      <c r="W152" s="36">
        <v>17.52</v>
      </c>
      <c r="X152" s="63"/>
      <c r="Y152" s="72">
        <f t="shared" si="14"/>
        <v>71.53</v>
      </c>
      <c r="Z152" s="75">
        <f t="shared" si="19"/>
        <v>71.53</v>
      </c>
      <c r="AA152" s="74">
        <f t="shared" si="16"/>
        <v>71.53</v>
      </c>
      <c r="AB152" s="389"/>
      <c r="AC152" s="389"/>
      <c r="AD152" s="389"/>
      <c r="AE152" s="389"/>
    </row>
    <row r="153" spans="1:31" ht="14.5">
      <c r="A153" s="19">
        <v>110400</v>
      </c>
      <c r="B153" s="20">
        <v>110401</v>
      </c>
      <c r="C153" s="103" t="s">
        <v>704</v>
      </c>
      <c r="D153" s="24">
        <v>1068709</v>
      </c>
      <c r="E153" s="130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22" t="s">
        <v>45</v>
      </c>
      <c r="L153" s="308" t="s">
        <v>695</v>
      </c>
      <c r="M153" s="388">
        <v>45099</v>
      </c>
      <c r="N153" s="388">
        <v>45100</v>
      </c>
      <c r="O153" s="226"/>
      <c r="P153" s="67"/>
      <c r="Q153" s="67"/>
      <c r="R153" s="67"/>
      <c r="S153" s="72">
        <f t="shared" si="13"/>
        <v>0</v>
      </c>
      <c r="T153" s="23">
        <v>1</v>
      </c>
      <c r="U153" s="36">
        <v>234.01</v>
      </c>
      <c r="V153" s="23">
        <v>0</v>
      </c>
      <c r="W153" s="36">
        <v>17.52</v>
      </c>
      <c r="X153" s="63"/>
      <c r="Y153" s="72">
        <f t="shared" si="14"/>
        <v>234.01</v>
      </c>
      <c r="Z153" s="75">
        <f t="shared" si="19"/>
        <v>234.01</v>
      </c>
      <c r="AA153" s="74">
        <f t="shared" si="16"/>
        <v>234.01</v>
      </c>
      <c r="AB153" s="389"/>
      <c r="AC153" s="389"/>
      <c r="AD153" s="389"/>
      <c r="AE153" s="389"/>
    </row>
    <row r="154" spans="1:31" ht="14.5">
      <c r="A154" s="19">
        <v>110400</v>
      </c>
      <c r="B154" s="20">
        <v>110401</v>
      </c>
      <c r="C154" s="103" t="s">
        <v>705</v>
      </c>
      <c r="D154" s="24">
        <v>7102496</v>
      </c>
      <c r="E154" s="130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22" t="s">
        <v>45</v>
      </c>
      <c r="L154" s="308" t="s">
        <v>695</v>
      </c>
      <c r="M154" s="388">
        <v>45099</v>
      </c>
      <c r="N154" s="388">
        <v>45100</v>
      </c>
      <c r="O154" s="226"/>
      <c r="P154" s="67"/>
      <c r="Q154" s="67"/>
      <c r="R154" s="67"/>
      <c r="S154" s="72">
        <f t="shared" si="13"/>
        <v>0</v>
      </c>
      <c r="T154" s="23">
        <v>1</v>
      </c>
      <c r="U154" s="36">
        <v>234.01</v>
      </c>
      <c r="V154" s="23">
        <v>0</v>
      </c>
      <c r="W154" s="36">
        <v>17.52</v>
      </c>
      <c r="X154" s="63"/>
      <c r="Y154" s="72">
        <f t="shared" si="14"/>
        <v>234.01</v>
      </c>
      <c r="Z154" s="75">
        <f t="shared" si="19"/>
        <v>234.01</v>
      </c>
      <c r="AA154" s="74">
        <f t="shared" si="16"/>
        <v>234.01</v>
      </c>
      <c r="AB154" s="389"/>
      <c r="AC154" s="389"/>
      <c r="AD154" s="389"/>
      <c r="AE154" s="389"/>
    </row>
    <row r="155" spans="1:31" ht="14.5">
      <c r="A155" s="19">
        <v>110400</v>
      </c>
      <c r="B155" s="20">
        <v>110401</v>
      </c>
      <c r="C155" s="103" t="s">
        <v>277</v>
      </c>
      <c r="D155" s="24">
        <v>1127055</v>
      </c>
      <c r="E155" s="130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22" t="s">
        <v>45</v>
      </c>
      <c r="L155" s="308" t="s">
        <v>695</v>
      </c>
      <c r="M155" s="388">
        <v>45099</v>
      </c>
      <c r="N155" s="388">
        <v>45100</v>
      </c>
      <c r="O155" s="226"/>
      <c r="P155" s="67"/>
      <c r="Q155" s="67"/>
      <c r="R155" s="67"/>
      <c r="S155" s="72">
        <f t="shared" si="13"/>
        <v>0</v>
      </c>
      <c r="T155" s="23">
        <v>1</v>
      </c>
      <c r="U155" s="36">
        <v>234.01</v>
      </c>
      <c r="V155" s="23">
        <v>0</v>
      </c>
      <c r="W155" s="36">
        <v>17.52</v>
      </c>
      <c r="X155" s="63"/>
      <c r="Y155" s="72">
        <f t="shared" si="14"/>
        <v>234.01</v>
      </c>
      <c r="Z155" s="75">
        <f t="shared" si="19"/>
        <v>234.01</v>
      </c>
      <c r="AA155" s="74">
        <f t="shared" si="16"/>
        <v>234.01</v>
      </c>
      <c r="AB155" s="389"/>
      <c r="AC155" s="389"/>
      <c r="AD155" s="389"/>
      <c r="AE155" s="389"/>
    </row>
    <row r="156" spans="1:31" ht="14.5">
      <c r="A156" s="19">
        <v>110400</v>
      </c>
      <c r="B156" s="20">
        <v>110401</v>
      </c>
      <c r="C156" s="103" t="s">
        <v>706</v>
      </c>
      <c r="D156" s="24">
        <v>1138278</v>
      </c>
      <c r="E156" s="130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22" t="s">
        <v>45</v>
      </c>
      <c r="L156" s="308" t="s">
        <v>695</v>
      </c>
      <c r="M156" s="388">
        <v>45099</v>
      </c>
      <c r="N156" s="388">
        <v>45100</v>
      </c>
      <c r="O156" s="226"/>
      <c r="P156" s="67"/>
      <c r="Q156" s="67"/>
      <c r="R156" s="67"/>
      <c r="S156" s="72">
        <f t="shared" si="13"/>
        <v>0</v>
      </c>
      <c r="T156" s="23">
        <v>1</v>
      </c>
      <c r="U156" s="36">
        <v>234.01</v>
      </c>
      <c r="V156" s="23">
        <v>0</v>
      </c>
      <c r="W156" s="36">
        <v>17.52</v>
      </c>
      <c r="X156" s="63"/>
      <c r="Y156" s="72">
        <f t="shared" si="14"/>
        <v>234.01</v>
      </c>
      <c r="Z156" s="75">
        <f t="shared" si="19"/>
        <v>234.01</v>
      </c>
      <c r="AA156" s="74">
        <f t="shared" si="16"/>
        <v>234.01</v>
      </c>
      <c r="AB156" s="389"/>
      <c r="AC156" s="389"/>
      <c r="AD156" s="389"/>
      <c r="AE156" s="389"/>
    </row>
    <row r="157" spans="1:31" ht="14.5">
      <c r="A157" s="19">
        <v>110400</v>
      </c>
      <c r="B157" s="20">
        <v>110401</v>
      </c>
      <c r="C157" s="103" t="s">
        <v>707</v>
      </c>
      <c r="D157" s="24">
        <v>1030825</v>
      </c>
      <c r="E157" s="130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22" t="s">
        <v>45</v>
      </c>
      <c r="L157" s="308" t="s">
        <v>695</v>
      </c>
      <c r="M157" s="388">
        <v>45099</v>
      </c>
      <c r="N157" s="388">
        <v>45100</v>
      </c>
      <c r="O157" s="226"/>
      <c r="P157" s="67"/>
      <c r="Q157" s="67"/>
      <c r="R157" s="67"/>
      <c r="S157" s="72">
        <f t="shared" si="13"/>
        <v>0</v>
      </c>
      <c r="T157" s="23">
        <v>1</v>
      </c>
      <c r="U157" s="36">
        <v>234.01</v>
      </c>
      <c r="V157" s="23">
        <v>0</v>
      </c>
      <c r="W157" s="36">
        <v>17.52</v>
      </c>
      <c r="X157" s="63"/>
      <c r="Y157" s="72">
        <f t="shared" si="14"/>
        <v>234.01</v>
      </c>
      <c r="Z157" s="75">
        <f t="shared" si="19"/>
        <v>234.01</v>
      </c>
      <c r="AA157" s="74">
        <f t="shared" si="16"/>
        <v>234.01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590" t="s">
        <v>481</v>
      </c>
      <c r="D158" s="576">
        <v>1027450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22" t="s">
        <v>45</v>
      </c>
      <c r="L158" s="308" t="s">
        <v>695</v>
      </c>
      <c r="M158" s="388">
        <v>45129</v>
      </c>
      <c r="N158" s="388">
        <v>45130</v>
      </c>
      <c r="O158" s="226"/>
      <c r="P158" s="67"/>
      <c r="Q158" s="67"/>
      <c r="R158" s="67"/>
      <c r="S158" s="72">
        <f t="shared" si="13"/>
        <v>0</v>
      </c>
      <c r="T158" s="23">
        <v>1</v>
      </c>
      <c r="U158" s="36">
        <v>54.01</v>
      </c>
      <c r="V158" s="23">
        <v>1</v>
      </c>
      <c r="W158" s="36">
        <v>17.52</v>
      </c>
      <c r="X158" s="63"/>
      <c r="Y158" s="72">
        <f t="shared" si="14"/>
        <v>71.53</v>
      </c>
      <c r="Z158" s="75">
        <f t="shared" si="19"/>
        <v>71.53</v>
      </c>
      <c r="AA158" s="74">
        <f t="shared" si="16"/>
        <v>71.53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577" t="s">
        <v>708</v>
      </c>
      <c r="D159" s="576">
        <v>1067613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22" t="s">
        <v>45</v>
      </c>
      <c r="L159" s="308" t="s">
        <v>695</v>
      </c>
      <c r="M159" s="388">
        <v>45129</v>
      </c>
      <c r="N159" s="388">
        <v>45130</v>
      </c>
      <c r="O159" s="226"/>
      <c r="P159" s="67"/>
      <c r="Q159" s="67"/>
      <c r="R159" s="67"/>
      <c r="S159" s="72">
        <f t="shared" si="13"/>
        <v>0</v>
      </c>
      <c r="T159" s="23">
        <v>1</v>
      </c>
      <c r="U159" s="36">
        <v>180</v>
      </c>
      <c r="V159" s="23">
        <v>1</v>
      </c>
      <c r="W159" s="36">
        <v>17.52</v>
      </c>
      <c r="X159" s="63"/>
      <c r="Y159" s="72">
        <f t="shared" si="14"/>
        <v>197.52</v>
      </c>
      <c r="Z159" s="75">
        <f t="shared" si="19"/>
        <v>197.52</v>
      </c>
      <c r="AA159" s="74">
        <f t="shared" si="16"/>
        <v>197.52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577" t="s">
        <v>709</v>
      </c>
      <c r="D160" s="576">
        <v>1075683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22" t="s">
        <v>45</v>
      </c>
      <c r="L160" s="308" t="s">
        <v>695</v>
      </c>
      <c r="M160" s="388">
        <v>45129</v>
      </c>
      <c r="N160" s="388">
        <v>45130</v>
      </c>
      <c r="O160" s="226"/>
      <c r="P160" s="67"/>
      <c r="Q160" s="67"/>
      <c r="R160" s="67"/>
      <c r="S160" s="72">
        <f t="shared" si="13"/>
        <v>0</v>
      </c>
      <c r="T160" s="23">
        <v>1</v>
      </c>
      <c r="U160" s="36">
        <v>54.01</v>
      </c>
      <c r="V160" s="23">
        <v>1</v>
      </c>
      <c r="W160" s="36">
        <v>17.52</v>
      </c>
      <c r="X160" s="63"/>
      <c r="Y160" s="72">
        <f t="shared" si="14"/>
        <v>71.53</v>
      </c>
      <c r="Z160" s="75">
        <f t="shared" si="19"/>
        <v>71.53</v>
      </c>
      <c r="AA160" s="74">
        <f t="shared" si="16"/>
        <v>71.53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568" t="s">
        <v>332</v>
      </c>
      <c r="D161" s="569">
        <v>7074310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22" t="s">
        <v>45</v>
      </c>
      <c r="L161" s="308" t="s">
        <v>710</v>
      </c>
      <c r="M161" s="388">
        <v>45169</v>
      </c>
      <c r="N161" s="388">
        <v>45172</v>
      </c>
      <c r="O161" s="226"/>
      <c r="P161" s="67"/>
      <c r="Q161" s="67"/>
      <c r="R161" s="67"/>
      <c r="S161" s="72">
        <f t="shared" si="9"/>
        <v>0</v>
      </c>
      <c r="T161" s="23">
        <v>3</v>
      </c>
      <c r="U161" s="36">
        <v>54.01</v>
      </c>
      <c r="V161" s="23">
        <v>1</v>
      </c>
      <c r="W161" s="36">
        <v>17.52</v>
      </c>
      <c r="X161" s="63"/>
      <c r="Y161" s="72">
        <f t="shared" si="10"/>
        <v>179.55</v>
      </c>
      <c r="Z161" s="75">
        <f t="shared" si="19"/>
        <v>179.55</v>
      </c>
      <c r="AA161" s="74">
        <f t="shared" si="12"/>
        <v>179.55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568" t="s">
        <v>333</v>
      </c>
      <c r="D162" s="569">
        <v>7041497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22" t="s">
        <v>45</v>
      </c>
      <c r="L162" s="308" t="s">
        <v>710</v>
      </c>
      <c r="M162" s="388">
        <v>45169</v>
      </c>
      <c r="N162" s="388">
        <v>45172</v>
      </c>
      <c r="O162" s="226"/>
      <c r="P162" s="67"/>
      <c r="Q162" s="67"/>
      <c r="R162" s="67"/>
      <c r="S162" s="72">
        <f t="shared" si="9"/>
        <v>0</v>
      </c>
      <c r="T162" s="23">
        <v>2</v>
      </c>
      <c r="U162" s="36">
        <v>54.01</v>
      </c>
      <c r="V162" s="23">
        <v>1</v>
      </c>
      <c r="W162" s="36">
        <v>17.52</v>
      </c>
      <c r="X162" s="63"/>
      <c r="Y162" s="72">
        <f t="shared" si="10"/>
        <v>125.53999999999999</v>
      </c>
      <c r="Z162" s="75">
        <f t="shared" si="19"/>
        <v>125.53999999999999</v>
      </c>
      <c r="AA162" s="74">
        <f t="shared" si="12"/>
        <v>125.53999999999999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568" t="s">
        <v>692</v>
      </c>
      <c r="D163" s="569">
        <v>1249320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22" t="s">
        <v>45</v>
      </c>
      <c r="L163" s="308" t="s">
        <v>208</v>
      </c>
      <c r="M163" s="388">
        <v>45185</v>
      </c>
      <c r="N163" s="388">
        <v>45185</v>
      </c>
      <c r="O163" s="226"/>
      <c r="P163" s="67"/>
      <c r="Q163" s="67"/>
      <c r="R163" s="67"/>
      <c r="S163" s="72">
        <f t="shared" si="9"/>
        <v>0</v>
      </c>
      <c r="T163" s="23">
        <v>0</v>
      </c>
      <c r="U163" s="36">
        <v>54.01</v>
      </c>
      <c r="V163" s="23">
        <v>1</v>
      </c>
      <c r="W163" s="36">
        <v>17.52</v>
      </c>
      <c r="X163" s="63"/>
      <c r="Y163" s="72">
        <f t="shared" si="10"/>
        <v>17.52</v>
      </c>
      <c r="Z163" s="75">
        <f t="shared" si="19"/>
        <v>17.52</v>
      </c>
      <c r="AA163" s="74">
        <f t="shared" si="12"/>
        <v>17.52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568" t="s">
        <v>332</v>
      </c>
      <c r="D164" s="569">
        <v>7074310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22" t="s">
        <v>45</v>
      </c>
      <c r="L164" s="308" t="s">
        <v>711</v>
      </c>
      <c r="M164" s="388">
        <v>45182</v>
      </c>
      <c r="N164" s="388">
        <v>45184</v>
      </c>
      <c r="O164" s="226"/>
      <c r="P164" s="67"/>
      <c r="Q164" s="67"/>
      <c r="R164" s="67"/>
      <c r="S164" s="72">
        <f t="shared" si="9"/>
        <v>0</v>
      </c>
      <c r="T164" s="23">
        <v>2</v>
      </c>
      <c r="U164" s="36">
        <v>54.01</v>
      </c>
      <c r="V164" s="23">
        <v>1</v>
      </c>
      <c r="W164" s="36">
        <v>17.52</v>
      </c>
      <c r="X164" s="63"/>
      <c r="Y164" s="72">
        <f t="shared" si="10"/>
        <v>125.53999999999999</v>
      </c>
      <c r="Z164" s="75">
        <f t="shared" si="19"/>
        <v>125.53999999999999</v>
      </c>
      <c r="AA164" s="74">
        <f t="shared" si="12"/>
        <v>125.53999999999999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568" t="s">
        <v>333</v>
      </c>
      <c r="D165" s="569">
        <v>7041497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22" t="s">
        <v>45</v>
      </c>
      <c r="L165" s="308" t="s">
        <v>711</v>
      </c>
      <c r="M165" s="388">
        <v>45182</v>
      </c>
      <c r="N165" s="388">
        <v>45184</v>
      </c>
      <c r="O165" s="226"/>
      <c r="P165" s="67"/>
      <c r="Q165" s="67"/>
      <c r="R165" s="67"/>
      <c r="S165" s="72">
        <f t="shared" si="9"/>
        <v>0</v>
      </c>
      <c r="T165" s="23">
        <v>2</v>
      </c>
      <c r="U165" s="36">
        <v>54.01</v>
      </c>
      <c r="V165" s="23">
        <v>1</v>
      </c>
      <c r="W165" s="36">
        <v>17.52</v>
      </c>
      <c r="X165" s="63"/>
      <c r="Y165" s="72">
        <f t="shared" si="10"/>
        <v>125.53999999999999</v>
      </c>
      <c r="Z165" s="75">
        <f t="shared" si="19"/>
        <v>125.53999999999999</v>
      </c>
      <c r="AA165" s="74">
        <f t="shared" si="12"/>
        <v>125.53999999999999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577" t="s">
        <v>712</v>
      </c>
      <c r="D166" s="576">
        <v>9800271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22" t="s">
        <v>45</v>
      </c>
      <c r="L166" s="308" t="s">
        <v>211</v>
      </c>
      <c r="M166" s="388">
        <v>45119</v>
      </c>
      <c r="N166" s="388">
        <v>45120</v>
      </c>
      <c r="O166" s="226"/>
      <c r="P166" s="67"/>
      <c r="Q166" s="67"/>
      <c r="R166" s="67"/>
      <c r="S166" s="72">
        <f t="shared" si="9"/>
        <v>0</v>
      </c>
      <c r="T166" s="23">
        <v>1</v>
      </c>
      <c r="U166" s="36">
        <v>234.01</v>
      </c>
      <c r="V166" s="23">
        <v>0</v>
      </c>
      <c r="W166" s="36">
        <v>17.52</v>
      </c>
      <c r="X166" s="63"/>
      <c r="Y166" s="72">
        <f t="shared" si="10"/>
        <v>234.01</v>
      </c>
      <c r="Z166" s="75">
        <f t="shared" si="19"/>
        <v>234.01</v>
      </c>
      <c r="AA166" s="74">
        <f t="shared" si="12"/>
        <v>234.01</v>
      </c>
      <c r="AB166" s="389"/>
      <c r="AC166" s="389"/>
      <c r="AD166" s="389"/>
      <c r="AE166" s="389"/>
    </row>
    <row r="167" spans="1:31" ht="14.5">
      <c r="A167" s="19">
        <v>110400</v>
      </c>
      <c r="B167" s="19">
        <v>110401</v>
      </c>
      <c r="C167" s="577" t="s">
        <v>713</v>
      </c>
      <c r="D167" s="576">
        <v>1010897</v>
      </c>
      <c r="E167" s="132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22" t="s">
        <v>45</v>
      </c>
      <c r="L167" s="308" t="s">
        <v>211</v>
      </c>
      <c r="M167" s="388">
        <v>45119</v>
      </c>
      <c r="N167" s="388">
        <v>45120</v>
      </c>
      <c r="O167" s="226"/>
      <c r="P167" s="67"/>
      <c r="Q167" s="67"/>
      <c r="R167" s="67"/>
      <c r="S167" s="72">
        <f t="shared" si="9"/>
        <v>0</v>
      </c>
      <c r="T167" s="23">
        <v>1</v>
      </c>
      <c r="U167" s="36">
        <v>54.01</v>
      </c>
      <c r="V167" s="23">
        <v>1</v>
      </c>
      <c r="W167" s="36">
        <v>17.52</v>
      </c>
      <c r="X167" s="63"/>
      <c r="Y167" s="72">
        <f t="shared" si="10"/>
        <v>71.53</v>
      </c>
      <c r="Z167" s="75">
        <f t="shared" si="19"/>
        <v>71.53</v>
      </c>
      <c r="AA167" s="74">
        <f t="shared" si="12"/>
        <v>71.53</v>
      </c>
      <c r="AB167" s="389"/>
      <c r="AC167" s="389"/>
      <c r="AD167" s="389"/>
      <c r="AE167" s="389"/>
    </row>
    <row r="168" spans="1:31" ht="14.5">
      <c r="A168" s="19">
        <v>110400</v>
      </c>
      <c r="B168" s="19">
        <v>110401</v>
      </c>
      <c r="C168" s="577" t="s">
        <v>714</v>
      </c>
      <c r="D168" s="576">
        <v>9505091</v>
      </c>
      <c r="E168" s="132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22" t="s">
        <v>45</v>
      </c>
      <c r="L168" s="308" t="s">
        <v>211</v>
      </c>
      <c r="M168" s="388">
        <v>45119</v>
      </c>
      <c r="N168" s="388">
        <v>45120</v>
      </c>
      <c r="O168" s="226"/>
      <c r="P168" s="67"/>
      <c r="Q168" s="67"/>
      <c r="R168" s="67"/>
      <c r="S168" s="72">
        <f t="shared" si="9"/>
        <v>0</v>
      </c>
      <c r="T168" s="23">
        <v>1</v>
      </c>
      <c r="U168" s="36">
        <v>234.01</v>
      </c>
      <c r="V168" s="23">
        <v>0</v>
      </c>
      <c r="W168" s="36">
        <v>17.52</v>
      </c>
      <c r="X168" s="63"/>
      <c r="Y168" s="72">
        <f t="shared" si="10"/>
        <v>234.01</v>
      </c>
      <c r="Z168" s="75">
        <f t="shared" si="19"/>
        <v>234.01</v>
      </c>
      <c r="AA168" s="74">
        <f t="shared" si="12"/>
        <v>234.01</v>
      </c>
      <c r="AB168" s="389"/>
      <c r="AC168" s="389"/>
      <c r="AD168" s="389"/>
      <c r="AE168" s="389"/>
    </row>
    <row r="169" spans="1:31" ht="14.5">
      <c r="A169" s="19">
        <v>110400</v>
      </c>
      <c r="B169" s="19">
        <v>110401</v>
      </c>
      <c r="C169" s="577" t="s">
        <v>662</v>
      </c>
      <c r="D169" s="576">
        <v>1063600</v>
      </c>
      <c r="E169" s="132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22" t="s">
        <v>45</v>
      </c>
      <c r="L169" s="308" t="s">
        <v>211</v>
      </c>
      <c r="M169" s="388">
        <v>45119</v>
      </c>
      <c r="N169" s="388">
        <v>45120</v>
      </c>
      <c r="O169" s="226"/>
      <c r="P169" s="67"/>
      <c r="Q169" s="67"/>
      <c r="R169" s="67"/>
      <c r="S169" s="72">
        <f t="shared" si="9"/>
        <v>0</v>
      </c>
      <c r="T169" s="23">
        <v>1</v>
      </c>
      <c r="U169" s="36">
        <v>234.01</v>
      </c>
      <c r="V169" s="23">
        <v>0</v>
      </c>
      <c r="W169" s="36">
        <v>17.52</v>
      </c>
      <c r="X169" s="63"/>
      <c r="Y169" s="72">
        <f t="shared" si="10"/>
        <v>234.01</v>
      </c>
      <c r="Z169" s="75">
        <f t="shared" si="19"/>
        <v>234.01</v>
      </c>
      <c r="AA169" s="74">
        <f t="shared" si="12"/>
        <v>234.01</v>
      </c>
      <c r="AB169" s="389"/>
      <c r="AC169" s="389"/>
      <c r="AD169" s="389"/>
      <c r="AE169" s="389"/>
    </row>
    <row r="170" spans="1:31" ht="14.5">
      <c r="A170" s="19">
        <v>110400</v>
      </c>
      <c r="B170" s="19">
        <v>110401</v>
      </c>
      <c r="C170" s="577" t="s">
        <v>715</v>
      </c>
      <c r="D170" s="576">
        <v>1106830</v>
      </c>
      <c r="E170" s="132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22" t="s">
        <v>45</v>
      </c>
      <c r="L170" s="308" t="s">
        <v>211</v>
      </c>
      <c r="M170" s="388">
        <v>45119</v>
      </c>
      <c r="N170" s="388">
        <v>45120</v>
      </c>
      <c r="O170" s="226"/>
      <c r="P170" s="67"/>
      <c r="Q170" s="67"/>
      <c r="R170" s="67"/>
      <c r="S170" s="72">
        <f t="shared" si="9"/>
        <v>0</v>
      </c>
      <c r="T170" s="23">
        <v>1</v>
      </c>
      <c r="U170" s="36">
        <v>234.01</v>
      </c>
      <c r="V170" s="23">
        <v>0</v>
      </c>
      <c r="W170" s="36">
        <v>17.52</v>
      </c>
      <c r="X170" s="63"/>
      <c r="Y170" s="72">
        <f t="shared" si="10"/>
        <v>234.01</v>
      </c>
      <c r="Z170" s="75">
        <f t="shared" si="19"/>
        <v>234.01</v>
      </c>
      <c r="AA170" s="74">
        <f t="shared" si="12"/>
        <v>234.01</v>
      </c>
      <c r="AB170" s="389"/>
      <c r="AC170" s="389"/>
      <c r="AD170" s="389"/>
      <c r="AE170" s="389"/>
    </row>
    <row r="171" spans="1:31" ht="14.5">
      <c r="A171" s="19">
        <v>110400</v>
      </c>
      <c r="B171" s="19">
        <v>110401</v>
      </c>
      <c r="C171" s="577" t="s">
        <v>69</v>
      </c>
      <c r="D171" s="576">
        <v>1087460</v>
      </c>
      <c r="E171" s="132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22" t="s">
        <v>45</v>
      </c>
      <c r="L171" s="308" t="s">
        <v>211</v>
      </c>
      <c r="M171" s="388">
        <v>45119</v>
      </c>
      <c r="N171" s="388">
        <v>45120</v>
      </c>
      <c r="O171" s="226"/>
      <c r="P171" s="67"/>
      <c r="Q171" s="67"/>
      <c r="R171" s="67"/>
      <c r="S171" s="72">
        <f t="shared" si="9"/>
        <v>0</v>
      </c>
      <c r="T171" s="23">
        <v>1</v>
      </c>
      <c r="U171" s="36">
        <v>234.01</v>
      </c>
      <c r="V171" s="23">
        <v>0</v>
      </c>
      <c r="W171" s="36">
        <v>17.52</v>
      </c>
      <c r="X171" s="63"/>
      <c r="Y171" s="72">
        <f t="shared" si="10"/>
        <v>234.01</v>
      </c>
      <c r="Z171" s="75">
        <f t="shared" si="19"/>
        <v>234.01</v>
      </c>
      <c r="AA171" s="74">
        <f t="shared" si="12"/>
        <v>234.01</v>
      </c>
      <c r="AB171" s="389"/>
      <c r="AC171" s="389"/>
      <c r="AD171" s="389"/>
      <c r="AE171" s="389"/>
    </row>
    <row r="172" spans="1:31" ht="14.5">
      <c r="A172" s="19">
        <v>110400</v>
      </c>
      <c r="B172" s="19">
        <v>110401</v>
      </c>
      <c r="C172" s="577" t="s">
        <v>716</v>
      </c>
      <c r="D172" s="576">
        <v>1123890</v>
      </c>
      <c r="E172" s="132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22" t="s">
        <v>45</v>
      </c>
      <c r="L172" s="308" t="s">
        <v>211</v>
      </c>
      <c r="M172" s="388">
        <v>45119</v>
      </c>
      <c r="N172" s="388">
        <v>45120</v>
      </c>
      <c r="O172" s="226"/>
      <c r="P172" s="67"/>
      <c r="Q172" s="67"/>
      <c r="R172" s="67"/>
      <c r="S172" s="72">
        <f t="shared" si="9"/>
        <v>0</v>
      </c>
      <c r="T172" s="23">
        <v>1</v>
      </c>
      <c r="U172" s="36">
        <v>234.01</v>
      </c>
      <c r="V172" s="23">
        <v>0</v>
      </c>
      <c r="W172" s="36">
        <v>17.52</v>
      </c>
      <c r="X172" s="63"/>
      <c r="Y172" s="72">
        <f t="shared" si="10"/>
        <v>234.01</v>
      </c>
      <c r="Z172" s="75">
        <f t="shared" si="19"/>
        <v>234.01</v>
      </c>
      <c r="AA172" s="74">
        <f t="shared" si="12"/>
        <v>234.01</v>
      </c>
      <c r="AB172" s="389"/>
      <c r="AC172" s="389"/>
      <c r="AD172" s="389"/>
      <c r="AE172" s="389"/>
    </row>
    <row r="173" spans="1:31" ht="14.5">
      <c r="A173" s="19">
        <v>110400</v>
      </c>
      <c r="B173" s="19">
        <v>110401</v>
      </c>
      <c r="C173" s="577" t="s">
        <v>717</v>
      </c>
      <c r="D173" s="576">
        <v>1132296</v>
      </c>
      <c r="E173" s="132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22" t="s">
        <v>45</v>
      </c>
      <c r="L173" s="308" t="s">
        <v>211</v>
      </c>
      <c r="M173" s="388">
        <v>45119</v>
      </c>
      <c r="N173" s="388">
        <v>45120</v>
      </c>
      <c r="O173" s="226"/>
      <c r="P173" s="67"/>
      <c r="Q173" s="67"/>
      <c r="R173" s="67"/>
      <c r="S173" s="72">
        <f t="shared" si="9"/>
        <v>0</v>
      </c>
      <c r="T173" s="23">
        <v>1</v>
      </c>
      <c r="U173" s="36">
        <v>234.01</v>
      </c>
      <c r="V173" s="23">
        <v>0</v>
      </c>
      <c r="W173" s="36">
        <v>17.52</v>
      </c>
      <c r="X173" s="63"/>
      <c r="Y173" s="72">
        <f t="shared" si="10"/>
        <v>234.01</v>
      </c>
      <c r="Z173" s="75">
        <f t="shared" ref="Z173:Z176" si="21">S173+Y173</f>
        <v>234.01</v>
      </c>
      <c r="AA173" s="74">
        <f t="shared" si="12"/>
        <v>234.01</v>
      </c>
      <c r="AB173" s="389"/>
      <c r="AC173" s="389"/>
      <c r="AD173" s="389"/>
      <c r="AE173" s="389"/>
    </row>
    <row r="174" spans="1:31" ht="14.5">
      <c r="A174" s="19">
        <v>110400</v>
      </c>
      <c r="B174" s="19">
        <v>110401</v>
      </c>
      <c r="C174" s="577" t="s">
        <v>718</v>
      </c>
      <c r="D174" s="576">
        <v>7112378</v>
      </c>
      <c r="E174" s="132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22" t="s">
        <v>45</v>
      </c>
      <c r="L174" s="308" t="s">
        <v>211</v>
      </c>
      <c r="M174" s="388">
        <v>45119</v>
      </c>
      <c r="N174" s="388">
        <v>45120</v>
      </c>
      <c r="O174" s="226"/>
      <c r="P174" s="67"/>
      <c r="Q174" s="67"/>
      <c r="R174" s="67"/>
      <c r="S174" s="72">
        <f t="shared" si="9"/>
        <v>0</v>
      </c>
      <c r="T174" s="23">
        <v>1</v>
      </c>
      <c r="U174" s="36">
        <v>234.01</v>
      </c>
      <c r="V174" s="23">
        <v>0</v>
      </c>
      <c r="W174" s="36">
        <v>17.52</v>
      </c>
      <c r="X174" s="63"/>
      <c r="Y174" s="72">
        <f t="shared" si="10"/>
        <v>234.01</v>
      </c>
      <c r="Z174" s="75">
        <f t="shared" si="21"/>
        <v>234.01</v>
      </c>
      <c r="AA174" s="74">
        <f t="shared" si="12"/>
        <v>234.01</v>
      </c>
      <c r="AB174" s="389"/>
      <c r="AC174" s="389"/>
      <c r="AD174" s="389"/>
      <c r="AE174" s="389"/>
    </row>
    <row r="175" spans="1:31" ht="14.5">
      <c r="A175" s="19">
        <v>110400</v>
      </c>
      <c r="B175" s="19">
        <v>110401</v>
      </c>
      <c r="C175" s="180"/>
      <c r="D175" s="295"/>
      <c r="E175" s="132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22"/>
      <c r="L175" s="308"/>
      <c r="M175" s="388"/>
      <c r="N175" s="388"/>
      <c r="O175" s="226"/>
      <c r="P175" s="67"/>
      <c r="Q175" s="67"/>
      <c r="R175" s="67"/>
      <c r="S175" s="72">
        <f t="shared" si="0"/>
        <v>0</v>
      </c>
      <c r="T175" s="23"/>
      <c r="U175" s="36">
        <v>54.01</v>
      </c>
      <c r="V175" s="23"/>
      <c r="W175" s="36">
        <v>17.52</v>
      </c>
      <c r="X175" s="63"/>
      <c r="Y175" s="72">
        <f t="shared" ref="Y175:Y176" si="22">(T175*U175)+(V175*W175)</f>
        <v>0</v>
      </c>
      <c r="Z175" s="75">
        <f t="shared" si="21"/>
        <v>0</v>
      </c>
      <c r="AA175" s="74">
        <f t="shared" si="3"/>
        <v>0</v>
      </c>
      <c r="AB175" s="389"/>
      <c r="AC175" s="389"/>
      <c r="AD175" s="389"/>
      <c r="AE175" s="389"/>
    </row>
    <row r="176" spans="1:31" ht="15.75" customHeight="1">
      <c r="A176" s="19">
        <v>110400</v>
      </c>
      <c r="B176" s="19">
        <v>110401</v>
      </c>
      <c r="C176" s="516"/>
      <c r="D176" s="8"/>
      <c r="E176" s="132" t="s">
        <v>42</v>
      </c>
      <c r="F176" s="132" t="s">
        <v>132</v>
      </c>
      <c r="G176" s="63"/>
      <c r="H176" s="63" t="s">
        <v>44</v>
      </c>
      <c r="I176" s="8"/>
      <c r="J176" s="520"/>
      <c r="K176" s="8"/>
      <c r="L176" s="521"/>
      <c r="M176" s="522"/>
      <c r="N176" s="522"/>
      <c r="O176" s="523"/>
      <c r="P176" s="524"/>
      <c r="Q176" s="524"/>
      <c r="R176" s="524"/>
      <c r="S176" s="72">
        <f t="shared" si="0"/>
        <v>0</v>
      </c>
      <c r="T176" s="8"/>
      <c r="U176" s="525"/>
      <c r="V176" s="8"/>
      <c r="W176" s="36"/>
      <c r="X176" s="19"/>
      <c r="Y176" s="72">
        <f t="shared" si="22"/>
        <v>0</v>
      </c>
      <c r="Z176" s="75">
        <f t="shared" si="21"/>
        <v>0</v>
      </c>
      <c r="AA176" s="527"/>
      <c r="AB176" s="389"/>
      <c r="AC176" s="389"/>
      <c r="AD176" s="389"/>
      <c r="AE176" s="389"/>
    </row>
    <row r="177" spans="1:29" ht="38.25" customHeight="1">
      <c r="A177" s="517"/>
      <c r="B177" s="389"/>
      <c r="C177" s="518"/>
      <c r="G177" s="519"/>
      <c r="H177" s="519"/>
      <c r="I177" s="519"/>
      <c r="J177" s="519"/>
      <c r="K177" s="389"/>
      <c r="L177" s="389"/>
      <c r="M177" s="389"/>
      <c r="N177" s="389"/>
      <c r="O177" s="389"/>
      <c r="P177" s="389"/>
      <c r="Q177" s="389"/>
      <c r="R177" s="389"/>
      <c r="S177" s="389"/>
      <c r="T177" s="389">
        <f>SUM(T8:T176)</f>
        <v>203</v>
      </c>
      <c r="U177" s="389"/>
      <c r="V177" s="526">
        <f>SUM(V8:V176)</f>
        <v>151</v>
      </c>
      <c r="W177" s="389"/>
      <c r="X177" s="389"/>
      <c r="Y177" s="389"/>
      <c r="Z177" s="528"/>
      <c r="AA177" s="389"/>
      <c r="AB177" s="389"/>
      <c r="AC177" s="389"/>
    </row>
    <row r="178" spans="1:29" ht="15.75" customHeight="1">
      <c r="A178" s="768" t="s">
        <v>101</v>
      </c>
      <c r="B178" s="761"/>
      <c r="C178" s="761"/>
      <c r="D178" s="761"/>
      <c r="E178" s="761"/>
      <c r="F178" s="761"/>
      <c r="G178" s="761"/>
      <c r="H178" s="761"/>
      <c r="I178" s="761"/>
      <c r="J178" s="761"/>
      <c r="K178" s="761"/>
      <c r="L178" s="761"/>
    </row>
    <row r="179" spans="1:29" ht="15.75" customHeight="1">
      <c r="A179" s="772" t="s">
        <v>102</v>
      </c>
      <c r="B179" s="766"/>
      <c r="C179" s="766"/>
      <c r="D179" s="766"/>
      <c r="E179" s="766"/>
      <c r="F179" s="766"/>
      <c r="G179" s="766"/>
      <c r="H179" s="766"/>
      <c r="I179" s="766"/>
      <c r="J179" s="766"/>
      <c r="K179" s="766"/>
      <c r="L179" s="765"/>
    </row>
    <row r="180" spans="1:29" ht="15.75" customHeight="1">
      <c r="A180" s="773" t="s">
        <v>103</v>
      </c>
      <c r="B180" s="766"/>
      <c r="C180" s="766"/>
      <c r="D180" s="766"/>
      <c r="E180" s="766"/>
      <c r="F180" s="766"/>
      <c r="G180" s="766"/>
      <c r="H180" s="766"/>
      <c r="I180" s="766"/>
      <c r="J180" s="766"/>
      <c r="K180" s="766"/>
      <c r="L180" s="765"/>
    </row>
    <row r="181" spans="1:29" ht="15.75" customHeight="1">
      <c r="A181" s="773" t="s">
        <v>104</v>
      </c>
      <c r="B181" s="766"/>
      <c r="C181" s="766"/>
      <c r="D181" s="766"/>
      <c r="E181" s="766"/>
      <c r="F181" s="766"/>
      <c r="G181" s="766"/>
      <c r="H181" s="766"/>
      <c r="I181" s="766"/>
      <c r="J181" s="766"/>
      <c r="K181" s="766"/>
      <c r="L181" s="765"/>
    </row>
    <row r="182" spans="1:29" ht="15.75" customHeight="1">
      <c r="A182" s="773" t="s">
        <v>105</v>
      </c>
      <c r="B182" s="766"/>
      <c r="C182" s="766"/>
      <c r="D182" s="766"/>
      <c r="E182" s="766"/>
      <c r="F182" s="766"/>
      <c r="G182" s="766"/>
      <c r="H182" s="766"/>
      <c r="I182" s="766"/>
      <c r="J182" s="766"/>
      <c r="K182" s="766"/>
      <c r="L182" s="765"/>
    </row>
    <row r="183" spans="1:29" ht="15.75" customHeight="1">
      <c r="A183" s="773" t="s">
        <v>106</v>
      </c>
      <c r="B183" s="766"/>
      <c r="C183" s="766"/>
      <c r="D183" s="766"/>
      <c r="E183" s="766"/>
      <c r="F183" s="766"/>
      <c r="G183" s="766"/>
      <c r="H183" s="766"/>
      <c r="I183" s="766"/>
      <c r="J183" s="766"/>
      <c r="K183" s="766"/>
      <c r="L183" s="765"/>
    </row>
    <row r="184" spans="1:29" ht="15.75" customHeight="1">
      <c r="A184" s="773" t="s">
        <v>107</v>
      </c>
      <c r="B184" s="766"/>
      <c r="C184" s="766"/>
      <c r="D184" s="766"/>
      <c r="E184" s="766"/>
      <c r="F184" s="766"/>
      <c r="G184" s="766"/>
      <c r="H184" s="766"/>
      <c r="I184" s="766"/>
      <c r="J184" s="766"/>
      <c r="K184" s="766"/>
      <c r="L184" s="765"/>
    </row>
    <row r="185" spans="1:29" ht="15.75" customHeight="1">
      <c r="A185" s="773" t="s">
        <v>108</v>
      </c>
      <c r="B185" s="766"/>
      <c r="C185" s="766"/>
      <c r="D185" s="766"/>
      <c r="E185" s="766"/>
      <c r="F185" s="766"/>
      <c r="G185" s="766"/>
      <c r="H185" s="766"/>
      <c r="I185" s="766"/>
      <c r="J185" s="766"/>
      <c r="K185" s="766"/>
      <c r="L185" s="765"/>
    </row>
    <row r="186" spans="1:29" ht="15.75" customHeight="1">
      <c r="A186" s="773" t="s">
        <v>109</v>
      </c>
      <c r="B186" s="766"/>
      <c r="C186" s="766"/>
      <c r="D186" s="766"/>
      <c r="E186" s="766"/>
      <c r="F186" s="766"/>
      <c r="G186" s="766"/>
      <c r="H186" s="766"/>
      <c r="I186" s="766"/>
      <c r="J186" s="766"/>
      <c r="K186" s="766"/>
      <c r="L186" s="765"/>
    </row>
    <row r="187" spans="1:29" ht="15.75" customHeight="1">
      <c r="A187" s="773" t="s">
        <v>110</v>
      </c>
      <c r="B187" s="766"/>
      <c r="C187" s="766"/>
      <c r="D187" s="766"/>
      <c r="E187" s="766"/>
      <c r="F187" s="766"/>
      <c r="G187" s="766"/>
      <c r="H187" s="766"/>
      <c r="I187" s="766"/>
      <c r="J187" s="766"/>
      <c r="K187" s="766"/>
      <c r="L187" s="765"/>
    </row>
    <row r="188" spans="1:29" ht="15.75" customHeight="1">
      <c r="A188" s="773" t="s">
        <v>111</v>
      </c>
      <c r="B188" s="766"/>
      <c r="C188" s="766"/>
      <c r="D188" s="766"/>
      <c r="E188" s="766"/>
      <c r="F188" s="766"/>
      <c r="G188" s="766"/>
      <c r="H188" s="766"/>
      <c r="I188" s="766"/>
      <c r="J188" s="766"/>
      <c r="K188" s="766"/>
      <c r="L188" s="765"/>
    </row>
    <row r="189" spans="1:29" ht="15.75" customHeight="1">
      <c r="A189" s="773" t="s">
        <v>112</v>
      </c>
      <c r="B189" s="766"/>
      <c r="C189" s="766"/>
      <c r="D189" s="766"/>
      <c r="E189" s="766"/>
      <c r="F189" s="766"/>
      <c r="G189" s="766"/>
      <c r="H189" s="766"/>
      <c r="I189" s="766"/>
      <c r="J189" s="766"/>
      <c r="K189" s="766"/>
      <c r="L189" s="765"/>
    </row>
    <row r="190" spans="1:29" ht="15.75" customHeight="1">
      <c r="A190" s="773" t="s">
        <v>113</v>
      </c>
      <c r="B190" s="766"/>
      <c r="C190" s="766"/>
      <c r="D190" s="766"/>
      <c r="E190" s="766"/>
      <c r="F190" s="766"/>
      <c r="G190" s="766"/>
      <c r="H190" s="766"/>
      <c r="I190" s="766"/>
      <c r="J190" s="766"/>
      <c r="K190" s="766"/>
      <c r="L190" s="765"/>
    </row>
    <row r="191" spans="1:29" ht="15.75" customHeight="1">
      <c r="A191" s="773" t="s">
        <v>114</v>
      </c>
      <c r="B191" s="766"/>
      <c r="C191" s="766"/>
      <c r="D191" s="766"/>
      <c r="E191" s="766"/>
      <c r="F191" s="766"/>
      <c r="G191" s="766"/>
      <c r="H191" s="766"/>
      <c r="I191" s="766"/>
      <c r="J191" s="766"/>
      <c r="K191" s="766"/>
      <c r="L191" s="765"/>
    </row>
    <row r="192" spans="1:29" ht="15.75" customHeight="1">
      <c r="A192" s="773" t="s">
        <v>115</v>
      </c>
      <c r="B192" s="766"/>
      <c r="C192" s="766"/>
      <c r="D192" s="766"/>
      <c r="E192" s="766"/>
      <c r="F192" s="766"/>
      <c r="G192" s="766"/>
      <c r="H192" s="766"/>
      <c r="I192" s="766"/>
      <c r="J192" s="766"/>
      <c r="K192" s="766"/>
      <c r="L192" s="765"/>
    </row>
    <row r="193" spans="1:12" ht="15.75" customHeight="1">
      <c r="A193" s="773" t="s">
        <v>116</v>
      </c>
      <c r="B193" s="766"/>
      <c r="C193" s="766"/>
      <c r="D193" s="766"/>
      <c r="E193" s="766"/>
      <c r="F193" s="766"/>
      <c r="G193" s="766"/>
      <c r="H193" s="766"/>
      <c r="I193" s="766"/>
      <c r="J193" s="766"/>
      <c r="K193" s="766"/>
      <c r="L193" s="765"/>
    </row>
    <row r="194" spans="1:12" ht="15.75" customHeight="1">
      <c r="A194" s="773" t="s">
        <v>117</v>
      </c>
      <c r="B194" s="766"/>
      <c r="C194" s="766"/>
      <c r="D194" s="766"/>
      <c r="E194" s="766"/>
      <c r="F194" s="766"/>
      <c r="G194" s="766"/>
      <c r="H194" s="766"/>
      <c r="I194" s="766"/>
      <c r="J194" s="766"/>
      <c r="K194" s="766"/>
      <c r="L194" s="765"/>
    </row>
    <row r="195" spans="1:12">
      <c r="A195" s="773" t="s">
        <v>118</v>
      </c>
      <c r="B195" s="766"/>
      <c r="C195" s="766"/>
      <c r="D195" s="766"/>
      <c r="E195" s="766"/>
      <c r="F195" s="766"/>
      <c r="G195" s="766"/>
      <c r="H195" s="766"/>
      <c r="I195" s="766"/>
      <c r="J195" s="766"/>
      <c r="K195" s="766"/>
      <c r="L195" s="765"/>
    </row>
    <row r="196" spans="1:12">
      <c r="A196" s="773" t="s">
        <v>119</v>
      </c>
      <c r="B196" s="766"/>
      <c r="C196" s="766"/>
      <c r="D196" s="766"/>
      <c r="E196" s="766"/>
      <c r="F196" s="766"/>
      <c r="G196" s="766"/>
      <c r="H196" s="766"/>
      <c r="I196" s="766"/>
      <c r="J196" s="766"/>
      <c r="K196" s="766"/>
      <c r="L196" s="765"/>
    </row>
    <row r="197" spans="1:12">
      <c r="A197" s="773" t="s">
        <v>120</v>
      </c>
      <c r="B197" s="766"/>
      <c r="C197" s="766"/>
      <c r="D197" s="766"/>
      <c r="E197" s="766"/>
      <c r="F197" s="766"/>
      <c r="G197" s="766"/>
      <c r="H197" s="766"/>
      <c r="I197" s="766"/>
      <c r="J197" s="766"/>
      <c r="K197" s="766"/>
      <c r="L197" s="765"/>
    </row>
    <row r="198" spans="1:12">
      <c r="A198" s="773" t="s">
        <v>121</v>
      </c>
      <c r="B198" s="766"/>
      <c r="C198" s="766"/>
      <c r="D198" s="766"/>
      <c r="E198" s="766"/>
      <c r="F198" s="766"/>
      <c r="G198" s="766"/>
      <c r="H198" s="766"/>
      <c r="I198" s="766"/>
      <c r="J198" s="766"/>
      <c r="K198" s="766"/>
      <c r="L198" s="765"/>
    </row>
    <row r="199" spans="1:12">
      <c r="A199" s="773" t="s">
        <v>122</v>
      </c>
      <c r="B199" s="766"/>
      <c r="C199" s="766"/>
      <c r="D199" s="766"/>
      <c r="E199" s="766"/>
      <c r="F199" s="766"/>
      <c r="G199" s="766"/>
      <c r="H199" s="766"/>
      <c r="I199" s="766"/>
      <c r="J199" s="766"/>
      <c r="K199" s="766"/>
      <c r="L199" s="765"/>
    </row>
    <row r="200" spans="1:12">
      <c r="A200" s="773" t="s">
        <v>123</v>
      </c>
      <c r="B200" s="766"/>
      <c r="C200" s="766"/>
      <c r="D200" s="766"/>
      <c r="E200" s="766"/>
      <c r="F200" s="766"/>
      <c r="G200" s="766"/>
      <c r="H200" s="766"/>
      <c r="I200" s="766"/>
      <c r="J200" s="766"/>
      <c r="K200" s="766"/>
      <c r="L200" s="765"/>
    </row>
    <row r="201" spans="1:12">
      <c r="A201" s="773" t="s">
        <v>124</v>
      </c>
      <c r="B201" s="766"/>
      <c r="C201" s="766"/>
      <c r="D201" s="766"/>
      <c r="E201" s="766"/>
      <c r="F201" s="766"/>
      <c r="G201" s="766"/>
      <c r="H201" s="766"/>
      <c r="I201" s="766"/>
      <c r="J201" s="766"/>
      <c r="K201" s="766"/>
      <c r="L201" s="765"/>
    </row>
    <row r="202" spans="1:12">
      <c r="A202" s="773" t="s">
        <v>125</v>
      </c>
      <c r="B202" s="766"/>
      <c r="C202" s="766"/>
      <c r="D202" s="766"/>
      <c r="E202" s="766"/>
      <c r="F202" s="766"/>
      <c r="G202" s="766"/>
      <c r="H202" s="766"/>
      <c r="I202" s="766"/>
      <c r="J202" s="766"/>
      <c r="K202" s="766"/>
      <c r="L202" s="765"/>
    </row>
    <row r="203" spans="1:12">
      <c r="A203" s="773" t="s">
        <v>126</v>
      </c>
      <c r="B203" s="766"/>
      <c r="C203" s="766"/>
      <c r="D203" s="766"/>
      <c r="E203" s="766"/>
      <c r="F203" s="766"/>
      <c r="G203" s="766"/>
      <c r="H203" s="766"/>
      <c r="I203" s="766"/>
      <c r="J203" s="766"/>
      <c r="K203" s="766"/>
      <c r="L203" s="765"/>
    </row>
    <row r="204" spans="1:12">
      <c r="A204" s="773" t="s">
        <v>127</v>
      </c>
      <c r="B204" s="766"/>
      <c r="C204" s="766"/>
      <c r="D204" s="766"/>
      <c r="E204" s="766"/>
      <c r="F204" s="766"/>
      <c r="G204" s="766"/>
      <c r="H204" s="766"/>
      <c r="I204" s="766"/>
      <c r="J204" s="766"/>
      <c r="K204" s="766"/>
      <c r="L204" s="765"/>
    </row>
    <row r="205" spans="1:12">
      <c r="A205" s="773" t="s">
        <v>128</v>
      </c>
      <c r="B205" s="766"/>
      <c r="C205" s="766"/>
      <c r="D205" s="766"/>
      <c r="E205" s="766"/>
      <c r="F205" s="766"/>
      <c r="G205" s="766"/>
      <c r="H205" s="766"/>
      <c r="I205" s="766"/>
      <c r="J205" s="766"/>
      <c r="K205" s="766"/>
      <c r="L205" s="765"/>
    </row>
    <row r="206" spans="1:12">
      <c r="A206" s="773" t="s">
        <v>129</v>
      </c>
      <c r="B206" s="766"/>
      <c r="C206" s="766"/>
      <c r="D206" s="766"/>
      <c r="E206" s="766"/>
      <c r="F206" s="766"/>
      <c r="G206" s="766"/>
      <c r="H206" s="766"/>
      <c r="I206" s="766"/>
      <c r="J206" s="766"/>
      <c r="K206" s="766"/>
      <c r="L206" s="765"/>
    </row>
    <row r="207" spans="1:12">
      <c r="A207" s="773" t="s">
        <v>130</v>
      </c>
      <c r="B207" s="766"/>
      <c r="C207" s="766"/>
      <c r="D207" s="766"/>
      <c r="E207" s="766"/>
      <c r="F207" s="766"/>
      <c r="G207" s="766"/>
      <c r="H207" s="766"/>
      <c r="I207" s="766"/>
      <c r="J207" s="766"/>
      <c r="K207" s="766"/>
      <c r="L207" s="765"/>
    </row>
  </sheetData>
  <mergeCells count="63">
    <mergeCell ref="X6:X7"/>
    <mergeCell ref="Y6:Y7"/>
    <mergeCell ref="Z5:Z7"/>
    <mergeCell ref="AA5:AA7"/>
    <mergeCell ref="A204:L204"/>
    <mergeCell ref="A203:L203"/>
    <mergeCell ref="A194:L194"/>
    <mergeCell ref="A195:L195"/>
    <mergeCell ref="A196:L196"/>
    <mergeCell ref="A197:L197"/>
    <mergeCell ref="A198:L198"/>
    <mergeCell ref="A189:L189"/>
    <mergeCell ref="A190:L190"/>
    <mergeCell ref="A191:L191"/>
    <mergeCell ref="A192:L192"/>
    <mergeCell ref="A193:L193"/>
    <mergeCell ref="A205:L205"/>
    <mergeCell ref="A206:L206"/>
    <mergeCell ref="A207:L207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199:L199"/>
    <mergeCell ref="A200:L200"/>
    <mergeCell ref="A201:L201"/>
    <mergeCell ref="A202:L202"/>
    <mergeCell ref="A184:L184"/>
    <mergeCell ref="A185:L185"/>
    <mergeCell ref="A186:L186"/>
    <mergeCell ref="A187:L187"/>
    <mergeCell ref="A188:L188"/>
    <mergeCell ref="A179:L179"/>
    <mergeCell ref="A180:L180"/>
    <mergeCell ref="A181:L181"/>
    <mergeCell ref="A182:L182"/>
    <mergeCell ref="A183:L183"/>
    <mergeCell ref="I6:J6"/>
    <mergeCell ref="K6:L6"/>
    <mergeCell ref="T6:U6"/>
    <mergeCell ref="V6:W6"/>
    <mergeCell ref="A178:L178"/>
    <mergeCell ref="M6:M7"/>
    <mergeCell ref="N6:N7"/>
    <mergeCell ref="O6:O7"/>
    <mergeCell ref="P6:P7"/>
    <mergeCell ref="Q6:Q7"/>
    <mergeCell ref="R6:R7"/>
    <mergeCell ref="S6:S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dataValidations count="1">
    <dataValidation type="list" allowBlank="1" sqref="P176" xr:uid="{00000000-0002-0000-07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276"/>
  <sheetViews>
    <sheetView topLeftCell="M229" workbookViewId="0">
      <selection activeCell="V247" sqref="V247"/>
    </sheetView>
  </sheetViews>
  <sheetFormatPr defaultColWidth="9" defaultRowHeight="14"/>
  <cols>
    <col min="1" max="1" width="16.08203125" customWidth="1"/>
    <col min="2" max="2" width="13" customWidth="1"/>
    <col min="3" max="3" width="43.33203125" customWidth="1"/>
    <col min="5" max="5" width="32" customWidth="1"/>
    <col min="7" max="7" width="50" customWidth="1"/>
    <col min="8" max="8" width="19" customWidth="1"/>
    <col min="11" max="11" width="8.33203125" customWidth="1"/>
    <col min="12" max="12" width="39.08203125" customWidth="1"/>
    <col min="13" max="13" width="11.25" customWidth="1"/>
    <col min="14" max="14" width="11" customWidth="1"/>
    <col min="19" max="19" width="13" customWidth="1"/>
    <col min="21" max="21" width="9.25" customWidth="1"/>
    <col min="23" max="23" width="9.25" customWidth="1"/>
    <col min="24" max="24" width="8.58203125" customWidth="1"/>
    <col min="25" max="25" width="12.83203125" customWidth="1"/>
    <col min="26" max="26" width="14.33203125" customWidth="1"/>
    <col min="27" max="27" width="16.83203125" customWidth="1"/>
  </cols>
  <sheetData>
    <row r="1" spans="1:31" ht="21">
      <c r="A1" s="774"/>
      <c r="B1" s="760" t="s">
        <v>0</v>
      </c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488"/>
      <c r="AC1" s="488"/>
    </row>
    <row r="2" spans="1:31" ht="21">
      <c r="A2" s="775"/>
      <c r="B2" s="760" t="s">
        <v>541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761"/>
      <c r="AA2" s="761"/>
      <c r="AB2" s="488"/>
      <c r="AC2" s="488"/>
    </row>
    <row r="3" spans="1:31" ht="21">
      <c r="A3" s="775"/>
      <c r="B3" s="760" t="s">
        <v>2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427"/>
      <c r="AC3" s="427"/>
    </row>
    <row r="4" spans="1:31" ht="15" customHeight="1">
      <c r="A4" s="1" t="s">
        <v>3</v>
      </c>
      <c r="B4" s="2">
        <v>45252</v>
      </c>
      <c r="C4" s="762" t="s">
        <v>4</v>
      </c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427"/>
      <c r="AC4" s="427"/>
    </row>
    <row r="5" spans="1:31" ht="15.75" customHeight="1">
      <c r="A5" s="764" t="s">
        <v>5</v>
      </c>
      <c r="B5" s="765"/>
      <c r="C5" s="764" t="s">
        <v>6</v>
      </c>
      <c r="D5" s="766"/>
      <c r="E5" s="765"/>
      <c r="F5" s="764" t="s">
        <v>7</v>
      </c>
      <c r="G5" s="766"/>
      <c r="H5" s="766"/>
      <c r="I5" s="766"/>
      <c r="J5" s="766"/>
      <c r="K5" s="766"/>
      <c r="L5" s="766"/>
      <c r="M5" s="764" t="s">
        <v>8</v>
      </c>
      <c r="N5" s="766"/>
      <c r="O5" s="766"/>
      <c r="P5" s="766"/>
      <c r="Q5" s="766"/>
      <c r="R5" s="766"/>
      <c r="S5" s="765"/>
      <c r="T5" s="764" t="s">
        <v>9</v>
      </c>
      <c r="U5" s="766"/>
      <c r="V5" s="766"/>
      <c r="W5" s="766"/>
      <c r="X5" s="766"/>
      <c r="Y5" s="765"/>
      <c r="Z5" s="769" t="s">
        <v>10</v>
      </c>
      <c r="AA5" s="769" t="s">
        <v>11</v>
      </c>
      <c r="AB5" s="389"/>
      <c r="AC5" s="389"/>
      <c r="AD5" s="389"/>
    </row>
    <row r="6" spans="1:31" ht="15.75" customHeight="1">
      <c r="A6" s="769" t="s">
        <v>12</v>
      </c>
      <c r="B6" s="769" t="s">
        <v>13</v>
      </c>
      <c r="C6" s="769" t="s">
        <v>14</v>
      </c>
      <c r="D6" s="769" t="s">
        <v>15</v>
      </c>
      <c r="E6" s="769" t="s">
        <v>16</v>
      </c>
      <c r="F6" s="769" t="s">
        <v>17</v>
      </c>
      <c r="G6" s="769" t="s">
        <v>18</v>
      </c>
      <c r="H6" s="769" t="s">
        <v>19</v>
      </c>
      <c r="I6" s="764" t="s">
        <v>20</v>
      </c>
      <c r="J6" s="765"/>
      <c r="K6" s="767" t="s">
        <v>21</v>
      </c>
      <c r="L6" s="765"/>
      <c r="M6" s="769" t="s">
        <v>22</v>
      </c>
      <c r="N6" s="769" t="s">
        <v>23</v>
      </c>
      <c r="O6" s="769" t="s">
        <v>24</v>
      </c>
      <c r="P6" s="769" t="s">
        <v>25</v>
      </c>
      <c r="Q6" s="771" t="s">
        <v>26</v>
      </c>
      <c r="R6" s="771" t="s">
        <v>27</v>
      </c>
      <c r="S6" s="771" t="s">
        <v>28</v>
      </c>
      <c r="T6" s="767" t="s">
        <v>29</v>
      </c>
      <c r="U6" s="765"/>
      <c r="V6" s="767" t="s">
        <v>30</v>
      </c>
      <c r="W6" s="765"/>
      <c r="X6" s="769" t="s">
        <v>31</v>
      </c>
      <c r="Y6" s="771" t="s">
        <v>32</v>
      </c>
      <c r="Z6" s="776"/>
      <c r="AA6" s="776"/>
      <c r="AB6" s="389"/>
      <c r="AC6" s="389"/>
      <c r="AD6" s="389"/>
      <c r="AE6" s="389"/>
    </row>
    <row r="7" spans="1:31" ht="42">
      <c r="A7" s="770"/>
      <c r="B7" s="770"/>
      <c r="C7" s="770"/>
      <c r="D7" s="776"/>
      <c r="E7" s="770"/>
      <c r="F7" s="770"/>
      <c r="G7" s="770"/>
      <c r="H7" s="770"/>
      <c r="I7" s="486" t="s">
        <v>33</v>
      </c>
      <c r="J7" s="486" t="s">
        <v>34</v>
      </c>
      <c r="K7" s="486" t="s">
        <v>35</v>
      </c>
      <c r="L7" s="487" t="s">
        <v>36</v>
      </c>
      <c r="M7" s="770"/>
      <c r="N7" s="770"/>
      <c r="O7" s="776"/>
      <c r="P7" s="770"/>
      <c r="Q7" s="770"/>
      <c r="R7" s="770"/>
      <c r="S7" s="770"/>
      <c r="T7" s="486" t="s">
        <v>37</v>
      </c>
      <c r="U7" s="487" t="s">
        <v>38</v>
      </c>
      <c r="V7" s="486" t="s">
        <v>39</v>
      </c>
      <c r="W7" s="487" t="s">
        <v>40</v>
      </c>
      <c r="X7" s="770"/>
      <c r="Y7" s="770"/>
      <c r="Z7" s="770"/>
      <c r="AA7" s="770"/>
      <c r="AB7" s="389"/>
      <c r="AC7" s="389"/>
      <c r="AD7" s="389"/>
      <c r="AE7" s="389"/>
    </row>
    <row r="8" spans="1:31" ht="14.5">
      <c r="A8" s="19">
        <v>110400</v>
      </c>
      <c r="B8" s="19">
        <v>110401</v>
      </c>
      <c r="C8" s="103" t="s">
        <v>719</v>
      </c>
      <c r="D8" s="24">
        <v>1078658</v>
      </c>
      <c r="E8" s="130" t="s">
        <v>42</v>
      </c>
      <c r="F8" s="132" t="s">
        <v>132</v>
      </c>
      <c r="G8" s="63"/>
      <c r="H8" s="63" t="s">
        <v>44</v>
      </c>
      <c r="I8" s="68" t="s">
        <v>45</v>
      </c>
      <c r="J8" s="69" t="s">
        <v>46</v>
      </c>
      <c r="K8" s="68" t="s">
        <v>45</v>
      </c>
      <c r="L8" s="308" t="s">
        <v>695</v>
      </c>
      <c r="M8" s="388">
        <v>45099</v>
      </c>
      <c r="N8" s="388">
        <v>45100</v>
      </c>
      <c r="O8" s="4"/>
      <c r="P8" s="226"/>
      <c r="Q8" s="269"/>
      <c r="R8" s="269"/>
      <c r="S8" s="72">
        <f t="shared" ref="S8:S245" si="0">Q8+R8</f>
        <v>0</v>
      </c>
      <c r="T8" s="583">
        <v>1</v>
      </c>
      <c r="U8" s="584">
        <v>234.01</v>
      </c>
      <c r="V8" s="585">
        <v>0</v>
      </c>
      <c r="W8" s="584">
        <v>17.52</v>
      </c>
      <c r="X8" s="23"/>
      <c r="Y8" s="72">
        <f t="shared" ref="Y8:Y201" si="1">(T8*U8)+(V8*W8)</f>
        <v>234.01</v>
      </c>
      <c r="Z8" s="75">
        <f t="shared" ref="Z8:Z50" si="2">S8+Y8</f>
        <v>234.01</v>
      </c>
      <c r="AA8" s="74">
        <f t="shared" ref="AA8:AA201" si="3">SUM(Z8)</f>
        <v>234.01</v>
      </c>
      <c r="AB8" s="389"/>
      <c r="AC8" s="389"/>
      <c r="AD8" s="389"/>
      <c r="AE8" s="389"/>
    </row>
    <row r="9" spans="1:31" ht="14.5">
      <c r="A9" s="19">
        <v>110400</v>
      </c>
      <c r="B9" s="19">
        <v>110401</v>
      </c>
      <c r="C9" s="103" t="s">
        <v>720</v>
      </c>
      <c r="D9" s="24">
        <v>1184849</v>
      </c>
      <c r="E9" s="130" t="s">
        <v>42</v>
      </c>
      <c r="F9" s="132" t="s">
        <v>132</v>
      </c>
      <c r="G9" s="63"/>
      <c r="H9" s="63" t="s">
        <v>44</v>
      </c>
      <c r="I9" s="68" t="s">
        <v>45</v>
      </c>
      <c r="J9" s="69" t="s">
        <v>46</v>
      </c>
      <c r="K9" s="68" t="s">
        <v>45</v>
      </c>
      <c r="L9" s="308" t="s">
        <v>695</v>
      </c>
      <c r="M9" s="388">
        <v>45099</v>
      </c>
      <c r="N9" s="388">
        <v>45100</v>
      </c>
      <c r="O9" s="67"/>
      <c r="P9" s="67"/>
      <c r="Q9" s="269"/>
      <c r="R9" s="269"/>
      <c r="S9" s="72">
        <f t="shared" si="0"/>
        <v>0</v>
      </c>
      <c r="T9" s="583">
        <v>1</v>
      </c>
      <c r="U9" s="584">
        <v>234.01</v>
      </c>
      <c r="V9" s="585">
        <v>0</v>
      </c>
      <c r="W9" s="584">
        <v>17.52</v>
      </c>
      <c r="X9" s="23"/>
      <c r="Y9" s="72">
        <f t="shared" si="1"/>
        <v>234.01</v>
      </c>
      <c r="Z9" s="75">
        <f t="shared" si="2"/>
        <v>234.01</v>
      </c>
      <c r="AA9" s="74">
        <f t="shared" si="3"/>
        <v>234.01</v>
      </c>
      <c r="AB9" s="389"/>
      <c r="AC9" s="389"/>
      <c r="AD9" s="389"/>
      <c r="AE9" s="389"/>
    </row>
    <row r="10" spans="1:31" ht="14.5">
      <c r="A10" s="19">
        <v>110400</v>
      </c>
      <c r="B10" s="19">
        <v>110401</v>
      </c>
      <c r="C10" s="103" t="s">
        <v>721</v>
      </c>
      <c r="D10" s="24">
        <v>1042009</v>
      </c>
      <c r="E10" s="130" t="s">
        <v>42</v>
      </c>
      <c r="F10" s="132" t="s">
        <v>132</v>
      </c>
      <c r="G10" s="63"/>
      <c r="H10" s="63" t="s">
        <v>44</v>
      </c>
      <c r="I10" s="68" t="s">
        <v>45</v>
      </c>
      <c r="J10" s="69" t="s">
        <v>46</v>
      </c>
      <c r="K10" s="68" t="s">
        <v>45</v>
      </c>
      <c r="L10" s="308" t="s">
        <v>695</v>
      </c>
      <c r="M10" s="388">
        <v>45099</v>
      </c>
      <c r="N10" s="388">
        <v>45100</v>
      </c>
      <c r="O10" s="67"/>
      <c r="P10" s="67"/>
      <c r="Q10" s="269"/>
      <c r="R10" s="269"/>
      <c r="S10" s="72">
        <f t="shared" si="0"/>
        <v>0</v>
      </c>
      <c r="T10" s="23">
        <v>1</v>
      </c>
      <c r="U10" s="36">
        <v>234.01</v>
      </c>
      <c r="V10" s="23">
        <v>0</v>
      </c>
      <c r="W10" s="36">
        <v>17.52</v>
      </c>
      <c r="X10" s="23"/>
      <c r="Y10" s="72">
        <f t="shared" si="1"/>
        <v>234.01</v>
      </c>
      <c r="Z10" s="75">
        <f t="shared" si="2"/>
        <v>234.01</v>
      </c>
      <c r="AA10" s="74">
        <f t="shared" si="3"/>
        <v>234.01</v>
      </c>
      <c r="AB10" s="389"/>
      <c r="AC10" s="389"/>
      <c r="AD10" s="389"/>
      <c r="AE10" s="389"/>
    </row>
    <row r="11" spans="1:31" ht="14.5">
      <c r="A11" s="19">
        <v>110400</v>
      </c>
      <c r="B11" s="19">
        <v>110401</v>
      </c>
      <c r="C11" s="568" t="s">
        <v>692</v>
      </c>
      <c r="D11" s="569">
        <v>1249320</v>
      </c>
      <c r="E11" s="130" t="s">
        <v>42</v>
      </c>
      <c r="F11" s="132" t="s">
        <v>132</v>
      </c>
      <c r="G11" s="63"/>
      <c r="H11" s="63" t="s">
        <v>44</v>
      </c>
      <c r="I11" s="68" t="s">
        <v>45</v>
      </c>
      <c r="J11" s="69" t="s">
        <v>46</v>
      </c>
      <c r="K11" s="68" t="s">
        <v>45</v>
      </c>
      <c r="L11" s="69" t="s">
        <v>722</v>
      </c>
      <c r="M11" s="581">
        <v>45169</v>
      </c>
      <c r="N11" s="582">
        <v>45172</v>
      </c>
      <c r="O11" s="67"/>
      <c r="P11" s="67"/>
      <c r="Q11" s="269"/>
      <c r="R11" s="269"/>
      <c r="S11" s="72">
        <f t="shared" si="0"/>
        <v>0</v>
      </c>
      <c r="T11" s="586">
        <v>2</v>
      </c>
      <c r="U11" s="504">
        <v>54.01</v>
      </c>
      <c r="V11" s="586">
        <v>1</v>
      </c>
      <c r="W11" s="504">
        <v>17.52</v>
      </c>
      <c r="X11" s="63"/>
      <c r="Y11" s="72">
        <f t="shared" si="1"/>
        <v>125.53999999999999</v>
      </c>
      <c r="Z11" s="75">
        <f t="shared" si="2"/>
        <v>125.53999999999999</v>
      </c>
      <c r="AA11" s="74">
        <f t="shared" si="3"/>
        <v>125.53999999999999</v>
      </c>
      <c r="AB11" s="389"/>
      <c r="AC11" s="389"/>
      <c r="AD11" s="389"/>
      <c r="AE11" s="389"/>
    </row>
    <row r="12" spans="1:31" ht="14.5">
      <c r="A12" s="19">
        <v>110400</v>
      </c>
      <c r="B12" s="19">
        <v>110401</v>
      </c>
      <c r="C12" s="570" t="s">
        <v>723</v>
      </c>
      <c r="D12" s="571">
        <v>9507035</v>
      </c>
      <c r="E12" s="130" t="s">
        <v>42</v>
      </c>
      <c r="F12" s="132" t="s">
        <v>132</v>
      </c>
      <c r="G12" s="63"/>
      <c r="H12" s="63" t="s">
        <v>44</v>
      </c>
      <c r="I12" s="68" t="s">
        <v>45</v>
      </c>
      <c r="J12" s="69" t="s">
        <v>46</v>
      </c>
      <c r="K12" s="68" t="s">
        <v>45</v>
      </c>
      <c r="L12" s="69" t="s">
        <v>724</v>
      </c>
      <c r="M12" s="581">
        <v>44973</v>
      </c>
      <c r="N12" s="582">
        <v>44973</v>
      </c>
      <c r="O12" s="67"/>
      <c r="P12" s="67"/>
      <c r="Q12" s="67"/>
      <c r="R12" s="67"/>
      <c r="S12" s="72">
        <f t="shared" si="0"/>
        <v>0</v>
      </c>
      <c r="T12" s="587">
        <v>1</v>
      </c>
      <c r="U12" s="503">
        <v>180</v>
      </c>
      <c r="V12" s="23">
        <v>0</v>
      </c>
      <c r="W12" s="504">
        <v>17.52</v>
      </c>
      <c r="X12" s="63"/>
      <c r="Y12" s="72">
        <f t="shared" si="1"/>
        <v>180</v>
      </c>
      <c r="Z12" s="75">
        <f t="shared" si="2"/>
        <v>180</v>
      </c>
      <c r="AA12" s="74">
        <f t="shared" si="3"/>
        <v>180</v>
      </c>
      <c r="AB12" s="389"/>
      <c r="AC12" s="389"/>
      <c r="AD12" s="389"/>
      <c r="AE12" s="389"/>
    </row>
    <row r="13" spans="1:31" ht="14.5">
      <c r="A13" s="19">
        <v>110400</v>
      </c>
      <c r="B13" s="19">
        <v>110401</v>
      </c>
      <c r="C13" s="572" t="s">
        <v>725</v>
      </c>
      <c r="D13" s="572">
        <v>1245902</v>
      </c>
      <c r="E13" s="130" t="s">
        <v>42</v>
      </c>
      <c r="F13" s="132" t="s">
        <v>132</v>
      </c>
      <c r="G13" s="63"/>
      <c r="H13" s="63" t="s">
        <v>44</v>
      </c>
      <c r="I13" s="68" t="s">
        <v>45</v>
      </c>
      <c r="J13" s="69" t="s">
        <v>46</v>
      </c>
      <c r="K13" s="68" t="s">
        <v>45</v>
      </c>
      <c r="L13" s="69" t="s">
        <v>724</v>
      </c>
      <c r="M13" s="581">
        <v>44973</v>
      </c>
      <c r="N13" s="582">
        <v>44973</v>
      </c>
      <c r="O13" s="67"/>
      <c r="P13" s="67"/>
      <c r="Q13" s="67"/>
      <c r="R13" s="67"/>
      <c r="S13" s="72">
        <f t="shared" si="0"/>
        <v>0</v>
      </c>
      <c r="T13" s="587">
        <v>1</v>
      </c>
      <c r="U13" s="503">
        <v>180</v>
      </c>
      <c r="V13" s="23">
        <v>0</v>
      </c>
      <c r="W13" s="504">
        <v>17.52</v>
      </c>
      <c r="X13" s="63"/>
      <c r="Y13" s="72">
        <f t="shared" si="1"/>
        <v>180</v>
      </c>
      <c r="Z13" s="75">
        <f t="shared" si="2"/>
        <v>180</v>
      </c>
      <c r="AA13" s="74">
        <f t="shared" si="3"/>
        <v>180</v>
      </c>
      <c r="AB13" s="389"/>
      <c r="AC13" s="389"/>
      <c r="AD13" s="389"/>
      <c r="AE13" s="389"/>
    </row>
    <row r="14" spans="1:31" ht="14.5">
      <c r="A14" s="19">
        <v>110400</v>
      </c>
      <c r="B14" s="20">
        <v>110401</v>
      </c>
      <c r="C14" s="572" t="s">
        <v>726</v>
      </c>
      <c r="D14" s="572">
        <v>1245376</v>
      </c>
      <c r="E14" s="130" t="s">
        <v>42</v>
      </c>
      <c r="F14" s="132" t="s">
        <v>132</v>
      </c>
      <c r="G14" s="63"/>
      <c r="H14" s="63" t="s">
        <v>44</v>
      </c>
      <c r="I14" s="68" t="s">
        <v>45</v>
      </c>
      <c r="J14" s="69" t="s">
        <v>46</v>
      </c>
      <c r="K14" s="68" t="s">
        <v>45</v>
      </c>
      <c r="L14" s="69" t="s">
        <v>724</v>
      </c>
      <c r="M14" s="581">
        <v>44973</v>
      </c>
      <c r="N14" s="582">
        <v>44973</v>
      </c>
      <c r="O14" s="67"/>
      <c r="P14" s="67"/>
      <c r="Q14" s="67"/>
      <c r="R14" s="67"/>
      <c r="S14" s="72">
        <f t="shared" si="0"/>
        <v>0</v>
      </c>
      <c r="T14" s="587">
        <v>1</v>
      </c>
      <c r="U14" s="503">
        <v>180</v>
      </c>
      <c r="V14" s="23">
        <v>0</v>
      </c>
      <c r="W14" s="504">
        <v>17.52</v>
      </c>
      <c r="X14" s="63"/>
      <c r="Y14" s="72">
        <f t="shared" si="1"/>
        <v>180</v>
      </c>
      <c r="Z14" s="75">
        <f t="shared" si="2"/>
        <v>180</v>
      </c>
      <c r="AA14" s="74">
        <f t="shared" si="3"/>
        <v>180</v>
      </c>
      <c r="AB14" s="389"/>
      <c r="AC14" s="389"/>
      <c r="AD14" s="389"/>
      <c r="AE14" s="389"/>
    </row>
    <row r="15" spans="1:31" ht="14.5">
      <c r="A15" s="19">
        <v>110400</v>
      </c>
      <c r="B15" s="20">
        <v>110401</v>
      </c>
      <c r="C15" s="572" t="s">
        <v>727</v>
      </c>
      <c r="D15" s="572">
        <v>1041037</v>
      </c>
      <c r="E15" s="130" t="s">
        <v>42</v>
      </c>
      <c r="F15" s="132" t="s">
        <v>132</v>
      </c>
      <c r="G15" s="63"/>
      <c r="H15" s="63" t="s">
        <v>44</v>
      </c>
      <c r="I15" s="68" t="s">
        <v>45</v>
      </c>
      <c r="J15" s="69" t="s">
        <v>46</v>
      </c>
      <c r="K15" s="68" t="s">
        <v>45</v>
      </c>
      <c r="L15" s="69" t="s">
        <v>724</v>
      </c>
      <c r="M15" s="581">
        <v>44973</v>
      </c>
      <c r="N15" s="582">
        <v>44973</v>
      </c>
      <c r="O15" s="67"/>
      <c r="P15" s="67"/>
      <c r="Q15" s="67"/>
      <c r="R15" s="67"/>
      <c r="S15" s="72">
        <f t="shared" si="0"/>
        <v>0</v>
      </c>
      <c r="T15" s="587">
        <v>1</v>
      </c>
      <c r="U15" s="503">
        <v>180</v>
      </c>
      <c r="V15" s="23">
        <v>0</v>
      </c>
      <c r="W15" s="504">
        <v>17.52</v>
      </c>
      <c r="X15" s="63"/>
      <c r="Y15" s="72">
        <f t="shared" si="1"/>
        <v>180</v>
      </c>
      <c r="Z15" s="75">
        <f t="shared" si="2"/>
        <v>180</v>
      </c>
      <c r="AA15" s="74">
        <f t="shared" si="3"/>
        <v>180</v>
      </c>
      <c r="AB15" s="389"/>
      <c r="AC15" s="389"/>
      <c r="AD15" s="389"/>
      <c r="AE15" s="389"/>
    </row>
    <row r="16" spans="1:31" ht="14.5">
      <c r="A16" s="19">
        <v>110400</v>
      </c>
      <c r="B16" s="20">
        <v>110401</v>
      </c>
      <c r="C16" s="572" t="s">
        <v>728</v>
      </c>
      <c r="D16" s="573">
        <v>1101480</v>
      </c>
      <c r="E16" s="130" t="s">
        <v>42</v>
      </c>
      <c r="F16" s="132" t="s">
        <v>132</v>
      </c>
      <c r="G16" s="63"/>
      <c r="H16" s="63" t="s">
        <v>44</v>
      </c>
      <c r="I16" s="68" t="s">
        <v>45</v>
      </c>
      <c r="J16" s="69" t="s">
        <v>46</v>
      </c>
      <c r="K16" s="68" t="s">
        <v>45</v>
      </c>
      <c r="L16" s="69" t="s">
        <v>724</v>
      </c>
      <c r="M16" s="581">
        <v>44973</v>
      </c>
      <c r="N16" s="582">
        <v>44973</v>
      </c>
      <c r="O16" s="67"/>
      <c r="P16" s="67"/>
      <c r="Q16" s="67"/>
      <c r="R16" s="67"/>
      <c r="S16" s="72">
        <v>0</v>
      </c>
      <c r="T16" s="587">
        <v>1</v>
      </c>
      <c r="U16" s="503">
        <v>180</v>
      </c>
      <c r="V16" s="23">
        <v>0</v>
      </c>
      <c r="W16" s="504">
        <v>17.52</v>
      </c>
      <c r="X16" s="63"/>
      <c r="Y16" s="72">
        <f t="shared" si="1"/>
        <v>180</v>
      </c>
      <c r="Z16" s="75">
        <f t="shared" si="2"/>
        <v>180</v>
      </c>
      <c r="AA16" s="74">
        <f t="shared" si="3"/>
        <v>180</v>
      </c>
      <c r="AB16" s="389"/>
      <c r="AC16" s="389"/>
      <c r="AD16" s="389"/>
      <c r="AE16" s="389"/>
    </row>
    <row r="17" spans="1:31" ht="14.5">
      <c r="A17" s="19">
        <v>110400</v>
      </c>
      <c r="B17" s="19">
        <v>110401</v>
      </c>
      <c r="C17" s="572" t="s">
        <v>729</v>
      </c>
      <c r="D17" s="570">
        <v>1157876</v>
      </c>
      <c r="E17" s="130" t="s">
        <v>42</v>
      </c>
      <c r="F17" s="132" t="s">
        <v>132</v>
      </c>
      <c r="G17" s="63"/>
      <c r="H17" s="63" t="s">
        <v>44</v>
      </c>
      <c r="I17" s="68" t="s">
        <v>45</v>
      </c>
      <c r="J17" s="69" t="s">
        <v>46</v>
      </c>
      <c r="K17" s="68" t="s">
        <v>45</v>
      </c>
      <c r="L17" s="69" t="s">
        <v>724</v>
      </c>
      <c r="M17" s="581">
        <v>44973</v>
      </c>
      <c r="N17" s="582">
        <v>44973</v>
      </c>
      <c r="O17" s="67"/>
      <c r="P17" s="67"/>
      <c r="Q17" s="67"/>
      <c r="R17" s="67"/>
      <c r="S17" s="72">
        <f t="shared" si="0"/>
        <v>0</v>
      </c>
      <c r="T17" s="587">
        <v>1</v>
      </c>
      <c r="U17" s="503">
        <v>180</v>
      </c>
      <c r="V17" s="23">
        <v>0</v>
      </c>
      <c r="W17" s="504">
        <v>17.52</v>
      </c>
      <c r="X17" s="63"/>
      <c r="Y17" s="72">
        <f t="shared" si="1"/>
        <v>180</v>
      </c>
      <c r="Z17" s="75">
        <f t="shared" si="2"/>
        <v>180</v>
      </c>
      <c r="AA17" s="74">
        <f t="shared" si="3"/>
        <v>180</v>
      </c>
      <c r="AB17" s="389"/>
      <c r="AC17" s="389"/>
      <c r="AD17" s="389"/>
      <c r="AE17" s="389"/>
    </row>
    <row r="18" spans="1:31" ht="14.5">
      <c r="A18" s="19">
        <v>110400</v>
      </c>
      <c r="B18" s="20">
        <v>110401</v>
      </c>
      <c r="C18" s="570" t="s">
        <v>723</v>
      </c>
      <c r="D18" s="571">
        <v>9507035</v>
      </c>
      <c r="E18" s="130" t="s">
        <v>42</v>
      </c>
      <c r="F18" s="132" t="s">
        <v>132</v>
      </c>
      <c r="G18" s="63"/>
      <c r="H18" s="63" t="s">
        <v>44</v>
      </c>
      <c r="I18" s="68" t="s">
        <v>45</v>
      </c>
      <c r="J18" s="69" t="s">
        <v>46</v>
      </c>
      <c r="K18" s="68" t="s">
        <v>45</v>
      </c>
      <c r="L18" s="69" t="s">
        <v>724</v>
      </c>
      <c r="M18" s="581">
        <v>44975</v>
      </c>
      <c r="N18" s="582">
        <v>44975</v>
      </c>
      <c r="O18" s="67"/>
      <c r="P18" s="67"/>
      <c r="Q18" s="67"/>
      <c r="R18" s="67"/>
      <c r="S18" s="72">
        <f t="shared" si="0"/>
        <v>0</v>
      </c>
      <c r="T18" s="587">
        <v>1</v>
      </c>
      <c r="U18" s="503">
        <v>180</v>
      </c>
      <c r="V18" s="23">
        <v>0</v>
      </c>
      <c r="W18" s="504">
        <v>17.52</v>
      </c>
      <c r="X18" s="63"/>
      <c r="Y18" s="72">
        <f t="shared" si="1"/>
        <v>180</v>
      </c>
      <c r="Z18" s="75">
        <f t="shared" si="2"/>
        <v>180</v>
      </c>
      <c r="AA18" s="74">
        <f t="shared" si="3"/>
        <v>180</v>
      </c>
      <c r="AB18" s="389"/>
      <c r="AC18" s="389"/>
      <c r="AD18" s="389"/>
      <c r="AE18" s="389"/>
    </row>
    <row r="19" spans="1:31" ht="14.5">
      <c r="A19" s="19">
        <v>110400</v>
      </c>
      <c r="B19" s="20">
        <v>110401</v>
      </c>
      <c r="C19" s="570" t="s">
        <v>156</v>
      </c>
      <c r="D19" s="570">
        <v>1027450</v>
      </c>
      <c r="E19" s="130" t="s">
        <v>42</v>
      </c>
      <c r="F19" s="132" t="s">
        <v>132</v>
      </c>
      <c r="G19" s="63"/>
      <c r="H19" s="63" t="s">
        <v>44</v>
      </c>
      <c r="I19" s="68" t="s">
        <v>45</v>
      </c>
      <c r="J19" s="69" t="s">
        <v>46</v>
      </c>
      <c r="K19" s="68" t="s">
        <v>45</v>
      </c>
      <c r="L19" s="69" t="s">
        <v>724</v>
      </c>
      <c r="M19" s="581">
        <v>44975</v>
      </c>
      <c r="N19" s="582">
        <v>44975</v>
      </c>
      <c r="O19" s="67"/>
      <c r="P19" s="67"/>
      <c r="Q19" s="67"/>
      <c r="R19" s="67"/>
      <c r="S19" s="72">
        <f t="shared" si="0"/>
        <v>0</v>
      </c>
      <c r="T19" s="587">
        <v>1</v>
      </c>
      <c r="U19" s="503">
        <v>180</v>
      </c>
      <c r="V19" s="23">
        <v>0</v>
      </c>
      <c r="W19" s="504">
        <v>17.52</v>
      </c>
      <c r="X19" s="63"/>
      <c r="Y19" s="72">
        <f t="shared" si="1"/>
        <v>180</v>
      </c>
      <c r="Z19" s="75">
        <f t="shared" si="2"/>
        <v>180</v>
      </c>
      <c r="AA19" s="74">
        <f t="shared" si="3"/>
        <v>180</v>
      </c>
      <c r="AB19" s="389"/>
      <c r="AC19" s="389"/>
      <c r="AD19" s="389"/>
      <c r="AE19" s="389"/>
    </row>
    <row r="20" spans="1:31" ht="14.5">
      <c r="A20" s="19">
        <v>110400</v>
      </c>
      <c r="B20" s="20">
        <v>110401</v>
      </c>
      <c r="C20" s="572" t="s">
        <v>725</v>
      </c>
      <c r="D20" s="574">
        <v>1245902</v>
      </c>
      <c r="E20" s="130" t="s">
        <v>42</v>
      </c>
      <c r="F20" s="132" t="s">
        <v>132</v>
      </c>
      <c r="G20" s="63"/>
      <c r="H20" s="63" t="s">
        <v>44</v>
      </c>
      <c r="I20" s="68" t="s">
        <v>45</v>
      </c>
      <c r="J20" s="69" t="s">
        <v>46</v>
      </c>
      <c r="K20" s="68" t="s">
        <v>45</v>
      </c>
      <c r="L20" s="69" t="s">
        <v>724</v>
      </c>
      <c r="M20" s="581">
        <v>44975</v>
      </c>
      <c r="N20" s="582">
        <v>44975</v>
      </c>
      <c r="O20" s="67"/>
      <c r="P20" s="67"/>
      <c r="Q20" s="67"/>
      <c r="R20" s="67"/>
      <c r="S20" s="72">
        <f t="shared" si="0"/>
        <v>0</v>
      </c>
      <c r="T20" s="587">
        <v>1</v>
      </c>
      <c r="U20" s="503">
        <v>180</v>
      </c>
      <c r="V20" s="23">
        <v>0</v>
      </c>
      <c r="W20" s="504">
        <v>17.52</v>
      </c>
      <c r="X20" s="63"/>
      <c r="Y20" s="72">
        <f t="shared" si="1"/>
        <v>180</v>
      </c>
      <c r="Z20" s="75">
        <f t="shared" si="2"/>
        <v>180</v>
      </c>
      <c r="AA20" s="74">
        <f t="shared" si="3"/>
        <v>180</v>
      </c>
      <c r="AB20" s="389"/>
      <c r="AC20" s="389"/>
      <c r="AD20" s="389"/>
      <c r="AE20" s="389"/>
    </row>
    <row r="21" spans="1:31" ht="14.5">
      <c r="A21" s="19">
        <v>110400</v>
      </c>
      <c r="B21" s="20">
        <v>110401</v>
      </c>
      <c r="C21" s="572" t="s">
        <v>727</v>
      </c>
      <c r="D21" s="574">
        <v>1041037</v>
      </c>
      <c r="E21" s="130" t="s">
        <v>42</v>
      </c>
      <c r="F21" s="132" t="s">
        <v>132</v>
      </c>
      <c r="G21" s="63"/>
      <c r="H21" s="63" t="s">
        <v>44</v>
      </c>
      <c r="I21" s="68" t="s">
        <v>45</v>
      </c>
      <c r="J21" s="69" t="s">
        <v>46</v>
      </c>
      <c r="K21" s="68" t="s">
        <v>45</v>
      </c>
      <c r="L21" s="69" t="s">
        <v>724</v>
      </c>
      <c r="M21" s="581">
        <v>44975</v>
      </c>
      <c r="N21" s="582">
        <v>44975</v>
      </c>
      <c r="O21" s="67"/>
      <c r="P21" s="67"/>
      <c r="Q21" s="67"/>
      <c r="R21" s="67"/>
      <c r="S21" s="72">
        <f t="shared" si="0"/>
        <v>0</v>
      </c>
      <c r="T21" s="587">
        <v>1</v>
      </c>
      <c r="U21" s="503">
        <v>180</v>
      </c>
      <c r="V21" s="23">
        <v>0</v>
      </c>
      <c r="W21" s="504">
        <v>17.52</v>
      </c>
      <c r="X21" s="63"/>
      <c r="Y21" s="72">
        <f t="shared" si="1"/>
        <v>180</v>
      </c>
      <c r="Z21" s="75">
        <f t="shared" si="2"/>
        <v>180</v>
      </c>
      <c r="AA21" s="74">
        <f t="shared" si="3"/>
        <v>180</v>
      </c>
      <c r="AB21" s="389"/>
      <c r="AC21" s="389"/>
      <c r="AD21" s="389"/>
      <c r="AE21" s="389"/>
    </row>
    <row r="22" spans="1:31" ht="14.5">
      <c r="A22" s="19">
        <v>110400</v>
      </c>
      <c r="B22" s="375">
        <v>110401</v>
      </c>
      <c r="C22" s="570" t="s">
        <v>158</v>
      </c>
      <c r="D22" s="572">
        <v>1069381</v>
      </c>
      <c r="E22" s="130" t="s">
        <v>42</v>
      </c>
      <c r="F22" s="132" t="s">
        <v>132</v>
      </c>
      <c r="G22" s="63"/>
      <c r="H22" s="63" t="s">
        <v>44</v>
      </c>
      <c r="I22" s="68" t="s">
        <v>45</v>
      </c>
      <c r="J22" s="69" t="s">
        <v>46</v>
      </c>
      <c r="K22" s="491" t="s">
        <v>45</v>
      </c>
      <c r="L22" s="69" t="s">
        <v>724</v>
      </c>
      <c r="M22" s="581">
        <v>44975</v>
      </c>
      <c r="N22" s="582">
        <v>44975</v>
      </c>
      <c r="O22" s="226"/>
      <c r="P22" s="67"/>
      <c r="Q22" s="67"/>
      <c r="R22" s="67"/>
      <c r="S22" s="72">
        <f t="shared" si="0"/>
        <v>0</v>
      </c>
      <c r="T22" s="587">
        <v>1</v>
      </c>
      <c r="U22" s="503">
        <v>180</v>
      </c>
      <c r="V22" s="23">
        <v>0</v>
      </c>
      <c r="W22" s="504">
        <v>17.52</v>
      </c>
      <c r="X22" s="63"/>
      <c r="Y22" s="72">
        <f t="shared" si="1"/>
        <v>180</v>
      </c>
      <c r="Z22" s="75">
        <f t="shared" si="2"/>
        <v>180</v>
      </c>
      <c r="AA22" s="74">
        <f t="shared" si="3"/>
        <v>180</v>
      </c>
      <c r="AB22" s="389"/>
      <c r="AC22" s="389"/>
      <c r="AD22" s="389"/>
      <c r="AE22" s="389"/>
    </row>
    <row r="23" spans="1:31" ht="14.5">
      <c r="A23" s="20">
        <v>110400</v>
      </c>
      <c r="B23" s="400">
        <v>110401</v>
      </c>
      <c r="C23" s="572" t="s">
        <v>729</v>
      </c>
      <c r="D23" s="572">
        <v>1157876</v>
      </c>
      <c r="E23" s="130" t="s">
        <v>42</v>
      </c>
      <c r="F23" s="132" t="s">
        <v>132</v>
      </c>
      <c r="G23" s="63"/>
      <c r="H23" s="63" t="s">
        <v>44</v>
      </c>
      <c r="I23" s="68" t="s">
        <v>45</v>
      </c>
      <c r="J23" s="69" t="s">
        <v>46</v>
      </c>
      <c r="K23" s="491" t="s">
        <v>45</v>
      </c>
      <c r="L23" s="69" t="s">
        <v>724</v>
      </c>
      <c r="M23" s="581">
        <v>44975</v>
      </c>
      <c r="N23" s="582">
        <v>44975</v>
      </c>
      <c r="O23" s="226"/>
      <c r="P23" s="67"/>
      <c r="Q23" s="67"/>
      <c r="R23" s="67"/>
      <c r="S23" s="72">
        <f t="shared" si="0"/>
        <v>0</v>
      </c>
      <c r="T23" s="587">
        <v>1</v>
      </c>
      <c r="U23" s="503">
        <v>180</v>
      </c>
      <c r="V23" s="23">
        <v>0</v>
      </c>
      <c r="W23" s="504">
        <v>17.52</v>
      </c>
      <c r="X23" s="63"/>
      <c r="Y23" s="72">
        <f t="shared" si="1"/>
        <v>180</v>
      </c>
      <c r="Z23" s="75">
        <f t="shared" si="2"/>
        <v>180</v>
      </c>
      <c r="AA23" s="74">
        <f t="shared" si="3"/>
        <v>180</v>
      </c>
      <c r="AB23" s="389"/>
      <c r="AC23" s="389"/>
      <c r="AD23" s="389"/>
      <c r="AE23" s="389"/>
    </row>
    <row r="24" spans="1:31" ht="14.5">
      <c r="A24" s="20">
        <v>110400</v>
      </c>
      <c r="B24" s="400">
        <v>110401</v>
      </c>
      <c r="C24" s="572" t="s">
        <v>730</v>
      </c>
      <c r="D24" s="572">
        <v>1251090</v>
      </c>
      <c r="E24" s="130" t="s">
        <v>42</v>
      </c>
      <c r="F24" s="132" t="s">
        <v>132</v>
      </c>
      <c r="G24" s="63"/>
      <c r="H24" s="63" t="s">
        <v>44</v>
      </c>
      <c r="I24" s="68" t="s">
        <v>45</v>
      </c>
      <c r="J24" s="69" t="s">
        <v>46</v>
      </c>
      <c r="K24" s="491" t="s">
        <v>45</v>
      </c>
      <c r="L24" s="69" t="s">
        <v>724</v>
      </c>
      <c r="M24" s="581">
        <v>44975</v>
      </c>
      <c r="N24" s="582">
        <v>44975</v>
      </c>
      <c r="O24" s="226"/>
      <c r="P24" s="67"/>
      <c r="Q24" s="269"/>
      <c r="R24" s="269"/>
      <c r="S24" s="72">
        <f t="shared" si="0"/>
        <v>0</v>
      </c>
      <c r="T24" s="587">
        <v>1</v>
      </c>
      <c r="U24" s="503">
        <v>180</v>
      </c>
      <c r="V24" s="23">
        <v>0</v>
      </c>
      <c r="W24" s="504">
        <v>17.52</v>
      </c>
      <c r="X24" s="63"/>
      <c r="Y24" s="72">
        <f t="shared" si="1"/>
        <v>180</v>
      </c>
      <c r="Z24" s="75">
        <f t="shared" si="2"/>
        <v>180</v>
      </c>
      <c r="AA24" s="74">
        <f t="shared" si="3"/>
        <v>180</v>
      </c>
      <c r="AB24" s="389"/>
      <c r="AC24" s="389"/>
      <c r="AD24" s="389"/>
      <c r="AE24" s="389"/>
    </row>
    <row r="25" spans="1:31" ht="14.5">
      <c r="A25" s="19">
        <v>110400</v>
      </c>
      <c r="B25" s="9">
        <v>110401</v>
      </c>
      <c r="C25" s="572" t="s">
        <v>189</v>
      </c>
      <c r="D25" s="570">
        <v>9404023</v>
      </c>
      <c r="E25" s="130" t="s">
        <v>42</v>
      </c>
      <c r="F25" s="132" t="s">
        <v>132</v>
      </c>
      <c r="G25" s="63"/>
      <c r="H25" s="63" t="s">
        <v>44</v>
      </c>
      <c r="I25" s="68" t="s">
        <v>45</v>
      </c>
      <c r="J25" s="69" t="s">
        <v>46</v>
      </c>
      <c r="K25" s="491" t="s">
        <v>45</v>
      </c>
      <c r="L25" s="69" t="s">
        <v>724</v>
      </c>
      <c r="M25" s="581">
        <v>44975</v>
      </c>
      <c r="N25" s="582">
        <v>44975</v>
      </c>
      <c r="O25" s="226"/>
      <c r="P25" s="67"/>
      <c r="Q25" s="67"/>
      <c r="R25" s="67"/>
      <c r="S25" s="72">
        <f t="shared" si="0"/>
        <v>0</v>
      </c>
      <c r="T25" s="587">
        <v>1</v>
      </c>
      <c r="U25" s="503">
        <v>180</v>
      </c>
      <c r="V25" s="23">
        <v>0</v>
      </c>
      <c r="W25" s="504">
        <v>17.52</v>
      </c>
      <c r="X25" s="63"/>
      <c r="Y25" s="72">
        <f t="shared" si="1"/>
        <v>180</v>
      </c>
      <c r="Z25" s="75">
        <f t="shared" si="2"/>
        <v>180</v>
      </c>
      <c r="AA25" s="74">
        <f t="shared" si="3"/>
        <v>180</v>
      </c>
      <c r="AB25" s="389"/>
      <c r="AC25" s="389"/>
      <c r="AD25" s="389"/>
      <c r="AE25" s="389"/>
    </row>
    <row r="26" spans="1:31" ht="14.5">
      <c r="A26" s="19">
        <v>110400</v>
      </c>
      <c r="B26" s="20">
        <v>110401</v>
      </c>
      <c r="C26" s="572" t="s">
        <v>731</v>
      </c>
      <c r="D26" s="570">
        <v>1134078</v>
      </c>
      <c r="E26" s="130" t="s">
        <v>42</v>
      </c>
      <c r="F26" s="132" t="s">
        <v>132</v>
      </c>
      <c r="G26" s="63"/>
      <c r="H26" s="63" t="s">
        <v>44</v>
      </c>
      <c r="I26" s="68" t="s">
        <v>45</v>
      </c>
      <c r="J26" s="69" t="s">
        <v>46</v>
      </c>
      <c r="K26" s="491" t="s">
        <v>45</v>
      </c>
      <c r="L26" s="69" t="s">
        <v>724</v>
      </c>
      <c r="M26" s="581">
        <v>44975</v>
      </c>
      <c r="N26" s="582">
        <v>44975</v>
      </c>
      <c r="O26" s="226"/>
      <c r="P26" s="67"/>
      <c r="Q26" s="67"/>
      <c r="R26" s="67"/>
      <c r="S26" s="72">
        <f t="shared" si="0"/>
        <v>0</v>
      </c>
      <c r="T26" s="587">
        <v>1</v>
      </c>
      <c r="U26" s="503">
        <v>180</v>
      </c>
      <c r="V26" s="23">
        <v>0</v>
      </c>
      <c r="W26" s="504">
        <v>17.52</v>
      </c>
      <c r="X26" s="63"/>
      <c r="Y26" s="72">
        <f t="shared" si="1"/>
        <v>180</v>
      </c>
      <c r="Z26" s="75">
        <f t="shared" si="2"/>
        <v>180</v>
      </c>
      <c r="AA26" s="74">
        <f t="shared" si="3"/>
        <v>180</v>
      </c>
      <c r="AB26" s="389"/>
      <c r="AC26" s="389"/>
      <c r="AD26" s="389"/>
      <c r="AE26" s="389"/>
    </row>
    <row r="27" spans="1:31" ht="14.5">
      <c r="A27" s="19">
        <v>110400</v>
      </c>
      <c r="B27" s="20">
        <v>110401</v>
      </c>
      <c r="C27" s="572" t="s">
        <v>732</v>
      </c>
      <c r="D27" s="570">
        <v>1111558</v>
      </c>
      <c r="E27" s="130" t="s">
        <v>42</v>
      </c>
      <c r="F27" s="132" t="s">
        <v>132</v>
      </c>
      <c r="G27" s="63"/>
      <c r="H27" s="63" t="s">
        <v>44</v>
      </c>
      <c r="I27" s="68" t="s">
        <v>45</v>
      </c>
      <c r="J27" s="69" t="s">
        <v>46</v>
      </c>
      <c r="K27" s="491" t="s">
        <v>45</v>
      </c>
      <c r="L27" s="69" t="s">
        <v>724</v>
      </c>
      <c r="M27" s="581">
        <v>44975</v>
      </c>
      <c r="N27" s="582">
        <v>44975</v>
      </c>
      <c r="O27" s="226"/>
      <c r="P27" s="83"/>
      <c r="Q27" s="83"/>
      <c r="R27" s="67"/>
      <c r="S27" s="72">
        <f t="shared" si="0"/>
        <v>0</v>
      </c>
      <c r="T27" s="587">
        <v>1</v>
      </c>
      <c r="U27" s="503">
        <v>180</v>
      </c>
      <c r="V27" s="23">
        <v>0</v>
      </c>
      <c r="W27" s="504">
        <v>17.52</v>
      </c>
      <c r="X27" s="63"/>
      <c r="Y27" s="72">
        <f t="shared" si="1"/>
        <v>180</v>
      </c>
      <c r="Z27" s="75">
        <f t="shared" si="2"/>
        <v>180</v>
      </c>
      <c r="AA27" s="74">
        <f t="shared" si="3"/>
        <v>180</v>
      </c>
      <c r="AB27" s="389"/>
      <c r="AC27" s="389"/>
      <c r="AD27" s="389"/>
      <c r="AE27" s="389"/>
    </row>
    <row r="28" spans="1:31" ht="14.5">
      <c r="A28" s="19">
        <v>110400</v>
      </c>
      <c r="B28" s="20">
        <v>110401</v>
      </c>
      <c r="C28" s="572" t="s">
        <v>302</v>
      </c>
      <c r="D28" s="570">
        <v>1102346</v>
      </c>
      <c r="E28" s="130" t="s">
        <v>42</v>
      </c>
      <c r="F28" s="132" t="s">
        <v>132</v>
      </c>
      <c r="G28" s="63"/>
      <c r="H28" s="63" t="s">
        <v>44</v>
      </c>
      <c r="I28" s="68" t="s">
        <v>45</v>
      </c>
      <c r="J28" s="69" t="s">
        <v>46</v>
      </c>
      <c r="K28" s="491" t="s">
        <v>45</v>
      </c>
      <c r="L28" s="69" t="s">
        <v>724</v>
      </c>
      <c r="M28" s="581">
        <v>44975</v>
      </c>
      <c r="N28" s="582">
        <v>44975</v>
      </c>
      <c r="O28" s="226"/>
      <c r="P28" s="13"/>
      <c r="Q28" s="498"/>
      <c r="R28" s="499"/>
      <c r="S28" s="72">
        <f t="shared" si="0"/>
        <v>0</v>
      </c>
      <c r="T28" s="587">
        <v>1</v>
      </c>
      <c r="U28" s="503">
        <v>180</v>
      </c>
      <c r="V28" s="23">
        <v>0</v>
      </c>
      <c r="W28" s="504">
        <v>17.52</v>
      </c>
      <c r="X28" s="63"/>
      <c r="Y28" s="72">
        <f t="shared" si="1"/>
        <v>180</v>
      </c>
      <c r="Z28" s="75">
        <f t="shared" si="2"/>
        <v>180</v>
      </c>
      <c r="AA28" s="74">
        <f t="shared" si="3"/>
        <v>180</v>
      </c>
      <c r="AB28" s="389"/>
      <c r="AC28" s="389"/>
      <c r="AD28" s="389"/>
      <c r="AE28" s="389"/>
    </row>
    <row r="29" spans="1:31" ht="14.5">
      <c r="A29" s="19">
        <v>110400</v>
      </c>
      <c r="B29" s="20">
        <v>110401</v>
      </c>
      <c r="C29" s="570" t="s">
        <v>733</v>
      </c>
      <c r="D29" s="570">
        <v>9506896</v>
      </c>
      <c r="E29" s="130" t="s">
        <v>42</v>
      </c>
      <c r="F29" s="132" t="s">
        <v>132</v>
      </c>
      <c r="G29" s="63"/>
      <c r="H29" s="63" t="s">
        <v>44</v>
      </c>
      <c r="I29" s="68" t="s">
        <v>45</v>
      </c>
      <c r="J29" s="69" t="s">
        <v>46</v>
      </c>
      <c r="K29" s="491" t="s">
        <v>45</v>
      </c>
      <c r="L29" s="69" t="s">
        <v>724</v>
      </c>
      <c r="M29" s="581">
        <v>44976</v>
      </c>
      <c r="N29" s="582">
        <v>44976</v>
      </c>
      <c r="O29" s="226"/>
      <c r="P29" s="67"/>
      <c r="Q29" s="67"/>
      <c r="R29" s="67"/>
      <c r="S29" s="72">
        <f t="shared" si="0"/>
        <v>0</v>
      </c>
      <c r="T29" s="587">
        <v>1</v>
      </c>
      <c r="U29" s="503">
        <v>180</v>
      </c>
      <c r="V29" s="23">
        <v>0</v>
      </c>
      <c r="W29" s="504">
        <v>17.52</v>
      </c>
      <c r="X29" s="501"/>
      <c r="Y29" s="72">
        <f t="shared" si="1"/>
        <v>180</v>
      </c>
      <c r="Z29" s="75">
        <f t="shared" si="2"/>
        <v>180</v>
      </c>
      <c r="AA29" s="74">
        <f t="shared" si="3"/>
        <v>180</v>
      </c>
      <c r="AB29" s="389"/>
      <c r="AC29" s="389"/>
      <c r="AD29" s="389"/>
      <c r="AE29" s="389"/>
    </row>
    <row r="30" spans="1:31" ht="14.5">
      <c r="A30" s="19">
        <v>110400</v>
      </c>
      <c r="B30" s="20">
        <v>110401</v>
      </c>
      <c r="C30" s="570" t="s">
        <v>156</v>
      </c>
      <c r="D30" s="572">
        <v>1027450</v>
      </c>
      <c r="E30" s="130" t="s">
        <v>42</v>
      </c>
      <c r="F30" s="132" t="s">
        <v>132</v>
      </c>
      <c r="G30" s="63"/>
      <c r="H30" s="63" t="s">
        <v>44</v>
      </c>
      <c r="I30" s="68" t="s">
        <v>45</v>
      </c>
      <c r="J30" s="69" t="s">
        <v>46</v>
      </c>
      <c r="K30" s="491" t="s">
        <v>45</v>
      </c>
      <c r="L30" s="69" t="s">
        <v>724</v>
      </c>
      <c r="M30" s="581">
        <v>44976</v>
      </c>
      <c r="N30" s="582">
        <v>44976</v>
      </c>
      <c r="O30" s="226"/>
      <c r="P30" s="67"/>
      <c r="Q30" s="67"/>
      <c r="R30" s="67"/>
      <c r="S30" s="72">
        <f t="shared" si="0"/>
        <v>0</v>
      </c>
      <c r="T30" s="587">
        <v>1</v>
      </c>
      <c r="U30" s="503">
        <v>180</v>
      </c>
      <c r="V30" s="23">
        <v>0</v>
      </c>
      <c r="W30" s="504">
        <v>17.52</v>
      </c>
      <c r="X30" s="501"/>
      <c r="Y30" s="72">
        <f t="shared" si="1"/>
        <v>180</v>
      </c>
      <c r="Z30" s="75">
        <f t="shared" si="2"/>
        <v>180</v>
      </c>
      <c r="AA30" s="74">
        <f t="shared" si="3"/>
        <v>180</v>
      </c>
      <c r="AB30" s="389"/>
      <c r="AC30" s="389"/>
      <c r="AD30" s="389"/>
      <c r="AE30" s="389"/>
    </row>
    <row r="31" spans="1:31" ht="14.5">
      <c r="A31" s="19">
        <v>110400</v>
      </c>
      <c r="B31" s="20">
        <v>110401</v>
      </c>
      <c r="C31" s="572" t="s">
        <v>726</v>
      </c>
      <c r="D31" s="572">
        <v>1245376</v>
      </c>
      <c r="E31" s="130" t="s">
        <v>42</v>
      </c>
      <c r="F31" s="132" t="s">
        <v>132</v>
      </c>
      <c r="G31" s="63"/>
      <c r="H31" s="63" t="s">
        <v>44</v>
      </c>
      <c r="I31" s="68" t="s">
        <v>45</v>
      </c>
      <c r="J31" s="69" t="s">
        <v>46</v>
      </c>
      <c r="K31" s="491" t="s">
        <v>45</v>
      </c>
      <c r="L31" s="69" t="s">
        <v>724</v>
      </c>
      <c r="M31" s="581">
        <v>44976</v>
      </c>
      <c r="N31" s="582">
        <v>44976</v>
      </c>
      <c r="O31" s="226"/>
      <c r="P31" s="67"/>
      <c r="Q31" s="67"/>
      <c r="R31" s="67"/>
      <c r="S31" s="72">
        <f t="shared" si="0"/>
        <v>0</v>
      </c>
      <c r="T31" s="587">
        <v>1</v>
      </c>
      <c r="U31" s="503">
        <v>180</v>
      </c>
      <c r="V31" s="23">
        <v>0</v>
      </c>
      <c r="W31" s="504">
        <v>17.52</v>
      </c>
      <c r="X31" s="63"/>
      <c r="Y31" s="72">
        <f t="shared" si="1"/>
        <v>180</v>
      </c>
      <c r="Z31" s="75">
        <f t="shared" si="2"/>
        <v>180</v>
      </c>
      <c r="AA31" s="74">
        <f t="shared" si="3"/>
        <v>180</v>
      </c>
      <c r="AB31" s="389"/>
      <c r="AC31" s="389"/>
      <c r="AD31" s="389"/>
      <c r="AE31" s="389"/>
    </row>
    <row r="32" spans="1:31" ht="14.5">
      <c r="A32" s="19">
        <v>110400</v>
      </c>
      <c r="B32" s="19">
        <v>110401</v>
      </c>
      <c r="C32" s="572" t="s">
        <v>159</v>
      </c>
      <c r="D32" s="572">
        <v>1115227</v>
      </c>
      <c r="E32" s="132" t="s">
        <v>42</v>
      </c>
      <c r="F32" s="132" t="s">
        <v>132</v>
      </c>
      <c r="G32" s="63"/>
      <c r="H32" s="63" t="s">
        <v>44</v>
      </c>
      <c r="I32" s="68" t="s">
        <v>45</v>
      </c>
      <c r="J32" s="69" t="s">
        <v>46</v>
      </c>
      <c r="K32" s="491" t="s">
        <v>45</v>
      </c>
      <c r="L32" s="69" t="s">
        <v>724</v>
      </c>
      <c r="M32" s="581">
        <v>44976</v>
      </c>
      <c r="N32" s="582">
        <v>44976</v>
      </c>
      <c r="O32" s="226"/>
      <c r="P32" s="67"/>
      <c r="Q32" s="67"/>
      <c r="R32" s="67"/>
      <c r="S32" s="72">
        <f t="shared" si="0"/>
        <v>0</v>
      </c>
      <c r="T32" s="587">
        <v>1</v>
      </c>
      <c r="U32" s="503">
        <v>180</v>
      </c>
      <c r="V32" s="23">
        <v>0</v>
      </c>
      <c r="W32" s="504">
        <v>17.52</v>
      </c>
      <c r="X32" s="36"/>
      <c r="Y32" s="72">
        <f t="shared" si="1"/>
        <v>180</v>
      </c>
      <c r="Z32" s="75">
        <f t="shared" si="2"/>
        <v>180</v>
      </c>
      <c r="AA32" s="74">
        <f t="shared" si="3"/>
        <v>180</v>
      </c>
      <c r="AB32" s="389"/>
      <c r="AC32" s="389"/>
      <c r="AD32" s="389"/>
      <c r="AE32" s="389"/>
    </row>
    <row r="33" spans="1:31" ht="14.5">
      <c r="A33" s="19">
        <v>110400</v>
      </c>
      <c r="B33" s="19">
        <v>110401</v>
      </c>
      <c r="C33" s="570" t="s">
        <v>190</v>
      </c>
      <c r="D33" s="572">
        <v>1075683</v>
      </c>
      <c r="E33" s="132" t="s">
        <v>42</v>
      </c>
      <c r="F33" s="132" t="s">
        <v>132</v>
      </c>
      <c r="G33" s="63"/>
      <c r="H33" s="63" t="s">
        <v>44</v>
      </c>
      <c r="I33" s="68" t="s">
        <v>45</v>
      </c>
      <c r="J33" s="69" t="s">
        <v>46</v>
      </c>
      <c r="K33" s="491" t="s">
        <v>45</v>
      </c>
      <c r="L33" s="69" t="s">
        <v>724</v>
      </c>
      <c r="M33" s="581">
        <v>44976</v>
      </c>
      <c r="N33" s="582">
        <v>44976</v>
      </c>
      <c r="O33" s="226"/>
      <c r="P33" s="67"/>
      <c r="Q33" s="67"/>
      <c r="R33" s="67"/>
      <c r="S33" s="72">
        <f t="shared" si="0"/>
        <v>0</v>
      </c>
      <c r="T33" s="587">
        <v>1</v>
      </c>
      <c r="U33" s="503">
        <v>180</v>
      </c>
      <c r="V33" s="23">
        <v>0</v>
      </c>
      <c r="W33" s="504">
        <v>17.52</v>
      </c>
      <c r="X33" s="36"/>
      <c r="Y33" s="72">
        <f t="shared" si="1"/>
        <v>180</v>
      </c>
      <c r="Z33" s="75">
        <f t="shared" si="2"/>
        <v>180</v>
      </c>
      <c r="AA33" s="74">
        <f t="shared" si="3"/>
        <v>180</v>
      </c>
      <c r="AB33" s="389"/>
      <c r="AC33" s="389"/>
      <c r="AD33" s="389"/>
      <c r="AE33" s="389"/>
    </row>
    <row r="34" spans="1:31" ht="14.5">
      <c r="A34" s="19">
        <v>110400</v>
      </c>
      <c r="B34" s="19">
        <v>110401</v>
      </c>
      <c r="C34" s="570" t="s">
        <v>302</v>
      </c>
      <c r="D34" s="572">
        <v>1102346</v>
      </c>
      <c r="E34" s="132" t="s">
        <v>42</v>
      </c>
      <c r="F34" s="132" t="s">
        <v>132</v>
      </c>
      <c r="G34" s="63"/>
      <c r="H34" s="63" t="s">
        <v>44</v>
      </c>
      <c r="I34" s="68" t="s">
        <v>45</v>
      </c>
      <c r="J34" s="69" t="s">
        <v>46</v>
      </c>
      <c r="K34" s="491" t="s">
        <v>45</v>
      </c>
      <c r="L34" s="69" t="s">
        <v>724</v>
      </c>
      <c r="M34" s="581">
        <v>44976</v>
      </c>
      <c r="N34" s="582">
        <v>44976</v>
      </c>
      <c r="O34" s="226"/>
      <c r="P34" s="67"/>
      <c r="Q34" s="67"/>
      <c r="R34" s="67"/>
      <c r="S34" s="72">
        <f t="shared" si="0"/>
        <v>0</v>
      </c>
      <c r="T34" s="587">
        <v>1</v>
      </c>
      <c r="U34" s="503">
        <v>180</v>
      </c>
      <c r="V34" s="23">
        <v>0</v>
      </c>
      <c r="W34" s="504">
        <v>17.52</v>
      </c>
      <c r="X34" s="36"/>
      <c r="Y34" s="72">
        <f t="shared" si="1"/>
        <v>180</v>
      </c>
      <c r="Z34" s="75">
        <f t="shared" si="2"/>
        <v>180</v>
      </c>
      <c r="AA34" s="74">
        <f t="shared" si="3"/>
        <v>180</v>
      </c>
      <c r="AB34" s="389"/>
      <c r="AC34" s="389"/>
      <c r="AD34" s="389"/>
      <c r="AE34" s="389"/>
    </row>
    <row r="35" spans="1:31" ht="14.5">
      <c r="A35" s="19">
        <v>110400</v>
      </c>
      <c r="B35" s="19">
        <v>110401</v>
      </c>
      <c r="C35" s="570" t="s">
        <v>734</v>
      </c>
      <c r="D35" s="570">
        <v>1243438</v>
      </c>
      <c r="E35" s="132" t="s">
        <v>42</v>
      </c>
      <c r="F35" s="132" t="s">
        <v>132</v>
      </c>
      <c r="G35" s="63"/>
      <c r="H35" s="63" t="s">
        <v>44</v>
      </c>
      <c r="I35" s="68" t="s">
        <v>45</v>
      </c>
      <c r="J35" s="69" t="s">
        <v>46</v>
      </c>
      <c r="K35" s="491" t="s">
        <v>45</v>
      </c>
      <c r="L35" s="69" t="s">
        <v>724</v>
      </c>
      <c r="M35" s="581">
        <v>44977</v>
      </c>
      <c r="N35" s="582">
        <v>44977</v>
      </c>
      <c r="O35" s="226"/>
      <c r="P35" s="67"/>
      <c r="Q35" s="67"/>
      <c r="R35" s="67"/>
      <c r="S35" s="72">
        <f t="shared" si="0"/>
        <v>0</v>
      </c>
      <c r="T35" s="587">
        <v>1</v>
      </c>
      <c r="U35" s="503">
        <v>180</v>
      </c>
      <c r="V35" s="23">
        <v>0</v>
      </c>
      <c r="W35" s="504">
        <v>17.52</v>
      </c>
      <c r="X35" s="36"/>
      <c r="Y35" s="72">
        <f t="shared" si="1"/>
        <v>180</v>
      </c>
      <c r="Z35" s="75">
        <f t="shared" si="2"/>
        <v>180</v>
      </c>
      <c r="AA35" s="74">
        <f t="shared" si="3"/>
        <v>180</v>
      </c>
      <c r="AB35" s="389"/>
      <c r="AC35" s="389"/>
      <c r="AD35" s="389"/>
      <c r="AE35" s="389"/>
    </row>
    <row r="36" spans="1:31" ht="14.5">
      <c r="A36" s="19">
        <v>110400</v>
      </c>
      <c r="B36" s="19">
        <v>110401</v>
      </c>
      <c r="C36" s="572" t="s">
        <v>727</v>
      </c>
      <c r="D36" s="572">
        <v>1041037</v>
      </c>
      <c r="E36" s="132" t="s">
        <v>42</v>
      </c>
      <c r="F36" s="132" t="s">
        <v>132</v>
      </c>
      <c r="G36" s="63"/>
      <c r="H36" s="63" t="s">
        <v>44</v>
      </c>
      <c r="I36" s="68" t="s">
        <v>45</v>
      </c>
      <c r="J36" s="69" t="s">
        <v>46</v>
      </c>
      <c r="K36" s="491" t="s">
        <v>45</v>
      </c>
      <c r="L36" s="69" t="s">
        <v>724</v>
      </c>
      <c r="M36" s="581">
        <v>44977</v>
      </c>
      <c r="N36" s="582">
        <v>44977</v>
      </c>
      <c r="O36" s="226"/>
      <c r="P36" s="67"/>
      <c r="Q36" s="67"/>
      <c r="R36" s="67"/>
      <c r="S36" s="72">
        <f t="shared" si="0"/>
        <v>0</v>
      </c>
      <c r="T36" s="587">
        <v>1</v>
      </c>
      <c r="U36" s="503">
        <v>180</v>
      </c>
      <c r="V36" s="23">
        <v>0</v>
      </c>
      <c r="W36" s="504">
        <v>17.52</v>
      </c>
      <c r="X36" s="36"/>
      <c r="Y36" s="72">
        <f t="shared" si="1"/>
        <v>180</v>
      </c>
      <c r="Z36" s="75">
        <f t="shared" si="2"/>
        <v>180</v>
      </c>
      <c r="AA36" s="74">
        <f t="shared" si="3"/>
        <v>180</v>
      </c>
      <c r="AB36" s="389"/>
      <c r="AC36" s="389"/>
      <c r="AD36" s="389"/>
      <c r="AE36" s="389"/>
    </row>
    <row r="37" spans="1:31" ht="14.5">
      <c r="A37" s="19">
        <v>110400</v>
      </c>
      <c r="B37" s="19">
        <v>110401</v>
      </c>
      <c r="C37" s="572" t="s">
        <v>730</v>
      </c>
      <c r="D37" s="572">
        <v>1251090</v>
      </c>
      <c r="E37" s="132" t="s">
        <v>42</v>
      </c>
      <c r="F37" s="132" t="s">
        <v>132</v>
      </c>
      <c r="G37" s="63"/>
      <c r="H37" s="63" t="s">
        <v>44</v>
      </c>
      <c r="I37" s="68" t="s">
        <v>45</v>
      </c>
      <c r="J37" s="69" t="s">
        <v>46</v>
      </c>
      <c r="K37" s="491" t="s">
        <v>45</v>
      </c>
      <c r="L37" s="69" t="s">
        <v>724</v>
      </c>
      <c r="M37" s="581">
        <v>44977</v>
      </c>
      <c r="N37" s="582">
        <v>44977</v>
      </c>
      <c r="O37" s="226"/>
      <c r="P37" s="67"/>
      <c r="Q37" s="67"/>
      <c r="R37" s="67"/>
      <c r="S37" s="72">
        <f t="shared" si="0"/>
        <v>0</v>
      </c>
      <c r="T37" s="587">
        <v>1</v>
      </c>
      <c r="U37" s="503">
        <v>180</v>
      </c>
      <c r="V37" s="23">
        <v>0</v>
      </c>
      <c r="W37" s="504">
        <v>17.52</v>
      </c>
      <c r="X37" s="36"/>
      <c r="Y37" s="72">
        <f t="shared" si="1"/>
        <v>180</v>
      </c>
      <c r="Z37" s="75">
        <f t="shared" si="2"/>
        <v>180</v>
      </c>
      <c r="AA37" s="74">
        <f t="shared" si="3"/>
        <v>180</v>
      </c>
      <c r="AB37" s="389"/>
      <c r="AC37" s="389"/>
      <c r="AD37" s="389"/>
      <c r="AE37" s="389"/>
    </row>
    <row r="38" spans="1:31" ht="14.5">
      <c r="A38" s="19">
        <v>110400</v>
      </c>
      <c r="B38" s="19">
        <v>110401</v>
      </c>
      <c r="C38" s="572" t="s">
        <v>190</v>
      </c>
      <c r="D38" s="572">
        <v>1075683</v>
      </c>
      <c r="E38" s="132" t="s">
        <v>42</v>
      </c>
      <c r="F38" s="132" t="s">
        <v>132</v>
      </c>
      <c r="G38" s="63"/>
      <c r="H38" s="63" t="s">
        <v>44</v>
      </c>
      <c r="I38" s="68" t="s">
        <v>45</v>
      </c>
      <c r="J38" s="69" t="s">
        <v>46</v>
      </c>
      <c r="K38" s="491" t="s">
        <v>45</v>
      </c>
      <c r="L38" s="69" t="s">
        <v>724</v>
      </c>
      <c r="M38" s="536">
        <v>44977</v>
      </c>
      <c r="N38" s="536">
        <v>44977</v>
      </c>
      <c r="O38" s="226"/>
      <c r="P38" s="67"/>
      <c r="Q38" s="269"/>
      <c r="R38" s="269"/>
      <c r="S38" s="72">
        <f t="shared" si="0"/>
        <v>0</v>
      </c>
      <c r="T38" s="587">
        <v>1</v>
      </c>
      <c r="U38" s="503">
        <v>180</v>
      </c>
      <c r="V38" s="23">
        <v>0</v>
      </c>
      <c r="W38" s="504">
        <v>17.52</v>
      </c>
      <c r="X38" s="63"/>
      <c r="Y38" s="72">
        <f t="shared" si="1"/>
        <v>180</v>
      </c>
      <c r="Z38" s="75">
        <f t="shared" si="2"/>
        <v>180</v>
      </c>
      <c r="AA38" s="74">
        <f t="shared" si="3"/>
        <v>180</v>
      </c>
      <c r="AB38" s="389"/>
      <c r="AC38" s="389"/>
      <c r="AD38" s="389"/>
      <c r="AE38" s="389"/>
    </row>
    <row r="39" spans="1:31" ht="14.5">
      <c r="A39" s="19">
        <v>110400</v>
      </c>
      <c r="B39" s="19">
        <v>110401</v>
      </c>
      <c r="C39" s="570" t="s">
        <v>723</v>
      </c>
      <c r="D39" s="571">
        <v>9507035</v>
      </c>
      <c r="E39" s="132" t="s">
        <v>42</v>
      </c>
      <c r="F39" s="132" t="s">
        <v>132</v>
      </c>
      <c r="G39" s="63"/>
      <c r="H39" s="63" t="s">
        <v>44</v>
      </c>
      <c r="I39" s="68" t="s">
        <v>45</v>
      </c>
      <c r="J39" s="69" t="s">
        <v>46</v>
      </c>
      <c r="K39" s="491" t="s">
        <v>45</v>
      </c>
      <c r="L39" s="69" t="s">
        <v>724</v>
      </c>
      <c r="M39" s="536">
        <v>44977</v>
      </c>
      <c r="N39" s="536">
        <v>44977</v>
      </c>
      <c r="O39" s="495"/>
      <c r="P39" s="67"/>
      <c r="Q39" s="67"/>
      <c r="R39" s="67"/>
      <c r="S39" s="72">
        <f t="shared" si="0"/>
        <v>0</v>
      </c>
      <c r="T39" s="587">
        <v>1</v>
      </c>
      <c r="U39" s="503">
        <v>180</v>
      </c>
      <c r="V39" s="23">
        <v>0</v>
      </c>
      <c r="W39" s="504">
        <v>17.52</v>
      </c>
      <c r="X39" s="63"/>
      <c r="Y39" s="72">
        <f t="shared" si="1"/>
        <v>180</v>
      </c>
      <c r="Z39" s="75">
        <f t="shared" si="2"/>
        <v>180</v>
      </c>
      <c r="AA39" s="74">
        <f t="shared" si="3"/>
        <v>180</v>
      </c>
      <c r="AB39" s="389"/>
      <c r="AC39" s="389"/>
      <c r="AD39" s="389"/>
      <c r="AE39" s="389"/>
    </row>
    <row r="40" spans="1:31" ht="14.5">
      <c r="A40" s="19">
        <v>110400</v>
      </c>
      <c r="B40" s="19">
        <v>110401</v>
      </c>
      <c r="C40" s="572" t="s">
        <v>728</v>
      </c>
      <c r="D40" s="574">
        <v>1101480</v>
      </c>
      <c r="E40" s="132" t="s">
        <v>42</v>
      </c>
      <c r="F40" s="132" t="s">
        <v>132</v>
      </c>
      <c r="G40" s="63"/>
      <c r="H40" s="63" t="s">
        <v>44</v>
      </c>
      <c r="I40" s="68" t="s">
        <v>45</v>
      </c>
      <c r="J40" s="69" t="s">
        <v>46</v>
      </c>
      <c r="K40" s="491" t="s">
        <v>45</v>
      </c>
      <c r="L40" s="69" t="s">
        <v>724</v>
      </c>
      <c r="M40" s="536">
        <v>44977</v>
      </c>
      <c r="N40" s="536">
        <v>44977</v>
      </c>
      <c r="O40" s="496"/>
      <c r="P40" s="67"/>
      <c r="Q40" s="67"/>
      <c r="R40" s="67"/>
      <c r="S40" s="72">
        <f t="shared" si="0"/>
        <v>0</v>
      </c>
      <c r="T40" s="587">
        <v>1</v>
      </c>
      <c r="U40" s="503">
        <v>180</v>
      </c>
      <c r="V40" s="23">
        <v>0</v>
      </c>
      <c r="W40" s="504">
        <v>17.52</v>
      </c>
      <c r="X40" s="63"/>
      <c r="Y40" s="72">
        <f t="shared" si="1"/>
        <v>180</v>
      </c>
      <c r="Z40" s="75">
        <f t="shared" si="2"/>
        <v>180</v>
      </c>
      <c r="AA40" s="74">
        <f t="shared" si="3"/>
        <v>180</v>
      </c>
      <c r="AB40" s="389"/>
      <c r="AC40" s="389"/>
      <c r="AD40" s="389"/>
      <c r="AE40" s="389"/>
    </row>
    <row r="41" spans="1:31" ht="14.5">
      <c r="A41" s="19">
        <v>110400</v>
      </c>
      <c r="B41" s="19">
        <v>110401</v>
      </c>
      <c r="C41" s="572" t="s">
        <v>735</v>
      </c>
      <c r="D41" s="570">
        <v>1096249</v>
      </c>
      <c r="E41" s="132" t="s">
        <v>42</v>
      </c>
      <c r="F41" s="132" t="s">
        <v>132</v>
      </c>
      <c r="G41" s="63"/>
      <c r="H41" s="63" t="s">
        <v>44</v>
      </c>
      <c r="I41" s="68" t="s">
        <v>45</v>
      </c>
      <c r="J41" s="69" t="s">
        <v>46</v>
      </c>
      <c r="K41" s="491" t="s">
        <v>45</v>
      </c>
      <c r="L41" s="69" t="s">
        <v>724</v>
      </c>
      <c r="M41" s="536">
        <v>44977</v>
      </c>
      <c r="N41" s="536">
        <v>44977</v>
      </c>
      <c r="O41" s="496"/>
      <c r="P41" s="67"/>
      <c r="Q41" s="67"/>
      <c r="R41" s="67"/>
      <c r="S41" s="72">
        <f t="shared" si="0"/>
        <v>0</v>
      </c>
      <c r="T41" s="587">
        <v>1</v>
      </c>
      <c r="U41" s="503">
        <v>180</v>
      </c>
      <c r="V41" s="23">
        <v>0</v>
      </c>
      <c r="W41" s="504">
        <v>17.52</v>
      </c>
      <c r="X41" s="63"/>
      <c r="Y41" s="72">
        <f t="shared" si="1"/>
        <v>180</v>
      </c>
      <c r="Z41" s="75">
        <f t="shared" si="2"/>
        <v>180</v>
      </c>
      <c r="AA41" s="74">
        <f t="shared" si="3"/>
        <v>180</v>
      </c>
      <c r="AB41" s="389"/>
      <c r="AC41" s="389"/>
      <c r="AD41" s="389"/>
      <c r="AE41" s="389"/>
    </row>
    <row r="42" spans="1:31" ht="14.5">
      <c r="A42" s="19">
        <v>110400</v>
      </c>
      <c r="B42" s="19">
        <v>110401</v>
      </c>
      <c r="C42" s="570" t="s">
        <v>189</v>
      </c>
      <c r="D42" s="572">
        <v>9404023</v>
      </c>
      <c r="E42" s="132" t="s">
        <v>42</v>
      </c>
      <c r="F42" s="132" t="s">
        <v>132</v>
      </c>
      <c r="G42" s="63"/>
      <c r="H42" s="63" t="s">
        <v>44</v>
      </c>
      <c r="I42" s="68" t="s">
        <v>45</v>
      </c>
      <c r="J42" s="69" t="s">
        <v>46</v>
      </c>
      <c r="K42" s="491" t="s">
        <v>45</v>
      </c>
      <c r="L42" s="69" t="s">
        <v>724</v>
      </c>
      <c r="M42" s="536">
        <v>44977</v>
      </c>
      <c r="N42" s="536">
        <v>44977</v>
      </c>
      <c r="O42" s="496"/>
      <c r="P42" s="67"/>
      <c r="Q42" s="67"/>
      <c r="R42" s="67"/>
      <c r="S42" s="72">
        <f t="shared" si="0"/>
        <v>0</v>
      </c>
      <c r="T42" s="587">
        <v>1</v>
      </c>
      <c r="U42" s="503">
        <v>180</v>
      </c>
      <c r="V42" s="23">
        <v>0</v>
      </c>
      <c r="W42" s="504">
        <v>17.52</v>
      </c>
      <c r="X42" s="63"/>
      <c r="Y42" s="72">
        <f t="shared" si="1"/>
        <v>180</v>
      </c>
      <c r="Z42" s="75">
        <f t="shared" si="2"/>
        <v>180</v>
      </c>
      <c r="AA42" s="74">
        <f t="shared" si="3"/>
        <v>180</v>
      </c>
      <c r="AB42" s="389"/>
      <c r="AC42" s="389"/>
      <c r="AD42" s="389"/>
      <c r="AE42" s="389"/>
    </row>
    <row r="43" spans="1:31" ht="14.5">
      <c r="A43" s="19">
        <v>110400</v>
      </c>
      <c r="B43" s="19">
        <v>110401</v>
      </c>
      <c r="C43" s="570" t="s">
        <v>302</v>
      </c>
      <c r="D43" s="572">
        <v>1102346</v>
      </c>
      <c r="E43" s="132" t="s">
        <v>42</v>
      </c>
      <c r="F43" s="132" t="s">
        <v>132</v>
      </c>
      <c r="G43" s="63"/>
      <c r="H43" s="63" t="s">
        <v>44</v>
      </c>
      <c r="I43" s="68" t="s">
        <v>45</v>
      </c>
      <c r="J43" s="69" t="s">
        <v>46</v>
      </c>
      <c r="K43" s="491" t="s">
        <v>45</v>
      </c>
      <c r="L43" s="69" t="s">
        <v>724</v>
      </c>
      <c r="M43" s="536">
        <v>44977</v>
      </c>
      <c r="N43" s="536">
        <v>44977</v>
      </c>
      <c r="O43" s="496"/>
      <c r="P43" s="67"/>
      <c r="Q43" s="67"/>
      <c r="R43" s="67"/>
      <c r="S43" s="72">
        <f t="shared" si="0"/>
        <v>0</v>
      </c>
      <c r="T43" s="587">
        <v>1</v>
      </c>
      <c r="U43" s="503">
        <v>180</v>
      </c>
      <c r="V43" s="23">
        <v>0</v>
      </c>
      <c r="W43" s="504">
        <v>17.52</v>
      </c>
      <c r="X43" s="63"/>
      <c r="Y43" s="72">
        <f t="shared" si="1"/>
        <v>180</v>
      </c>
      <c r="Z43" s="75">
        <f t="shared" si="2"/>
        <v>180</v>
      </c>
      <c r="AA43" s="74">
        <f t="shared" si="3"/>
        <v>180</v>
      </c>
      <c r="AB43" s="389"/>
      <c r="AC43" s="389"/>
      <c r="AD43" s="389"/>
      <c r="AE43" s="389"/>
    </row>
    <row r="44" spans="1:31" ht="14.5">
      <c r="A44" s="19">
        <v>110400</v>
      </c>
      <c r="B44" s="19">
        <v>110401</v>
      </c>
      <c r="C44" s="575" t="s">
        <v>736</v>
      </c>
      <c r="D44" s="576">
        <v>9105913</v>
      </c>
      <c r="E44" s="132" t="s">
        <v>42</v>
      </c>
      <c r="F44" s="132" t="s">
        <v>132</v>
      </c>
      <c r="G44" s="63"/>
      <c r="H44" s="63" t="s">
        <v>44</v>
      </c>
      <c r="I44" s="22" t="s">
        <v>45</v>
      </c>
      <c r="J44" s="23" t="s">
        <v>46</v>
      </c>
      <c r="K44" s="491" t="s">
        <v>45</v>
      </c>
      <c r="L44" s="535" t="s">
        <v>724</v>
      </c>
      <c r="M44" s="536">
        <v>44974</v>
      </c>
      <c r="N44" s="536">
        <v>44974</v>
      </c>
      <c r="O44" s="226"/>
      <c r="P44" s="67"/>
      <c r="Q44" s="67"/>
      <c r="R44" s="67"/>
      <c r="S44" s="72">
        <f t="shared" si="0"/>
        <v>0</v>
      </c>
      <c r="T44" s="587">
        <v>1</v>
      </c>
      <c r="U44" s="503">
        <v>180</v>
      </c>
      <c r="V44" s="23">
        <v>0</v>
      </c>
      <c r="W44" s="504">
        <v>17.52</v>
      </c>
      <c r="X44" s="63"/>
      <c r="Y44" s="72">
        <f>(T44*U44)+(V44*W44)</f>
        <v>180</v>
      </c>
      <c r="Z44" s="75">
        <f t="shared" si="2"/>
        <v>180</v>
      </c>
      <c r="AA44" s="74">
        <f t="shared" si="3"/>
        <v>180</v>
      </c>
      <c r="AB44" s="389"/>
      <c r="AC44" s="389"/>
      <c r="AD44" s="389"/>
      <c r="AE44" s="389"/>
    </row>
    <row r="45" spans="1:31" ht="14.5">
      <c r="A45" s="19">
        <v>110400</v>
      </c>
      <c r="B45" s="19">
        <v>110401</v>
      </c>
      <c r="C45" s="575" t="s">
        <v>573</v>
      </c>
      <c r="D45" s="576">
        <v>9402780</v>
      </c>
      <c r="E45" s="132" t="s">
        <v>42</v>
      </c>
      <c r="F45" s="132" t="s">
        <v>132</v>
      </c>
      <c r="G45" s="63"/>
      <c r="H45" s="63" t="s">
        <v>44</v>
      </c>
      <c r="I45" s="22" t="s">
        <v>45</v>
      </c>
      <c r="J45" s="23" t="s">
        <v>46</v>
      </c>
      <c r="K45" s="491" t="s">
        <v>45</v>
      </c>
      <c r="L45" s="535" t="s">
        <v>724</v>
      </c>
      <c r="M45" s="536">
        <v>44974</v>
      </c>
      <c r="N45" s="536">
        <v>44974</v>
      </c>
      <c r="O45" s="226"/>
      <c r="P45" s="67"/>
      <c r="Q45" s="67"/>
      <c r="R45" s="67"/>
      <c r="S45" s="72">
        <f t="shared" si="0"/>
        <v>0</v>
      </c>
      <c r="T45" s="587">
        <v>1</v>
      </c>
      <c r="U45" s="503">
        <v>180</v>
      </c>
      <c r="V45" s="23">
        <v>0</v>
      </c>
      <c r="W45" s="504">
        <v>17.52</v>
      </c>
      <c r="X45" s="63"/>
      <c r="Y45" s="72">
        <f t="shared" ref="Y45:Y49" si="4">(T45*U45)+(V45*W45)</f>
        <v>180</v>
      </c>
      <c r="Z45" s="75">
        <f t="shared" si="2"/>
        <v>180</v>
      </c>
      <c r="AA45" s="74">
        <f t="shared" si="3"/>
        <v>180</v>
      </c>
      <c r="AB45" s="389"/>
      <c r="AC45" s="389"/>
      <c r="AD45" s="389"/>
      <c r="AE45" s="389"/>
    </row>
    <row r="46" spans="1:31" ht="14.5">
      <c r="A46" s="19">
        <v>110400</v>
      </c>
      <c r="B46" s="19">
        <v>110401</v>
      </c>
      <c r="C46" s="575" t="s">
        <v>607</v>
      </c>
      <c r="D46" s="576">
        <v>1025198</v>
      </c>
      <c r="E46" s="132" t="s">
        <v>42</v>
      </c>
      <c r="F46" s="132" t="s">
        <v>132</v>
      </c>
      <c r="G46" s="63"/>
      <c r="H46" s="63" t="s">
        <v>44</v>
      </c>
      <c r="I46" s="22" t="s">
        <v>45</v>
      </c>
      <c r="J46" s="23" t="s">
        <v>46</v>
      </c>
      <c r="K46" s="491" t="s">
        <v>45</v>
      </c>
      <c r="L46" s="535" t="s">
        <v>724</v>
      </c>
      <c r="M46" s="536">
        <v>44974</v>
      </c>
      <c r="N46" s="536">
        <v>44974</v>
      </c>
      <c r="O46" s="226"/>
      <c r="P46" s="67"/>
      <c r="Q46" s="67"/>
      <c r="R46" s="67"/>
      <c r="S46" s="72">
        <f t="shared" si="0"/>
        <v>0</v>
      </c>
      <c r="T46" s="587">
        <v>1</v>
      </c>
      <c r="U46" s="503">
        <v>180</v>
      </c>
      <c r="V46" s="23">
        <v>0</v>
      </c>
      <c r="W46" s="504">
        <v>17.52</v>
      </c>
      <c r="X46" s="63"/>
      <c r="Y46" s="72">
        <f t="shared" si="4"/>
        <v>180</v>
      </c>
      <c r="Z46" s="75">
        <f t="shared" si="2"/>
        <v>180</v>
      </c>
      <c r="AA46" s="74">
        <f t="shared" si="3"/>
        <v>180</v>
      </c>
      <c r="AB46" s="389"/>
      <c r="AC46" s="389"/>
      <c r="AD46" s="389"/>
      <c r="AE46" s="389"/>
    </row>
    <row r="47" spans="1:31" ht="14.5">
      <c r="A47" s="19">
        <v>110400</v>
      </c>
      <c r="B47" s="19">
        <v>110401</v>
      </c>
      <c r="C47" s="575" t="s">
        <v>737</v>
      </c>
      <c r="D47" s="576">
        <v>1260120</v>
      </c>
      <c r="E47" s="132" t="s">
        <v>42</v>
      </c>
      <c r="F47" s="132" t="s">
        <v>132</v>
      </c>
      <c r="G47" s="63"/>
      <c r="H47" s="63" t="s">
        <v>44</v>
      </c>
      <c r="I47" s="22" t="s">
        <v>45</v>
      </c>
      <c r="J47" s="23" t="s">
        <v>46</v>
      </c>
      <c r="K47" s="491" t="s">
        <v>45</v>
      </c>
      <c r="L47" s="535" t="s">
        <v>724</v>
      </c>
      <c r="M47" s="536">
        <v>44974</v>
      </c>
      <c r="N47" s="536">
        <v>44974</v>
      </c>
      <c r="O47" s="226"/>
      <c r="P47" s="67"/>
      <c r="Q47" s="67"/>
      <c r="R47" s="67"/>
      <c r="S47" s="72">
        <f t="shared" si="0"/>
        <v>0</v>
      </c>
      <c r="T47" s="587">
        <v>1</v>
      </c>
      <c r="U47" s="503">
        <v>180</v>
      </c>
      <c r="V47" s="23">
        <v>0</v>
      </c>
      <c r="W47" s="504">
        <v>17.52</v>
      </c>
      <c r="X47" s="63"/>
      <c r="Y47" s="72">
        <f t="shared" si="4"/>
        <v>180</v>
      </c>
      <c r="Z47" s="75">
        <f t="shared" si="2"/>
        <v>180</v>
      </c>
      <c r="AA47" s="74">
        <f t="shared" si="3"/>
        <v>180</v>
      </c>
      <c r="AB47" s="389"/>
      <c r="AC47" s="389"/>
      <c r="AD47" s="389"/>
      <c r="AE47" s="389"/>
    </row>
    <row r="48" spans="1:31" ht="14.5">
      <c r="A48" s="19">
        <v>110400</v>
      </c>
      <c r="B48" s="19">
        <v>110401</v>
      </c>
      <c r="C48" s="575" t="s">
        <v>738</v>
      </c>
      <c r="D48" s="576">
        <v>1030825</v>
      </c>
      <c r="E48" s="132" t="s">
        <v>42</v>
      </c>
      <c r="F48" s="132" t="s">
        <v>132</v>
      </c>
      <c r="G48" s="63"/>
      <c r="H48" s="63" t="s">
        <v>44</v>
      </c>
      <c r="I48" s="22" t="s">
        <v>45</v>
      </c>
      <c r="J48" s="23" t="s">
        <v>46</v>
      </c>
      <c r="K48" s="491" t="s">
        <v>45</v>
      </c>
      <c r="L48" s="535" t="s">
        <v>724</v>
      </c>
      <c r="M48" s="536">
        <v>44974</v>
      </c>
      <c r="N48" s="536">
        <v>44974</v>
      </c>
      <c r="O48" s="226"/>
      <c r="P48" s="67"/>
      <c r="Q48" s="67"/>
      <c r="R48" s="67"/>
      <c r="S48" s="72">
        <f t="shared" si="0"/>
        <v>0</v>
      </c>
      <c r="T48" s="587">
        <v>1</v>
      </c>
      <c r="U48" s="503">
        <v>180</v>
      </c>
      <c r="V48" s="23">
        <v>0</v>
      </c>
      <c r="W48" s="504">
        <v>17.52</v>
      </c>
      <c r="X48" s="63"/>
      <c r="Y48" s="72">
        <f t="shared" si="4"/>
        <v>180</v>
      </c>
      <c r="Z48" s="75">
        <f t="shared" si="2"/>
        <v>180</v>
      </c>
      <c r="AA48" s="74">
        <f t="shared" si="3"/>
        <v>180</v>
      </c>
      <c r="AB48" s="389"/>
      <c r="AC48" s="389"/>
      <c r="AD48" s="389"/>
      <c r="AE48" s="389"/>
    </row>
    <row r="49" spans="1:31" ht="14.5">
      <c r="A49" s="19">
        <v>110400</v>
      </c>
      <c r="B49" s="19">
        <v>110401</v>
      </c>
      <c r="C49" s="575" t="s">
        <v>739</v>
      </c>
      <c r="D49" s="576">
        <v>1035398</v>
      </c>
      <c r="E49" s="132" t="s">
        <v>42</v>
      </c>
      <c r="F49" s="132" t="s">
        <v>132</v>
      </c>
      <c r="G49" s="63"/>
      <c r="H49" s="63" t="s">
        <v>44</v>
      </c>
      <c r="I49" s="22" t="s">
        <v>45</v>
      </c>
      <c r="J49" s="23" t="s">
        <v>46</v>
      </c>
      <c r="K49" s="491" t="s">
        <v>45</v>
      </c>
      <c r="L49" s="535" t="s">
        <v>724</v>
      </c>
      <c r="M49" s="536">
        <v>44974</v>
      </c>
      <c r="N49" s="536">
        <v>44974</v>
      </c>
      <c r="O49" s="226"/>
      <c r="P49" s="67"/>
      <c r="Q49" s="67"/>
      <c r="R49" s="67"/>
      <c r="S49" s="72">
        <f t="shared" si="0"/>
        <v>0</v>
      </c>
      <c r="T49" s="587">
        <v>1</v>
      </c>
      <c r="U49" s="503">
        <v>180</v>
      </c>
      <c r="V49" s="23">
        <v>0</v>
      </c>
      <c r="W49" s="504">
        <v>17.52</v>
      </c>
      <c r="X49" s="63"/>
      <c r="Y49" s="72">
        <f t="shared" si="4"/>
        <v>180</v>
      </c>
      <c r="Z49" s="75">
        <f t="shared" si="2"/>
        <v>180</v>
      </c>
      <c r="AA49" s="74">
        <f t="shared" si="3"/>
        <v>180</v>
      </c>
      <c r="AB49" s="389"/>
      <c r="AC49" s="389"/>
      <c r="AD49" s="389"/>
      <c r="AE49" s="389"/>
    </row>
    <row r="50" spans="1:31" ht="14.5">
      <c r="A50" s="19">
        <v>110400</v>
      </c>
      <c r="B50" s="19">
        <v>110401</v>
      </c>
      <c r="C50" s="577" t="s">
        <v>740</v>
      </c>
      <c r="D50" s="576">
        <v>1077228</v>
      </c>
      <c r="E50" s="132" t="s">
        <v>42</v>
      </c>
      <c r="F50" s="132" t="s">
        <v>132</v>
      </c>
      <c r="G50" s="63"/>
      <c r="H50" s="63" t="s">
        <v>44</v>
      </c>
      <c r="I50" s="22" t="s">
        <v>45</v>
      </c>
      <c r="J50" s="23" t="s">
        <v>46</v>
      </c>
      <c r="K50" s="491" t="s">
        <v>45</v>
      </c>
      <c r="L50" s="535" t="s">
        <v>724</v>
      </c>
      <c r="M50" s="536">
        <v>44974</v>
      </c>
      <c r="N50" s="536">
        <v>44974</v>
      </c>
      <c r="O50" s="226"/>
      <c r="P50" s="67"/>
      <c r="Q50" s="67"/>
      <c r="R50" s="67"/>
      <c r="S50" s="72">
        <f t="shared" si="0"/>
        <v>0</v>
      </c>
      <c r="T50" s="587">
        <v>1</v>
      </c>
      <c r="U50" s="503">
        <v>180</v>
      </c>
      <c r="V50" s="23">
        <v>0</v>
      </c>
      <c r="W50" s="504">
        <v>17.52</v>
      </c>
      <c r="X50" s="63"/>
      <c r="Y50" s="72">
        <f t="shared" si="1"/>
        <v>180</v>
      </c>
      <c r="Z50" s="75">
        <f t="shared" si="2"/>
        <v>180</v>
      </c>
      <c r="AA50" s="74">
        <f t="shared" si="3"/>
        <v>180</v>
      </c>
      <c r="AB50" s="389"/>
      <c r="AC50" s="389"/>
      <c r="AD50" s="389"/>
      <c r="AE50" s="389"/>
    </row>
    <row r="51" spans="1:31" ht="14.5">
      <c r="A51" s="19">
        <v>110400</v>
      </c>
      <c r="B51" s="19">
        <v>110401</v>
      </c>
      <c r="C51" s="578" t="s">
        <v>741</v>
      </c>
      <c r="D51" s="579">
        <v>1164147</v>
      </c>
      <c r="E51" s="132" t="s">
        <v>42</v>
      </c>
      <c r="F51" s="132" t="s">
        <v>132</v>
      </c>
      <c r="G51" s="63"/>
      <c r="H51" s="63" t="s">
        <v>44</v>
      </c>
      <c r="I51" s="22" t="s">
        <v>45</v>
      </c>
      <c r="J51" s="23" t="s">
        <v>46</v>
      </c>
      <c r="K51" s="491" t="s">
        <v>45</v>
      </c>
      <c r="L51" s="535" t="s">
        <v>724</v>
      </c>
      <c r="M51" s="536">
        <v>44974</v>
      </c>
      <c r="N51" s="536">
        <v>44974</v>
      </c>
      <c r="O51" s="226"/>
      <c r="P51" s="67"/>
      <c r="Q51" s="67"/>
      <c r="R51" s="67"/>
      <c r="S51" s="72">
        <f t="shared" si="0"/>
        <v>0</v>
      </c>
      <c r="T51" s="587">
        <v>1</v>
      </c>
      <c r="U51" s="503">
        <v>180</v>
      </c>
      <c r="V51" s="23">
        <v>0</v>
      </c>
      <c r="W51" s="504">
        <v>17.52</v>
      </c>
      <c r="X51" s="63"/>
      <c r="Y51" s="72">
        <f t="shared" si="1"/>
        <v>180</v>
      </c>
      <c r="Z51" s="75">
        <f t="shared" ref="Z51:Z201" si="5">S51+Y51</f>
        <v>180</v>
      </c>
      <c r="AA51" s="74">
        <f t="shared" si="3"/>
        <v>180</v>
      </c>
      <c r="AB51" s="389"/>
      <c r="AC51" s="389"/>
      <c r="AD51" s="389"/>
      <c r="AE51" s="389"/>
    </row>
    <row r="52" spans="1:31" ht="14.5">
      <c r="A52" s="19">
        <v>110400</v>
      </c>
      <c r="B52" s="19">
        <v>110401</v>
      </c>
      <c r="C52" s="575" t="s">
        <v>742</v>
      </c>
      <c r="D52" s="576">
        <v>9407391</v>
      </c>
      <c r="E52" s="132" t="s">
        <v>42</v>
      </c>
      <c r="F52" s="132" t="s">
        <v>132</v>
      </c>
      <c r="G52" s="63"/>
      <c r="H52" s="63" t="s">
        <v>44</v>
      </c>
      <c r="I52" s="22" t="s">
        <v>45</v>
      </c>
      <c r="J52" s="23" t="s">
        <v>46</v>
      </c>
      <c r="K52" s="491" t="s">
        <v>45</v>
      </c>
      <c r="L52" s="535" t="s">
        <v>724</v>
      </c>
      <c r="M52" s="536">
        <v>44974</v>
      </c>
      <c r="N52" s="536">
        <v>44974</v>
      </c>
      <c r="O52" s="226"/>
      <c r="P52" s="67"/>
      <c r="Q52" s="67"/>
      <c r="R52" s="67"/>
      <c r="S52" s="72">
        <f t="shared" si="0"/>
        <v>0</v>
      </c>
      <c r="T52" s="587">
        <v>1</v>
      </c>
      <c r="U52" s="503">
        <v>180</v>
      </c>
      <c r="V52" s="23">
        <v>0</v>
      </c>
      <c r="W52" s="504">
        <v>17.52</v>
      </c>
      <c r="X52" s="63"/>
      <c r="Y52" s="72">
        <f t="shared" si="1"/>
        <v>180</v>
      </c>
      <c r="Z52" s="75">
        <f t="shared" si="5"/>
        <v>180</v>
      </c>
      <c r="AA52" s="74">
        <f t="shared" si="3"/>
        <v>180</v>
      </c>
      <c r="AB52" s="389"/>
      <c r="AC52" s="389"/>
      <c r="AD52" s="389"/>
      <c r="AE52" s="389"/>
    </row>
    <row r="53" spans="1:31" ht="14.5">
      <c r="A53" s="19">
        <v>110400</v>
      </c>
      <c r="B53" s="19">
        <v>110401</v>
      </c>
      <c r="C53" s="575" t="s">
        <v>578</v>
      </c>
      <c r="D53" s="576">
        <v>1036955</v>
      </c>
      <c r="E53" s="132" t="s">
        <v>42</v>
      </c>
      <c r="F53" s="132" t="s">
        <v>132</v>
      </c>
      <c r="G53" s="63"/>
      <c r="H53" s="63" t="s">
        <v>44</v>
      </c>
      <c r="I53" s="22" t="s">
        <v>45</v>
      </c>
      <c r="J53" s="23" t="s">
        <v>46</v>
      </c>
      <c r="K53" s="491" t="s">
        <v>45</v>
      </c>
      <c r="L53" s="535" t="s">
        <v>724</v>
      </c>
      <c r="M53" s="536">
        <v>44974</v>
      </c>
      <c r="N53" s="536">
        <v>44974</v>
      </c>
      <c r="O53" s="226"/>
      <c r="P53" s="67"/>
      <c r="Q53" s="67"/>
      <c r="R53" s="67"/>
      <c r="S53" s="72">
        <f t="shared" si="0"/>
        <v>0</v>
      </c>
      <c r="T53" s="587">
        <v>1</v>
      </c>
      <c r="U53" s="503">
        <v>180</v>
      </c>
      <c r="V53" s="23">
        <v>0</v>
      </c>
      <c r="W53" s="504">
        <v>17.52</v>
      </c>
      <c r="X53" s="63"/>
      <c r="Y53" s="72">
        <f t="shared" si="1"/>
        <v>180</v>
      </c>
      <c r="Z53" s="75">
        <f t="shared" si="5"/>
        <v>180</v>
      </c>
      <c r="AA53" s="74">
        <f t="shared" si="3"/>
        <v>180</v>
      </c>
      <c r="AB53" s="389"/>
      <c r="AC53" s="389"/>
      <c r="AD53" s="389"/>
      <c r="AE53" s="389"/>
    </row>
    <row r="54" spans="1:31" ht="14.5">
      <c r="A54" s="19">
        <v>110400</v>
      </c>
      <c r="B54" s="19">
        <v>110401</v>
      </c>
      <c r="C54" s="575" t="s">
        <v>635</v>
      </c>
      <c r="D54" s="576">
        <v>1064126</v>
      </c>
      <c r="E54" s="132" t="s">
        <v>42</v>
      </c>
      <c r="F54" s="132" t="s">
        <v>132</v>
      </c>
      <c r="G54" s="63"/>
      <c r="H54" s="63" t="s">
        <v>44</v>
      </c>
      <c r="I54" s="22" t="s">
        <v>45</v>
      </c>
      <c r="J54" s="23" t="s">
        <v>46</v>
      </c>
      <c r="K54" s="491" t="s">
        <v>45</v>
      </c>
      <c r="L54" s="535" t="s">
        <v>724</v>
      </c>
      <c r="M54" s="536">
        <v>44974</v>
      </c>
      <c r="N54" s="536">
        <v>44974</v>
      </c>
      <c r="O54" s="226"/>
      <c r="P54" s="67"/>
      <c r="Q54" s="67"/>
      <c r="R54" s="67"/>
      <c r="S54" s="72">
        <f t="shared" si="0"/>
        <v>0</v>
      </c>
      <c r="T54" s="587">
        <v>1</v>
      </c>
      <c r="U54" s="503">
        <v>180</v>
      </c>
      <c r="V54" s="23">
        <v>0</v>
      </c>
      <c r="W54" s="504">
        <v>17.52</v>
      </c>
      <c r="X54" s="63"/>
      <c r="Y54" s="72">
        <f t="shared" si="1"/>
        <v>180</v>
      </c>
      <c r="Z54" s="75">
        <f t="shared" si="5"/>
        <v>180</v>
      </c>
      <c r="AA54" s="74">
        <f t="shared" si="3"/>
        <v>180</v>
      </c>
      <c r="AB54" s="389"/>
      <c r="AC54" s="389"/>
      <c r="AD54" s="389"/>
      <c r="AE54" s="389"/>
    </row>
    <row r="55" spans="1:31" ht="14.5">
      <c r="A55" s="19">
        <v>110400</v>
      </c>
      <c r="B55" s="19">
        <v>110401</v>
      </c>
      <c r="C55" s="577" t="s">
        <v>421</v>
      </c>
      <c r="D55" s="576">
        <v>7102496</v>
      </c>
      <c r="E55" s="132" t="s">
        <v>42</v>
      </c>
      <c r="F55" s="132" t="s">
        <v>132</v>
      </c>
      <c r="G55" s="63"/>
      <c r="H55" s="63" t="s">
        <v>44</v>
      </c>
      <c r="I55" s="22" t="s">
        <v>45</v>
      </c>
      <c r="J55" s="23" t="s">
        <v>46</v>
      </c>
      <c r="K55" s="491" t="s">
        <v>45</v>
      </c>
      <c r="L55" s="535" t="s">
        <v>724</v>
      </c>
      <c r="M55" s="536">
        <v>44974</v>
      </c>
      <c r="N55" s="536">
        <v>44974</v>
      </c>
      <c r="O55" s="226"/>
      <c r="P55" s="67"/>
      <c r="Q55" s="67"/>
      <c r="R55" s="67"/>
      <c r="S55" s="72">
        <f t="shared" si="0"/>
        <v>0</v>
      </c>
      <c r="T55" s="587">
        <v>1</v>
      </c>
      <c r="U55" s="503">
        <v>180</v>
      </c>
      <c r="V55" s="23">
        <v>0</v>
      </c>
      <c r="W55" s="504">
        <v>17.52</v>
      </c>
      <c r="X55" s="63"/>
      <c r="Y55" s="72">
        <f t="shared" si="1"/>
        <v>180</v>
      </c>
      <c r="Z55" s="75">
        <f t="shared" si="5"/>
        <v>180</v>
      </c>
      <c r="AA55" s="74">
        <f t="shared" si="3"/>
        <v>180</v>
      </c>
      <c r="AB55" s="389"/>
      <c r="AC55" s="389"/>
      <c r="AD55" s="389"/>
      <c r="AE55" s="389"/>
    </row>
    <row r="56" spans="1:31" ht="14.5">
      <c r="A56" s="19">
        <v>110400</v>
      </c>
      <c r="B56" s="19">
        <v>110401</v>
      </c>
      <c r="C56" s="575" t="s">
        <v>743</v>
      </c>
      <c r="D56" s="576">
        <v>315516</v>
      </c>
      <c r="E56" s="132" t="s">
        <v>42</v>
      </c>
      <c r="F56" s="132" t="s">
        <v>132</v>
      </c>
      <c r="G56" s="63"/>
      <c r="H56" s="63" t="s">
        <v>44</v>
      </c>
      <c r="I56" s="22" t="s">
        <v>45</v>
      </c>
      <c r="J56" s="23" t="s">
        <v>46</v>
      </c>
      <c r="K56" s="491" t="s">
        <v>45</v>
      </c>
      <c r="L56" s="535" t="s">
        <v>724</v>
      </c>
      <c r="M56" s="536">
        <v>44974</v>
      </c>
      <c r="N56" s="536">
        <v>44974</v>
      </c>
      <c r="O56" s="226"/>
      <c r="P56" s="67"/>
      <c r="Q56" s="67"/>
      <c r="R56" s="67"/>
      <c r="S56" s="72">
        <f t="shared" si="0"/>
        <v>0</v>
      </c>
      <c r="T56" s="587">
        <v>1</v>
      </c>
      <c r="U56" s="503">
        <v>180</v>
      </c>
      <c r="V56" s="23">
        <v>0</v>
      </c>
      <c r="W56" s="504">
        <v>17.52</v>
      </c>
      <c r="X56" s="63"/>
      <c r="Y56" s="72">
        <f t="shared" si="1"/>
        <v>180</v>
      </c>
      <c r="Z56" s="75">
        <f t="shared" si="5"/>
        <v>180</v>
      </c>
      <c r="AA56" s="74">
        <f t="shared" si="3"/>
        <v>180</v>
      </c>
      <c r="AB56" s="389"/>
      <c r="AC56" s="389"/>
      <c r="AD56" s="389"/>
      <c r="AE56" s="389"/>
    </row>
    <row r="57" spans="1:31" ht="14.5">
      <c r="A57" s="19">
        <v>110400</v>
      </c>
      <c r="B57" s="19">
        <v>110401</v>
      </c>
      <c r="C57" s="575" t="s">
        <v>744</v>
      </c>
      <c r="D57" s="576">
        <v>1111892</v>
      </c>
      <c r="E57" s="132" t="s">
        <v>42</v>
      </c>
      <c r="F57" s="132" t="s">
        <v>132</v>
      </c>
      <c r="G57" s="63"/>
      <c r="H57" s="63" t="s">
        <v>44</v>
      </c>
      <c r="I57" s="22" t="s">
        <v>45</v>
      </c>
      <c r="J57" s="23" t="s">
        <v>46</v>
      </c>
      <c r="K57" s="491" t="s">
        <v>45</v>
      </c>
      <c r="L57" s="535" t="s">
        <v>724</v>
      </c>
      <c r="M57" s="536">
        <v>44974</v>
      </c>
      <c r="N57" s="536">
        <v>44974</v>
      </c>
      <c r="O57" s="226"/>
      <c r="P57" s="67"/>
      <c r="Q57" s="67"/>
      <c r="R57" s="67"/>
      <c r="S57" s="72">
        <f t="shared" si="0"/>
        <v>0</v>
      </c>
      <c r="T57" s="587">
        <v>1</v>
      </c>
      <c r="U57" s="503">
        <v>180</v>
      </c>
      <c r="V57" s="23">
        <v>0</v>
      </c>
      <c r="W57" s="504">
        <v>17.52</v>
      </c>
      <c r="X57" s="63"/>
      <c r="Y57" s="72">
        <f t="shared" si="1"/>
        <v>180</v>
      </c>
      <c r="Z57" s="75">
        <f t="shared" si="5"/>
        <v>180</v>
      </c>
      <c r="AA57" s="74">
        <f t="shared" si="3"/>
        <v>180</v>
      </c>
      <c r="AB57" s="389"/>
      <c r="AC57" s="389"/>
      <c r="AD57" s="389"/>
      <c r="AE57" s="389"/>
    </row>
    <row r="58" spans="1:31" ht="14.5">
      <c r="A58" s="19">
        <v>110400</v>
      </c>
      <c r="B58" s="19">
        <v>110401</v>
      </c>
      <c r="C58" s="575" t="s">
        <v>587</v>
      </c>
      <c r="D58" s="576">
        <v>1092839</v>
      </c>
      <c r="E58" s="132" t="s">
        <v>42</v>
      </c>
      <c r="F58" s="132" t="s">
        <v>132</v>
      </c>
      <c r="G58" s="63"/>
      <c r="H58" s="63" t="s">
        <v>44</v>
      </c>
      <c r="I58" s="22" t="s">
        <v>45</v>
      </c>
      <c r="J58" s="23" t="s">
        <v>46</v>
      </c>
      <c r="K58" s="491" t="s">
        <v>45</v>
      </c>
      <c r="L58" s="535" t="s">
        <v>724</v>
      </c>
      <c r="M58" s="536">
        <v>44974</v>
      </c>
      <c r="N58" s="536">
        <v>44974</v>
      </c>
      <c r="O58" s="226"/>
      <c r="P58" s="67"/>
      <c r="Q58" s="67"/>
      <c r="R58" s="67"/>
      <c r="S58" s="72">
        <f t="shared" si="0"/>
        <v>0</v>
      </c>
      <c r="T58" s="587">
        <v>1</v>
      </c>
      <c r="U58" s="503">
        <v>180</v>
      </c>
      <c r="V58" s="23">
        <v>0</v>
      </c>
      <c r="W58" s="504">
        <v>17.52</v>
      </c>
      <c r="X58" s="63"/>
      <c r="Y58" s="72">
        <f t="shared" si="1"/>
        <v>180</v>
      </c>
      <c r="Z58" s="75">
        <f t="shared" si="5"/>
        <v>180</v>
      </c>
      <c r="AA58" s="74">
        <f t="shared" si="3"/>
        <v>180</v>
      </c>
      <c r="AB58" s="389"/>
      <c r="AC58" s="389"/>
      <c r="AD58" s="389"/>
      <c r="AE58" s="389"/>
    </row>
    <row r="59" spans="1:31" ht="14.5">
      <c r="A59" s="19">
        <v>110400</v>
      </c>
      <c r="B59" s="19">
        <v>110401</v>
      </c>
      <c r="C59" s="580" t="s">
        <v>745</v>
      </c>
      <c r="D59" s="576">
        <v>1038680</v>
      </c>
      <c r="E59" s="132" t="s">
        <v>42</v>
      </c>
      <c r="F59" s="132" t="s">
        <v>132</v>
      </c>
      <c r="G59" s="63"/>
      <c r="H59" s="63" t="s">
        <v>44</v>
      </c>
      <c r="I59" s="22" t="s">
        <v>45</v>
      </c>
      <c r="J59" s="23" t="s">
        <v>46</v>
      </c>
      <c r="K59" s="491" t="s">
        <v>45</v>
      </c>
      <c r="L59" s="535" t="s">
        <v>724</v>
      </c>
      <c r="M59" s="536">
        <v>44974</v>
      </c>
      <c r="N59" s="536">
        <v>44974</v>
      </c>
      <c r="O59" s="226"/>
      <c r="P59" s="67"/>
      <c r="Q59" s="67"/>
      <c r="R59" s="67"/>
      <c r="S59" s="72">
        <f t="shared" si="0"/>
        <v>0</v>
      </c>
      <c r="T59" s="587">
        <v>1</v>
      </c>
      <c r="U59" s="503">
        <v>180</v>
      </c>
      <c r="V59" s="23">
        <v>0</v>
      </c>
      <c r="W59" s="36">
        <v>17.52</v>
      </c>
      <c r="X59" s="63"/>
      <c r="Y59" s="72">
        <f t="shared" si="1"/>
        <v>180</v>
      </c>
      <c r="Z59" s="75">
        <f t="shared" si="5"/>
        <v>180</v>
      </c>
      <c r="AA59" s="74">
        <f t="shared" si="3"/>
        <v>180</v>
      </c>
      <c r="AB59" s="389"/>
      <c r="AC59" s="389"/>
      <c r="AD59" s="389"/>
      <c r="AE59" s="389"/>
    </row>
    <row r="60" spans="1:31" ht="14.5">
      <c r="A60" s="19">
        <v>110400</v>
      </c>
      <c r="B60" s="19">
        <v>110401</v>
      </c>
      <c r="C60" s="577" t="s">
        <v>444</v>
      </c>
      <c r="D60" s="576">
        <v>9404139</v>
      </c>
      <c r="E60" s="132" t="s">
        <v>42</v>
      </c>
      <c r="F60" s="132" t="s">
        <v>132</v>
      </c>
      <c r="G60" s="63"/>
      <c r="H60" s="63" t="s">
        <v>44</v>
      </c>
      <c r="I60" s="22" t="s">
        <v>45</v>
      </c>
      <c r="J60" s="23" t="s">
        <v>46</v>
      </c>
      <c r="K60" s="491" t="s">
        <v>45</v>
      </c>
      <c r="L60" s="535" t="s">
        <v>724</v>
      </c>
      <c r="M60" s="536">
        <v>44974</v>
      </c>
      <c r="N60" s="536">
        <v>44974</v>
      </c>
      <c r="O60" s="226"/>
      <c r="P60" s="67"/>
      <c r="Q60" s="67"/>
      <c r="R60" s="67"/>
      <c r="S60" s="72">
        <f t="shared" si="0"/>
        <v>0</v>
      </c>
      <c r="T60" s="587">
        <v>1</v>
      </c>
      <c r="U60" s="503">
        <v>180</v>
      </c>
      <c r="V60" s="23">
        <v>0</v>
      </c>
      <c r="W60" s="36">
        <v>17.52</v>
      </c>
      <c r="X60" s="63"/>
      <c r="Y60" s="72">
        <f t="shared" si="1"/>
        <v>180</v>
      </c>
      <c r="Z60" s="75">
        <f t="shared" si="5"/>
        <v>180</v>
      </c>
      <c r="AA60" s="74">
        <f t="shared" si="3"/>
        <v>180</v>
      </c>
      <c r="AB60" s="389"/>
      <c r="AC60" s="389"/>
      <c r="AD60" s="389"/>
      <c r="AE60" s="389"/>
    </row>
    <row r="61" spans="1:31" ht="14.5">
      <c r="A61" s="19">
        <v>110400</v>
      </c>
      <c r="B61" s="19">
        <v>110401</v>
      </c>
      <c r="C61" s="575" t="s">
        <v>746</v>
      </c>
      <c r="D61" s="576">
        <v>1247850</v>
      </c>
      <c r="E61" s="132" t="s">
        <v>42</v>
      </c>
      <c r="F61" s="132" t="s">
        <v>132</v>
      </c>
      <c r="G61" s="63"/>
      <c r="H61" s="63" t="s">
        <v>44</v>
      </c>
      <c r="I61" s="22" t="s">
        <v>45</v>
      </c>
      <c r="J61" s="23" t="s">
        <v>46</v>
      </c>
      <c r="K61" s="491" t="s">
        <v>45</v>
      </c>
      <c r="L61" s="535" t="s">
        <v>724</v>
      </c>
      <c r="M61" s="536">
        <v>44974</v>
      </c>
      <c r="N61" s="536">
        <v>44974</v>
      </c>
      <c r="O61" s="226"/>
      <c r="P61" s="67"/>
      <c r="Q61" s="67"/>
      <c r="R61" s="67"/>
      <c r="S61" s="72">
        <f t="shared" si="0"/>
        <v>0</v>
      </c>
      <c r="T61" s="587">
        <v>1</v>
      </c>
      <c r="U61" s="503">
        <v>180</v>
      </c>
      <c r="V61" s="23">
        <v>0</v>
      </c>
      <c r="W61" s="36">
        <v>17.52</v>
      </c>
      <c r="X61" s="63"/>
      <c r="Y61" s="72">
        <f t="shared" si="1"/>
        <v>180</v>
      </c>
      <c r="Z61" s="75">
        <f t="shared" si="5"/>
        <v>180</v>
      </c>
      <c r="AA61" s="74">
        <f t="shared" si="3"/>
        <v>180</v>
      </c>
      <c r="AB61" s="389"/>
      <c r="AC61" s="389"/>
      <c r="AD61" s="389"/>
      <c r="AE61" s="389"/>
    </row>
    <row r="62" spans="1:31" ht="14.5">
      <c r="A62" s="19">
        <v>110400</v>
      </c>
      <c r="B62" s="19">
        <v>110401</v>
      </c>
      <c r="C62" s="577" t="s">
        <v>747</v>
      </c>
      <c r="D62" s="576">
        <v>1053469</v>
      </c>
      <c r="E62" s="132" t="s">
        <v>42</v>
      </c>
      <c r="F62" s="132" t="s">
        <v>132</v>
      </c>
      <c r="G62" s="63"/>
      <c r="H62" s="63" t="s">
        <v>44</v>
      </c>
      <c r="I62" s="22" t="s">
        <v>45</v>
      </c>
      <c r="J62" s="23" t="s">
        <v>46</v>
      </c>
      <c r="K62" s="491" t="s">
        <v>45</v>
      </c>
      <c r="L62" s="535" t="s">
        <v>724</v>
      </c>
      <c r="M62" s="536">
        <v>44974</v>
      </c>
      <c r="N62" s="536">
        <v>44974</v>
      </c>
      <c r="O62" s="226"/>
      <c r="P62" s="67"/>
      <c r="Q62" s="67"/>
      <c r="R62" s="67"/>
      <c r="S62" s="72">
        <f t="shared" si="0"/>
        <v>0</v>
      </c>
      <c r="T62" s="587">
        <v>1</v>
      </c>
      <c r="U62" s="503">
        <v>180</v>
      </c>
      <c r="V62" s="23">
        <v>0</v>
      </c>
      <c r="W62" s="36">
        <v>17.52</v>
      </c>
      <c r="X62" s="63"/>
      <c r="Y62" s="72">
        <f t="shared" si="1"/>
        <v>180</v>
      </c>
      <c r="Z62" s="75">
        <f t="shared" si="5"/>
        <v>180</v>
      </c>
      <c r="AA62" s="74">
        <f t="shared" si="3"/>
        <v>180</v>
      </c>
      <c r="AB62" s="389"/>
      <c r="AC62" s="389"/>
      <c r="AD62" s="389"/>
      <c r="AE62" s="389"/>
    </row>
    <row r="63" spans="1:31" ht="14.5">
      <c r="A63" s="19">
        <v>110400</v>
      </c>
      <c r="B63" s="19">
        <v>110401</v>
      </c>
      <c r="C63" s="577" t="s">
        <v>748</v>
      </c>
      <c r="D63" s="576">
        <v>9805893</v>
      </c>
      <c r="E63" s="132" t="s">
        <v>42</v>
      </c>
      <c r="F63" s="132" t="s">
        <v>132</v>
      </c>
      <c r="G63" s="63"/>
      <c r="H63" s="63" t="s">
        <v>44</v>
      </c>
      <c r="I63" s="22" t="s">
        <v>45</v>
      </c>
      <c r="J63" s="23" t="s">
        <v>46</v>
      </c>
      <c r="K63" s="491" t="s">
        <v>45</v>
      </c>
      <c r="L63" s="535" t="s">
        <v>724</v>
      </c>
      <c r="M63" s="536">
        <v>44974</v>
      </c>
      <c r="N63" s="536">
        <v>44974</v>
      </c>
      <c r="O63" s="226"/>
      <c r="P63" s="67"/>
      <c r="Q63" s="67"/>
      <c r="R63" s="67"/>
      <c r="S63" s="72">
        <f t="shared" si="0"/>
        <v>0</v>
      </c>
      <c r="T63" s="587">
        <v>1</v>
      </c>
      <c r="U63" s="503">
        <v>180</v>
      </c>
      <c r="V63" s="23">
        <v>0</v>
      </c>
      <c r="W63" s="36">
        <v>17.52</v>
      </c>
      <c r="X63" s="63"/>
      <c r="Y63" s="72">
        <f t="shared" si="1"/>
        <v>180</v>
      </c>
      <c r="Z63" s="75">
        <f t="shared" si="5"/>
        <v>180</v>
      </c>
      <c r="AA63" s="74">
        <f t="shared" si="3"/>
        <v>180</v>
      </c>
      <c r="AB63" s="389"/>
      <c r="AC63" s="389"/>
      <c r="AD63" s="389"/>
      <c r="AE63" s="389"/>
    </row>
    <row r="64" spans="1:31" ht="14.5">
      <c r="A64" s="19">
        <v>110400</v>
      </c>
      <c r="B64" s="19">
        <v>110401</v>
      </c>
      <c r="C64" s="577" t="s">
        <v>749</v>
      </c>
      <c r="D64" s="576">
        <v>1050834</v>
      </c>
      <c r="E64" s="132" t="s">
        <v>42</v>
      </c>
      <c r="F64" s="132" t="s">
        <v>132</v>
      </c>
      <c r="G64" s="63"/>
      <c r="H64" s="63" t="s">
        <v>44</v>
      </c>
      <c r="I64" s="22" t="s">
        <v>45</v>
      </c>
      <c r="J64" s="23" t="s">
        <v>46</v>
      </c>
      <c r="K64" s="491" t="s">
        <v>45</v>
      </c>
      <c r="L64" s="535" t="s">
        <v>724</v>
      </c>
      <c r="M64" s="536">
        <v>44974</v>
      </c>
      <c r="N64" s="536">
        <v>44974</v>
      </c>
      <c r="O64" s="226"/>
      <c r="P64" s="67"/>
      <c r="Q64" s="67"/>
      <c r="R64" s="67"/>
      <c r="S64" s="72">
        <f t="shared" si="0"/>
        <v>0</v>
      </c>
      <c r="T64" s="587">
        <v>1</v>
      </c>
      <c r="U64" s="503">
        <v>180</v>
      </c>
      <c r="V64" s="23">
        <v>0</v>
      </c>
      <c r="W64" s="36">
        <v>17.52</v>
      </c>
      <c r="X64" s="63"/>
      <c r="Y64" s="72">
        <f t="shared" si="1"/>
        <v>180</v>
      </c>
      <c r="Z64" s="75">
        <f t="shared" si="5"/>
        <v>180</v>
      </c>
      <c r="AA64" s="74">
        <f t="shared" si="3"/>
        <v>180</v>
      </c>
      <c r="AB64" s="389"/>
      <c r="AC64" s="389"/>
      <c r="AD64" s="389"/>
      <c r="AE64" s="389"/>
    </row>
    <row r="65" spans="1:31" ht="14.5">
      <c r="A65" s="19">
        <v>110400</v>
      </c>
      <c r="B65" s="19">
        <v>110401</v>
      </c>
      <c r="C65" s="577" t="s">
        <v>750</v>
      </c>
      <c r="D65" s="576">
        <v>7102461</v>
      </c>
      <c r="E65" s="132" t="s">
        <v>42</v>
      </c>
      <c r="F65" s="132" t="s">
        <v>132</v>
      </c>
      <c r="G65" s="63"/>
      <c r="H65" s="63" t="s">
        <v>44</v>
      </c>
      <c r="I65" s="22" t="s">
        <v>45</v>
      </c>
      <c r="J65" s="23" t="s">
        <v>46</v>
      </c>
      <c r="K65" s="491" t="s">
        <v>45</v>
      </c>
      <c r="L65" s="535" t="s">
        <v>724</v>
      </c>
      <c r="M65" s="536">
        <v>44974</v>
      </c>
      <c r="N65" s="536">
        <v>44974</v>
      </c>
      <c r="O65" s="226"/>
      <c r="P65" s="67"/>
      <c r="Q65" s="67"/>
      <c r="R65" s="67"/>
      <c r="S65" s="72">
        <f t="shared" si="0"/>
        <v>0</v>
      </c>
      <c r="T65" s="587">
        <v>1</v>
      </c>
      <c r="U65" s="503">
        <v>180</v>
      </c>
      <c r="V65" s="23">
        <v>0</v>
      </c>
      <c r="W65" s="36">
        <v>17.52</v>
      </c>
      <c r="X65" s="63"/>
      <c r="Y65" s="72">
        <f t="shared" si="1"/>
        <v>180</v>
      </c>
      <c r="Z65" s="75">
        <f t="shared" si="5"/>
        <v>180</v>
      </c>
      <c r="AA65" s="74">
        <f t="shared" si="3"/>
        <v>180</v>
      </c>
      <c r="AB65" s="389"/>
      <c r="AC65" s="389"/>
      <c r="AD65" s="389"/>
      <c r="AE65" s="389"/>
    </row>
    <row r="66" spans="1:31" ht="14.5">
      <c r="A66" s="19">
        <v>110400</v>
      </c>
      <c r="B66" s="19">
        <v>110401</v>
      </c>
      <c r="C66" s="577" t="s">
        <v>751</v>
      </c>
      <c r="D66" s="576">
        <v>1074130</v>
      </c>
      <c r="E66" s="132" t="s">
        <v>42</v>
      </c>
      <c r="F66" s="132" t="s">
        <v>132</v>
      </c>
      <c r="G66" s="63"/>
      <c r="H66" s="63" t="s">
        <v>44</v>
      </c>
      <c r="I66" s="22" t="s">
        <v>45</v>
      </c>
      <c r="J66" s="23" t="s">
        <v>46</v>
      </c>
      <c r="K66" s="491" t="s">
        <v>45</v>
      </c>
      <c r="L66" s="535" t="s">
        <v>724</v>
      </c>
      <c r="M66" s="536">
        <v>44974</v>
      </c>
      <c r="N66" s="536">
        <v>44974</v>
      </c>
      <c r="O66" s="226"/>
      <c r="P66" s="67"/>
      <c r="Q66" s="67"/>
      <c r="R66" s="67"/>
      <c r="S66" s="72">
        <f t="shared" si="0"/>
        <v>0</v>
      </c>
      <c r="T66" s="587">
        <v>1</v>
      </c>
      <c r="U66" s="503">
        <v>180</v>
      </c>
      <c r="V66" s="23">
        <v>0</v>
      </c>
      <c r="W66" s="36">
        <v>17.52</v>
      </c>
      <c r="X66" s="63"/>
      <c r="Y66" s="72">
        <f t="shared" si="1"/>
        <v>180</v>
      </c>
      <c r="Z66" s="75">
        <f t="shared" si="5"/>
        <v>180</v>
      </c>
      <c r="AA66" s="74">
        <f t="shared" si="3"/>
        <v>180</v>
      </c>
      <c r="AB66" s="389"/>
      <c r="AC66" s="389"/>
      <c r="AD66" s="389"/>
      <c r="AE66" s="389"/>
    </row>
    <row r="67" spans="1:31" ht="14.5">
      <c r="A67" s="19">
        <v>110400</v>
      </c>
      <c r="B67" s="19">
        <v>110401</v>
      </c>
      <c r="C67" s="575" t="s">
        <v>752</v>
      </c>
      <c r="D67" s="576">
        <v>1260472</v>
      </c>
      <c r="E67" s="132" t="s">
        <v>42</v>
      </c>
      <c r="F67" s="132" t="s">
        <v>132</v>
      </c>
      <c r="G67" s="63"/>
      <c r="H67" s="63" t="s">
        <v>44</v>
      </c>
      <c r="I67" s="22" t="s">
        <v>45</v>
      </c>
      <c r="J67" s="23" t="s">
        <v>46</v>
      </c>
      <c r="K67" s="491" t="s">
        <v>45</v>
      </c>
      <c r="L67" s="535" t="s">
        <v>724</v>
      </c>
      <c r="M67" s="536">
        <v>44974</v>
      </c>
      <c r="N67" s="536">
        <v>44974</v>
      </c>
      <c r="O67" s="226"/>
      <c r="P67" s="67"/>
      <c r="Q67" s="67"/>
      <c r="R67" s="67"/>
      <c r="S67" s="72">
        <f t="shared" si="0"/>
        <v>0</v>
      </c>
      <c r="T67" s="587">
        <v>1</v>
      </c>
      <c r="U67" s="503">
        <v>180</v>
      </c>
      <c r="V67" s="23">
        <v>0</v>
      </c>
      <c r="W67" s="36">
        <v>17.52</v>
      </c>
      <c r="X67" s="63"/>
      <c r="Y67" s="72">
        <f t="shared" si="1"/>
        <v>180</v>
      </c>
      <c r="Z67" s="75">
        <f t="shared" si="5"/>
        <v>180</v>
      </c>
      <c r="AA67" s="74">
        <f t="shared" si="3"/>
        <v>180</v>
      </c>
      <c r="AB67" s="389"/>
      <c r="AC67" s="389"/>
      <c r="AD67" s="389"/>
      <c r="AE67" s="389"/>
    </row>
    <row r="68" spans="1:31" ht="14.5">
      <c r="A68" s="19">
        <v>110400</v>
      </c>
      <c r="B68" s="19">
        <v>110401</v>
      </c>
      <c r="C68" s="577" t="s">
        <v>753</v>
      </c>
      <c r="D68" s="576">
        <v>1147234</v>
      </c>
      <c r="E68" s="132" t="s">
        <v>42</v>
      </c>
      <c r="F68" s="132" t="s">
        <v>132</v>
      </c>
      <c r="G68" s="63"/>
      <c r="H68" s="63" t="s">
        <v>44</v>
      </c>
      <c r="I68" s="22" t="s">
        <v>45</v>
      </c>
      <c r="J68" s="23" t="s">
        <v>46</v>
      </c>
      <c r="K68" s="491" t="s">
        <v>45</v>
      </c>
      <c r="L68" s="535" t="s">
        <v>724</v>
      </c>
      <c r="M68" s="536">
        <v>44974</v>
      </c>
      <c r="N68" s="536">
        <v>44974</v>
      </c>
      <c r="O68" s="226"/>
      <c r="P68" s="67"/>
      <c r="Q68" s="67"/>
      <c r="R68" s="67"/>
      <c r="S68" s="72">
        <f t="shared" si="0"/>
        <v>0</v>
      </c>
      <c r="T68" s="587">
        <v>1</v>
      </c>
      <c r="U68" s="503">
        <v>180</v>
      </c>
      <c r="V68" s="23">
        <v>0</v>
      </c>
      <c r="W68" s="36">
        <v>17.52</v>
      </c>
      <c r="X68" s="63"/>
      <c r="Y68" s="72">
        <f t="shared" si="1"/>
        <v>180</v>
      </c>
      <c r="Z68" s="75">
        <f t="shared" si="5"/>
        <v>180</v>
      </c>
      <c r="AA68" s="74">
        <f t="shared" si="3"/>
        <v>180</v>
      </c>
      <c r="AB68" s="389"/>
      <c r="AC68" s="389"/>
      <c r="AD68" s="389"/>
      <c r="AE68" s="389"/>
    </row>
    <row r="69" spans="1:31" ht="14.5">
      <c r="A69" s="19">
        <v>110400</v>
      </c>
      <c r="B69" s="19">
        <v>110401</v>
      </c>
      <c r="C69" s="575" t="s">
        <v>754</v>
      </c>
      <c r="D69" s="576">
        <v>1232231</v>
      </c>
      <c r="E69" s="132" t="s">
        <v>42</v>
      </c>
      <c r="F69" s="132" t="s">
        <v>132</v>
      </c>
      <c r="G69" s="63"/>
      <c r="H69" s="63" t="s">
        <v>44</v>
      </c>
      <c r="I69" s="22" t="s">
        <v>45</v>
      </c>
      <c r="J69" s="23" t="s">
        <v>46</v>
      </c>
      <c r="K69" s="491" t="s">
        <v>45</v>
      </c>
      <c r="L69" s="535" t="s">
        <v>724</v>
      </c>
      <c r="M69" s="536">
        <v>44974</v>
      </c>
      <c r="N69" s="536">
        <v>44974</v>
      </c>
      <c r="O69" s="226"/>
      <c r="P69" s="67"/>
      <c r="Q69" s="67"/>
      <c r="R69" s="67"/>
      <c r="S69" s="72">
        <f t="shared" si="0"/>
        <v>0</v>
      </c>
      <c r="T69" s="587">
        <v>1</v>
      </c>
      <c r="U69" s="503">
        <v>180</v>
      </c>
      <c r="V69" s="23">
        <v>0</v>
      </c>
      <c r="W69" s="36">
        <v>17.52</v>
      </c>
      <c r="X69" s="63"/>
      <c r="Y69" s="72">
        <f t="shared" si="1"/>
        <v>180</v>
      </c>
      <c r="Z69" s="75">
        <f t="shared" si="5"/>
        <v>180</v>
      </c>
      <c r="AA69" s="74">
        <f t="shared" si="3"/>
        <v>180</v>
      </c>
      <c r="AB69" s="389"/>
      <c r="AC69" s="389"/>
      <c r="AD69" s="389"/>
      <c r="AE69" s="389"/>
    </row>
    <row r="70" spans="1:31" ht="14.5">
      <c r="A70" s="19">
        <v>110400</v>
      </c>
      <c r="B70" s="19">
        <v>110401</v>
      </c>
      <c r="C70" s="575" t="s">
        <v>755</v>
      </c>
      <c r="D70" s="576">
        <v>1155911</v>
      </c>
      <c r="E70" s="132" t="s">
        <v>42</v>
      </c>
      <c r="F70" s="132" t="s">
        <v>132</v>
      </c>
      <c r="G70" s="63"/>
      <c r="H70" s="63" t="s">
        <v>44</v>
      </c>
      <c r="I70" s="22" t="s">
        <v>45</v>
      </c>
      <c r="J70" s="23" t="s">
        <v>46</v>
      </c>
      <c r="K70" s="491" t="s">
        <v>45</v>
      </c>
      <c r="L70" s="535" t="s">
        <v>724</v>
      </c>
      <c r="M70" s="536">
        <v>44974</v>
      </c>
      <c r="N70" s="536">
        <v>44974</v>
      </c>
      <c r="O70" s="226"/>
      <c r="P70" s="67"/>
      <c r="Q70" s="67"/>
      <c r="R70" s="67"/>
      <c r="S70" s="72">
        <f t="shared" si="0"/>
        <v>0</v>
      </c>
      <c r="T70" s="587">
        <v>1</v>
      </c>
      <c r="U70" s="503">
        <v>180</v>
      </c>
      <c r="V70" s="23">
        <v>0</v>
      </c>
      <c r="W70" s="36">
        <v>17.52</v>
      </c>
      <c r="X70" s="63"/>
      <c r="Y70" s="72">
        <f t="shared" si="1"/>
        <v>180</v>
      </c>
      <c r="Z70" s="75">
        <f t="shared" si="5"/>
        <v>180</v>
      </c>
      <c r="AA70" s="74">
        <f t="shared" si="3"/>
        <v>180</v>
      </c>
      <c r="AB70" s="389"/>
      <c r="AC70" s="389"/>
      <c r="AD70" s="389"/>
      <c r="AE70" s="389"/>
    </row>
    <row r="71" spans="1:31" ht="14.5">
      <c r="A71" s="19">
        <v>110400</v>
      </c>
      <c r="B71" s="19">
        <v>110401</v>
      </c>
      <c r="C71" s="575" t="s">
        <v>756</v>
      </c>
      <c r="D71" s="576">
        <v>9100628</v>
      </c>
      <c r="E71" s="132" t="s">
        <v>42</v>
      </c>
      <c r="F71" s="132" t="s">
        <v>132</v>
      </c>
      <c r="G71" s="63"/>
      <c r="H71" s="63" t="s">
        <v>44</v>
      </c>
      <c r="I71" s="22" t="s">
        <v>45</v>
      </c>
      <c r="J71" s="23" t="s">
        <v>46</v>
      </c>
      <c r="K71" s="491" t="s">
        <v>45</v>
      </c>
      <c r="L71" s="535" t="s">
        <v>724</v>
      </c>
      <c r="M71" s="536">
        <v>44975</v>
      </c>
      <c r="N71" s="536">
        <v>44975</v>
      </c>
      <c r="O71" s="226"/>
      <c r="P71" s="67"/>
      <c r="Q71" s="67"/>
      <c r="R71" s="67"/>
      <c r="S71" s="72">
        <f t="shared" si="0"/>
        <v>0</v>
      </c>
      <c r="T71" s="587">
        <v>1</v>
      </c>
      <c r="U71" s="503">
        <v>180</v>
      </c>
      <c r="V71" s="23">
        <v>0</v>
      </c>
      <c r="W71" s="36">
        <v>17.52</v>
      </c>
      <c r="X71" s="63"/>
      <c r="Y71" s="72">
        <f t="shared" si="1"/>
        <v>180</v>
      </c>
      <c r="Z71" s="75">
        <f t="shared" si="5"/>
        <v>180</v>
      </c>
      <c r="AA71" s="74">
        <f t="shared" si="3"/>
        <v>180</v>
      </c>
      <c r="AB71" s="389"/>
      <c r="AC71" s="389"/>
      <c r="AD71" s="389"/>
      <c r="AE71" s="389"/>
    </row>
    <row r="72" spans="1:31" ht="14.5">
      <c r="A72" s="19">
        <v>110400</v>
      </c>
      <c r="B72" s="19">
        <v>110401</v>
      </c>
      <c r="C72" s="575" t="s">
        <v>757</v>
      </c>
      <c r="D72" s="576">
        <v>9104844</v>
      </c>
      <c r="E72" s="132" t="s">
        <v>42</v>
      </c>
      <c r="F72" s="132" t="s">
        <v>132</v>
      </c>
      <c r="G72" s="63"/>
      <c r="H72" s="63" t="s">
        <v>44</v>
      </c>
      <c r="I72" s="22" t="s">
        <v>45</v>
      </c>
      <c r="J72" s="23" t="s">
        <v>46</v>
      </c>
      <c r="K72" s="491" t="s">
        <v>45</v>
      </c>
      <c r="L72" s="535" t="s">
        <v>724</v>
      </c>
      <c r="M72" s="536">
        <v>44975</v>
      </c>
      <c r="N72" s="536">
        <v>44975</v>
      </c>
      <c r="O72" s="226"/>
      <c r="P72" s="67"/>
      <c r="Q72" s="67"/>
      <c r="R72" s="67"/>
      <c r="S72" s="72">
        <f t="shared" si="0"/>
        <v>0</v>
      </c>
      <c r="T72" s="587">
        <v>1</v>
      </c>
      <c r="U72" s="503">
        <v>180</v>
      </c>
      <c r="V72" s="23">
        <v>0</v>
      </c>
      <c r="W72" s="36">
        <v>17.52</v>
      </c>
      <c r="X72" s="63"/>
      <c r="Y72" s="72">
        <f t="shared" si="1"/>
        <v>180</v>
      </c>
      <c r="Z72" s="75">
        <f t="shared" si="5"/>
        <v>180</v>
      </c>
      <c r="AA72" s="74">
        <f t="shared" si="3"/>
        <v>180</v>
      </c>
      <c r="AB72" s="389"/>
      <c r="AC72" s="389"/>
      <c r="AD72" s="389"/>
      <c r="AE72" s="389"/>
    </row>
    <row r="73" spans="1:31" ht="14.5">
      <c r="A73" s="19">
        <v>110400</v>
      </c>
      <c r="B73" s="19">
        <v>110401</v>
      </c>
      <c r="C73" s="575" t="s">
        <v>758</v>
      </c>
      <c r="D73" s="576">
        <v>1040804</v>
      </c>
      <c r="E73" s="132" t="s">
        <v>42</v>
      </c>
      <c r="F73" s="132" t="s">
        <v>132</v>
      </c>
      <c r="G73" s="63"/>
      <c r="H73" s="63" t="s">
        <v>44</v>
      </c>
      <c r="I73" s="22" t="s">
        <v>45</v>
      </c>
      <c r="J73" s="23" t="s">
        <v>46</v>
      </c>
      <c r="K73" s="491" t="s">
        <v>45</v>
      </c>
      <c r="L73" s="535" t="s">
        <v>724</v>
      </c>
      <c r="M73" s="536">
        <v>44975</v>
      </c>
      <c r="N73" s="536">
        <v>44975</v>
      </c>
      <c r="O73" s="226"/>
      <c r="P73" s="67"/>
      <c r="Q73" s="67"/>
      <c r="R73" s="67"/>
      <c r="S73" s="72">
        <f t="shared" si="0"/>
        <v>0</v>
      </c>
      <c r="T73" s="587">
        <v>1</v>
      </c>
      <c r="U73" s="503">
        <v>180</v>
      </c>
      <c r="V73" s="23">
        <v>0</v>
      </c>
      <c r="W73" s="36">
        <v>17.52</v>
      </c>
      <c r="X73" s="63"/>
      <c r="Y73" s="72">
        <f t="shared" si="1"/>
        <v>180</v>
      </c>
      <c r="Z73" s="75">
        <f t="shared" si="5"/>
        <v>180</v>
      </c>
      <c r="AA73" s="74">
        <f t="shared" si="3"/>
        <v>180</v>
      </c>
      <c r="AB73" s="389"/>
      <c r="AC73" s="389"/>
      <c r="AD73" s="389"/>
      <c r="AE73" s="389"/>
    </row>
    <row r="74" spans="1:31" ht="14.5">
      <c r="A74" s="19">
        <v>110400</v>
      </c>
      <c r="B74" s="19">
        <v>110401</v>
      </c>
      <c r="C74" s="575" t="s">
        <v>759</v>
      </c>
      <c r="D74" s="576">
        <v>1045997</v>
      </c>
      <c r="E74" s="132" t="s">
        <v>42</v>
      </c>
      <c r="F74" s="132" t="s">
        <v>132</v>
      </c>
      <c r="G74" s="63"/>
      <c r="H74" s="63" t="s">
        <v>44</v>
      </c>
      <c r="I74" s="22" t="s">
        <v>45</v>
      </c>
      <c r="J74" s="23" t="s">
        <v>46</v>
      </c>
      <c r="K74" s="491" t="s">
        <v>45</v>
      </c>
      <c r="L74" s="535" t="s">
        <v>724</v>
      </c>
      <c r="M74" s="536">
        <v>44975</v>
      </c>
      <c r="N74" s="536">
        <v>44975</v>
      </c>
      <c r="O74" s="226"/>
      <c r="P74" s="67"/>
      <c r="Q74" s="67"/>
      <c r="R74" s="67"/>
      <c r="S74" s="72">
        <f t="shared" si="0"/>
        <v>0</v>
      </c>
      <c r="T74" s="587">
        <v>1</v>
      </c>
      <c r="U74" s="503">
        <v>180</v>
      </c>
      <c r="V74" s="23">
        <v>0</v>
      </c>
      <c r="W74" s="36">
        <v>17.52</v>
      </c>
      <c r="X74" s="63"/>
      <c r="Y74" s="72">
        <f t="shared" si="1"/>
        <v>180</v>
      </c>
      <c r="Z74" s="75">
        <f t="shared" si="5"/>
        <v>180</v>
      </c>
      <c r="AA74" s="74">
        <f t="shared" si="3"/>
        <v>180</v>
      </c>
      <c r="AB74" s="389"/>
      <c r="AC74" s="389"/>
      <c r="AD74" s="389"/>
      <c r="AE74" s="389"/>
    </row>
    <row r="75" spans="1:31" ht="14.5">
      <c r="A75" s="19">
        <v>110400</v>
      </c>
      <c r="B75" s="19">
        <v>110401</v>
      </c>
      <c r="C75" s="577" t="s">
        <v>760</v>
      </c>
      <c r="D75" s="576">
        <v>1067710</v>
      </c>
      <c r="E75" s="132" t="s">
        <v>42</v>
      </c>
      <c r="F75" s="132" t="s">
        <v>132</v>
      </c>
      <c r="G75" s="63"/>
      <c r="H75" s="63" t="s">
        <v>44</v>
      </c>
      <c r="I75" s="22" t="s">
        <v>45</v>
      </c>
      <c r="J75" s="23" t="s">
        <v>46</v>
      </c>
      <c r="K75" s="491" t="s">
        <v>45</v>
      </c>
      <c r="L75" s="535" t="s">
        <v>724</v>
      </c>
      <c r="M75" s="536">
        <v>44975</v>
      </c>
      <c r="N75" s="536">
        <v>44975</v>
      </c>
      <c r="O75" s="226"/>
      <c r="P75" s="67"/>
      <c r="Q75" s="67"/>
      <c r="R75" s="67"/>
      <c r="S75" s="72">
        <f t="shared" si="0"/>
        <v>0</v>
      </c>
      <c r="T75" s="587">
        <v>1</v>
      </c>
      <c r="U75" s="503">
        <v>180</v>
      </c>
      <c r="V75" s="23">
        <v>0</v>
      </c>
      <c r="W75" s="36">
        <v>17.52</v>
      </c>
      <c r="X75" s="63"/>
      <c r="Y75" s="72">
        <f t="shared" si="1"/>
        <v>180</v>
      </c>
      <c r="Z75" s="75">
        <f t="shared" si="5"/>
        <v>180</v>
      </c>
      <c r="AA75" s="74">
        <f>SUM(Z75)</f>
        <v>180</v>
      </c>
      <c r="AB75" s="389"/>
      <c r="AC75" s="389"/>
      <c r="AD75" s="389"/>
      <c r="AE75" s="389"/>
    </row>
    <row r="76" spans="1:31" ht="14.5">
      <c r="A76" s="19">
        <v>110400</v>
      </c>
      <c r="B76" s="19">
        <v>110401</v>
      </c>
      <c r="C76" s="575" t="s">
        <v>761</v>
      </c>
      <c r="D76" s="576">
        <v>1140752</v>
      </c>
      <c r="E76" s="132" t="s">
        <v>42</v>
      </c>
      <c r="F76" s="132" t="s">
        <v>132</v>
      </c>
      <c r="G76" s="63"/>
      <c r="H76" s="63" t="s">
        <v>44</v>
      </c>
      <c r="I76" s="22" t="s">
        <v>45</v>
      </c>
      <c r="J76" s="23" t="s">
        <v>46</v>
      </c>
      <c r="K76" s="491" t="s">
        <v>45</v>
      </c>
      <c r="L76" s="535" t="s">
        <v>724</v>
      </c>
      <c r="M76" s="536">
        <v>44975</v>
      </c>
      <c r="N76" s="536">
        <v>44975</v>
      </c>
      <c r="O76" s="226"/>
      <c r="P76" s="67"/>
      <c r="Q76" s="67"/>
      <c r="R76" s="67"/>
      <c r="S76" s="72">
        <f t="shared" si="0"/>
        <v>0</v>
      </c>
      <c r="T76" s="587">
        <v>1</v>
      </c>
      <c r="U76" s="503">
        <v>180</v>
      </c>
      <c r="V76" s="23">
        <v>0</v>
      </c>
      <c r="W76" s="36">
        <v>17.52</v>
      </c>
      <c r="X76" s="63"/>
      <c r="Y76" s="72">
        <f t="shared" si="1"/>
        <v>180</v>
      </c>
      <c r="Z76" s="75">
        <f t="shared" si="5"/>
        <v>180</v>
      </c>
      <c r="AA76" s="74">
        <f t="shared" ref="AA76:AA84" si="6">SUM(Z76)</f>
        <v>180</v>
      </c>
      <c r="AB76" s="389"/>
      <c r="AC76" s="389"/>
      <c r="AD76" s="389"/>
      <c r="AE76" s="389"/>
    </row>
    <row r="77" spans="1:31" ht="14.5">
      <c r="A77" s="19">
        <v>110400</v>
      </c>
      <c r="B77" s="19">
        <v>110401</v>
      </c>
      <c r="C77" s="577" t="s">
        <v>762</v>
      </c>
      <c r="D77" s="576">
        <v>4556941</v>
      </c>
      <c r="E77" s="132" t="s">
        <v>42</v>
      </c>
      <c r="F77" s="132" t="s">
        <v>132</v>
      </c>
      <c r="G77" s="63"/>
      <c r="H77" s="63" t="s">
        <v>44</v>
      </c>
      <c r="I77" s="22" t="s">
        <v>45</v>
      </c>
      <c r="J77" s="23" t="s">
        <v>46</v>
      </c>
      <c r="K77" s="491" t="s">
        <v>45</v>
      </c>
      <c r="L77" s="535" t="s">
        <v>724</v>
      </c>
      <c r="M77" s="536">
        <v>44976</v>
      </c>
      <c r="N77" s="536">
        <v>44976</v>
      </c>
      <c r="O77" s="226"/>
      <c r="P77" s="67"/>
      <c r="Q77" s="67"/>
      <c r="R77" s="67"/>
      <c r="S77" s="72">
        <f t="shared" si="0"/>
        <v>0</v>
      </c>
      <c r="T77" s="587">
        <v>1</v>
      </c>
      <c r="U77" s="503">
        <v>180</v>
      </c>
      <c r="V77" s="23">
        <v>0</v>
      </c>
      <c r="W77" s="36">
        <v>17.52</v>
      </c>
      <c r="X77" s="63"/>
      <c r="Y77" s="72">
        <f t="shared" si="1"/>
        <v>180</v>
      </c>
      <c r="Z77" s="75">
        <f t="shared" si="5"/>
        <v>180</v>
      </c>
      <c r="AA77" s="74">
        <f t="shared" si="6"/>
        <v>180</v>
      </c>
      <c r="AB77" s="389"/>
      <c r="AC77" s="389"/>
      <c r="AD77" s="389"/>
      <c r="AE77" s="389"/>
    </row>
    <row r="78" spans="1:31" ht="14.5">
      <c r="A78" s="19">
        <v>110400</v>
      </c>
      <c r="B78" s="19">
        <v>110401</v>
      </c>
      <c r="C78" s="575" t="s">
        <v>763</v>
      </c>
      <c r="D78" s="576">
        <v>9500405</v>
      </c>
      <c r="E78" s="132" t="s">
        <v>42</v>
      </c>
      <c r="F78" s="132" t="s">
        <v>132</v>
      </c>
      <c r="G78" s="63"/>
      <c r="H78" s="63" t="s">
        <v>44</v>
      </c>
      <c r="I78" s="22" t="s">
        <v>45</v>
      </c>
      <c r="J78" s="23" t="s">
        <v>46</v>
      </c>
      <c r="K78" s="491" t="s">
        <v>45</v>
      </c>
      <c r="L78" s="535" t="s">
        <v>724</v>
      </c>
      <c r="M78" s="536">
        <v>44976</v>
      </c>
      <c r="N78" s="536">
        <v>44976</v>
      </c>
      <c r="O78" s="226"/>
      <c r="P78" s="67"/>
      <c r="Q78" s="67"/>
      <c r="R78" s="67"/>
      <c r="S78" s="72">
        <f t="shared" si="0"/>
        <v>0</v>
      </c>
      <c r="T78" s="587">
        <v>1</v>
      </c>
      <c r="U78" s="503">
        <v>180</v>
      </c>
      <c r="V78" s="23">
        <v>0</v>
      </c>
      <c r="W78" s="36">
        <v>17.52</v>
      </c>
      <c r="X78" s="63"/>
      <c r="Y78" s="72">
        <f t="shared" si="1"/>
        <v>180</v>
      </c>
      <c r="Z78" s="75">
        <f t="shared" si="5"/>
        <v>180</v>
      </c>
      <c r="AA78" s="74">
        <f t="shared" si="6"/>
        <v>180</v>
      </c>
      <c r="AB78" s="389"/>
      <c r="AC78" s="389"/>
      <c r="AD78" s="389"/>
      <c r="AE78" s="389"/>
    </row>
    <row r="79" spans="1:31" ht="14.5">
      <c r="A79" s="19">
        <v>110400</v>
      </c>
      <c r="B79" s="19">
        <v>110401</v>
      </c>
      <c r="C79" s="577" t="s">
        <v>764</v>
      </c>
      <c r="D79" s="576">
        <v>1073931</v>
      </c>
      <c r="E79" s="132" t="s">
        <v>42</v>
      </c>
      <c r="F79" s="132" t="s">
        <v>132</v>
      </c>
      <c r="G79" s="63"/>
      <c r="H79" s="63" t="s">
        <v>44</v>
      </c>
      <c r="I79" s="22" t="s">
        <v>45</v>
      </c>
      <c r="J79" s="23" t="s">
        <v>46</v>
      </c>
      <c r="K79" s="491" t="s">
        <v>45</v>
      </c>
      <c r="L79" s="535" t="s">
        <v>724</v>
      </c>
      <c r="M79" s="536">
        <v>44976</v>
      </c>
      <c r="N79" s="536">
        <v>44976</v>
      </c>
      <c r="O79" s="226"/>
      <c r="P79" s="67"/>
      <c r="Q79" s="67"/>
      <c r="R79" s="67"/>
      <c r="S79" s="72">
        <f t="shared" si="0"/>
        <v>0</v>
      </c>
      <c r="T79" s="587">
        <v>1</v>
      </c>
      <c r="U79" s="503">
        <v>180</v>
      </c>
      <c r="V79" s="23">
        <v>0</v>
      </c>
      <c r="W79" s="36">
        <v>17.52</v>
      </c>
      <c r="X79" s="63"/>
      <c r="Y79" s="72">
        <f t="shared" si="1"/>
        <v>180</v>
      </c>
      <c r="Z79" s="75">
        <f t="shared" si="5"/>
        <v>180</v>
      </c>
      <c r="AA79" s="74">
        <f t="shared" si="6"/>
        <v>180</v>
      </c>
      <c r="AB79" s="389"/>
      <c r="AC79" s="389"/>
      <c r="AD79" s="389"/>
      <c r="AE79" s="389"/>
    </row>
    <row r="80" spans="1:31" ht="14.5">
      <c r="A80" s="19">
        <v>110400</v>
      </c>
      <c r="B80" s="19">
        <v>110401</v>
      </c>
      <c r="C80" s="575" t="s">
        <v>765</v>
      </c>
      <c r="D80" s="576">
        <v>1058266</v>
      </c>
      <c r="E80" s="132" t="s">
        <v>42</v>
      </c>
      <c r="F80" s="132" t="s">
        <v>132</v>
      </c>
      <c r="G80" s="63"/>
      <c r="H80" s="63" t="s">
        <v>44</v>
      </c>
      <c r="I80" s="22" t="s">
        <v>45</v>
      </c>
      <c r="J80" s="23" t="s">
        <v>46</v>
      </c>
      <c r="K80" s="491" t="s">
        <v>45</v>
      </c>
      <c r="L80" s="535" t="s">
        <v>724</v>
      </c>
      <c r="M80" s="536">
        <v>44976</v>
      </c>
      <c r="N80" s="536">
        <v>44976</v>
      </c>
      <c r="O80" s="226"/>
      <c r="P80" s="67"/>
      <c r="Q80" s="67"/>
      <c r="R80" s="67"/>
      <c r="S80" s="72">
        <f t="shared" si="0"/>
        <v>0</v>
      </c>
      <c r="T80" s="587">
        <v>1</v>
      </c>
      <c r="U80" s="503">
        <v>180</v>
      </c>
      <c r="V80" s="23">
        <v>0</v>
      </c>
      <c r="W80" s="36">
        <v>17.52</v>
      </c>
      <c r="X80" s="63"/>
      <c r="Y80" s="72">
        <f t="shared" si="1"/>
        <v>180</v>
      </c>
      <c r="Z80" s="75">
        <f t="shared" si="5"/>
        <v>180</v>
      </c>
      <c r="AA80" s="74">
        <f t="shared" si="6"/>
        <v>180</v>
      </c>
      <c r="AB80" s="389"/>
      <c r="AC80" s="389"/>
      <c r="AD80" s="389"/>
      <c r="AE80" s="389"/>
    </row>
    <row r="81" spans="1:31" ht="14.5">
      <c r="A81" s="19">
        <v>110400</v>
      </c>
      <c r="B81" s="19">
        <v>110401</v>
      </c>
      <c r="C81" s="577" t="s">
        <v>766</v>
      </c>
      <c r="D81" s="576">
        <v>1062719</v>
      </c>
      <c r="E81" s="132" t="s">
        <v>42</v>
      </c>
      <c r="F81" s="132" t="s">
        <v>132</v>
      </c>
      <c r="G81" s="63"/>
      <c r="H81" s="63" t="s">
        <v>44</v>
      </c>
      <c r="I81" s="22" t="s">
        <v>45</v>
      </c>
      <c r="J81" s="23" t="s">
        <v>46</v>
      </c>
      <c r="K81" s="491" t="s">
        <v>45</v>
      </c>
      <c r="L81" s="535" t="s">
        <v>724</v>
      </c>
      <c r="M81" s="536">
        <v>44976</v>
      </c>
      <c r="N81" s="536">
        <v>44976</v>
      </c>
      <c r="O81" s="226"/>
      <c r="P81" s="67"/>
      <c r="Q81" s="67"/>
      <c r="R81" s="67"/>
      <c r="S81" s="72">
        <f t="shared" si="0"/>
        <v>0</v>
      </c>
      <c r="T81" s="587">
        <v>1</v>
      </c>
      <c r="U81" s="503">
        <v>180</v>
      </c>
      <c r="V81" s="23">
        <v>0</v>
      </c>
      <c r="W81" s="36">
        <v>17.52</v>
      </c>
      <c r="X81" s="63"/>
      <c r="Y81" s="72">
        <f t="shared" si="1"/>
        <v>180</v>
      </c>
      <c r="Z81" s="75">
        <f t="shared" si="5"/>
        <v>180</v>
      </c>
      <c r="AA81" s="74">
        <f t="shared" si="6"/>
        <v>180</v>
      </c>
      <c r="AB81" s="389"/>
      <c r="AC81" s="389"/>
      <c r="AD81" s="389"/>
      <c r="AE81" s="389"/>
    </row>
    <row r="82" spans="1:31" ht="14.5">
      <c r="A82" s="19">
        <v>110400</v>
      </c>
      <c r="B82" s="19">
        <v>110401</v>
      </c>
      <c r="C82" s="575" t="s">
        <v>767</v>
      </c>
      <c r="D82" s="576">
        <v>1184555</v>
      </c>
      <c r="E82" s="132" t="s">
        <v>42</v>
      </c>
      <c r="F82" s="132" t="s">
        <v>132</v>
      </c>
      <c r="G82" s="63"/>
      <c r="H82" s="63" t="s">
        <v>44</v>
      </c>
      <c r="I82" s="22" t="s">
        <v>45</v>
      </c>
      <c r="J82" s="23" t="s">
        <v>46</v>
      </c>
      <c r="K82" s="491" t="s">
        <v>45</v>
      </c>
      <c r="L82" s="535" t="s">
        <v>724</v>
      </c>
      <c r="M82" s="536">
        <v>44976</v>
      </c>
      <c r="N82" s="536">
        <v>44976</v>
      </c>
      <c r="O82" s="226"/>
      <c r="P82" s="67"/>
      <c r="Q82" s="67"/>
      <c r="R82" s="67"/>
      <c r="S82" s="72">
        <f t="shared" si="0"/>
        <v>0</v>
      </c>
      <c r="T82" s="587">
        <v>1</v>
      </c>
      <c r="U82" s="503">
        <v>180</v>
      </c>
      <c r="V82" s="23">
        <v>0</v>
      </c>
      <c r="W82" s="36">
        <v>17.52</v>
      </c>
      <c r="X82" s="63"/>
      <c r="Y82" s="72">
        <f t="shared" si="1"/>
        <v>180</v>
      </c>
      <c r="Z82" s="75">
        <f t="shared" si="5"/>
        <v>180</v>
      </c>
      <c r="AA82" s="74">
        <f t="shared" si="6"/>
        <v>180</v>
      </c>
      <c r="AB82" s="389"/>
      <c r="AC82" s="389"/>
      <c r="AD82" s="389"/>
      <c r="AE82" s="389"/>
    </row>
    <row r="83" spans="1:31" ht="14.5">
      <c r="A83" s="19">
        <v>110400</v>
      </c>
      <c r="B83" s="19">
        <v>110401</v>
      </c>
      <c r="C83" s="575" t="s">
        <v>754</v>
      </c>
      <c r="D83" s="576">
        <v>1232231</v>
      </c>
      <c r="E83" s="132" t="s">
        <v>42</v>
      </c>
      <c r="F83" s="132" t="s">
        <v>132</v>
      </c>
      <c r="G83" s="63"/>
      <c r="H83" s="63" t="s">
        <v>44</v>
      </c>
      <c r="I83" s="22" t="s">
        <v>45</v>
      </c>
      <c r="J83" s="23" t="s">
        <v>46</v>
      </c>
      <c r="K83" s="491" t="s">
        <v>45</v>
      </c>
      <c r="L83" s="535" t="s">
        <v>724</v>
      </c>
      <c r="M83" s="536">
        <v>44976</v>
      </c>
      <c r="N83" s="536">
        <v>44976</v>
      </c>
      <c r="O83" s="226"/>
      <c r="P83" s="67"/>
      <c r="Q83" s="67"/>
      <c r="R83" s="67"/>
      <c r="S83" s="72">
        <f t="shared" si="0"/>
        <v>0</v>
      </c>
      <c r="T83" s="587">
        <v>1</v>
      </c>
      <c r="U83" s="503">
        <v>180</v>
      </c>
      <c r="V83" s="23">
        <v>0</v>
      </c>
      <c r="W83" s="36">
        <v>17.52</v>
      </c>
      <c r="X83" s="63"/>
      <c r="Y83" s="72">
        <f t="shared" si="1"/>
        <v>180</v>
      </c>
      <c r="Z83" s="75">
        <f t="shared" si="5"/>
        <v>180</v>
      </c>
      <c r="AA83" s="74">
        <f t="shared" si="6"/>
        <v>180</v>
      </c>
      <c r="AB83" s="389"/>
      <c r="AC83" s="389"/>
      <c r="AD83" s="389"/>
      <c r="AE83" s="389"/>
    </row>
    <row r="84" spans="1:31" ht="14.5">
      <c r="A84" s="19">
        <v>110400</v>
      </c>
      <c r="B84" s="19">
        <v>110401</v>
      </c>
      <c r="C84" s="577" t="s">
        <v>768</v>
      </c>
      <c r="D84" s="576">
        <v>1085816</v>
      </c>
      <c r="E84" s="132" t="s">
        <v>42</v>
      </c>
      <c r="F84" s="132" t="s">
        <v>132</v>
      </c>
      <c r="G84" s="63"/>
      <c r="H84" s="63" t="s">
        <v>44</v>
      </c>
      <c r="I84" s="22" t="s">
        <v>45</v>
      </c>
      <c r="J84" s="23" t="s">
        <v>46</v>
      </c>
      <c r="K84" s="491" t="s">
        <v>45</v>
      </c>
      <c r="L84" s="535" t="s">
        <v>724</v>
      </c>
      <c r="M84" s="536">
        <v>44976</v>
      </c>
      <c r="N84" s="536">
        <v>44976</v>
      </c>
      <c r="O84" s="226"/>
      <c r="P84" s="67"/>
      <c r="Q84" s="67"/>
      <c r="R84" s="67"/>
      <c r="S84" s="72">
        <f t="shared" si="0"/>
        <v>0</v>
      </c>
      <c r="T84" s="587">
        <v>1</v>
      </c>
      <c r="U84" s="503">
        <v>180</v>
      </c>
      <c r="V84" s="23">
        <v>0</v>
      </c>
      <c r="W84" s="36">
        <v>17.52</v>
      </c>
      <c r="X84" s="63"/>
      <c r="Y84" s="72">
        <f t="shared" si="1"/>
        <v>180</v>
      </c>
      <c r="Z84" s="75">
        <f t="shared" si="5"/>
        <v>180</v>
      </c>
      <c r="AA84" s="74">
        <f t="shared" si="6"/>
        <v>180</v>
      </c>
      <c r="AB84" s="389"/>
      <c r="AC84" s="389"/>
      <c r="AD84" s="389"/>
      <c r="AE84" s="389"/>
    </row>
    <row r="85" spans="1:31" ht="14.5">
      <c r="A85" s="19">
        <v>110400</v>
      </c>
      <c r="B85" s="19">
        <v>110401</v>
      </c>
      <c r="C85" s="577" t="s">
        <v>769</v>
      </c>
      <c r="D85" s="576">
        <v>9505369</v>
      </c>
      <c r="E85" s="132" t="s">
        <v>42</v>
      </c>
      <c r="F85" s="132" t="s">
        <v>132</v>
      </c>
      <c r="G85" s="63"/>
      <c r="H85" s="63" t="s">
        <v>44</v>
      </c>
      <c r="I85" s="22" t="s">
        <v>45</v>
      </c>
      <c r="J85" s="23" t="s">
        <v>46</v>
      </c>
      <c r="K85" s="491" t="s">
        <v>45</v>
      </c>
      <c r="L85" s="535" t="s">
        <v>724</v>
      </c>
      <c r="M85" s="536">
        <v>44976</v>
      </c>
      <c r="N85" s="536">
        <v>44976</v>
      </c>
      <c r="O85" s="226"/>
      <c r="P85" s="67"/>
      <c r="Q85" s="67"/>
      <c r="R85" s="67"/>
      <c r="S85" s="72">
        <f t="shared" si="0"/>
        <v>0</v>
      </c>
      <c r="T85" s="587">
        <v>1</v>
      </c>
      <c r="U85" s="503">
        <v>180</v>
      </c>
      <c r="V85" s="23">
        <v>0</v>
      </c>
      <c r="W85" s="36">
        <v>17.52</v>
      </c>
      <c r="X85" s="63"/>
      <c r="Y85" s="72">
        <f t="shared" si="1"/>
        <v>180</v>
      </c>
      <c r="Z85" s="75">
        <f t="shared" si="5"/>
        <v>180</v>
      </c>
      <c r="AA85" s="74">
        <f t="shared" si="3"/>
        <v>180</v>
      </c>
      <c r="AB85" s="389"/>
      <c r="AC85" s="389"/>
      <c r="AD85" s="389"/>
      <c r="AE85" s="389"/>
    </row>
    <row r="86" spans="1:31" ht="14.5">
      <c r="A86" s="19">
        <v>110400</v>
      </c>
      <c r="B86" s="19">
        <v>110401</v>
      </c>
      <c r="C86" s="577" t="s">
        <v>770</v>
      </c>
      <c r="D86" s="576">
        <v>1266342</v>
      </c>
      <c r="E86" s="132" t="s">
        <v>42</v>
      </c>
      <c r="F86" s="132" t="s">
        <v>132</v>
      </c>
      <c r="G86" s="63"/>
      <c r="H86" s="63" t="s">
        <v>44</v>
      </c>
      <c r="I86" s="22" t="s">
        <v>45</v>
      </c>
      <c r="J86" s="23" t="s">
        <v>46</v>
      </c>
      <c r="K86" s="491" t="s">
        <v>45</v>
      </c>
      <c r="L86" s="535" t="s">
        <v>724</v>
      </c>
      <c r="M86" s="536">
        <v>44976</v>
      </c>
      <c r="N86" s="536">
        <v>44976</v>
      </c>
      <c r="O86" s="226"/>
      <c r="P86" s="67"/>
      <c r="Q86" s="67"/>
      <c r="R86" s="67"/>
      <c r="S86" s="72">
        <f t="shared" si="0"/>
        <v>0</v>
      </c>
      <c r="T86" s="587">
        <v>1</v>
      </c>
      <c r="U86" s="503">
        <v>180</v>
      </c>
      <c r="V86" s="23">
        <v>0</v>
      </c>
      <c r="W86" s="36">
        <v>17.52</v>
      </c>
      <c r="X86" s="63"/>
      <c r="Y86" s="72">
        <f t="shared" si="1"/>
        <v>180</v>
      </c>
      <c r="Z86" s="75">
        <f t="shared" si="5"/>
        <v>180</v>
      </c>
      <c r="AA86" s="74">
        <f t="shared" si="3"/>
        <v>180</v>
      </c>
      <c r="AB86" s="389"/>
      <c r="AC86" s="389"/>
      <c r="AD86" s="389"/>
      <c r="AE86" s="389"/>
    </row>
    <row r="87" spans="1:31" ht="14.5">
      <c r="A87" s="19">
        <v>110400</v>
      </c>
      <c r="B87" s="19">
        <v>110401</v>
      </c>
      <c r="C87" s="577" t="s">
        <v>748</v>
      </c>
      <c r="D87" s="576" t="s">
        <v>771</v>
      </c>
      <c r="E87" s="132" t="s">
        <v>42</v>
      </c>
      <c r="F87" s="132" t="s">
        <v>132</v>
      </c>
      <c r="G87" s="63"/>
      <c r="H87" s="63" t="s">
        <v>44</v>
      </c>
      <c r="I87" s="22" t="s">
        <v>45</v>
      </c>
      <c r="J87" s="23" t="s">
        <v>46</v>
      </c>
      <c r="K87" s="491" t="s">
        <v>45</v>
      </c>
      <c r="L87" s="535" t="s">
        <v>724</v>
      </c>
      <c r="M87" s="536">
        <v>44976</v>
      </c>
      <c r="N87" s="536">
        <v>44976</v>
      </c>
      <c r="O87" s="226"/>
      <c r="P87" s="67"/>
      <c r="Q87" s="67"/>
      <c r="R87" s="67"/>
      <c r="S87" s="72">
        <f t="shared" si="0"/>
        <v>0</v>
      </c>
      <c r="T87" s="587">
        <v>1</v>
      </c>
      <c r="U87" s="503">
        <v>180</v>
      </c>
      <c r="V87" s="23">
        <v>0</v>
      </c>
      <c r="W87" s="36">
        <v>17.52</v>
      </c>
      <c r="X87" s="63"/>
      <c r="Y87" s="72">
        <f t="shared" si="1"/>
        <v>180</v>
      </c>
      <c r="Z87" s="75">
        <f t="shared" si="5"/>
        <v>180</v>
      </c>
      <c r="AA87" s="74">
        <f t="shared" si="3"/>
        <v>180</v>
      </c>
      <c r="AB87" s="389"/>
      <c r="AC87" s="389"/>
      <c r="AD87" s="389"/>
      <c r="AE87" s="389"/>
    </row>
    <row r="88" spans="1:31" ht="14.5">
      <c r="A88" s="19">
        <v>110400</v>
      </c>
      <c r="B88" s="20">
        <v>110401</v>
      </c>
      <c r="C88" s="575" t="s">
        <v>772</v>
      </c>
      <c r="D88" s="576">
        <v>1074920</v>
      </c>
      <c r="E88" s="130" t="s">
        <v>42</v>
      </c>
      <c r="F88" s="132" t="s">
        <v>132</v>
      </c>
      <c r="G88" s="63"/>
      <c r="H88" s="63" t="s">
        <v>44</v>
      </c>
      <c r="I88" s="22" t="s">
        <v>45</v>
      </c>
      <c r="J88" s="23" t="s">
        <v>46</v>
      </c>
      <c r="K88" s="491" t="s">
        <v>45</v>
      </c>
      <c r="L88" s="535" t="s">
        <v>724</v>
      </c>
      <c r="M88" s="536">
        <v>44976</v>
      </c>
      <c r="N88" s="536">
        <v>44976</v>
      </c>
      <c r="O88" s="226"/>
      <c r="P88" s="67"/>
      <c r="Q88" s="67"/>
      <c r="R88" s="67"/>
      <c r="S88" s="72">
        <f t="shared" si="0"/>
        <v>0</v>
      </c>
      <c r="T88" s="587">
        <v>1</v>
      </c>
      <c r="U88" s="503">
        <v>180</v>
      </c>
      <c r="V88" s="23">
        <v>0</v>
      </c>
      <c r="W88" s="36">
        <v>17.52</v>
      </c>
      <c r="X88" s="63"/>
      <c r="Y88" s="72">
        <f t="shared" si="1"/>
        <v>180</v>
      </c>
      <c r="Z88" s="75">
        <f t="shared" si="5"/>
        <v>180</v>
      </c>
      <c r="AA88" s="74">
        <f t="shared" si="3"/>
        <v>180</v>
      </c>
      <c r="AB88" s="389"/>
      <c r="AC88" s="389"/>
      <c r="AD88" s="389"/>
      <c r="AE88" s="389"/>
    </row>
    <row r="89" spans="1:31" ht="14.5">
      <c r="A89" s="19">
        <v>110400</v>
      </c>
      <c r="B89" s="20">
        <v>110401</v>
      </c>
      <c r="C89" s="575" t="s">
        <v>773</v>
      </c>
      <c r="D89" s="576">
        <v>1146955</v>
      </c>
      <c r="E89" s="130" t="s">
        <v>42</v>
      </c>
      <c r="F89" s="132" t="s">
        <v>132</v>
      </c>
      <c r="G89" s="63"/>
      <c r="H89" s="63" t="s">
        <v>44</v>
      </c>
      <c r="I89" s="22" t="s">
        <v>45</v>
      </c>
      <c r="J89" s="23" t="s">
        <v>46</v>
      </c>
      <c r="K89" s="491" t="s">
        <v>45</v>
      </c>
      <c r="L89" s="535" t="s">
        <v>724</v>
      </c>
      <c r="M89" s="536">
        <v>44976</v>
      </c>
      <c r="N89" s="536">
        <v>44976</v>
      </c>
      <c r="O89" s="226"/>
      <c r="P89" s="67"/>
      <c r="Q89" s="67"/>
      <c r="R89" s="67"/>
      <c r="S89" s="72">
        <f t="shared" si="0"/>
        <v>0</v>
      </c>
      <c r="T89" s="587">
        <v>1</v>
      </c>
      <c r="U89" s="503">
        <v>180</v>
      </c>
      <c r="V89" s="23">
        <v>0</v>
      </c>
      <c r="W89" s="36">
        <v>17.52</v>
      </c>
      <c r="X89" s="63"/>
      <c r="Y89" s="72">
        <f t="shared" si="1"/>
        <v>180</v>
      </c>
      <c r="Z89" s="75">
        <f t="shared" si="5"/>
        <v>180</v>
      </c>
      <c r="AA89" s="74">
        <f t="shared" si="3"/>
        <v>180</v>
      </c>
      <c r="AB89" s="389"/>
      <c r="AC89" s="389"/>
      <c r="AD89" s="389"/>
      <c r="AE89" s="389"/>
    </row>
    <row r="90" spans="1:31" ht="14.5">
      <c r="A90" s="19">
        <v>110400</v>
      </c>
      <c r="B90" s="20">
        <v>110401</v>
      </c>
      <c r="C90" s="577" t="s">
        <v>774</v>
      </c>
      <c r="D90" s="576">
        <v>1146980</v>
      </c>
      <c r="E90" s="130" t="s">
        <v>42</v>
      </c>
      <c r="F90" s="132" t="s">
        <v>132</v>
      </c>
      <c r="G90" s="63"/>
      <c r="H90" s="63" t="s">
        <v>44</v>
      </c>
      <c r="I90" s="22" t="s">
        <v>45</v>
      </c>
      <c r="J90" s="23" t="s">
        <v>46</v>
      </c>
      <c r="K90" s="491" t="s">
        <v>45</v>
      </c>
      <c r="L90" s="535" t="s">
        <v>724</v>
      </c>
      <c r="M90" s="536">
        <v>44976</v>
      </c>
      <c r="N90" s="536">
        <v>44976</v>
      </c>
      <c r="O90" s="226"/>
      <c r="P90" s="67"/>
      <c r="Q90" s="67"/>
      <c r="R90" s="67"/>
      <c r="S90" s="72">
        <f t="shared" si="0"/>
        <v>0</v>
      </c>
      <c r="T90" s="587">
        <v>1</v>
      </c>
      <c r="U90" s="503">
        <v>180</v>
      </c>
      <c r="V90" s="23">
        <v>0</v>
      </c>
      <c r="W90" s="36">
        <v>17.52</v>
      </c>
      <c r="X90" s="63"/>
      <c r="Y90" s="72">
        <f t="shared" si="1"/>
        <v>180</v>
      </c>
      <c r="Z90" s="75">
        <f t="shared" si="5"/>
        <v>180</v>
      </c>
      <c r="AA90" s="74">
        <f t="shared" si="3"/>
        <v>180</v>
      </c>
      <c r="AB90" s="389"/>
      <c r="AC90" s="389"/>
      <c r="AD90" s="389"/>
      <c r="AE90" s="389"/>
    </row>
    <row r="91" spans="1:31" ht="14.5">
      <c r="A91" s="19">
        <v>110400</v>
      </c>
      <c r="B91" s="19">
        <v>110401</v>
      </c>
      <c r="C91" s="577" t="s">
        <v>775</v>
      </c>
      <c r="D91" s="576">
        <v>9800271</v>
      </c>
      <c r="E91" s="132" t="s">
        <v>42</v>
      </c>
      <c r="F91" s="132" t="s">
        <v>132</v>
      </c>
      <c r="G91" s="63"/>
      <c r="H91" s="63" t="s">
        <v>44</v>
      </c>
      <c r="I91" s="22" t="s">
        <v>45</v>
      </c>
      <c r="J91" s="23" t="s">
        <v>46</v>
      </c>
      <c r="K91" s="491" t="s">
        <v>45</v>
      </c>
      <c r="L91" s="535" t="s">
        <v>724</v>
      </c>
      <c r="M91" s="536">
        <v>44977</v>
      </c>
      <c r="N91" s="536">
        <v>44977</v>
      </c>
      <c r="O91" s="226"/>
      <c r="P91" s="67"/>
      <c r="Q91" s="67"/>
      <c r="R91" s="67"/>
      <c r="S91" s="72">
        <f t="shared" si="0"/>
        <v>0</v>
      </c>
      <c r="T91" s="587">
        <v>1</v>
      </c>
      <c r="U91" s="503">
        <v>180</v>
      </c>
      <c r="V91" s="23">
        <v>0</v>
      </c>
      <c r="W91" s="36">
        <v>17.52</v>
      </c>
      <c r="X91" s="63"/>
      <c r="Y91" s="72">
        <f t="shared" si="1"/>
        <v>180</v>
      </c>
      <c r="Z91" s="75">
        <f t="shared" si="5"/>
        <v>180</v>
      </c>
      <c r="AA91" s="74">
        <f t="shared" si="3"/>
        <v>180</v>
      </c>
      <c r="AB91" s="389"/>
      <c r="AC91" s="389"/>
      <c r="AD91" s="389"/>
      <c r="AE91" s="389"/>
    </row>
    <row r="92" spans="1:31" ht="14.5">
      <c r="A92" s="19">
        <v>110400</v>
      </c>
      <c r="B92" s="19">
        <v>110401</v>
      </c>
      <c r="C92" s="575" t="s">
        <v>776</v>
      </c>
      <c r="D92" s="576">
        <v>1025023</v>
      </c>
      <c r="E92" s="132" t="s">
        <v>42</v>
      </c>
      <c r="F92" s="132" t="s">
        <v>132</v>
      </c>
      <c r="G92" s="63"/>
      <c r="H92" s="63" t="s">
        <v>44</v>
      </c>
      <c r="I92" s="22" t="s">
        <v>45</v>
      </c>
      <c r="J92" s="23" t="s">
        <v>46</v>
      </c>
      <c r="K92" s="491" t="s">
        <v>45</v>
      </c>
      <c r="L92" s="535" t="s">
        <v>724</v>
      </c>
      <c r="M92" s="536">
        <v>44977</v>
      </c>
      <c r="N92" s="536">
        <v>44977</v>
      </c>
      <c r="O92" s="226"/>
      <c r="P92" s="67"/>
      <c r="Q92" s="67"/>
      <c r="R92" s="67"/>
      <c r="S92" s="72">
        <f t="shared" si="0"/>
        <v>0</v>
      </c>
      <c r="T92" s="587">
        <v>1</v>
      </c>
      <c r="U92" s="503">
        <v>180</v>
      </c>
      <c r="V92" s="23">
        <v>0</v>
      </c>
      <c r="W92" s="36">
        <v>17.52</v>
      </c>
      <c r="X92" s="63"/>
      <c r="Y92" s="72">
        <f t="shared" si="1"/>
        <v>180</v>
      </c>
      <c r="Z92" s="75">
        <f t="shared" si="5"/>
        <v>180</v>
      </c>
      <c r="AA92" s="74">
        <f t="shared" si="3"/>
        <v>180</v>
      </c>
      <c r="AB92" s="389"/>
      <c r="AC92" s="389"/>
      <c r="AD92" s="389"/>
      <c r="AE92" s="389"/>
    </row>
    <row r="93" spans="1:31" ht="14.5">
      <c r="A93" s="19">
        <v>110400</v>
      </c>
      <c r="B93" s="19">
        <v>110401</v>
      </c>
      <c r="C93" s="577" t="s">
        <v>777</v>
      </c>
      <c r="D93" s="576" t="s">
        <v>778</v>
      </c>
      <c r="E93" s="132" t="s">
        <v>42</v>
      </c>
      <c r="F93" s="132" t="s">
        <v>132</v>
      </c>
      <c r="G93" s="63"/>
      <c r="H93" s="63" t="s">
        <v>44</v>
      </c>
      <c r="I93" s="22" t="s">
        <v>45</v>
      </c>
      <c r="J93" s="23" t="s">
        <v>46</v>
      </c>
      <c r="K93" s="491" t="s">
        <v>45</v>
      </c>
      <c r="L93" s="535" t="s">
        <v>724</v>
      </c>
      <c r="M93" s="536">
        <v>44977</v>
      </c>
      <c r="N93" s="536">
        <v>44977</v>
      </c>
      <c r="O93" s="226"/>
      <c r="P93" s="67"/>
      <c r="Q93" s="67"/>
      <c r="R93" s="67"/>
      <c r="S93" s="72">
        <f t="shared" si="0"/>
        <v>0</v>
      </c>
      <c r="T93" s="587">
        <v>1</v>
      </c>
      <c r="U93" s="503">
        <v>180</v>
      </c>
      <c r="V93" s="23">
        <v>0</v>
      </c>
      <c r="W93" s="36">
        <v>17.52</v>
      </c>
      <c r="X93" s="63"/>
      <c r="Y93" s="72">
        <f t="shared" si="1"/>
        <v>180</v>
      </c>
      <c r="Z93" s="75">
        <f t="shared" si="5"/>
        <v>180</v>
      </c>
      <c r="AA93" s="74">
        <f t="shared" si="3"/>
        <v>180</v>
      </c>
      <c r="AB93" s="389"/>
      <c r="AC93" s="389"/>
      <c r="AD93" s="389"/>
      <c r="AE93" s="389"/>
    </row>
    <row r="94" spans="1:31" ht="14.5">
      <c r="A94" s="19">
        <v>110400</v>
      </c>
      <c r="B94" s="19">
        <v>110401</v>
      </c>
      <c r="C94" s="577" t="s">
        <v>444</v>
      </c>
      <c r="D94" s="576">
        <v>9404139</v>
      </c>
      <c r="E94" s="132" t="s">
        <v>42</v>
      </c>
      <c r="F94" s="132" t="s">
        <v>132</v>
      </c>
      <c r="G94" s="63"/>
      <c r="H94" s="63" t="s">
        <v>44</v>
      </c>
      <c r="I94" s="22" t="s">
        <v>45</v>
      </c>
      <c r="J94" s="23" t="s">
        <v>46</v>
      </c>
      <c r="K94" s="491" t="s">
        <v>45</v>
      </c>
      <c r="L94" s="535" t="s">
        <v>724</v>
      </c>
      <c r="M94" s="536">
        <v>44977</v>
      </c>
      <c r="N94" s="536">
        <v>44977</v>
      </c>
      <c r="O94" s="226"/>
      <c r="P94" s="67"/>
      <c r="Q94" s="67"/>
      <c r="R94" s="67"/>
      <c r="S94" s="72">
        <f t="shared" si="0"/>
        <v>0</v>
      </c>
      <c r="T94" s="587">
        <v>1</v>
      </c>
      <c r="U94" s="503">
        <v>180</v>
      </c>
      <c r="V94" s="23">
        <v>0</v>
      </c>
      <c r="W94" s="36">
        <v>17.52</v>
      </c>
      <c r="X94" s="63"/>
      <c r="Y94" s="72">
        <f t="shared" si="1"/>
        <v>180</v>
      </c>
      <c r="Z94" s="75">
        <f t="shared" si="5"/>
        <v>180</v>
      </c>
      <c r="AA94" s="74">
        <f t="shared" si="3"/>
        <v>180</v>
      </c>
      <c r="AB94" s="389"/>
      <c r="AC94" s="389"/>
      <c r="AD94" s="389"/>
      <c r="AE94" s="389"/>
    </row>
    <row r="95" spans="1:31" ht="14.5">
      <c r="A95" s="19">
        <v>110400</v>
      </c>
      <c r="B95" s="19">
        <v>110401</v>
      </c>
      <c r="C95" s="575" t="s">
        <v>739</v>
      </c>
      <c r="D95" s="576">
        <v>1035398</v>
      </c>
      <c r="E95" s="132" t="s">
        <v>42</v>
      </c>
      <c r="F95" s="132" t="s">
        <v>132</v>
      </c>
      <c r="G95" s="63"/>
      <c r="H95" s="63" t="s">
        <v>44</v>
      </c>
      <c r="I95" s="22" t="s">
        <v>45</v>
      </c>
      <c r="J95" s="23" t="s">
        <v>46</v>
      </c>
      <c r="K95" s="491" t="s">
        <v>45</v>
      </c>
      <c r="L95" s="535" t="s">
        <v>724</v>
      </c>
      <c r="M95" s="536">
        <v>44977</v>
      </c>
      <c r="N95" s="536">
        <v>44977</v>
      </c>
      <c r="O95" s="226"/>
      <c r="P95" s="67"/>
      <c r="Q95" s="67"/>
      <c r="R95" s="67"/>
      <c r="S95" s="72">
        <f t="shared" si="0"/>
        <v>0</v>
      </c>
      <c r="T95" s="587">
        <v>1</v>
      </c>
      <c r="U95" s="503">
        <v>180</v>
      </c>
      <c r="V95" s="23">
        <v>0</v>
      </c>
      <c r="W95" s="36">
        <v>17.52</v>
      </c>
      <c r="X95" s="63"/>
      <c r="Y95" s="72">
        <f t="shared" si="1"/>
        <v>180</v>
      </c>
      <c r="Z95" s="75">
        <f t="shared" si="5"/>
        <v>180</v>
      </c>
      <c r="AA95" s="74">
        <f t="shared" si="3"/>
        <v>180</v>
      </c>
      <c r="AB95" s="389"/>
      <c r="AC95" s="389"/>
      <c r="AD95" s="389"/>
      <c r="AE95" s="389"/>
    </row>
    <row r="96" spans="1:31" ht="14.5">
      <c r="A96" s="19">
        <v>110400</v>
      </c>
      <c r="B96" s="19">
        <v>110401</v>
      </c>
      <c r="C96" s="577" t="s">
        <v>779</v>
      </c>
      <c r="D96" s="576">
        <v>1084526</v>
      </c>
      <c r="E96" s="132" t="s">
        <v>42</v>
      </c>
      <c r="F96" s="132" t="s">
        <v>132</v>
      </c>
      <c r="G96" s="63"/>
      <c r="H96" s="63" t="s">
        <v>44</v>
      </c>
      <c r="I96" s="22" t="s">
        <v>45</v>
      </c>
      <c r="J96" s="23" t="s">
        <v>46</v>
      </c>
      <c r="K96" s="491" t="s">
        <v>45</v>
      </c>
      <c r="L96" s="535" t="s">
        <v>724</v>
      </c>
      <c r="M96" s="536">
        <v>44977</v>
      </c>
      <c r="N96" s="536">
        <v>44977</v>
      </c>
      <c r="O96" s="226"/>
      <c r="P96" s="67"/>
      <c r="Q96" s="67"/>
      <c r="R96" s="67"/>
      <c r="S96" s="72">
        <f t="shared" si="0"/>
        <v>0</v>
      </c>
      <c r="T96" s="587">
        <v>1</v>
      </c>
      <c r="U96" s="503">
        <v>180</v>
      </c>
      <c r="V96" s="23">
        <v>0</v>
      </c>
      <c r="W96" s="36">
        <v>17.52</v>
      </c>
      <c r="X96" s="63"/>
      <c r="Y96" s="72">
        <f t="shared" si="1"/>
        <v>180</v>
      </c>
      <c r="Z96" s="75">
        <f t="shared" si="5"/>
        <v>180</v>
      </c>
      <c r="AA96" s="74">
        <f t="shared" si="3"/>
        <v>180</v>
      </c>
      <c r="AB96" s="389"/>
      <c r="AC96" s="389"/>
      <c r="AD96" s="389"/>
      <c r="AE96" s="389"/>
    </row>
    <row r="97" spans="1:31" ht="14.5">
      <c r="A97" s="19">
        <v>110400</v>
      </c>
      <c r="B97" s="19">
        <v>110401</v>
      </c>
      <c r="C97" s="575" t="s">
        <v>273</v>
      </c>
      <c r="D97" s="576">
        <v>1105060</v>
      </c>
      <c r="E97" s="132" t="s">
        <v>42</v>
      </c>
      <c r="F97" s="132" t="s">
        <v>132</v>
      </c>
      <c r="G97" s="63"/>
      <c r="H97" s="63" t="s">
        <v>44</v>
      </c>
      <c r="I97" s="22" t="s">
        <v>45</v>
      </c>
      <c r="J97" s="23" t="s">
        <v>46</v>
      </c>
      <c r="K97" s="491" t="s">
        <v>45</v>
      </c>
      <c r="L97" s="535" t="s">
        <v>724</v>
      </c>
      <c r="M97" s="536">
        <v>44977</v>
      </c>
      <c r="N97" s="536">
        <v>44977</v>
      </c>
      <c r="O97" s="226"/>
      <c r="P97" s="67"/>
      <c r="Q97" s="67"/>
      <c r="R97" s="67"/>
      <c r="S97" s="72">
        <f t="shared" si="0"/>
        <v>0</v>
      </c>
      <c r="T97" s="587">
        <v>1</v>
      </c>
      <c r="U97" s="503">
        <v>180</v>
      </c>
      <c r="V97" s="23">
        <v>0</v>
      </c>
      <c r="W97" s="36">
        <v>17.52</v>
      </c>
      <c r="X97" s="63"/>
      <c r="Y97" s="72">
        <f t="shared" si="1"/>
        <v>180</v>
      </c>
      <c r="Z97" s="75">
        <f t="shared" si="5"/>
        <v>180</v>
      </c>
      <c r="AA97" s="74">
        <f t="shared" si="3"/>
        <v>180</v>
      </c>
      <c r="AB97" s="389"/>
      <c r="AC97" s="389"/>
      <c r="AD97" s="389"/>
      <c r="AE97" s="389"/>
    </row>
    <row r="98" spans="1:31" ht="14.5">
      <c r="A98" s="19">
        <v>110400</v>
      </c>
      <c r="B98" s="19">
        <v>110401</v>
      </c>
      <c r="C98" s="575" t="s">
        <v>780</v>
      </c>
      <c r="D98" s="576">
        <v>7040695</v>
      </c>
      <c r="E98" s="132" t="s">
        <v>42</v>
      </c>
      <c r="F98" s="132" t="s">
        <v>132</v>
      </c>
      <c r="G98" s="63"/>
      <c r="H98" s="63" t="s">
        <v>44</v>
      </c>
      <c r="I98" s="22" t="s">
        <v>45</v>
      </c>
      <c r="J98" s="23" t="s">
        <v>46</v>
      </c>
      <c r="K98" s="491" t="s">
        <v>45</v>
      </c>
      <c r="L98" s="535" t="s">
        <v>724</v>
      </c>
      <c r="M98" s="536">
        <v>44977</v>
      </c>
      <c r="N98" s="536">
        <v>44977</v>
      </c>
      <c r="O98" s="226"/>
      <c r="P98" s="67"/>
      <c r="Q98" s="67"/>
      <c r="R98" s="67"/>
      <c r="S98" s="72">
        <f t="shared" si="0"/>
        <v>0</v>
      </c>
      <c r="T98" s="587">
        <v>1</v>
      </c>
      <c r="U98" s="503">
        <v>180</v>
      </c>
      <c r="V98" s="23">
        <v>0</v>
      </c>
      <c r="W98" s="36">
        <v>17.52</v>
      </c>
      <c r="X98" s="63"/>
      <c r="Y98" s="72">
        <f t="shared" si="1"/>
        <v>180</v>
      </c>
      <c r="Z98" s="75">
        <f t="shared" si="5"/>
        <v>180</v>
      </c>
      <c r="AA98" s="74">
        <f t="shared" si="3"/>
        <v>180</v>
      </c>
      <c r="AB98" s="389"/>
      <c r="AC98" s="389"/>
      <c r="AD98" s="389"/>
      <c r="AE98" s="389"/>
    </row>
    <row r="99" spans="1:31" ht="14.5">
      <c r="A99" s="19">
        <v>110400</v>
      </c>
      <c r="B99" s="19">
        <v>110401</v>
      </c>
      <c r="C99" s="577" t="s">
        <v>781</v>
      </c>
      <c r="D99" s="576">
        <v>1065580</v>
      </c>
      <c r="E99" s="132" t="s">
        <v>42</v>
      </c>
      <c r="F99" s="132" t="s">
        <v>132</v>
      </c>
      <c r="G99" s="63"/>
      <c r="H99" s="63" t="s">
        <v>44</v>
      </c>
      <c r="I99" s="22" t="s">
        <v>45</v>
      </c>
      <c r="J99" s="23" t="s">
        <v>46</v>
      </c>
      <c r="K99" s="491" t="s">
        <v>45</v>
      </c>
      <c r="L99" s="535" t="s">
        <v>724</v>
      </c>
      <c r="M99" s="536">
        <v>44977</v>
      </c>
      <c r="N99" s="536">
        <v>44977</v>
      </c>
      <c r="O99" s="226"/>
      <c r="P99" s="67"/>
      <c r="Q99" s="67"/>
      <c r="R99" s="67"/>
      <c r="S99" s="72">
        <f t="shared" si="0"/>
        <v>0</v>
      </c>
      <c r="T99" s="587">
        <v>1</v>
      </c>
      <c r="U99" s="503">
        <v>180</v>
      </c>
      <c r="V99" s="23">
        <v>0</v>
      </c>
      <c r="W99" s="36">
        <v>17.52</v>
      </c>
      <c r="X99" s="63"/>
      <c r="Y99" s="72">
        <f t="shared" si="1"/>
        <v>180</v>
      </c>
      <c r="Z99" s="75">
        <f t="shared" si="5"/>
        <v>180</v>
      </c>
      <c r="AA99" s="74">
        <f t="shared" si="3"/>
        <v>180</v>
      </c>
      <c r="AB99" s="389"/>
      <c r="AC99" s="389"/>
      <c r="AD99" s="389"/>
      <c r="AE99" s="389"/>
    </row>
    <row r="100" spans="1:31" ht="14.5">
      <c r="A100" s="19">
        <v>110400</v>
      </c>
      <c r="B100" s="19">
        <v>110401</v>
      </c>
      <c r="C100" s="575" t="s">
        <v>782</v>
      </c>
      <c r="D100" s="576">
        <v>1108387</v>
      </c>
      <c r="E100" s="132" t="s">
        <v>42</v>
      </c>
      <c r="F100" s="132" t="s">
        <v>132</v>
      </c>
      <c r="G100" s="63"/>
      <c r="H100" s="63" t="s">
        <v>44</v>
      </c>
      <c r="I100" s="22" t="s">
        <v>45</v>
      </c>
      <c r="J100" s="23" t="s">
        <v>46</v>
      </c>
      <c r="K100" s="491" t="s">
        <v>45</v>
      </c>
      <c r="L100" s="535" t="s">
        <v>724</v>
      </c>
      <c r="M100" s="536">
        <v>44977</v>
      </c>
      <c r="N100" s="536">
        <v>44977</v>
      </c>
      <c r="O100" s="226"/>
      <c r="P100" s="67"/>
      <c r="Q100" s="67"/>
      <c r="R100" s="67"/>
      <c r="S100" s="72">
        <f t="shared" si="0"/>
        <v>0</v>
      </c>
      <c r="T100" s="587">
        <v>1</v>
      </c>
      <c r="U100" s="503">
        <v>180</v>
      </c>
      <c r="V100" s="23">
        <v>0</v>
      </c>
      <c r="W100" s="36">
        <v>17.52</v>
      </c>
      <c r="X100" s="63"/>
      <c r="Y100" s="72">
        <f t="shared" si="1"/>
        <v>180</v>
      </c>
      <c r="Z100" s="75">
        <f t="shared" si="5"/>
        <v>180</v>
      </c>
      <c r="AA100" s="74">
        <f t="shared" si="3"/>
        <v>180</v>
      </c>
      <c r="AB100" s="389"/>
      <c r="AC100" s="389"/>
      <c r="AD100" s="389"/>
      <c r="AE100" s="389"/>
    </row>
    <row r="101" spans="1:31" ht="14.5">
      <c r="A101" s="19">
        <v>110400</v>
      </c>
      <c r="B101" s="19">
        <v>110401</v>
      </c>
      <c r="C101" s="575" t="s">
        <v>783</v>
      </c>
      <c r="D101" s="576">
        <v>7113013</v>
      </c>
      <c r="E101" s="132" t="s">
        <v>42</v>
      </c>
      <c r="F101" s="132" t="s">
        <v>132</v>
      </c>
      <c r="G101" s="63"/>
      <c r="H101" s="63" t="s">
        <v>44</v>
      </c>
      <c r="I101" s="22" t="s">
        <v>45</v>
      </c>
      <c r="J101" s="23" t="s">
        <v>46</v>
      </c>
      <c r="K101" s="491" t="s">
        <v>45</v>
      </c>
      <c r="L101" s="535" t="s">
        <v>724</v>
      </c>
      <c r="M101" s="536">
        <v>44977</v>
      </c>
      <c r="N101" s="536">
        <v>44977</v>
      </c>
      <c r="O101" s="226"/>
      <c r="P101" s="67"/>
      <c r="Q101" s="67"/>
      <c r="R101" s="67"/>
      <c r="S101" s="72">
        <f t="shared" si="0"/>
        <v>0</v>
      </c>
      <c r="T101" s="587">
        <v>1</v>
      </c>
      <c r="U101" s="503">
        <v>180</v>
      </c>
      <c r="V101" s="23">
        <v>0</v>
      </c>
      <c r="W101" s="36">
        <v>17.52</v>
      </c>
      <c r="X101" s="63"/>
      <c r="Y101" s="72">
        <f t="shared" si="1"/>
        <v>180</v>
      </c>
      <c r="Z101" s="75">
        <f t="shared" si="5"/>
        <v>180</v>
      </c>
      <c r="AA101" s="74">
        <f t="shared" si="3"/>
        <v>180</v>
      </c>
      <c r="AB101" s="389"/>
      <c r="AC101" s="389"/>
      <c r="AD101" s="389"/>
      <c r="AE101" s="389"/>
    </row>
    <row r="102" spans="1:31" ht="14.5">
      <c r="A102" s="19">
        <v>110400</v>
      </c>
      <c r="B102" s="19">
        <v>110401</v>
      </c>
      <c r="C102" s="577" t="s">
        <v>784</v>
      </c>
      <c r="D102" s="576">
        <v>1154257</v>
      </c>
      <c r="E102" s="132" t="s">
        <v>42</v>
      </c>
      <c r="F102" s="132" t="s">
        <v>132</v>
      </c>
      <c r="G102" s="63"/>
      <c r="H102" s="63" t="s">
        <v>44</v>
      </c>
      <c r="I102" s="22" t="s">
        <v>45</v>
      </c>
      <c r="J102" s="23" t="s">
        <v>46</v>
      </c>
      <c r="K102" s="491" t="s">
        <v>45</v>
      </c>
      <c r="L102" s="535" t="s">
        <v>724</v>
      </c>
      <c r="M102" s="536">
        <v>44977</v>
      </c>
      <c r="N102" s="536">
        <v>44977</v>
      </c>
      <c r="O102" s="226"/>
      <c r="P102" s="67"/>
      <c r="Q102" s="67"/>
      <c r="R102" s="67"/>
      <c r="S102" s="72">
        <f t="shared" si="0"/>
        <v>0</v>
      </c>
      <c r="T102" s="587">
        <v>1</v>
      </c>
      <c r="U102" s="503">
        <v>180</v>
      </c>
      <c r="V102" s="23">
        <v>0</v>
      </c>
      <c r="W102" s="36">
        <v>17.52</v>
      </c>
      <c r="X102" s="63"/>
      <c r="Y102" s="72">
        <f t="shared" si="1"/>
        <v>180</v>
      </c>
      <c r="Z102" s="75">
        <f t="shared" si="5"/>
        <v>180</v>
      </c>
      <c r="AA102" s="74">
        <f t="shared" si="3"/>
        <v>180</v>
      </c>
      <c r="AB102" s="389"/>
      <c r="AC102" s="389"/>
      <c r="AD102" s="389"/>
      <c r="AE102" s="389"/>
    </row>
    <row r="103" spans="1:31" ht="14.5">
      <c r="A103" s="19">
        <v>110400</v>
      </c>
      <c r="B103" s="19">
        <v>110401</v>
      </c>
      <c r="C103" s="575" t="s">
        <v>785</v>
      </c>
      <c r="D103" s="576">
        <v>1162063</v>
      </c>
      <c r="E103" s="132" t="s">
        <v>42</v>
      </c>
      <c r="F103" s="132" t="s">
        <v>132</v>
      </c>
      <c r="G103" s="63"/>
      <c r="H103" s="63" t="s">
        <v>44</v>
      </c>
      <c r="I103" s="22" t="s">
        <v>45</v>
      </c>
      <c r="J103" s="23" t="s">
        <v>46</v>
      </c>
      <c r="K103" s="491" t="s">
        <v>45</v>
      </c>
      <c r="L103" s="535" t="s">
        <v>724</v>
      </c>
      <c r="M103" s="536">
        <v>44977</v>
      </c>
      <c r="N103" s="536">
        <v>44977</v>
      </c>
      <c r="O103" s="226"/>
      <c r="P103" s="67"/>
      <c r="Q103" s="67"/>
      <c r="R103" s="67"/>
      <c r="S103" s="72">
        <f t="shared" si="0"/>
        <v>0</v>
      </c>
      <c r="T103" s="587">
        <v>1</v>
      </c>
      <c r="U103" s="503">
        <v>180</v>
      </c>
      <c r="V103" s="23">
        <v>0</v>
      </c>
      <c r="W103" s="36">
        <v>17.52</v>
      </c>
      <c r="X103" s="63"/>
      <c r="Y103" s="72">
        <f t="shared" si="1"/>
        <v>180</v>
      </c>
      <c r="Z103" s="75">
        <f t="shared" si="5"/>
        <v>180</v>
      </c>
      <c r="AA103" s="74">
        <f t="shared" si="3"/>
        <v>180</v>
      </c>
      <c r="AB103" s="389"/>
      <c r="AC103" s="389"/>
      <c r="AD103" s="389"/>
      <c r="AE103" s="389"/>
    </row>
    <row r="104" spans="1:31" ht="14.5">
      <c r="A104" s="19">
        <v>110400</v>
      </c>
      <c r="B104" s="19">
        <v>110401</v>
      </c>
      <c r="C104" s="577" t="s">
        <v>786</v>
      </c>
      <c r="D104" s="576">
        <v>302350</v>
      </c>
      <c r="E104" s="132" t="s">
        <v>42</v>
      </c>
      <c r="F104" s="132" t="s">
        <v>132</v>
      </c>
      <c r="G104" s="63"/>
      <c r="H104" s="63" t="s">
        <v>44</v>
      </c>
      <c r="I104" s="22" t="s">
        <v>45</v>
      </c>
      <c r="J104" s="23" t="s">
        <v>46</v>
      </c>
      <c r="K104" s="491" t="s">
        <v>45</v>
      </c>
      <c r="L104" s="535" t="s">
        <v>724</v>
      </c>
      <c r="M104" s="536">
        <v>44977</v>
      </c>
      <c r="N104" s="536">
        <v>44977</v>
      </c>
      <c r="O104" s="226"/>
      <c r="P104" s="67"/>
      <c r="Q104" s="67"/>
      <c r="R104" s="67"/>
      <c r="S104" s="72">
        <f t="shared" si="0"/>
        <v>0</v>
      </c>
      <c r="T104" s="587">
        <v>1</v>
      </c>
      <c r="U104" s="503">
        <v>180</v>
      </c>
      <c r="V104" s="23">
        <v>0</v>
      </c>
      <c r="W104" s="36">
        <v>17.52</v>
      </c>
      <c r="X104" s="63"/>
      <c r="Y104" s="72">
        <f t="shared" si="1"/>
        <v>180</v>
      </c>
      <c r="Z104" s="75">
        <f t="shared" si="5"/>
        <v>180</v>
      </c>
      <c r="AA104" s="74">
        <f t="shared" si="3"/>
        <v>180</v>
      </c>
      <c r="AB104" s="389"/>
      <c r="AC104" s="389"/>
      <c r="AD104" s="389"/>
      <c r="AE104" s="389"/>
    </row>
    <row r="105" spans="1:31" ht="14.5">
      <c r="A105" s="19">
        <v>110400</v>
      </c>
      <c r="B105" s="19">
        <v>110401</v>
      </c>
      <c r="C105" s="575" t="s">
        <v>787</v>
      </c>
      <c r="D105" s="576">
        <v>1062220</v>
      </c>
      <c r="E105" s="132" t="s">
        <v>42</v>
      </c>
      <c r="F105" s="132" t="s">
        <v>132</v>
      </c>
      <c r="G105" s="63"/>
      <c r="H105" s="63" t="s">
        <v>44</v>
      </c>
      <c r="I105" s="22" t="s">
        <v>45</v>
      </c>
      <c r="J105" s="23" t="s">
        <v>46</v>
      </c>
      <c r="K105" s="491" t="s">
        <v>45</v>
      </c>
      <c r="L105" s="535" t="s">
        <v>724</v>
      </c>
      <c r="M105" s="536">
        <v>44977</v>
      </c>
      <c r="N105" s="536">
        <v>44977</v>
      </c>
      <c r="O105" s="226"/>
      <c r="P105" s="67"/>
      <c r="Q105" s="67"/>
      <c r="R105" s="67"/>
      <c r="S105" s="72">
        <f t="shared" si="0"/>
        <v>0</v>
      </c>
      <c r="T105" s="587">
        <v>1</v>
      </c>
      <c r="U105" s="503">
        <v>180</v>
      </c>
      <c r="V105" s="23">
        <v>0</v>
      </c>
      <c r="W105" s="36">
        <v>17.52</v>
      </c>
      <c r="X105" s="63"/>
      <c r="Y105" s="72">
        <f t="shared" si="1"/>
        <v>180</v>
      </c>
      <c r="Z105" s="75">
        <f t="shared" si="5"/>
        <v>180</v>
      </c>
      <c r="AA105" s="74">
        <f t="shared" si="3"/>
        <v>180</v>
      </c>
      <c r="AB105" s="389"/>
      <c r="AC105" s="389"/>
      <c r="AD105" s="389"/>
      <c r="AE105" s="389"/>
    </row>
    <row r="106" spans="1:31" ht="14.5">
      <c r="A106" s="19">
        <v>110400</v>
      </c>
      <c r="B106" s="19">
        <v>110401</v>
      </c>
      <c r="C106" s="577" t="s">
        <v>580</v>
      </c>
      <c r="D106" s="576">
        <v>1040243</v>
      </c>
      <c r="E106" s="132" t="s">
        <v>42</v>
      </c>
      <c r="F106" s="132" t="s">
        <v>132</v>
      </c>
      <c r="G106" s="63"/>
      <c r="H106" s="63" t="s">
        <v>44</v>
      </c>
      <c r="I106" s="22" t="s">
        <v>45</v>
      </c>
      <c r="J106" s="23" t="s">
        <v>46</v>
      </c>
      <c r="K106" s="491" t="s">
        <v>45</v>
      </c>
      <c r="L106" s="535" t="s">
        <v>724</v>
      </c>
      <c r="M106" s="536">
        <v>44977</v>
      </c>
      <c r="N106" s="536">
        <v>44977</v>
      </c>
      <c r="O106" s="226"/>
      <c r="P106" s="67"/>
      <c r="Q106" s="67"/>
      <c r="R106" s="67"/>
      <c r="S106" s="72">
        <f t="shared" si="0"/>
        <v>0</v>
      </c>
      <c r="T106" s="587">
        <v>1</v>
      </c>
      <c r="U106" s="503">
        <v>180</v>
      </c>
      <c r="V106" s="23">
        <v>0</v>
      </c>
      <c r="W106" s="36">
        <v>17.52</v>
      </c>
      <c r="X106" s="63"/>
      <c r="Y106" s="72">
        <f t="shared" si="1"/>
        <v>180</v>
      </c>
      <c r="Z106" s="75">
        <f t="shared" si="5"/>
        <v>180</v>
      </c>
      <c r="AA106" s="74">
        <f t="shared" si="3"/>
        <v>180</v>
      </c>
      <c r="AB106" s="389"/>
      <c r="AC106" s="389"/>
      <c r="AD106" s="389"/>
      <c r="AE106" s="389"/>
    </row>
    <row r="107" spans="1:31" ht="14.5">
      <c r="A107" s="19">
        <v>110400</v>
      </c>
      <c r="B107" s="19">
        <v>110401</v>
      </c>
      <c r="C107" s="575" t="s">
        <v>788</v>
      </c>
      <c r="D107" s="576">
        <v>312479</v>
      </c>
      <c r="E107" s="132" t="s">
        <v>42</v>
      </c>
      <c r="F107" s="132" t="s">
        <v>132</v>
      </c>
      <c r="G107" s="63"/>
      <c r="H107" s="63" t="s">
        <v>44</v>
      </c>
      <c r="I107" s="22" t="s">
        <v>45</v>
      </c>
      <c r="J107" s="23" t="s">
        <v>46</v>
      </c>
      <c r="K107" s="491" t="s">
        <v>45</v>
      </c>
      <c r="L107" s="535" t="s">
        <v>724</v>
      </c>
      <c r="M107" s="536">
        <v>44977</v>
      </c>
      <c r="N107" s="536">
        <v>44977</v>
      </c>
      <c r="O107" s="226"/>
      <c r="P107" s="67"/>
      <c r="Q107" s="67"/>
      <c r="R107" s="67"/>
      <c r="S107" s="72">
        <f t="shared" si="0"/>
        <v>0</v>
      </c>
      <c r="T107" s="587">
        <v>1</v>
      </c>
      <c r="U107" s="503">
        <v>180</v>
      </c>
      <c r="V107" s="23">
        <v>0</v>
      </c>
      <c r="W107" s="36">
        <v>17.52</v>
      </c>
      <c r="X107" s="63"/>
      <c r="Y107" s="72">
        <f t="shared" si="1"/>
        <v>180</v>
      </c>
      <c r="Z107" s="75">
        <f t="shared" si="5"/>
        <v>180</v>
      </c>
      <c r="AA107" s="74">
        <f t="shared" si="3"/>
        <v>180</v>
      </c>
      <c r="AB107" s="389"/>
      <c r="AC107" s="389"/>
      <c r="AD107" s="389"/>
      <c r="AE107" s="389"/>
    </row>
    <row r="108" spans="1:31" ht="14.5">
      <c r="A108" s="19">
        <v>110400</v>
      </c>
      <c r="B108" s="19">
        <v>110401</v>
      </c>
      <c r="C108" s="577" t="s">
        <v>789</v>
      </c>
      <c r="D108" s="576">
        <v>9201793</v>
      </c>
      <c r="E108" s="132" t="s">
        <v>42</v>
      </c>
      <c r="F108" s="132" t="s">
        <v>132</v>
      </c>
      <c r="G108" s="63"/>
      <c r="H108" s="63" t="s">
        <v>44</v>
      </c>
      <c r="I108" s="22" t="s">
        <v>45</v>
      </c>
      <c r="J108" s="23" t="s">
        <v>46</v>
      </c>
      <c r="K108" s="491" t="s">
        <v>45</v>
      </c>
      <c r="L108" s="535" t="s">
        <v>724</v>
      </c>
      <c r="M108" s="536">
        <v>44977</v>
      </c>
      <c r="N108" s="536">
        <v>44977</v>
      </c>
      <c r="O108" s="226"/>
      <c r="P108" s="67"/>
      <c r="Q108" s="67"/>
      <c r="R108" s="67"/>
      <c r="S108" s="72">
        <f t="shared" si="0"/>
        <v>0</v>
      </c>
      <c r="T108" s="587">
        <v>1</v>
      </c>
      <c r="U108" s="503">
        <v>180</v>
      </c>
      <c r="V108" s="23">
        <v>0</v>
      </c>
      <c r="W108" s="36">
        <v>17.52</v>
      </c>
      <c r="X108" s="63"/>
      <c r="Y108" s="72">
        <f t="shared" si="1"/>
        <v>180</v>
      </c>
      <c r="Z108" s="75">
        <f t="shared" si="5"/>
        <v>180</v>
      </c>
      <c r="AA108" s="74">
        <f t="shared" si="3"/>
        <v>180</v>
      </c>
      <c r="AB108" s="389"/>
      <c r="AC108" s="389"/>
      <c r="AD108" s="389"/>
      <c r="AE108" s="389"/>
    </row>
    <row r="109" spans="1:31" ht="14.5">
      <c r="A109" s="19">
        <v>110400</v>
      </c>
      <c r="B109" s="19">
        <v>110401</v>
      </c>
      <c r="C109" s="575" t="s">
        <v>790</v>
      </c>
      <c r="D109" s="576">
        <v>9902708</v>
      </c>
      <c r="E109" s="132" t="s">
        <v>42</v>
      </c>
      <c r="F109" s="132" t="s">
        <v>132</v>
      </c>
      <c r="G109" s="63"/>
      <c r="H109" s="63" t="s">
        <v>44</v>
      </c>
      <c r="I109" s="22" t="s">
        <v>45</v>
      </c>
      <c r="J109" s="23" t="s">
        <v>46</v>
      </c>
      <c r="K109" s="543" t="s">
        <v>45</v>
      </c>
      <c r="L109" s="535" t="s">
        <v>724</v>
      </c>
      <c r="M109" s="536">
        <v>44977</v>
      </c>
      <c r="N109" s="536">
        <v>44977</v>
      </c>
      <c r="O109" s="226"/>
      <c r="P109" s="67"/>
      <c r="Q109" s="67"/>
      <c r="R109" s="67"/>
      <c r="S109" s="72">
        <f t="shared" si="0"/>
        <v>0</v>
      </c>
      <c r="T109" s="587">
        <v>1</v>
      </c>
      <c r="U109" s="503">
        <v>180</v>
      </c>
      <c r="V109" s="588">
        <v>0</v>
      </c>
      <c r="W109" s="504">
        <v>17.52</v>
      </c>
      <c r="X109" s="63"/>
      <c r="Y109" s="72">
        <f t="shared" si="1"/>
        <v>180</v>
      </c>
      <c r="Z109" s="75">
        <f t="shared" si="5"/>
        <v>180</v>
      </c>
      <c r="AA109" s="74">
        <f t="shared" si="3"/>
        <v>180</v>
      </c>
      <c r="AB109" s="389"/>
      <c r="AC109" s="389"/>
      <c r="AD109" s="389"/>
      <c r="AE109" s="389"/>
    </row>
    <row r="110" spans="1:31" ht="14.5">
      <c r="A110" s="19">
        <v>110400</v>
      </c>
      <c r="B110" s="19">
        <v>110401</v>
      </c>
      <c r="C110" s="575" t="s">
        <v>312</v>
      </c>
      <c r="D110" s="576">
        <v>1042483</v>
      </c>
      <c r="E110" s="132" t="s">
        <v>42</v>
      </c>
      <c r="F110" s="132" t="s">
        <v>132</v>
      </c>
      <c r="G110" s="63"/>
      <c r="H110" s="63" t="s">
        <v>44</v>
      </c>
      <c r="I110" s="22" t="s">
        <v>45</v>
      </c>
      <c r="J110" s="23" t="s">
        <v>46</v>
      </c>
      <c r="K110" s="543" t="s">
        <v>45</v>
      </c>
      <c r="L110" s="535" t="s">
        <v>724</v>
      </c>
      <c r="M110" s="365">
        <v>44978</v>
      </c>
      <c r="N110" s="365">
        <v>44978</v>
      </c>
      <c r="O110" s="226"/>
      <c r="P110" s="67"/>
      <c r="Q110" s="67"/>
      <c r="R110" s="67"/>
      <c r="S110" s="72">
        <f t="shared" si="0"/>
        <v>0</v>
      </c>
      <c r="T110" s="587">
        <v>1</v>
      </c>
      <c r="U110" s="503">
        <v>180</v>
      </c>
      <c r="V110" s="586">
        <v>0</v>
      </c>
      <c r="W110" s="504">
        <v>17.52</v>
      </c>
      <c r="X110" s="63"/>
      <c r="Y110" s="72">
        <f t="shared" si="1"/>
        <v>180</v>
      </c>
      <c r="Z110" s="75">
        <f t="shared" si="5"/>
        <v>180</v>
      </c>
      <c r="AA110" s="74">
        <f t="shared" si="3"/>
        <v>180</v>
      </c>
      <c r="AB110" s="389"/>
      <c r="AC110" s="389"/>
      <c r="AD110" s="389"/>
      <c r="AE110" s="389"/>
    </row>
    <row r="111" spans="1:31" ht="14.5">
      <c r="A111" s="19">
        <v>110400</v>
      </c>
      <c r="B111" s="19">
        <v>110401</v>
      </c>
      <c r="C111" s="575" t="s">
        <v>791</v>
      </c>
      <c r="D111" s="576">
        <v>1027905</v>
      </c>
      <c r="E111" s="132" t="s">
        <v>42</v>
      </c>
      <c r="F111" s="132" t="s">
        <v>132</v>
      </c>
      <c r="G111" s="63"/>
      <c r="H111" s="63" t="s">
        <v>44</v>
      </c>
      <c r="I111" s="22" t="s">
        <v>45</v>
      </c>
      <c r="J111" s="23" t="s">
        <v>46</v>
      </c>
      <c r="K111" s="543" t="s">
        <v>45</v>
      </c>
      <c r="L111" s="535" t="s">
        <v>724</v>
      </c>
      <c r="M111" s="365">
        <v>44978</v>
      </c>
      <c r="N111" s="365">
        <v>44978</v>
      </c>
      <c r="O111" s="226"/>
      <c r="P111" s="67"/>
      <c r="Q111" s="67"/>
      <c r="R111" s="67"/>
      <c r="S111" s="72">
        <f t="shared" si="0"/>
        <v>0</v>
      </c>
      <c r="T111" s="587">
        <v>1</v>
      </c>
      <c r="U111" s="503">
        <v>180</v>
      </c>
      <c r="V111" s="141">
        <v>0</v>
      </c>
      <c r="W111" s="504">
        <v>17.52</v>
      </c>
      <c r="X111" s="63"/>
      <c r="Y111" s="72">
        <f t="shared" si="1"/>
        <v>180</v>
      </c>
      <c r="Z111" s="75">
        <f t="shared" si="5"/>
        <v>180</v>
      </c>
      <c r="AA111" s="74">
        <f t="shared" si="3"/>
        <v>180</v>
      </c>
      <c r="AB111" s="389"/>
      <c r="AC111" s="389"/>
      <c r="AD111" s="389"/>
      <c r="AE111" s="389"/>
    </row>
    <row r="112" spans="1:31" ht="14.5">
      <c r="A112" s="19">
        <v>110400</v>
      </c>
      <c r="B112" s="19">
        <v>110401</v>
      </c>
      <c r="C112" s="575" t="s">
        <v>792</v>
      </c>
      <c r="D112" s="576">
        <v>1260324</v>
      </c>
      <c r="E112" s="132" t="s">
        <v>42</v>
      </c>
      <c r="F112" s="132" t="s">
        <v>132</v>
      </c>
      <c r="G112" s="63"/>
      <c r="H112" s="63" t="s">
        <v>44</v>
      </c>
      <c r="I112" s="22" t="s">
        <v>45</v>
      </c>
      <c r="J112" s="23" t="s">
        <v>46</v>
      </c>
      <c r="K112" s="543" t="s">
        <v>45</v>
      </c>
      <c r="L112" s="535" t="s">
        <v>724</v>
      </c>
      <c r="M112" s="365">
        <v>44978</v>
      </c>
      <c r="N112" s="365">
        <v>44978</v>
      </c>
      <c r="O112" s="226"/>
      <c r="P112" s="67"/>
      <c r="Q112" s="67"/>
      <c r="R112" s="67"/>
      <c r="S112" s="72">
        <f t="shared" si="0"/>
        <v>0</v>
      </c>
      <c r="T112" s="587">
        <v>1</v>
      </c>
      <c r="U112" s="503">
        <v>180</v>
      </c>
      <c r="V112" s="141">
        <v>0</v>
      </c>
      <c r="W112" s="504">
        <v>17.52</v>
      </c>
      <c r="X112" s="63"/>
      <c r="Y112" s="72">
        <f t="shared" si="1"/>
        <v>180</v>
      </c>
      <c r="Z112" s="75">
        <f t="shared" si="5"/>
        <v>180</v>
      </c>
      <c r="AA112" s="74">
        <f t="shared" si="3"/>
        <v>180</v>
      </c>
      <c r="AB112" s="389"/>
      <c r="AC112" s="389"/>
      <c r="AD112" s="389"/>
      <c r="AE112" s="389"/>
    </row>
    <row r="113" spans="1:31" ht="14.5">
      <c r="A113" s="19">
        <v>110400</v>
      </c>
      <c r="B113" s="19">
        <v>110401</v>
      </c>
      <c r="C113" s="575" t="s">
        <v>793</v>
      </c>
      <c r="D113" s="576">
        <v>9501592</v>
      </c>
      <c r="E113" s="132" t="s">
        <v>42</v>
      </c>
      <c r="F113" s="132" t="s">
        <v>132</v>
      </c>
      <c r="G113" s="63"/>
      <c r="H113" s="63" t="s">
        <v>44</v>
      </c>
      <c r="I113" s="22" t="s">
        <v>45</v>
      </c>
      <c r="J113" s="23" t="s">
        <v>46</v>
      </c>
      <c r="K113" s="543" t="s">
        <v>45</v>
      </c>
      <c r="L113" s="535" t="s">
        <v>724</v>
      </c>
      <c r="M113" s="365">
        <v>44978</v>
      </c>
      <c r="N113" s="365">
        <v>44978</v>
      </c>
      <c r="O113" s="226"/>
      <c r="P113" s="67"/>
      <c r="Q113" s="67"/>
      <c r="R113" s="67"/>
      <c r="S113" s="72">
        <f t="shared" si="0"/>
        <v>0</v>
      </c>
      <c r="T113" s="587">
        <v>1</v>
      </c>
      <c r="U113" s="503">
        <v>180</v>
      </c>
      <c r="V113" s="141">
        <v>0</v>
      </c>
      <c r="W113" s="504">
        <v>17.52</v>
      </c>
      <c r="X113" s="63"/>
      <c r="Y113" s="72">
        <f t="shared" si="1"/>
        <v>180</v>
      </c>
      <c r="Z113" s="75">
        <f t="shared" si="5"/>
        <v>180</v>
      </c>
      <c r="AA113" s="74">
        <f t="shared" si="3"/>
        <v>180</v>
      </c>
      <c r="AB113" s="389"/>
      <c r="AC113" s="389"/>
      <c r="AD113" s="389"/>
      <c r="AE113" s="389"/>
    </row>
    <row r="114" spans="1:31" ht="14.5">
      <c r="A114" s="19">
        <v>110400</v>
      </c>
      <c r="B114" s="19">
        <v>110401</v>
      </c>
      <c r="C114" s="577" t="s">
        <v>794</v>
      </c>
      <c r="D114" s="576">
        <v>9310240</v>
      </c>
      <c r="E114" s="132" t="s">
        <v>42</v>
      </c>
      <c r="F114" s="132" t="s">
        <v>132</v>
      </c>
      <c r="G114" s="63"/>
      <c r="H114" s="63" t="s">
        <v>44</v>
      </c>
      <c r="I114" s="22" t="s">
        <v>45</v>
      </c>
      <c r="J114" s="23" t="s">
        <v>46</v>
      </c>
      <c r="K114" s="543" t="s">
        <v>45</v>
      </c>
      <c r="L114" s="535" t="s">
        <v>724</v>
      </c>
      <c r="M114" s="365">
        <v>44978</v>
      </c>
      <c r="N114" s="365">
        <v>44978</v>
      </c>
      <c r="O114" s="226"/>
      <c r="P114" s="67"/>
      <c r="Q114" s="67"/>
      <c r="R114" s="67"/>
      <c r="S114" s="72">
        <f t="shared" si="0"/>
        <v>0</v>
      </c>
      <c r="T114" s="587">
        <v>1</v>
      </c>
      <c r="U114" s="503">
        <v>180</v>
      </c>
      <c r="V114" s="141">
        <v>0</v>
      </c>
      <c r="W114" s="504">
        <v>17.52</v>
      </c>
      <c r="X114" s="63"/>
      <c r="Y114" s="72">
        <f t="shared" si="1"/>
        <v>180</v>
      </c>
      <c r="Z114" s="75">
        <f t="shared" si="5"/>
        <v>180</v>
      </c>
      <c r="AA114" s="74">
        <f t="shared" si="3"/>
        <v>180</v>
      </c>
      <c r="AB114" s="389"/>
      <c r="AC114" s="389"/>
      <c r="AD114" s="389"/>
      <c r="AE114" s="389"/>
    </row>
    <row r="115" spans="1:31" ht="14.5">
      <c r="A115" s="19">
        <v>110400</v>
      </c>
      <c r="B115" s="19">
        <v>110401</v>
      </c>
      <c r="C115" s="575" t="s">
        <v>795</v>
      </c>
      <c r="D115" s="576">
        <v>1058266</v>
      </c>
      <c r="E115" s="132" t="s">
        <v>42</v>
      </c>
      <c r="F115" s="132" t="s">
        <v>132</v>
      </c>
      <c r="G115" s="63"/>
      <c r="H115" s="63" t="s">
        <v>44</v>
      </c>
      <c r="I115" s="22" t="s">
        <v>45</v>
      </c>
      <c r="J115" s="23" t="s">
        <v>46</v>
      </c>
      <c r="K115" s="543" t="s">
        <v>45</v>
      </c>
      <c r="L115" s="535" t="s">
        <v>724</v>
      </c>
      <c r="M115" s="365">
        <v>44978</v>
      </c>
      <c r="N115" s="365">
        <v>44978</v>
      </c>
      <c r="O115" s="226"/>
      <c r="P115" s="67"/>
      <c r="Q115" s="67"/>
      <c r="R115" s="67"/>
      <c r="S115" s="72">
        <f t="shared" si="0"/>
        <v>0</v>
      </c>
      <c r="T115" s="587">
        <v>1</v>
      </c>
      <c r="U115" s="503">
        <v>180</v>
      </c>
      <c r="V115" s="141">
        <v>0</v>
      </c>
      <c r="W115" s="504">
        <v>17.52</v>
      </c>
      <c r="X115" s="63"/>
      <c r="Y115" s="72">
        <f t="shared" si="1"/>
        <v>180</v>
      </c>
      <c r="Z115" s="75">
        <f t="shared" si="5"/>
        <v>180</v>
      </c>
      <c r="AA115" s="74">
        <f t="shared" si="3"/>
        <v>180</v>
      </c>
      <c r="AB115" s="389"/>
      <c r="AC115" s="389"/>
      <c r="AD115" s="389"/>
      <c r="AE115" s="389"/>
    </row>
    <row r="116" spans="1:31" ht="14.5">
      <c r="A116" s="19">
        <v>110400</v>
      </c>
      <c r="B116" s="19">
        <v>110401</v>
      </c>
      <c r="C116" s="577" t="s">
        <v>796</v>
      </c>
      <c r="D116" s="576">
        <v>1062719</v>
      </c>
      <c r="E116" s="132" t="s">
        <v>42</v>
      </c>
      <c r="F116" s="132" t="s">
        <v>132</v>
      </c>
      <c r="G116" s="63"/>
      <c r="H116" s="63" t="s">
        <v>44</v>
      </c>
      <c r="I116" s="22" t="s">
        <v>45</v>
      </c>
      <c r="J116" s="23" t="s">
        <v>46</v>
      </c>
      <c r="K116" s="543" t="s">
        <v>45</v>
      </c>
      <c r="L116" s="535" t="s">
        <v>724</v>
      </c>
      <c r="M116" s="365">
        <v>44978</v>
      </c>
      <c r="N116" s="365">
        <v>44978</v>
      </c>
      <c r="O116" s="226"/>
      <c r="P116" s="67"/>
      <c r="Q116" s="67"/>
      <c r="R116" s="67"/>
      <c r="S116" s="72">
        <f t="shared" si="0"/>
        <v>0</v>
      </c>
      <c r="T116" s="587">
        <v>1</v>
      </c>
      <c r="U116" s="503">
        <v>180</v>
      </c>
      <c r="V116" s="141">
        <v>0</v>
      </c>
      <c r="W116" s="504">
        <v>17.52</v>
      </c>
      <c r="X116" s="63"/>
      <c r="Y116" s="72">
        <f t="shared" si="1"/>
        <v>180</v>
      </c>
      <c r="Z116" s="75">
        <f t="shared" si="5"/>
        <v>180</v>
      </c>
      <c r="AA116" s="74">
        <f t="shared" si="3"/>
        <v>180</v>
      </c>
      <c r="AB116" s="389"/>
      <c r="AC116" s="389"/>
      <c r="AD116" s="389"/>
      <c r="AE116" s="389"/>
    </row>
    <row r="117" spans="1:31" ht="14.5">
      <c r="A117" s="19">
        <v>110400</v>
      </c>
      <c r="B117" s="19">
        <v>110401</v>
      </c>
      <c r="C117" s="575" t="s">
        <v>269</v>
      </c>
      <c r="D117" s="576">
        <v>1068709</v>
      </c>
      <c r="E117" s="132" t="s">
        <v>42</v>
      </c>
      <c r="F117" s="132" t="s">
        <v>132</v>
      </c>
      <c r="G117" s="63"/>
      <c r="H117" s="63" t="s">
        <v>44</v>
      </c>
      <c r="I117" s="22" t="s">
        <v>45</v>
      </c>
      <c r="J117" s="23" t="s">
        <v>46</v>
      </c>
      <c r="K117" s="543" t="s">
        <v>45</v>
      </c>
      <c r="L117" s="535" t="s">
        <v>724</v>
      </c>
      <c r="M117" s="365">
        <v>44978</v>
      </c>
      <c r="N117" s="365">
        <v>44978</v>
      </c>
      <c r="O117" s="226"/>
      <c r="P117" s="67"/>
      <c r="Q117" s="67"/>
      <c r="R117" s="67"/>
      <c r="S117" s="72">
        <f t="shared" si="0"/>
        <v>0</v>
      </c>
      <c r="T117" s="587">
        <v>1</v>
      </c>
      <c r="U117" s="503">
        <v>180</v>
      </c>
      <c r="V117" s="23">
        <v>0</v>
      </c>
      <c r="W117" s="504">
        <v>17.52</v>
      </c>
      <c r="X117" s="63"/>
      <c r="Y117" s="72">
        <f t="shared" si="1"/>
        <v>180</v>
      </c>
      <c r="Z117" s="75">
        <f t="shared" si="5"/>
        <v>180</v>
      </c>
      <c r="AA117" s="74">
        <f t="shared" si="3"/>
        <v>180</v>
      </c>
      <c r="AB117" s="389"/>
      <c r="AC117" s="389"/>
      <c r="AD117" s="389"/>
      <c r="AE117" s="389"/>
    </row>
    <row r="118" spans="1:31" ht="14.5">
      <c r="A118" s="19">
        <v>110400</v>
      </c>
      <c r="B118" s="19">
        <v>110401</v>
      </c>
      <c r="C118" s="577" t="s">
        <v>764</v>
      </c>
      <c r="D118" s="576" t="s">
        <v>797</v>
      </c>
      <c r="E118" s="132" t="s">
        <v>42</v>
      </c>
      <c r="F118" s="132" t="s">
        <v>132</v>
      </c>
      <c r="G118" s="63"/>
      <c r="H118" s="63" t="s">
        <v>44</v>
      </c>
      <c r="I118" s="22" t="s">
        <v>45</v>
      </c>
      <c r="J118" s="23" t="s">
        <v>46</v>
      </c>
      <c r="K118" s="543" t="s">
        <v>45</v>
      </c>
      <c r="L118" s="535" t="s">
        <v>724</v>
      </c>
      <c r="M118" s="365">
        <v>44978</v>
      </c>
      <c r="N118" s="365">
        <v>44978</v>
      </c>
      <c r="O118" s="226"/>
      <c r="P118" s="67"/>
      <c r="Q118" s="67"/>
      <c r="R118" s="67"/>
      <c r="S118" s="72">
        <f t="shared" si="0"/>
        <v>0</v>
      </c>
      <c r="T118" s="587">
        <v>1</v>
      </c>
      <c r="U118" s="503">
        <v>180</v>
      </c>
      <c r="V118" s="23">
        <v>0</v>
      </c>
      <c r="W118" s="504">
        <v>17.52</v>
      </c>
      <c r="X118" s="63"/>
      <c r="Y118" s="72">
        <f t="shared" si="1"/>
        <v>180</v>
      </c>
      <c r="Z118" s="75">
        <f t="shared" si="5"/>
        <v>180</v>
      </c>
      <c r="AA118" s="74">
        <f t="shared" si="3"/>
        <v>180</v>
      </c>
      <c r="AB118" s="389"/>
      <c r="AC118" s="389"/>
      <c r="AD118" s="389"/>
      <c r="AE118" s="389"/>
    </row>
    <row r="119" spans="1:31" ht="14.5">
      <c r="A119" s="19">
        <v>110400</v>
      </c>
      <c r="B119" s="19">
        <v>110401</v>
      </c>
      <c r="C119" s="577" t="s">
        <v>798</v>
      </c>
      <c r="D119" s="576">
        <v>1074130</v>
      </c>
      <c r="E119" s="132" t="s">
        <v>42</v>
      </c>
      <c r="F119" s="132" t="s">
        <v>132</v>
      </c>
      <c r="G119" s="63"/>
      <c r="H119" s="63" t="s">
        <v>44</v>
      </c>
      <c r="I119" s="22" t="s">
        <v>45</v>
      </c>
      <c r="J119" s="23" t="s">
        <v>46</v>
      </c>
      <c r="K119" s="543" t="s">
        <v>45</v>
      </c>
      <c r="L119" s="535" t="s">
        <v>724</v>
      </c>
      <c r="M119" s="365">
        <v>44978</v>
      </c>
      <c r="N119" s="365">
        <v>44978</v>
      </c>
      <c r="O119" s="226"/>
      <c r="P119" s="544"/>
      <c r="Q119" s="67"/>
      <c r="R119" s="67"/>
      <c r="S119" s="72">
        <f t="shared" si="0"/>
        <v>0</v>
      </c>
      <c r="T119" s="587">
        <v>1</v>
      </c>
      <c r="U119" s="503">
        <v>180</v>
      </c>
      <c r="V119" s="23">
        <v>0</v>
      </c>
      <c r="W119" s="504">
        <v>17.52</v>
      </c>
      <c r="X119" s="63"/>
      <c r="Y119" s="72">
        <f t="shared" si="1"/>
        <v>180</v>
      </c>
      <c r="Z119" s="75">
        <f t="shared" si="5"/>
        <v>180</v>
      </c>
      <c r="AA119" s="74">
        <f t="shared" si="3"/>
        <v>180</v>
      </c>
      <c r="AB119" s="389"/>
      <c r="AC119" s="389"/>
      <c r="AD119" s="389"/>
      <c r="AE119" s="389"/>
    </row>
    <row r="120" spans="1:31" ht="14.5">
      <c r="A120" s="19">
        <v>110400</v>
      </c>
      <c r="B120" s="19">
        <v>110401</v>
      </c>
      <c r="C120" s="577" t="s">
        <v>588</v>
      </c>
      <c r="D120" s="576" t="s">
        <v>799</v>
      </c>
      <c r="E120" s="132" t="s">
        <v>42</v>
      </c>
      <c r="F120" s="132" t="s">
        <v>132</v>
      </c>
      <c r="G120" s="63"/>
      <c r="H120" s="63" t="s">
        <v>44</v>
      </c>
      <c r="I120" s="22" t="s">
        <v>45</v>
      </c>
      <c r="J120" s="23" t="s">
        <v>46</v>
      </c>
      <c r="K120" s="543" t="s">
        <v>45</v>
      </c>
      <c r="L120" s="535" t="s">
        <v>724</v>
      </c>
      <c r="M120" s="365">
        <v>44978</v>
      </c>
      <c r="N120" s="365">
        <v>44978</v>
      </c>
      <c r="O120" s="226"/>
      <c r="P120" s="67"/>
      <c r="Q120" s="67"/>
      <c r="R120" s="67"/>
      <c r="S120" s="72">
        <f t="shared" si="0"/>
        <v>0</v>
      </c>
      <c r="T120" s="587">
        <v>1</v>
      </c>
      <c r="U120" s="503">
        <v>180</v>
      </c>
      <c r="V120" s="586">
        <v>0</v>
      </c>
      <c r="W120" s="504">
        <v>17.52</v>
      </c>
      <c r="X120" s="63"/>
      <c r="Y120" s="72">
        <f t="shared" si="1"/>
        <v>180</v>
      </c>
      <c r="Z120" s="75">
        <f t="shared" si="5"/>
        <v>180</v>
      </c>
      <c r="AA120" s="74">
        <f t="shared" si="3"/>
        <v>180</v>
      </c>
      <c r="AB120" s="389"/>
      <c r="AC120" s="389"/>
      <c r="AD120" s="389"/>
      <c r="AE120" s="389"/>
    </row>
    <row r="121" spans="1:31" ht="14.5">
      <c r="A121" s="19">
        <v>110400</v>
      </c>
      <c r="B121" s="19">
        <v>110401</v>
      </c>
      <c r="C121" s="577" t="s">
        <v>800</v>
      </c>
      <c r="D121" s="576">
        <v>7073887</v>
      </c>
      <c r="E121" s="132" t="s">
        <v>42</v>
      </c>
      <c r="F121" s="132" t="s">
        <v>132</v>
      </c>
      <c r="G121" s="63"/>
      <c r="H121" s="63" t="s">
        <v>44</v>
      </c>
      <c r="I121" s="22" t="s">
        <v>45</v>
      </c>
      <c r="J121" s="23" t="s">
        <v>46</v>
      </c>
      <c r="K121" s="543" t="s">
        <v>45</v>
      </c>
      <c r="L121" s="535" t="s">
        <v>724</v>
      </c>
      <c r="M121" s="365">
        <v>44978</v>
      </c>
      <c r="N121" s="365">
        <v>44978</v>
      </c>
      <c r="O121" s="226"/>
      <c r="P121" s="67"/>
      <c r="Q121" s="67"/>
      <c r="R121" s="67"/>
      <c r="S121" s="72">
        <f t="shared" si="0"/>
        <v>0</v>
      </c>
      <c r="T121" s="587">
        <v>1</v>
      </c>
      <c r="U121" s="503">
        <v>180</v>
      </c>
      <c r="V121" s="586">
        <v>0</v>
      </c>
      <c r="W121" s="504">
        <v>17.52</v>
      </c>
      <c r="X121" s="63"/>
      <c r="Y121" s="72">
        <f t="shared" si="1"/>
        <v>180</v>
      </c>
      <c r="Z121" s="75">
        <f t="shared" si="5"/>
        <v>180</v>
      </c>
      <c r="AA121" s="74">
        <f t="shared" si="3"/>
        <v>180</v>
      </c>
      <c r="AB121" s="389"/>
      <c r="AC121" s="389"/>
      <c r="AD121" s="389"/>
      <c r="AE121" s="389"/>
    </row>
    <row r="122" spans="1:31" ht="14.5">
      <c r="A122" s="19">
        <v>110400</v>
      </c>
      <c r="B122" s="19">
        <v>110401</v>
      </c>
      <c r="C122" s="575" t="s">
        <v>801</v>
      </c>
      <c r="D122" s="576">
        <v>7111479</v>
      </c>
      <c r="E122" s="132" t="s">
        <v>42</v>
      </c>
      <c r="F122" s="132" t="s">
        <v>132</v>
      </c>
      <c r="G122" s="63"/>
      <c r="H122" s="63" t="s">
        <v>44</v>
      </c>
      <c r="I122" s="22" t="s">
        <v>45</v>
      </c>
      <c r="J122" s="23" t="s">
        <v>46</v>
      </c>
      <c r="K122" s="543" t="s">
        <v>45</v>
      </c>
      <c r="L122" s="535" t="s">
        <v>724</v>
      </c>
      <c r="M122" s="365">
        <v>44978</v>
      </c>
      <c r="N122" s="365">
        <v>44978</v>
      </c>
      <c r="O122" s="226"/>
      <c r="P122" s="67"/>
      <c r="Q122" s="67"/>
      <c r="R122" s="67"/>
      <c r="S122" s="72">
        <f t="shared" si="0"/>
        <v>0</v>
      </c>
      <c r="T122" s="587">
        <v>1</v>
      </c>
      <c r="U122" s="503">
        <v>180</v>
      </c>
      <c r="V122" s="23">
        <v>0</v>
      </c>
      <c r="W122" s="504">
        <v>17.52</v>
      </c>
      <c r="X122" s="63"/>
      <c r="Y122" s="72">
        <f t="shared" si="1"/>
        <v>180</v>
      </c>
      <c r="Z122" s="75">
        <f t="shared" si="5"/>
        <v>180</v>
      </c>
      <c r="AA122" s="74">
        <f t="shared" si="3"/>
        <v>180</v>
      </c>
      <c r="AB122" s="389"/>
      <c r="AC122" s="389"/>
      <c r="AD122" s="389"/>
      <c r="AE122" s="389"/>
    </row>
    <row r="123" spans="1:31" ht="14.5">
      <c r="A123" s="19">
        <v>110400</v>
      </c>
      <c r="B123" s="19">
        <v>110401</v>
      </c>
      <c r="C123" s="577" t="s">
        <v>618</v>
      </c>
      <c r="D123" s="576">
        <v>1128221</v>
      </c>
      <c r="E123" s="132" t="s">
        <v>42</v>
      </c>
      <c r="F123" s="132" t="s">
        <v>132</v>
      </c>
      <c r="G123" s="63"/>
      <c r="H123" s="63" t="s">
        <v>44</v>
      </c>
      <c r="I123" s="22" t="s">
        <v>45</v>
      </c>
      <c r="J123" s="23" t="s">
        <v>46</v>
      </c>
      <c r="K123" s="543" t="s">
        <v>45</v>
      </c>
      <c r="L123" s="535" t="s">
        <v>724</v>
      </c>
      <c r="M123" s="365">
        <v>44978</v>
      </c>
      <c r="N123" s="365">
        <v>44978</v>
      </c>
      <c r="O123" s="226"/>
      <c r="P123" s="67"/>
      <c r="Q123" s="67"/>
      <c r="R123" s="67"/>
      <c r="S123" s="72">
        <f t="shared" si="0"/>
        <v>0</v>
      </c>
      <c r="T123" s="587">
        <v>1</v>
      </c>
      <c r="U123" s="503">
        <v>180</v>
      </c>
      <c r="V123" s="23">
        <v>0</v>
      </c>
      <c r="W123" s="504">
        <v>17.52</v>
      </c>
      <c r="X123" s="63"/>
      <c r="Y123" s="72">
        <f t="shared" si="1"/>
        <v>180</v>
      </c>
      <c r="Z123" s="75">
        <f t="shared" si="5"/>
        <v>180</v>
      </c>
      <c r="AA123" s="74">
        <f t="shared" si="3"/>
        <v>180</v>
      </c>
      <c r="AB123" s="389"/>
      <c r="AC123" s="389"/>
      <c r="AD123" s="389"/>
      <c r="AE123" s="389"/>
    </row>
    <row r="124" spans="1:31" ht="14.5">
      <c r="A124" s="19">
        <v>110400</v>
      </c>
      <c r="B124" s="19">
        <v>110401</v>
      </c>
      <c r="C124" s="575" t="s">
        <v>755</v>
      </c>
      <c r="D124" s="576" t="s">
        <v>802</v>
      </c>
      <c r="E124" s="132" t="s">
        <v>42</v>
      </c>
      <c r="F124" s="132" t="s">
        <v>132</v>
      </c>
      <c r="G124" s="63"/>
      <c r="H124" s="63" t="s">
        <v>44</v>
      </c>
      <c r="I124" s="22" t="s">
        <v>45</v>
      </c>
      <c r="J124" s="23" t="s">
        <v>46</v>
      </c>
      <c r="K124" s="543" t="s">
        <v>45</v>
      </c>
      <c r="L124" s="535" t="s">
        <v>724</v>
      </c>
      <c r="M124" s="365">
        <v>44978</v>
      </c>
      <c r="N124" s="365">
        <v>44978</v>
      </c>
      <c r="O124" s="226"/>
      <c r="P124" s="67"/>
      <c r="Q124" s="67"/>
      <c r="R124" s="67"/>
      <c r="S124" s="72">
        <f t="shared" si="0"/>
        <v>0</v>
      </c>
      <c r="T124" s="587">
        <v>1</v>
      </c>
      <c r="U124" s="503">
        <v>180</v>
      </c>
      <c r="V124" s="23">
        <v>0</v>
      </c>
      <c r="W124" s="504">
        <v>17.52</v>
      </c>
      <c r="X124" s="63"/>
      <c r="Y124" s="72">
        <f t="shared" si="1"/>
        <v>180</v>
      </c>
      <c r="Z124" s="75">
        <f t="shared" si="5"/>
        <v>180</v>
      </c>
      <c r="AA124" s="74">
        <f t="shared" si="3"/>
        <v>180</v>
      </c>
      <c r="AB124" s="389"/>
      <c r="AC124" s="389"/>
      <c r="AD124" s="389"/>
      <c r="AE124" s="389"/>
    </row>
    <row r="125" spans="1:31" ht="14.5">
      <c r="A125" s="19">
        <v>110400</v>
      </c>
      <c r="B125" s="19">
        <v>110401</v>
      </c>
      <c r="C125" s="575" t="s">
        <v>621</v>
      </c>
      <c r="D125" s="576">
        <v>1184849</v>
      </c>
      <c r="E125" s="132" t="s">
        <v>42</v>
      </c>
      <c r="F125" s="132" t="s">
        <v>132</v>
      </c>
      <c r="G125" s="63"/>
      <c r="H125" s="63" t="s">
        <v>44</v>
      </c>
      <c r="I125" s="22" t="s">
        <v>45</v>
      </c>
      <c r="J125" s="23" t="s">
        <v>46</v>
      </c>
      <c r="K125" s="543" t="s">
        <v>45</v>
      </c>
      <c r="L125" s="535" t="s">
        <v>724</v>
      </c>
      <c r="M125" s="365">
        <v>44978</v>
      </c>
      <c r="N125" s="365">
        <v>44978</v>
      </c>
      <c r="O125" s="226"/>
      <c r="P125" s="67"/>
      <c r="Q125" s="67"/>
      <c r="R125" s="67"/>
      <c r="S125" s="72">
        <f t="shared" si="0"/>
        <v>0</v>
      </c>
      <c r="T125" s="587">
        <v>1</v>
      </c>
      <c r="U125" s="503">
        <v>180</v>
      </c>
      <c r="V125" s="23">
        <v>0</v>
      </c>
      <c r="W125" s="504">
        <v>17.52</v>
      </c>
      <c r="X125" s="63"/>
      <c r="Y125" s="72">
        <f t="shared" si="1"/>
        <v>180</v>
      </c>
      <c r="Z125" s="75">
        <f t="shared" si="5"/>
        <v>180</v>
      </c>
      <c r="AA125" s="74">
        <f t="shared" si="3"/>
        <v>180</v>
      </c>
      <c r="AB125" s="389"/>
      <c r="AC125" s="389"/>
      <c r="AD125" s="389"/>
      <c r="AE125" s="389"/>
    </row>
    <row r="126" spans="1:31" ht="14.5">
      <c r="A126" s="19">
        <v>110400</v>
      </c>
      <c r="B126" s="19">
        <v>110401</v>
      </c>
      <c r="C126" s="580" t="s">
        <v>745</v>
      </c>
      <c r="D126" s="576">
        <v>1038680</v>
      </c>
      <c r="E126" s="132" t="s">
        <v>42</v>
      </c>
      <c r="F126" s="132" t="s">
        <v>132</v>
      </c>
      <c r="G126" s="63"/>
      <c r="H126" s="63" t="s">
        <v>44</v>
      </c>
      <c r="I126" s="22" t="s">
        <v>45</v>
      </c>
      <c r="J126" s="23" t="s">
        <v>46</v>
      </c>
      <c r="K126" s="543" t="s">
        <v>45</v>
      </c>
      <c r="L126" s="308" t="s">
        <v>724</v>
      </c>
      <c r="M126" s="365">
        <v>44979</v>
      </c>
      <c r="N126" s="365">
        <v>44979</v>
      </c>
      <c r="O126" s="226"/>
      <c r="P126" s="67"/>
      <c r="Q126" s="67"/>
      <c r="R126" s="67"/>
      <c r="S126" s="72">
        <f t="shared" si="0"/>
        <v>0</v>
      </c>
      <c r="T126" s="587">
        <v>1</v>
      </c>
      <c r="U126" s="503">
        <v>180</v>
      </c>
      <c r="V126" s="23">
        <v>0</v>
      </c>
      <c r="W126" s="504">
        <v>17.52</v>
      </c>
      <c r="X126" s="63"/>
      <c r="Y126" s="72">
        <f t="shared" si="1"/>
        <v>180</v>
      </c>
      <c r="Z126" s="75">
        <f t="shared" si="5"/>
        <v>180</v>
      </c>
      <c r="AA126" s="74">
        <f t="shared" si="3"/>
        <v>180</v>
      </c>
      <c r="AB126" s="389"/>
      <c r="AC126" s="389"/>
      <c r="AD126" s="389"/>
      <c r="AE126" s="389"/>
    </row>
    <row r="127" spans="1:31" ht="14.5">
      <c r="A127" s="19">
        <v>110400</v>
      </c>
      <c r="B127" s="19">
        <v>110401</v>
      </c>
      <c r="C127" s="577" t="s">
        <v>580</v>
      </c>
      <c r="D127" s="576">
        <v>1040243</v>
      </c>
      <c r="E127" s="132" t="s">
        <v>42</v>
      </c>
      <c r="F127" s="132" t="s">
        <v>132</v>
      </c>
      <c r="G127" s="63"/>
      <c r="H127" s="63" t="s">
        <v>44</v>
      </c>
      <c r="I127" s="22" t="s">
        <v>45</v>
      </c>
      <c r="J127" s="23" t="s">
        <v>46</v>
      </c>
      <c r="K127" s="543" t="s">
        <v>45</v>
      </c>
      <c r="L127" s="308" t="s">
        <v>724</v>
      </c>
      <c r="M127" s="365">
        <v>44979</v>
      </c>
      <c r="N127" s="365">
        <v>44979</v>
      </c>
      <c r="O127" s="226"/>
      <c r="P127" s="67"/>
      <c r="Q127" s="67"/>
      <c r="R127" s="67"/>
      <c r="S127" s="72">
        <f t="shared" si="0"/>
        <v>0</v>
      </c>
      <c r="T127" s="587">
        <v>1</v>
      </c>
      <c r="U127" s="503">
        <v>180</v>
      </c>
      <c r="V127" s="23">
        <v>0</v>
      </c>
      <c r="W127" s="504">
        <v>17.52</v>
      </c>
      <c r="X127" s="63"/>
      <c r="Y127" s="72">
        <f t="shared" si="1"/>
        <v>180</v>
      </c>
      <c r="Z127" s="75">
        <f t="shared" si="5"/>
        <v>180</v>
      </c>
      <c r="AA127" s="74">
        <f t="shared" si="3"/>
        <v>180</v>
      </c>
      <c r="AB127" s="389"/>
      <c r="AC127" s="389"/>
      <c r="AD127" s="389"/>
      <c r="AE127" s="389"/>
    </row>
    <row r="128" spans="1:31" ht="14.5">
      <c r="A128" s="19">
        <v>110400</v>
      </c>
      <c r="B128" s="19">
        <v>110401</v>
      </c>
      <c r="C128" s="575" t="s">
        <v>788</v>
      </c>
      <c r="D128" s="576">
        <v>312479</v>
      </c>
      <c r="E128" s="132" t="s">
        <v>42</v>
      </c>
      <c r="F128" s="132" t="s">
        <v>132</v>
      </c>
      <c r="G128" s="63"/>
      <c r="H128" s="63" t="s">
        <v>44</v>
      </c>
      <c r="I128" s="22" t="s">
        <v>45</v>
      </c>
      <c r="J128" s="23" t="s">
        <v>46</v>
      </c>
      <c r="K128" s="543" t="s">
        <v>45</v>
      </c>
      <c r="L128" s="308" t="s">
        <v>724</v>
      </c>
      <c r="M128" s="365">
        <v>44979</v>
      </c>
      <c r="N128" s="365">
        <v>44979</v>
      </c>
      <c r="O128" s="226"/>
      <c r="P128" s="67"/>
      <c r="Q128" s="67"/>
      <c r="R128" s="67"/>
      <c r="S128" s="72">
        <f t="shared" si="0"/>
        <v>0</v>
      </c>
      <c r="T128" s="587">
        <v>1</v>
      </c>
      <c r="U128" s="503">
        <v>180</v>
      </c>
      <c r="V128" s="23">
        <v>0</v>
      </c>
      <c r="W128" s="504">
        <v>17.52</v>
      </c>
      <c r="X128" s="63"/>
      <c r="Y128" s="72">
        <f t="shared" ref="Y128:Y151" si="7">(T128*U128)+(V128*W128)</f>
        <v>180</v>
      </c>
      <c r="Z128" s="75">
        <f t="shared" ref="Z128:Z151" si="8">S128+Y128</f>
        <v>180</v>
      </c>
      <c r="AA128" s="74">
        <f t="shared" ref="AA128:AA151" si="9">SUM(Z128)</f>
        <v>180</v>
      </c>
      <c r="AB128" s="389"/>
      <c r="AC128" s="389"/>
      <c r="AD128" s="389"/>
      <c r="AE128" s="389"/>
    </row>
    <row r="129" spans="1:31" ht="14.5">
      <c r="A129" s="19">
        <v>110400</v>
      </c>
      <c r="B129" s="19">
        <v>110401</v>
      </c>
      <c r="C129" s="575" t="s">
        <v>790</v>
      </c>
      <c r="D129" s="576">
        <v>9902708</v>
      </c>
      <c r="E129" s="132" t="s">
        <v>42</v>
      </c>
      <c r="F129" s="132" t="s">
        <v>132</v>
      </c>
      <c r="G129" s="63"/>
      <c r="H129" s="63" t="s">
        <v>44</v>
      </c>
      <c r="I129" s="22" t="s">
        <v>45</v>
      </c>
      <c r="J129" s="23" t="s">
        <v>46</v>
      </c>
      <c r="K129" s="543" t="s">
        <v>45</v>
      </c>
      <c r="L129" s="308" t="s">
        <v>724</v>
      </c>
      <c r="M129" s="365">
        <v>44979</v>
      </c>
      <c r="N129" s="365">
        <v>44979</v>
      </c>
      <c r="O129" s="226"/>
      <c r="P129" s="67"/>
      <c r="Q129" s="67"/>
      <c r="R129" s="67"/>
      <c r="S129" s="72">
        <f t="shared" si="0"/>
        <v>0</v>
      </c>
      <c r="T129" s="587">
        <v>1</v>
      </c>
      <c r="U129" s="503">
        <v>180</v>
      </c>
      <c r="V129" s="23">
        <v>0</v>
      </c>
      <c r="W129" s="504">
        <v>17.52</v>
      </c>
      <c r="X129" s="63"/>
      <c r="Y129" s="72">
        <f t="shared" si="7"/>
        <v>180</v>
      </c>
      <c r="Z129" s="75">
        <f t="shared" si="8"/>
        <v>180</v>
      </c>
      <c r="AA129" s="74">
        <f t="shared" si="9"/>
        <v>180</v>
      </c>
      <c r="AB129" s="389"/>
      <c r="AC129" s="389"/>
      <c r="AD129" s="389"/>
      <c r="AE129" s="389"/>
    </row>
    <row r="130" spans="1:31" ht="14.5">
      <c r="A130" s="19">
        <v>110400</v>
      </c>
      <c r="B130" s="19">
        <v>110401</v>
      </c>
      <c r="C130" s="577" t="s">
        <v>48</v>
      </c>
      <c r="D130" s="576">
        <v>1047345</v>
      </c>
      <c r="E130" s="132" t="s">
        <v>42</v>
      </c>
      <c r="F130" s="132" t="s">
        <v>132</v>
      </c>
      <c r="G130" s="63"/>
      <c r="H130" s="63" t="s">
        <v>44</v>
      </c>
      <c r="I130" s="22" t="s">
        <v>45</v>
      </c>
      <c r="J130" s="23" t="s">
        <v>46</v>
      </c>
      <c r="K130" s="543" t="s">
        <v>45</v>
      </c>
      <c r="L130" s="308" t="s">
        <v>724</v>
      </c>
      <c r="M130" s="365">
        <v>44979</v>
      </c>
      <c r="N130" s="365">
        <v>44979</v>
      </c>
      <c r="O130" s="226"/>
      <c r="P130" s="67"/>
      <c r="Q130" s="67"/>
      <c r="R130" s="67"/>
      <c r="S130" s="72">
        <f t="shared" si="0"/>
        <v>0</v>
      </c>
      <c r="T130" s="587">
        <v>1</v>
      </c>
      <c r="U130" s="503">
        <v>180</v>
      </c>
      <c r="V130" s="23">
        <v>0</v>
      </c>
      <c r="W130" s="504">
        <v>17.52</v>
      </c>
      <c r="X130" s="63"/>
      <c r="Y130" s="72">
        <f t="shared" si="7"/>
        <v>180</v>
      </c>
      <c r="Z130" s="75">
        <f t="shared" si="8"/>
        <v>180</v>
      </c>
      <c r="AA130" s="74">
        <f t="shared" si="9"/>
        <v>180</v>
      </c>
      <c r="AB130" s="389"/>
      <c r="AC130" s="389"/>
      <c r="AD130" s="389"/>
      <c r="AE130" s="389"/>
    </row>
    <row r="131" spans="1:31" ht="14.5">
      <c r="A131" s="19">
        <v>110400</v>
      </c>
      <c r="B131" s="19">
        <v>110401</v>
      </c>
      <c r="C131" s="577" t="s">
        <v>431</v>
      </c>
      <c r="D131" s="576">
        <v>1086138</v>
      </c>
      <c r="E131" s="132" t="s">
        <v>42</v>
      </c>
      <c r="F131" s="132" t="s">
        <v>132</v>
      </c>
      <c r="G131" s="63"/>
      <c r="H131" s="63" t="s">
        <v>44</v>
      </c>
      <c r="I131" s="22" t="s">
        <v>45</v>
      </c>
      <c r="J131" s="23" t="s">
        <v>46</v>
      </c>
      <c r="K131" s="543" t="s">
        <v>45</v>
      </c>
      <c r="L131" s="308" t="s">
        <v>724</v>
      </c>
      <c r="M131" s="365">
        <v>44979</v>
      </c>
      <c r="N131" s="365">
        <v>44979</v>
      </c>
      <c r="O131" s="226"/>
      <c r="P131" s="67"/>
      <c r="Q131" s="67"/>
      <c r="R131" s="67"/>
      <c r="S131" s="72">
        <f t="shared" si="0"/>
        <v>0</v>
      </c>
      <c r="T131" s="587">
        <v>1</v>
      </c>
      <c r="U131" s="503">
        <v>180</v>
      </c>
      <c r="V131" s="23">
        <v>0</v>
      </c>
      <c r="W131" s="504">
        <v>17.52</v>
      </c>
      <c r="X131" s="63"/>
      <c r="Y131" s="72">
        <f t="shared" si="7"/>
        <v>180</v>
      </c>
      <c r="Z131" s="75">
        <f t="shared" si="8"/>
        <v>180</v>
      </c>
      <c r="AA131" s="74">
        <f t="shared" si="9"/>
        <v>180</v>
      </c>
      <c r="AB131" s="389"/>
      <c r="AC131" s="389"/>
      <c r="AD131" s="389"/>
      <c r="AE131" s="389"/>
    </row>
    <row r="132" spans="1:31" ht="14.5">
      <c r="A132" s="19">
        <v>110400</v>
      </c>
      <c r="B132" s="19">
        <v>110401</v>
      </c>
      <c r="C132" s="577" t="s">
        <v>803</v>
      </c>
      <c r="D132" s="576">
        <v>1123033</v>
      </c>
      <c r="E132" s="132" t="s">
        <v>42</v>
      </c>
      <c r="F132" s="132" t="s">
        <v>132</v>
      </c>
      <c r="G132" s="63"/>
      <c r="H132" s="63" t="s">
        <v>44</v>
      </c>
      <c r="I132" s="22" t="s">
        <v>45</v>
      </c>
      <c r="J132" s="23" t="s">
        <v>46</v>
      </c>
      <c r="K132" s="543" t="s">
        <v>45</v>
      </c>
      <c r="L132" s="308" t="s">
        <v>724</v>
      </c>
      <c r="M132" s="365">
        <v>44979</v>
      </c>
      <c r="N132" s="365">
        <v>44979</v>
      </c>
      <c r="O132" s="226"/>
      <c r="P132" s="67"/>
      <c r="Q132" s="67"/>
      <c r="R132" s="67"/>
      <c r="S132" s="72">
        <f t="shared" si="0"/>
        <v>0</v>
      </c>
      <c r="T132" s="587">
        <v>1</v>
      </c>
      <c r="U132" s="503">
        <v>180</v>
      </c>
      <c r="V132" s="23">
        <v>0</v>
      </c>
      <c r="W132" s="504">
        <v>17.52</v>
      </c>
      <c r="X132" s="63"/>
      <c r="Y132" s="72">
        <f t="shared" si="7"/>
        <v>180</v>
      </c>
      <c r="Z132" s="75">
        <f t="shared" si="8"/>
        <v>180</v>
      </c>
      <c r="AA132" s="74">
        <f t="shared" si="9"/>
        <v>180</v>
      </c>
      <c r="AB132" s="389"/>
      <c r="AC132" s="389"/>
      <c r="AD132" s="389"/>
      <c r="AE132" s="389"/>
    </row>
    <row r="133" spans="1:31" ht="14.5">
      <c r="A133" s="19">
        <v>110400</v>
      </c>
      <c r="B133" s="19">
        <v>110401</v>
      </c>
      <c r="C133" s="577" t="s">
        <v>265</v>
      </c>
      <c r="D133" s="576">
        <v>9407294</v>
      </c>
      <c r="E133" s="132" t="s">
        <v>42</v>
      </c>
      <c r="F133" s="132" t="s">
        <v>132</v>
      </c>
      <c r="G133" s="63"/>
      <c r="H133" s="63" t="s">
        <v>44</v>
      </c>
      <c r="I133" s="22" t="s">
        <v>45</v>
      </c>
      <c r="J133" s="23" t="s">
        <v>46</v>
      </c>
      <c r="K133" s="543" t="s">
        <v>45</v>
      </c>
      <c r="L133" s="308" t="s">
        <v>724</v>
      </c>
      <c r="M133" s="365">
        <v>44979</v>
      </c>
      <c r="N133" s="365">
        <v>44979</v>
      </c>
      <c r="O133" s="226"/>
      <c r="P133" s="67"/>
      <c r="Q133" s="67"/>
      <c r="R133" s="67"/>
      <c r="S133" s="72">
        <f t="shared" si="0"/>
        <v>0</v>
      </c>
      <c r="T133" s="587">
        <v>1</v>
      </c>
      <c r="U133" s="503">
        <v>180</v>
      </c>
      <c r="V133" s="23">
        <v>0</v>
      </c>
      <c r="W133" s="504">
        <v>17.52</v>
      </c>
      <c r="X133" s="63"/>
      <c r="Y133" s="72">
        <f t="shared" si="7"/>
        <v>180</v>
      </c>
      <c r="Z133" s="75">
        <f t="shared" si="8"/>
        <v>180</v>
      </c>
      <c r="AA133" s="74">
        <f t="shared" si="9"/>
        <v>180</v>
      </c>
      <c r="AB133" s="389"/>
      <c r="AC133" s="389"/>
      <c r="AD133" s="389"/>
      <c r="AE133" s="389"/>
    </row>
    <row r="134" spans="1:31" ht="14.5">
      <c r="A134" s="19">
        <v>110400</v>
      </c>
      <c r="B134" s="19">
        <v>110401</v>
      </c>
      <c r="C134" s="575" t="s">
        <v>804</v>
      </c>
      <c r="D134" s="576">
        <v>1024779</v>
      </c>
      <c r="E134" s="132" t="s">
        <v>42</v>
      </c>
      <c r="F134" s="132" t="s">
        <v>132</v>
      </c>
      <c r="G134" s="63"/>
      <c r="H134" s="63" t="s">
        <v>44</v>
      </c>
      <c r="I134" s="22" t="s">
        <v>45</v>
      </c>
      <c r="J134" s="23" t="s">
        <v>46</v>
      </c>
      <c r="K134" s="543" t="s">
        <v>45</v>
      </c>
      <c r="L134" s="308" t="s">
        <v>724</v>
      </c>
      <c r="M134" s="365">
        <v>44979</v>
      </c>
      <c r="N134" s="365">
        <v>44979</v>
      </c>
      <c r="O134" s="226"/>
      <c r="P134" s="67"/>
      <c r="Q134" s="67"/>
      <c r="R134" s="67"/>
      <c r="S134" s="72">
        <f t="shared" si="0"/>
        <v>0</v>
      </c>
      <c r="T134" s="587">
        <v>1</v>
      </c>
      <c r="U134" s="503">
        <v>180</v>
      </c>
      <c r="V134" s="23">
        <v>0</v>
      </c>
      <c r="W134" s="504">
        <v>17.52</v>
      </c>
      <c r="X134" s="63"/>
      <c r="Y134" s="72">
        <f t="shared" si="7"/>
        <v>180</v>
      </c>
      <c r="Z134" s="75">
        <f t="shared" si="8"/>
        <v>180</v>
      </c>
      <c r="AA134" s="74">
        <f t="shared" si="9"/>
        <v>180</v>
      </c>
      <c r="AB134" s="389"/>
      <c r="AC134" s="389"/>
      <c r="AD134" s="389"/>
      <c r="AE134" s="389"/>
    </row>
    <row r="135" spans="1:31" ht="14.5">
      <c r="A135" s="19">
        <v>110400</v>
      </c>
      <c r="B135" s="19">
        <v>110401</v>
      </c>
      <c r="C135" s="577" t="s">
        <v>805</v>
      </c>
      <c r="D135" s="576">
        <v>1250654</v>
      </c>
      <c r="E135" s="132" t="s">
        <v>42</v>
      </c>
      <c r="F135" s="132" t="s">
        <v>132</v>
      </c>
      <c r="G135" s="63"/>
      <c r="H135" s="63" t="s">
        <v>44</v>
      </c>
      <c r="I135" s="22" t="s">
        <v>45</v>
      </c>
      <c r="J135" s="23" t="s">
        <v>46</v>
      </c>
      <c r="K135" s="543" t="s">
        <v>45</v>
      </c>
      <c r="L135" s="308" t="s">
        <v>724</v>
      </c>
      <c r="M135" s="365">
        <v>44979</v>
      </c>
      <c r="N135" s="365">
        <v>44979</v>
      </c>
      <c r="O135" s="226"/>
      <c r="P135" s="67"/>
      <c r="Q135" s="67"/>
      <c r="R135" s="67"/>
      <c r="S135" s="72">
        <f t="shared" si="0"/>
        <v>0</v>
      </c>
      <c r="T135" s="587">
        <v>1</v>
      </c>
      <c r="U135" s="503">
        <v>180</v>
      </c>
      <c r="V135" s="23">
        <v>0</v>
      </c>
      <c r="W135" s="504">
        <v>17.52</v>
      </c>
      <c r="X135" s="63"/>
      <c r="Y135" s="72">
        <f t="shared" si="7"/>
        <v>180</v>
      </c>
      <c r="Z135" s="75">
        <f t="shared" si="8"/>
        <v>180</v>
      </c>
      <c r="AA135" s="74">
        <f t="shared" si="9"/>
        <v>180</v>
      </c>
      <c r="AB135" s="389"/>
      <c r="AC135" s="389"/>
      <c r="AD135" s="389"/>
      <c r="AE135" s="389"/>
    </row>
    <row r="136" spans="1:31" ht="14.5">
      <c r="A136" s="19">
        <v>110400</v>
      </c>
      <c r="B136" s="19">
        <v>110401</v>
      </c>
      <c r="C136" s="575" t="s">
        <v>806</v>
      </c>
      <c r="D136" s="576">
        <v>1033280</v>
      </c>
      <c r="E136" s="132" t="s">
        <v>42</v>
      </c>
      <c r="F136" s="132" t="s">
        <v>132</v>
      </c>
      <c r="G136" s="63"/>
      <c r="H136" s="63" t="s">
        <v>44</v>
      </c>
      <c r="I136" s="22" t="s">
        <v>45</v>
      </c>
      <c r="J136" s="23" t="s">
        <v>46</v>
      </c>
      <c r="K136" s="543" t="s">
        <v>45</v>
      </c>
      <c r="L136" s="308" t="s">
        <v>724</v>
      </c>
      <c r="M136" s="365">
        <v>44979</v>
      </c>
      <c r="N136" s="365">
        <v>44979</v>
      </c>
      <c r="O136" s="226"/>
      <c r="P136" s="67"/>
      <c r="Q136" s="67"/>
      <c r="R136" s="67"/>
      <c r="S136" s="72">
        <f t="shared" si="0"/>
        <v>0</v>
      </c>
      <c r="T136" s="587">
        <v>1</v>
      </c>
      <c r="U136" s="503">
        <v>180</v>
      </c>
      <c r="V136" s="23">
        <v>0</v>
      </c>
      <c r="W136" s="504">
        <v>17.52</v>
      </c>
      <c r="X136" s="63"/>
      <c r="Y136" s="72">
        <f t="shared" si="7"/>
        <v>180</v>
      </c>
      <c r="Z136" s="75">
        <f t="shared" si="8"/>
        <v>180</v>
      </c>
      <c r="AA136" s="74">
        <f t="shared" si="9"/>
        <v>180</v>
      </c>
      <c r="AB136" s="389"/>
      <c r="AC136" s="389"/>
      <c r="AD136" s="389"/>
      <c r="AE136" s="389"/>
    </row>
    <row r="137" spans="1:31" ht="14.5">
      <c r="A137" s="19">
        <v>110400</v>
      </c>
      <c r="B137" s="19">
        <v>110401</v>
      </c>
      <c r="C137" s="575" t="s">
        <v>767</v>
      </c>
      <c r="D137" s="576">
        <v>1184555</v>
      </c>
      <c r="E137" s="132" t="s">
        <v>42</v>
      </c>
      <c r="F137" s="132" t="s">
        <v>132</v>
      </c>
      <c r="G137" s="63"/>
      <c r="H137" s="63" t="s">
        <v>44</v>
      </c>
      <c r="I137" s="22" t="s">
        <v>45</v>
      </c>
      <c r="J137" s="23" t="s">
        <v>46</v>
      </c>
      <c r="K137" s="543" t="s">
        <v>45</v>
      </c>
      <c r="L137" s="308" t="s">
        <v>724</v>
      </c>
      <c r="M137" s="365">
        <v>44979</v>
      </c>
      <c r="N137" s="365">
        <v>44979</v>
      </c>
      <c r="O137" s="226"/>
      <c r="P137" s="67"/>
      <c r="Q137" s="67"/>
      <c r="R137" s="67"/>
      <c r="S137" s="72">
        <f t="shared" si="0"/>
        <v>0</v>
      </c>
      <c r="T137" s="587">
        <v>1</v>
      </c>
      <c r="U137" s="503">
        <v>180</v>
      </c>
      <c r="V137" s="23">
        <v>0</v>
      </c>
      <c r="W137" s="504">
        <v>17.52</v>
      </c>
      <c r="X137" s="63"/>
      <c r="Y137" s="72">
        <f t="shared" si="7"/>
        <v>180</v>
      </c>
      <c r="Z137" s="75">
        <f t="shared" si="8"/>
        <v>180</v>
      </c>
      <c r="AA137" s="74">
        <f t="shared" si="9"/>
        <v>180</v>
      </c>
      <c r="AB137" s="389"/>
      <c r="AC137" s="389"/>
      <c r="AD137" s="389"/>
      <c r="AE137" s="389"/>
    </row>
    <row r="138" spans="1:31" ht="14.5">
      <c r="A138" s="19">
        <v>110400</v>
      </c>
      <c r="B138" s="19">
        <v>110401</v>
      </c>
      <c r="C138" s="577" t="s">
        <v>807</v>
      </c>
      <c r="D138" s="576">
        <v>1124358</v>
      </c>
      <c r="E138" s="132" t="s">
        <v>42</v>
      </c>
      <c r="F138" s="132" t="s">
        <v>132</v>
      </c>
      <c r="G138" s="63"/>
      <c r="H138" s="63" t="s">
        <v>44</v>
      </c>
      <c r="I138" s="22" t="s">
        <v>45</v>
      </c>
      <c r="J138" s="23" t="s">
        <v>46</v>
      </c>
      <c r="K138" s="543" t="s">
        <v>45</v>
      </c>
      <c r="L138" s="308" t="s">
        <v>724</v>
      </c>
      <c r="M138" s="365">
        <v>44979</v>
      </c>
      <c r="N138" s="365">
        <v>44979</v>
      </c>
      <c r="O138" s="226"/>
      <c r="P138" s="67"/>
      <c r="Q138" s="67"/>
      <c r="R138" s="67"/>
      <c r="S138" s="72">
        <f t="shared" si="0"/>
        <v>0</v>
      </c>
      <c r="T138" s="587">
        <v>1</v>
      </c>
      <c r="U138" s="503">
        <v>180</v>
      </c>
      <c r="V138" s="23">
        <v>0</v>
      </c>
      <c r="W138" s="504">
        <v>17.52</v>
      </c>
      <c r="X138" s="63"/>
      <c r="Y138" s="72">
        <f t="shared" si="7"/>
        <v>180</v>
      </c>
      <c r="Z138" s="75">
        <f t="shared" si="8"/>
        <v>180</v>
      </c>
      <c r="AA138" s="74">
        <f t="shared" si="9"/>
        <v>180</v>
      </c>
      <c r="AB138" s="389"/>
      <c r="AC138" s="389"/>
      <c r="AD138" s="389"/>
      <c r="AE138" s="389"/>
    </row>
    <row r="139" spans="1:31" ht="14.5">
      <c r="A139" s="19">
        <v>110400</v>
      </c>
      <c r="B139" s="19">
        <v>110401</v>
      </c>
      <c r="C139" s="580" t="s">
        <v>745</v>
      </c>
      <c r="D139" s="576">
        <v>1038680</v>
      </c>
      <c r="E139" s="132" t="s">
        <v>42</v>
      </c>
      <c r="F139" s="132" t="s">
        <v>132</v>
      </c>
      <c r="G139" s="63"/>
      <c r="H139" s="63" t="s">
        <v>44</v>
      </c>
      <c r="I139" s="22" t="s">
        <v>45</v>
      </c>
      <c r="J139" s="23" t="s">
        <v>46</v>
      </c>
      <c r="K139" s="543" t="s">
        <v>45</v>
      </c>
      <c r="L139" s="308" t="s">
        <v>724</v>
      </c>
      <c r="M139" s="365">
        <v>44979</v>
      </c>
      <c r="N139" s="365">
        <v>44979</v>
      </c>
      <c r="O139" s="226"/>
      <c r="P139" s="67"/>
      <c r="Q139" s="67"/>
      <c r="R139" s="67"/>
      <c r="S139" s="72">
        <f t="shared" si="0"/>
        <v>0</v>
      </c>
      <c r="T139" s="587">
        <v>1</v>
      </c>
      <c r="U139" s="503">
        <v>180</v>
      </c>
      <c r="V139" s="23">
        <v>0</v>
      </c>
      <c r="W139" s="504">
        <v>17.52</v>
      </c>
      <c r="X139" s="63"/>
      <c r="Y139" s="72">
        <f t="shared" si="7"/>
        <v>180</v>
      </c>
      <c r="Z139" s="75">
        <f t="shared" si="8"/>
        <v>180</v>
      </c>
      <c r="AA139" s="74">
        <f t="shared" si="9"/>
        <v>180</v>
      </c>
      <c r="AB139" s="389"/>
      <c r="AC139" s="389"/>
      <c r="AD139" s="389"/>
      <c r="AE139" s="389"/>
    </row>
    <row r="140" spans="1:31" ht="14.5">
      <c r="A140" s="19">
        <v>110400</v>
      </c>
      <c r="B140" s="19">
        <v>110401</v>
      </c>
      <c r="C140" s="580" t="s">
        <v>808</v>
      </c>
      <c r="D140" s="576">
        <v>1047345</v>
      </c>
      <c r="E140" s="132" t="s">
        <v>42</v>
      </c>
      <c r="F140" s="132" t="s">
        <v>132</v>
      </c>
      <c r="G140" s="63"/>
      <c r="H140" s="63" t="s">
        <v>44</v>
      </c>
      <c r="I140" s="22" t="s">
        <v>45</v>
      </c>
      <c r="J140" s="23" t="s">
        <v>46</v>
      </c>
      <c r="K140" s="543" t="s">
        <v>45</v>
      </c>
      <c r="L140" s="308" t="s">
        <v>724</v>
      </c>
      <c r="M140" s="365">
        <v>44979</v>
      </c>
      <c r="N140" s="365">
        <v>44979</v>
      </c>
      <c r="O140" s="226"/>
      <c r="P140" s="67"/>
      <c r="Q140" s="67"/>
      <c r="R140" s="67"/>
      <c r="S140" s="72">
        <f t="shared" si="0"/>
        <v>0</v>
      </c>
      <c r="T140" s="587">
        <v>1</v>
      </c>
      <c r="U140" s="503">
        <v>180</v>
      </c>
      <c r="V140" s="23">
        <v>0</v>
      </c>
      <c r="W140" s="504">
        <v>17.52</v>
      </c>
      <c r="X140" s="63"/>
      <c r="Y140" s="72">
        <f t="shared" si="7"/>
        <v>180</v>
      </c>
      <c r="Z140" s="75">
        <f t="shared" si="8"/>
        <v>180</v>
      </c>
      <c r="AA140" s="74">
        <f t="shared" si="9"/>
        <v>180</v>
      </c>
      <c r="AB140" s="389"/>
      <c r="AC140" s="389"/>
      <c r="AD140" s="389"/>
      <c r="AE140" s="389"/>
    </row>
    <row r="141" spans="1:31" ht="14.5">
      <c r="A141" s="19">
        <v>110400</v>
      </c>
      <c r="B141" s="19">
        <v>110401</v>
      </c>
      <c r="C141" s="575" t="s">
        <v>746</v>
      </c>
      <c r="D141" s="576">
        <v>1247850</v>
      </c>
      <c r="E141" s="132" t="s">
        <v>42</v>
      </c>
      <c r="F141" s="132" t="s">
        <v>132</v>
      </c>
      <c r="G141" s="63"/>
      <c r="H141" s="63" t="s">
        <v>44</v>
      </c>
      <c r="I141" s="22" t="s">
        <v>45</v>
      </c>
      <c r="J141" s="23" t="s">
        <v>46</v>
      </c>
      <c r="K141" s="543" t="s">
        <v>45</v>
      </c>
      <c r="L141" s="308" t="s">
        <v>724</v>
      </c>
      <c r="M141" s="365">
        <v>44979</v>
      </c>
      <c r="N141" s="365">
        <v>44979</v>
      </c>
      <c r="O141" s="226"/>
      <c r="P141" s="67"/>
      <c r="Q141" s="67"/>
      <c r="R141" s="67"/>
      <c r="S141" s="72">
        <f t="shared" si="0"/>
        <v>0</v>
      </c>
      <c r="T141" s="587">
        <v>1</v>
      </c>
      <c r="U141" s="503">
        <v>180</v>
      </c>
      <c r="V141" s="23">
        <v>0</v>
      </c>
      <c r="W141" s="504">
        <v>17.52</v>
      </c>
      <c r="X141" s="63"/>
      <c r="Y141" s="72">
        <f t="shared" si="7"/>
        <v>180</v>
      </c>
      <c r="Z141" s="75">
        <f t="shared" si="8"/>
        <v>180</v>
      </c>
      <c r="AA141" s="74">
        <f t="shared" si="9"/>
        <v>180</v>
      </c>
      <c r="AB141" s="389"/>
      <c r="AC141" s="389"/>
      <c r="AD141" s="389"/>
      <c r="AE141" s="389"/>
    </row>
    <row r="142" spans="1:31" ht="14.5">
      <c r="A142" s="19">
        <v>110400</v>
      </c>
      <c r="B142" s="19">
        <v>110401</v>
      </c>
      <c r="C142" s="577" t="s">
        <v>809</v>
      </c>
      <c r="D142" s="576">
        <v>7981139</v>
      </c>
      <c r="E142" s="132" t="s">
        <v>42</v>
      </c>
      <c r="F142" s="132" t="s">
        <v>132</v>
      </c>
      <c r="G142" s="63"/>
      <c r="H142" s="63" t="s">
        <v>44</v>
      </c>
      <c r="I142" s="22" t="s">
        <v>45</v>
      </c>
      <c r="J142" s="23" t="s">
        <v>46</v>
      </c>
      <c r="K142" s="543" t="s">
        <v>45</v>
      </c>
      <c r="L142" s="308" t="s">
        <v>724</v>
      </c>
      <c r="M142" s="365">
        <v>44979</v>
      </c>
      <c r="N142" s="365">
        <v>44979</v>
      </c>
      <c r="O142" s="226"/>
      <c r="P142" s="67"/>
      <c r="Q142" s="67"/>
      <c r="R142" s="67"/>
      <c r="S142" s="72">
        <f t="shared" si="0"/>
        <v>0</v>
      </c>
      <c r="T142" s="587">
        <v>1</v>
      </c>
      <c r="U142" s="503">
        <v>180</v>
      </c>
      <c r="V142" s="23">
        <v>0</v>
      </c>
      <c r="W142" s="504">
        <v>17.52</v>
      </c>
      <c r="X142" s="63"/>
      <c r="Y142" s="72">
        <f t="shared" si="7"/>
        <v>180</v>
      </c>
      <c r="Z142" s="75">
        <f t="shared" si="8"/>
        <v>180</v>
      </c>
      <c r="AA142" s="74">
        <f t="shared" si="9"/>
        <v>180</v>
      </c>
      <c r="AB142" s="389"/>
      <c r="AC142" s="389"/>
      <c r="AD142" s="389"/>
      <c r="AE142" s="389"/>
    </row>
    <row r="143" spans="1:31" ht="14.5">
      <c r="A143" s="19">
        <v>110400</v>
      </c>
      <c r="B143" s="19">
        <v>110401</v>
      </c>
      <c r="C143" s="577" t="s">
        <v>810</v>
      </c>
      <c r="D143" s="576">
        <v>1099841</v>
      </c>
      <c r="E143" s="132" t="s">
        <v>42</v>
      </c>
      <c r="F143" s="132" t="s">
        <v>132</v>
      </c>
      <c r="G143" s="63"/>
      <c r="H143" s="63" t="s">
        <v>44</v>
      </c>
      <c r="I143" s="22" t="s">
        <v>45</v>
      </c>
      <c r="J143" s="23" t="s">
        <v>46</v>
      </c>
      <c r="K143" s="543" t="s">
        <v>45</v>
      </c>
      <c r="L143" s="308" t="s">
        <v>724</v>
      </c>
      <c r="M143" s="365">
        <v>44979</v>
      </c>
      <c r="N143" s="365">
        <v>44979</v>
      </c>
      <c r="O143" s="226"/>
      <c r="P143" s="67"/>
      <c r="Q143" s="67"/>
      <c r="R143" s="67"/>
      <c r="S143" s="72">
        <f t="shared" si="0"/>
        <v>0</v>
      </c>
      <c r="T143" s="587">
        <v>1</v>
      </c>
      <c r="U143" s="503">
        <v>180</v>
      </c>
      <c r="V143" s="23">
        <v>0</v>
      </c>
      <c r="W143" s="504">
        <v>17.52</v>
      </c>
      <c r="X143" s="63"/>
      <c r="Y143" s="72">
        <f t="shared" si="7"/>
        <v>180</v>
      </c>
      <c r="Z143" s="75">
        <f t="shared" si="8"/>
        <v>180</v>
      </c>
      <c r="AA143" s="74">
        <f t="shared" si="9"/>
        <v>180</v>
      </c>
      <c r="AB143" s="389"/>
      <c r="AC143" s="389"/>
      <c r="AD143" s="389"/>
      <c r="AE143" s="389"/>
    </row>
    <row r="144" spans="1:31" ht="14.5">
      <c r="A144" s="19">
        <v>110400</v>
      </c>
      <c r="B144" s="19">
        <v>110401</v>
      </c>
      <c r="C144" s="575" t="s">
        <v>811</v>
      </c>
      <c r="D144" s="576">
        <v>9205055</v>
      </c>
      <c r="E144" s="132" t="s">
        <v>42</v>
      </c>
      <c r="F144" s="132" t="s">
        <v>132</v>
      </c>
      <c r="G144" s="63"/>
      <c r="H144" s="63" t="s">
        <v>44</v>
      </c>
      <c r="I144" s="22" t="s">
        <v>45</v>
      </c>
      <c r="J144" s="23" t="s">
        <v>46</v>
      </c>
      <c r="K144" s="543" t="s">
        <v>45</v>
      </c>
      <c r="L144" s="308" t="s">
        <v>724</v>
      </c>
      <c r="M144" s="365">
        <v>44975</v>
      </c>
      <c r="N144" s="365">
        <v>44975</v>
      </c>
      <c r="O144" s="226"/>
      <c r="P144" s="67"/>
      <c r="Q144" s="67"/>
      <c r="R144" s="67"/>
      <c r="S144" s="72">
        <f t="shared" si="0"/>
        <v>0</v>
      </c>
      <c r="T144" s="587">
        <v>1</v>
      </c>
      <c r="U144" s="503">
        <v>180</v>
      </c>
      <c r="V144" s="23">
        <v>0</v>
      </c>
      <c r="W144" s="504">
        <v>17.52</v>
      </c>
      <c r="X144" s="63"/>
      <c r="Y144" s="72">
        <f t="shared" si="7"/>
        <v>180</v>
      </c>
      <c r="Z144" s="75">
        <f t="shared" si="8"/>
        <v>180</v>
      </c>
      <c r="AA144" s="74">
        <f t="shared" si="9"/>
        <v>180</v>
      </c>
      <c r="AB144" s="389"/>
      <c r="AC144" s="389"/>
      <c r="AD144" s="389"/>
      <c r="AE144" s="389"/>
    </row>
    <row r="145" spans="1:31" ht="14.5">
      <c r="A145" s="19">
        <v>110400</v>
      </c>
      <c r="B145" s="19">
        <v>110401</v>
      </c>
      <c r="C145" s="575" t="s">
        <v>736</v>
      </c>
      <c r="D145" s="576">
        <v>9105913</v>
      </c>
      <c r="E145" s="132" t="s">
        <v>42</v>
      </c>
      <c r="F145" s="132" t="s">
        <v>132</v>
      </c>
      <c r="G145" s="63"/>
      <c r="H145" s="63" t="s">
        <v>44</v>
      </c>
      <c r="I145" s="22" t="s">
        <v>45</v>
      </c>
      <c r="J145" s="23" t="s">
        <v>46</v>
      </c>
      <c r="K145" s="543" t="s">
        <v>45</v>
      </c>
      <c r="L145" s="308" t="s">
        <v>724</v>
      </c>
      <c r="M145" s="365">
        <v>44975</v>
      </c>
      <c r="N145" s="365">
        <v>44975</v>
      </c>
      <c r="O145" s="226"/>
      <c r="P145" s="67"/>
      <c r="Q145" s="67"/>
      <c r="R145" s="67"/>
      <c r="S145" s="72">
        <f t="shared" si="0"/>
        <v>0</v>
      </c>
      <c r="T145" s="587">
        <v>1</v>
      </c>
      <c r="U145" s="503">
        <v>180</v>
      </c>
      <c r="V145" s="23">
        <v>0</v>
      </c>
      <c r="W145" s="504">
        <v>17.52</v>
      </c>
      <c r="X145" s="63"/>
      <c r="Y145" s="72">
        <f t="shared" si="7"/>
        <v>180</v>
      </c>
      <c r="Z145" s="75">
        <f t="shared" si="8"/>
        <v>180</v>
      </c>
      <c r="AA145" s="74">
        <f t="shared" si="9"/>
        <v>180</v>
      </c>
      <c r="AB145" s="389"/>
      <c r="AC145" s="389"/>
      <c r="AD145" s="389"/>
      <c r="AE145" s="389"/>
    </row>
    <row r="146" spans="1:31" ht="14.5">
      <c r="A146" s="19">
        <v>110400</v>
      </c>
      <c r="B146" s="19">
        <v>110401</v>
      </c>
      <c r="C146" s="575" t="s">
        <v>573</v>
      </c>
      <c r="D146" s="576">
        <v>9402780</v>
      </c>
      <c r="E146" s="132" t="s">
        <v>42</v>
      </c>
      <c r="F146" s="132" t="s">
        <v>132</v>
      </c>
      <c r="G146" s="63"/>
      <c r="H146" s="63" t="s">
        <v>44</v>
      </c>
      <c r="I146" s="22" t="s">
        <v>45</v>
      </c>
      <c r="J146" s="23" t="s">
        <v>46</v>
      </c>
      <c r="K146" s="543" t="s">
        <v>45</v>
      </c>
      <c r="L146" s="308" t="s">
        <v>724</v>
      </c>
      <c r="M146" s="365">
        <v>44975</v>
      </c>
      <c r="N146" s="365">
        <v>44975</v>
      </c>
      <c r="O146" s="226"/>
      <c r="P146" s="67"/>
      <c r="Q146" s="67"/>
      <c r="R146" s="67"/>
      <c r="S146" s="72">
        <f t="shared" si="0"/>
        <v>0</v>
      </c>
      <c r="T146" s="587">
        <v>1</v>
      </c>
      <c r="U146" s="503">
        <v>180</v>
      </c>
      <c r="V146" s="23">
        <v>0</v>
      </c>
      <c r="W146" s="504">
        <v>17.52</v>
      </c>
      <c r="X146" s="63"/>
      <c r="Y146" s="72">
        <f t="shared" si="7"/>
        <v>180</v>
      </c>
      <c r="Z146" s="75">
        <f t="shared" si="8"/>
        <v>180</v>
      </c>
      <c r="AA146" s="74">
        <f t="shared" si="9"/>
        <v>180</v>
      </c>
      <c r="AB146" s="389"/>
      <c r="AC146" s="389"/>
      <c r="AD146" s="389"/>
      <c r="AE146" s="389"/>
    </row>
    <row r="147" spans="1:31" ht="14.5">
      <c r="A147" s="19">
        <v>110400</v>
      </c>
      <c r="B147" s="19">
        <v>110401</v>
      </c>
      <c r="C147" s="575" t="s">
        <v>812</v>
      </c>
      <c r="D147" s="576">
        <v>4556950</v>
      </c>
      <c r="E147" s="132" t="s">
        <v>42</v>
      </c>
      <c r="F147" s="132" t="s">
        <v>132</v>
      </c>
      <c r="G147" s="63"/>
      <c r="H147" s="63" t="s">
        <v>44</v>
      </c>
      <c r="I147" s="22" t="s">
        <v>45</v>
      </c>
      <c r="J147" s="23" t="s">
        <v>46</v>
      </c>
      <c r="K147" s="543" t="s">
        <v>45</v>
      </c>
      <c r="L147" s="308" t="s">
        <v>724</v>
      </c>
      <c r="M147" s="365">
        <v>44975</v>
      </c>
      <c r="N147" s="365">
        <v>44975</v>
      </c>
      <c r="O147" s="226"/>
      <c r="P147" s="67"/>
      <c r="Q147" s="67"/>
      <c r="R147" s="67"/>
      <c r="S147" s="72">
        <f t="shared" si="0"/>
        <v>0</v>
      </c>
      <c r="T147" s="587">
        <v>1</v>
      </c>
      <c r="U147" s="503">
        <v>180</v>
      </c>
      <c r="V147" s="23">
        <v>0</v>
      </c>
      <c r="W147" s="504">
        <v>17.52</v>
      </c>
      <c r="X147" s="63"/>
      <c r="Y147" s="72">
        <f t="shared" si="7"/>
        <v>180</v>
      </c>
      <c r="Z147" s="75">
        <f t="shared" si="8"/>
        <v>180</v>
      </c>
      <c r="AA147" s="74">
        <f t="shared" si="9"/>
        <v>180</v>
      </c>
      <c r="AB147" s="389"/>
      <c r="AC147" s="389"/>
      <c r="AD147" s="389"/>
      <c r="AE147" s="389"/>
    </row>
    <row r="148" spans="1:31" ht="14.5">
      <c r="A148" s="19">
        <v>110400</v>
      </c>
      <c r="B148" s="19">
        <v>110401</v>
      </c>
      <c r="C148" s="577" t="s">
        <v>386</v>
      </c>
      <c r="D148" s="576">
        <v>9800085</v>
      </c>
      <c r="E148" s="132" t="s">
        <v>42</v>
      </c>
      <c r="F148" s="132" t="s">
        <v>132</v>
      </c>
      <c r="G148" s="63"/>
      <c r="H148" s="63" t="s">
        <v>44</v>
      </c>
      <c r="I148" s="22" t="s">
        <v>45</v>
      </c>
      <c r="J148" s="23" t="s">
        <v>46</v>
      </c>
      <c r="K148" s="543" t="s">
        <v>45</v>
      </c>
      <c r="L148" s="308" t="s">
        <v>724</v>
      </c>
      <c r="M148" s="365">
        <v>44975</v>
      </c>
      <c r="N148" s="365">
        <v>44975</v>
      </c>
      <c r="O148" s="226"/>
      <c r="P148" s="67"/>
      <c r="Q148" s="67"/>
      <c r="R148" s="67"/>
      <c r="S148" s="72">
        <f t="shared" si="0"/>
        <v>0</v>
      </c>
      <c r="T148" s="587">
        <v>1</v>
      </c>
      <c r="U148" s="503">
        <v>180</v>
      </c>
      <c r="V148" s="23">
        <v>0</v>
      </c>
      <c r="W148" s="504">
        <v>17.52</v>
      </c>
      <c r="X148" s="63"/>
      <c r="Y148" s="72">
        <f t="shared" si="7"/>
        <v>180</v>
      </c>
      <c r="Z148" s="75">
        <f t="shared" si="8"/>
        <v>180</v>
      </c>
      <c r="AA148" s="74">
        <f t="shared" si="9"/>
        <v>180</v>
      </c>
      <c r="AB148" s="389"/>
      <c r="AC148" s="389"/>
      <c r="AD148" s="389"/>
      <c r="AE148" s="389"/>
    </row>
    <row r="149" spans="1:31" ht="14.5">
      <c r="A149" s="19">
        <v>110400</v>
      </c>
      <c r="B149" s="19">
        <v>110401</v>
      </c>
      <c r="C149" s="577" t="s">
        <v>813</v>
      </c>
      <c r="D149" s="576">
        <v>1028677</v>
      </c>
      <c r="E149" s="132" t="s">
        <v>42</v>
      </c>
      <c r="F149" s="132" t="s">
        <v>132</v>
      </c>
      <c r="G149" s="63"/>
      <c r="H149" s="63" t="s">
        <v>44</v>
      </c>
      <c r="I149" s="22" t="s">
        <v>45</v>
      </c>
      <c r="J149" s="23" t="s">
        <v>46</v>
      </c>
      <c r="K149" s="543" t="s">
        <v>45</v>
      </c>
      <c r="L149" s="308" t="s">
        <v>724</v>
      </c>
      <c r="M149" s="365">
        <v>44975</v>
      </c>
      <c r="N149" s="365">
        <v>44975</v>
      </c>
      <c r="O149" s="226"/>
      <c r="P149" s="67"/>
      <c r="Q149" s="67"/>
      <c r="R149" s="67"/>
      <c r="S149" s="72">
        <f t="shared" si="0"/>
        <v>0</v>
      </c>
      <c r="T149" s="587">
        <v>1</v>
      </c>
      <c r="U149" s="503">
        <v>180</v>
      </c>
      <c r="V149" s="23">
        <v>0</v>
      </c>
      <c r="W149" s="504">
        <v>17.52</v>
      </c>
      <c r="X149" s="63"/>
      <c r="Y149" s="72">
        <f t="shared" si="7"/>
        <v>180</v>
      </c>
      <c r="Z149" s="75">
        <f t="shared" si="8"/>
        <v>180</v>
      </c>
      <c r="AA149" s="74">
        <f t="shared" si="9"/>
        <v>180</v>
      </c>
      <c r="AB149" s="389"/>
      <c r="AC149" s="389"/>
      <c r="AD149" s="389"/>
      <c r="AE149" s="389"/>
    </row>
    <row r="150" spans="1:31" ht="14.5">
      <c r="A150" s="19">
        <v>110400</v>
      </c>
      <c r="B150" s="19">
        <v>110401</v>
      </c>
      <c r="C150" s="575" t="s">
        <v>737</v>
      </c>
      <c r="D150" s="576">
        <v>1260120</v>
      </c>
      <c r="E150" s="132" t="s">
        <v>42</v>
      </c>
      <c r="F150" s="132" t="s">
        <v>132</v>
      </c>
      <c r="G150" s="63"/>
      <c r="H150" s="63" t="s">
        <v>44</v>
      </c>
      <c r="I150" s="22" t="s">
        <v>45</v>
      </c>
      <c r="J150" s="23" t="s">
        <v>46</v>
      </c>
      <c r="K150" s="543" t="s">
        <v>45</v>
      </c>
      <c r="L150" s="308" t="s">
        <v>724</v>
      </c>
      <c r="M150" s="365">
        <v>44975</v>
      </c>
      <c r="N150" s="365">
        <v>44975</v>
      </c>
      <c r="O150" s="226"/>
      <c r="P150" s="67"/>
      <c r="Q150" s="67"/>
      <c r="R150" s="67"/>
      <c r="S150" s="72">
        <f t="shared" si="0"/>
        <v>0</v>
      </c>
      <c r="T150" s="587">
        <v>1</v>
      </c>
      <c r="U150" s="503">
        <v>180</v>
      </c>
      <c r="V150" s="23">
        <v>0</v>
      </c>
      <c r="W150" s="504">
        <v>17.52</v>
      </c>
      <c r="X150" s="63"/>
      <c r="Y150" s="72">
        <f t="shared" si="7"/>
        <v>180</v>
      </c>
      <c r="Z150" s="75">
        <f t="shared" si="8"/>
        <v>180</v>
      </c>
      <c r="AA150" s="74">
        <f t="shared" si="9"/>
        <v>180</v>
      </c>
      <c r="AB150" s="389"/>
      <c r="AC150" s="389"/>
      <c r="AD150" s="389"/>
      <c r="AE150" s="389"/>
    </row>
    <row r="151" spans="1:31" ht="14.5">
      <c r="A151" s="19">
        <v>110400</v>
      </c>
      <c r="B151" s="19">
        <v>110401</v>
      </c>
      <c r="C151" s="575" t="s">
        <v>790</v>
      </c>
      <c r="D151" s="576">
        <v>9902708</v>
      </c>
      <c r="E151" s="132" t="s">
        <v>42</v>
      </c>
      <c r="F151" s="132" t="s">
        <v>132</v>
      </c>
      <c r="G151" s="63"/>
      <c r="H151" s="63" t="s">
        <v>44</v>
      </c>
      <c r="I151" s="22" t="s">
        <v>45</v>
      </c>
      <c r="J151" s="23" t="s">
        <v>46</v>
      </c>
      <c r="K151" s="543" t="s">
        <v>45</v>
      </c>
      <c r="L151" s="308" t="s">
        <v>724</v>
      </c>
      <c r="M151" s="365">
        <v>44975</v>
      </c>
      <c r="N151" s="365">
        <v>44975</v>
      </c>
      <c r="O151" s="226"/>
      <c r="P151" s="67"/>
      <c r="Q151" s="67"/>
      <c r="R151" s="67"/>
      <c r="S151" s="72">
        <f t="shared" si="0"/>
        <v>0</v>
      </c>
      <c r="T151" s="587">
        <v>1</v>
      </c>
      <c r="U151" s="503">
        <v>180</v>
      </c>
      <c r="V151" s="23">
        <v>0</v>
      </c>
      <c r="W151" s="504">
        <v>17.52</v>
      </c>
      <c r="X151" s="63"/>
      <c r="Y151" s="72">
        <f t="shared" si="7"/>
        <v>180</v>
      </c>
      <c r="Z151" s="75">
        <f t="shared" si="8"/>
        <v>180</v>
      </c>
      <c r="AA151" s="74">
        <f t="shared" si="9"/>
        <v>180</v>
      </c>
      <c r="AB151" s="389"/>
      <c r="AC151" s="389"/>
      <c r="AD151" s="389"/>
      <c r="AE151" s="389"/>
    </row>
    <row r="152" spans="1:31" ht="14.5">
      <c r="A152" s="19">
        <v>110400</v>
      </c>
      <c r="B152" s="19">
        <v>110401</v>
      </c>
      <c r="C152" s="577" t="s">
        <v>429</v>
      </c>
      <c r="D152" s="576">
        <v>1211374</v>
      </c>
      <c r="E152" s="132" t="s">
        <v>42</v>
      </c>
      <c r="F152" s="132" t="s">
        <v>132</v>
      </c>
      <c r="G152" s="63"/>
      <c r="H152" s="63" t="s">
        <v>44</v>
      </c>
      <c r="I152" s="22" t="s">
        <v>45</v>
      </c>
      <c r="J152" s="23" t="s">
        <v>46</v>
      </c>
      <c r="K152" s="543" t="s">
        <v>45</v>
      </c>
      <c r="L152" s="308" t="s">
        <v>724</v>
      </c>
      <c r="M152" s="365">
        <v>44975</v>
      </c>
      <c r="N152" s="365">
        <v>44975</v>
      </c>
      <c r="O152" s="226"/>
      <c r="P152" s="67"/>
      <c r="Q152" s="67"/>
      <c r="R152" s="67"/>
      <c r="S152" s="72">
        <f t="shared" si="0"/>
        <v>0</v>
      </c>
      <c r="T152" s="587">
        <v>1</v>
      </c>
      <c r="U152" s="503">
        <v>180</v>
      </c>
      <c r="V152" s="23">
        <v>0</v>
      </c>
      <c r="W152" s="504">
        <v>17.52</v>
      </c>
      <c r="X152" s="63"/>
      <c r="Y152" s="72">
        <f t="shared" si="1"/>
        <v>180</v>
      </c>
      <c r="Z152" s="75">
        <f t="shared" si="5"/>
        <v>180</v>
      </c>
      <c r="AA152" s="74">
        <f t="shared" si="3"/>
        <v>180</v>
      </c>
      <c r="AB152" s="389"/>
      <c r="AC152" s="389"/>
      <c r="AD152" s="389"/>
      <c r="AE152" s="389"/>
    </row>
    <row r="153" spans="1:31" ht="14.5">
      <c r="A153" s="19">
        <v>110400</v>
      </c>
      <c r="B153" s="19">
        <v>110401</v>
      </c>
      <c r="C153" s="575" t="s">
        <v>606</v>
      </c>
      <c r="D153" s="576">
        <v>9600035</v>
      </c>
      <c r="E153" s="132" t="s">
        <v>42</v>
      </c>
      <c r="F153" s="132" t="s">
        <v>132</v>
      </c>
      <c r="G153" s="63"/>
      <c r="H153" s="63" t="s">
        <v>44</v>
      </c>
      <c r="I153" s="22" t="s">
        <v>45</v>
      </c>
      <c r="J153" s="23" t="s">
        <v>46</v>
      </c>
      <c r="K153" s="543" t="s">
        <v>45</v>
      </c>
      <c r="L153" s="308" t="s">
        <v>724</v>
      </c>
      <c r="M153" s="365">
        <v>44975</v>
      </c>
      <c r="N153" s="365">
        <v>44975</v>
      </c>
      <c r="O153" s="226"/>
      <c r="P153" s="67"/>
      <c r="Q153" s="67"/>
      <c r="R153" s="67"/>
      <c r="S153" s="72">
        <f t="shared" si="0"/>
        <v>0</v>
      </c>
      <c r="T153" s="587">
        <v>1</v>
      </c>
      <c r="U153" s="503">
        <v>180</v>
      </c>
      <c r="V153" s="23">
        <v>0</v>
      </c>
      <c r="W153" s="504">
        <v>17.52</v>
      </c>
      <c r="X153" s="63"/>
      <c r="Y153" s="72">
        <f t="shared" si="1"/>
        <v>180</v>
      </c>
      <c r="Z153" s="75">
        <f t="shared" si="5"/>
        <v>180</v>
      </c>
      <c r="AA153" s="74">
        <f t="shared" si="3"/>
        <v>180</v>
      </c>
      <c r="AB153" s="389"/>
      <c r="AC153" s="389"/>
      <c r="AD153" s="389"/>
      <c r="AE153" s="389"/>
    </row>
    <row r="154" spans="1:31" ht="14.5">
      <c r="A154" s="19">
        <v>110400</v>
      </c>
      <c r="B154" s="19">
        <v>110401</v>
      </c>
      <c r="C154" s="575" t="s">
        <v>814</v>
      </c>
      <c r="D154" s="576">
        <v>9503714</v>
      </c>
      <c r="E154" s="132" t="s">
        <v>42</v>
      </c>
      <c r="F154" s="132" t="s">
        <v>132</v>
      </c>
      <c r="G154" s="63"/>
      <c r="H154" s="63" t="s">
        <v>44</v>
      </c>
      <c r="I154" s="22" t="s">
        <v>45</v>
      </c>
      <c r="J154" s="23" t="s">
        <v>46</v>
      </c>
      <c r="K154" s="543" t="s">
        <v>45</v>
      </c>
      <c r="L154" s="308" t="s">
        <v>724</v>
      </c>
      <c r="M154" s="365">
        <v>44975</v>
      </c>
      <c r="N154" s="365">
        <v>44975</v>
      </c>
      <c r="O154" s="226"/>
      <c r="P154" s="67"/>
      <c r="Q154" s="67"/>
      <c r="R154" s="67"/>
      <c r="S154" s="72">
        <f t="shared" si="0"/>
        <v>0</v>
      </c>
      <c r="T154" s="587">
        <v>1</v>
      </c>
      <c r="U154" s="503">
        <v>180</v>
      </c>
      <c r="V154" s="23">
        <v>0</v>
      </c>
      <c r="W154" s="504">
        <v>17.52</v>
      </c>
      <c r="X154" s="63"/>
      <c r="Y154" s="72">
        <f t="shared" si="1"/>
        <v>180</v>
      </c>
      <c r="Z154" s="75">
        <f t="shared" si="5"/>
        <v>180</v>
      </c>
      <c r="AA154" s="74">
        <f t="shared" si="3"/>
        <v>180</v>
      </c>
      <c r="AB154" s="389"/>
      <c r="AC154" s="389"/>
      <c r="AD154" s="389"/>
      <c r="AE154" s="389"/>
    </row>
    <row r="155" spans="1:31" ht="14.5">
      <c r="A155" s="19">
        <v>110400</v>
      </c>
      <c r="B155" s="19">
        <v>110401</v>
      </c>
      <c r="C155" s="575" t="s">
        <v>815</v>
      </c>
      <c r="D155" s="576">
        <v>9509712</v>
      </c>
      <c r="E155" s="132" t="s">
        <v>42</v>
      </c>
      <c r="F155" s="132" t="s">
        <v>132</v>
      </c>
      <c r="G155" s="63"/>
      <c r="H155" s="63" t="s">
        <v>44</v>
      </c>
      <c r="I155" s="22" t="s">
        <v>45</v>
      </c>
      <c r="J155" s="23" t="s">
        <v>46</v>
      </c>
      <c r="K155" s="543" t="s">
        <v>45</v>
      </c>
      <c r="L155" s="308" t="s">
        <v>724</v>
      </c>
      <c r="M155" s="365">
        <v>44975</v>
      </c>
      <c r="N155" s="365">
        <v>44975</v>
      </c>
      <c r="O155" s="226"/>
      <c r="P155" s="67"/>
      <c r="Q155" s="67"/>
      <c r="R155" s="67"/>
      <c r="S155" s="72">
        <f t="shared" si="0"/>
        <v>0</v>
      </c>
      <c r="T155" s="587">
        <v>1</v>
      </c>
      <c r="U155" s="503">
        <v>180</v>
      </c>
      <c r="V155" s="23">
        <v>0</v>
      </c>
      <c r="W155" s="504">
        <v>17.52</v>
      </c>
      <c r="X155" s="63"/>
      <c r="Y155" s="72">
        <f t="shared" si="1"/>
        <v>180</v>
      </c>
      <c r="Z155" s="75">
        <f t="shared" si="5"/>
        <v>180</v>
      </c>
      <c r="AA155" s="74">
        <f t="shared" si="3"/>
        <v>180</v>
      </c>
      <c r="AB155" s="389"/>
      <c r="AC155" s="389"/>
      <c r="AD155" s="389"/>
      <c r="AE155" s="389"/>
    </row>
    <row r="156" spans="1:31" ht="14.5">
      <c r="A156" s="19">
        <v>110400</v>
      </c>
      <c r="B156" s="19">
        <v>110401</v>
      </c>
      <c r="C156" s="575" t="s">
        <v>788</v>
      </c>
      <c r="D156" s="576">
        <v>312479</v>
      </c>
      <c r="E156" s="132" t="s">
        <v>42</v>
      </c>
      <c r="F156" s="132" t="s">
        <v>132</v>
      </c>
      <c r="G156" s="63"/>
      <c r="H156" s="63" t="s">
        <v>44</v>
      </c>
      <c r="I156" s="22" t="s">
        <v>45</v>
      </c>
      <c r="J156" s="23" t="s">
        <v>46</v>
      </c>
      <c r="K156" s="543" t="s">
        <v>45</v>
      </c>
      <c r="L156" s="308" t="s">
        <v>724</v>
      </c>
      <c r="M156" s="365">
        <v>44975</v>
      </c>
      <c r="N156" s="365">
        <v>44975</v>
      </c>
      <c r="O156" s="226"/>
      <c r="P156" s="67"/>
      <c r="Q156" s="67"/>
      <c r="R156" s="67"/>
      <c r="S156" s="72">
        <f t="shared" si="0"/>
        <v>0</v>
      </c>
      <c r="T156" s="587">
        <v>1</v>
      </c>
      <c r="U156" s="503">
        <v>180</v>
      </c>
      <c r="V156" s="23">
        <v>0</v>
      </c>
      <c r="W156" s="504">
        <v>17.52</v>
      </c>
      <c r="X156" s="63"/>
      <c r="Y156" s="72">
        <f t="shared" si="1"/>
        <v>180</v>
      </c>
      <c r="Z156" s="75">
        <f t="shared" si="5"/>
        <v>180</v>
      </c>
      <c r="AA156" s="74">
        <f t="shared" si="3"/>
        <v>180</v>
      </c>
      <c r="AB156" s="389"/>
      <c r="AC156" s="389"/>
      <c r="AD156" s="389"/>
      <c r="AE156" s="389"/>
    </row>
    <row r="157" spans="1:31" ht="14.5">
      <c r="A157" s="19">
        <v>110400</v>
      </c>
      <c r="B157" s="19">
        <v>110401</v>
      </c>
      <c r="C157" s="575" t="s">
        <v>632</v>
      </c>
      <c r="D157" s="576">
        <v>9102175</v>
      </c>
      <c r="E157" s="132" t="s">
        <v>42</v>
      </c>
      <c r="F157" s="132" t="s">
        <v>132</v>
      </c>
      <c r="G157" s="63"/>
      <c r="H157" s="63" t="s">
        <v>44</v>
      </c>
      <c r="I157" s="22" t="s">
        <v>45</v>
      </c>
      <c r="J157" s="23" t="s">
        <v>46</v>
      </c>
      <c r="K157" s="543" t="s">
        <v>45</v>
      </c>
      <c r="L157" s="308" t="s">
        <v>724</v>
      </c>
      <c r="M157" s="365">
        <v>44975</v>
      </c>
      <c r="N157" s="365">
        <v>44975</v>
      </c>
      <c r="O157" s="226"/>
      <c r="P157" s="67"/>
      <c r="Q157" s="67"/>
      <c r="R157" s="67"/>
      <c r="S157" s="72">
        <f t="shared" si="0"/>
        <v>0</v>
      </c>
      <c r="T157" s="587">
        <v>1</v>
      </c>
      <c r="U157" s="503">
        <v>180</v>
      </c>
      <c r="V157" s="23">
        <v>0</v>
      </c>
      <c r="W157" s="504">
        <v>17.52</v>
      </c>
      <c r="X157" s="63"/>
      <c r="Y157" s="72">
        <f t="shared" si="1"/>
        <v>180</v>
      </c>
      <c r="Z157" s="75">
        <f t="shared" si="5"/>
        <v>180</v>
      </c>
      <c r="AA157" s="74">
        <f t="shared" si="3"/>
        <v>180</v>
      </c>
      <c r="AB157" s="389"/>
      <c r="AC157" s="389"/>
      <c r="AD157" s="389"/>
      <c r="AE157" s="389"/>
    </row>
    <row r="158" spans="1:31" ht="14.5">
      <c r="A158" s="19">
        <v>110400</v>
      </c>
      <c r="B158" s="19">
        <v>110401</v>
      </c>
      <c r="C158" s="577" t="s">
        <v>794</v>
      </c>
      <c r="D158" s="576">
        <v>9310240</v>
      </c>
      <c r="E158" s="132" t="s">
        <v>42</v>
      </c>
      <c r="F158" s="132" t="s">
        <v>132</v>
      </c>
      <c r="G158" s="63"/>
      <c r="H158" s="63" t="s">
        <v>44</v>
      </c>
      <c r="I158" s="22" t="s">
        <v>45</v>
      </c>
      <c r="J158" s="23" t="s">
        <v>46</v>
      </c>
      <c r="K158" s="543" t="s">
        <v>45</v>
      </c>
      <c r="L158" s="308" t="s">
        <v>724</v>
      </c>
      <c r="M158" s="365">
        <v>44975</v>
      </c>
      <c r="N158" s="365">
        <v>44975</v>
      </c>
      <c r="O158" s="226"/>
      <c r="P158" s="67"/>
      <c r="Q158" s="67"/>
      <c r="R158" s="67"/>
      <c r="S158" s="72">
        <f t="shared" si="0"/>
        <v>0</v>
      </c>
      <c r="T158" s="587">
        <v>1</v>
      </c>
      <c r="U158" s="503">
        <v>180</v>
      </c>
      <c r="V158" s="23">
        <v>0</v>
      </c>
      <c r="W158" s="504">
        <v>17.52</v>
      </c>
      <c r="X158" s="63"/>
      <c r="Y158" s="72">
        <f t="shared" si="1"/>
        <v>180</v>
      </c>
      <c r="Z158" s="75">
        <f t="shared" si="5"/>
        <v>180</v>
      </c>
      <c r="AA158" s="74">
        <f t="shared" si="3"/>
        <v>180</v>
      </c>
      <c r="AB158" s="389"/>
      <c r="AC158" s="389"/>
      <c r="AD158" s="389"/>
      <c r="AE158" s="389"/>
    </row>
    <row r="159" spans="1:31" ht="14.5">
      <c r="A159" s="19">
        <v>110400</v>
      </c>
      <c r="B159" s="19">
        <v>110401</v>
      </c>
      <c r="C159" s="577" t="s">
        <v>48</v>
      </c>
      <c r="D159" s="576">
        <v>1047345</v>
      </c>
      <c r="E159" s="132" t="s">
        <v>42</v>
      </c>
      <c r="F159" s="132" t="s">
        <v>132</v>
      </c>
      <c r="G159" s="63"/>
      <c r="H159" s="63" t="s">
        <v>44</v>
      </c>
      <c r="I159" s="22" t="s">
        <v>45</v>
      </c>
      <c r="J159" s="23" t="s">
        <v>46</v>
      </c>
      <c r="K159" s="543" t="s">
        <v>45</v>
      </c>
      <c r="L159" s="308" t="s">
        <v>724</v>
      </c>
      <c r="M159" s="365">
        <v>44975</v>
      </c>
      <c r="N159" s="365">
        <v>44975</v>
      </c>
      <c r="O159" s="226"/>
      <c r="P159" s="67"/>
      <c r="Q159" s="67"/>
      <c r="R159" s="67"/>
      <c r="S159" s="72">
        <f t="shared" si="0"/>
        <v>0</v>
      </c>
      <c r="T159" s="587">
        <v>1</v>
      </c>
      <c r="U159" s="503">
        <v>180</v>
      </c>
      <c r="V159" s="23">
        <v>0</v>
      </c>
      <c r="W159" s="504">
        <v>17.52</v>
      </c>
      <c r="X159" s="63"/>
      <c r="Y159" s="72">
        <f t="shared" si="1"/>
        <v>180</v>
      </c>
      <c r="Z159" s="75">
        <f t="shared" si="5"/>
        <v>180</v>
      </c>
      <c r="AA159" s="74">
        <f t="shared" si="3"/>
        <v>180</v>
      </c>
      <c r="AB159" s="389"/>
      <c r="AC159" s="389"/>
      <c r="AD159" s="389"/>
      <c r="AE159" s="389"/>
    </row>
    <row r="160" spans="1:31" ht="14.5">
      <c r="A160" s="19">
        <v>110400</v>
      </c>
      <c r="B160" s="19">
        <v>110401</v>
      </c>
      <c r="C160" s="575" t="s">
        <v>635</v>
      </c>
      <c r="D160" s="576">
        <v>1064126</v>
      </c>
      <c r="E160" s="132" t="s">
        <v>42</v>
      </c>
      <c r="F160" s="132" t="s">
        <v>132</v>
      </c>
      <c r="G160" s="63"/>
      <c r="H160" s="63" t="s">
        <v>44</v>
      </c>
      <c r="I160" s="22" t="s">
        <v>45</v>
      </c>
      <c r="J160" s="23" t="s">
        <v>46</v>
      </c>
      <c r="K160" s="543" t="s">
        <v>45</v>
      </c>
      <c r="L160" s="308" t="s">
        <v>724</v>
      </c>
      <c r="M160" s="365">
        <v>44975</v>
      </c>
      <c r="N160" s="365">
        <v>44975</v>
      </c>
      <c r="O160" s="226"/>
      <c r="P160" s="67"/>
      <c r="Q160" s="67"/>
      <c r="R160" s="67"/>
      <c r="S160" s="72">
        <f t="shared" si="0"/>
        <v>0</v>
      </c>
      <c r="T160" s="587">
        <v>1</v>
      </c>
      <c r="U160" s="503">
        <v>180</v>
      </c>
      <c r="V160" s="23">
        <v>0</v>
      </c>
      <c r="W160" s="504">
        <v>17.52</v>
      </c>
      <c r="X160" s="63"/>
      <c r="Y160" s="72">
        <f t="shared" si="1"/>
        <v>180</v>
      </c>
      <c r="Z160" s="75">
        <f t="shared" si="5"/>
        <v>180</v>
      </c>
      <c r="AA160" s="74">
        <f t="shared" si="3"/>
        <v>180</v>
      </c>
      <c r="AB160" s="389"/>
      <c r="AC160" s="389"/>
      <c r="AD160" s="389"/>
      <c r="AE160" s="389"/>
    </row>
    <row r="161" spans="1:31" ht="14.5">
      <c r="A161" s="19">
        <v>110400</v>
      </c>
      <c r="B161" s="19">
        <v>110401</v>
      </c>
      <c r="C161" s="575" t="s">
        <v>320</v>
      </c>
      <c r="D161" s="576">
        <v>7070527</v>
      </c>
      <c r="E161" s="132" t="s">
        <v>42</v>
      </c>
      <c r="F161" s="132" t="s">
        <v>132</v>
      </c>
      <c r="G161" s="63"/>
      <c r="H161" s="63" t="s">
        <v>44</v>
      </c>
      <c r="I161" s="22" t="s">
        <v>45</v>
      </c>
      <c r="J161" s="23" t="s">
        <v>46</v>
      </c>
      <c r="K161" s="543" t="s">
        <v>45</v>
      </c>
      <c r="L161" s="308" t="s">
        <v>724</v>
      </c>
      <c r="M161" s="365">
        <v>44975</v>
      </c>
      <c r="N161" s="365">
        <v>44975</v>
      </c>
      <c r="O161" s="226"/>
      <c r="P161" s="67"/>
      <c r="Q161" s="67"/>
      <c r="R161" s="67"/>
      <c r="S161" s="72">
        <f t="shared" si="0"/>
        <v>0</v>
      </c>
      <c r="T161" s="587">
        <v>1</v>
      </c>
      <c r="U161" s="503">
        <v>180</v>
      </c>
      <c r="V161" s="23">
        <v>0</v>
      </c>
      <c r="W161" s="504">
        <v>17.52</v>
      </c>
      <c r="X161" s="63"/>
      <c r="Y161" s="72">
        <f t="shared" si="1"/>
        <v>180</v>
      </c>
      <c r="Z161" s="75">
        <f t="shared" si="5"/>
        <v>180</v>
      </c>
      <c r="AA161" s="74">
        <f t="shared" si="3"/>
        <v>180</v>
      </c>
      <c r="AB161" s="389"/>
      <c r="AC161" s="389"/>
      <c r="AD161" s="389"/>
      <c r="AE161" s="389"/>
    </row>
    <row r="162" spans="1:31" ht="14.5">
      <c r="A162" s="19">
        <v>110400</v>
      </c>
      <c r="B162" s="19">
        <v>110401</v>
      </c>
      <c r="C162" s="575" t="s">
        <v>816</v>
      </c>
      <c r="D162" s="576">
        <v>1032402</v>
      </c>
      <c r="E162" s="132" t="s">
        <v>42</v>
      </c>
      <c r="F162" s="132" t="s">
        <v>132</v>
      </c>
      <c r="G162" s="63"/>
      <c r="H162" s="63" t="s">
        <v>44</v>
      </c>
      <c r="I162" s="22" t="s">
        <v>45</v>
      </c>
      <c r="J162" s="23" t="s">
        <v>46</v>
      </c>
      <c r="K162" s="543" t="s">
        <v>45</v>
      </c>
      <c r="L162" s="308" t="s">
        <v>724</v>
      </c>
      <c r="M162" s="365">
        <v>44975</v>
      </c>
      <c r="N162" s="365">
        <v>44975</v>
      </c>
      <c r="O162" s="226"/>
      <c r="P162" s="67"/>
      <c r="Q162" s="67"/>
      <c r="R162" s="67"/>
      <c r="S162" s="72">
        <f t="shared" si="0"/>
        <v>0</v>
      </c>
      <c r="T162" s="587">
        <v>1</v>
      </c>
      <c r="U162" s="503">
        <v>180</v>
      </c>
      <c r="V162" s="23">
        <v>0</v>
      </c>
      <c r="W162" s="504">
        <v>17.52</v>
      </c>
      <c r="X162" s="63"/>
      <c r="Y162" s="72">
        <f t="shared" si="1"/>
        <v>180</v>
      </c>
      <c r="Z162" s="75">
        <f t="shared" si="5"/>
        <v>180</v>
      </c>
      <c r="AA162" s="74">
        <f t="shared" si="3"/>
        <v>180</v>
      </c>
      <c r="AB162" s="389"/>
      <c r="AC162" s="389"/>
      <c r="AD162" s="389"/>
      <c r="AE162" s="389"/>
    </row>
    <row r="163" spans="1:31" ht="14.5">
      <c r="A163" s="19">
        <v>110400</v>
      </c>
      <c r="B163" s="19">
        <v>110401</v>
      </c>
      <c r="C163" s="575" t="s">
        <v>817</v>
      </c>
      <c r="D163" s="576">
        <v>1097806</v>
      </c>
      <c r="E163" s="132" t="s">
        <v>42</v>
      </c>
      <c r="F163" s="132" t="s">
        <v>132</v>
      </c>
      <c r="G163" s="63"/>
      <c r="H163" s="63" t="s">
        <v>44</v>
      </c>
      <c r="I163" s="22" t="s">
        <v>45</v>
      </c>
      <c r="J163" s="23" t="s">
        <v>46</v>
      </c>
      <c r="K163" s="543" t="s">
        <v>45</v>
      </c>
      <c r="L163" s="308" t="s">
        <v>724</v>
      </c>
      <c r="M163" s="365">
        <v>44975</v>
      </c>
      <c r="N163" s="365">
        <v>44975</v>
      </c>
      <c r="O163" s="226"/>
      <c r="P163" s="67"/>
      <c r="Q163" s="67"/>
      <c r="R163" s="67"/>
      <c r="S163" s="72">
        <f t="shared" si="0"/>
        <v>0</v>
      </c>
      <c r="T163" s="587">
        <v>1</v>
      </c>
      <c r="U163" s="503">
        <v>180</v>
      </c>
      <c r="V163" s="23">
        <v>0</v>
      </c>
      <c r="W163" s="504">
        <v>17.52</v>
      </c>
      <c r="X163" s="63"/>
      <c r="Y163" s="72">
        <f t="shared" si="1"/>
        <v>180</v>
      </c>
      <c r="Z163" s="75">
        <f t="shared" si="5"/>
        <v>180</v>
      </c>
      <c r="AA163" s="74">
        <f t="shared" si="3"/>
        <v>180</v>
      </c>
      <c r="AB163" s="389"/>
      <c r="AC163" s="389"/>
      <c r="AD163" s="389"/>
      <c r="AE163" s="389"/>
    </row>
    <row r="164" spans="1:31" ht="14.5">
      <c r="A164" s="19">
        <v>110400</v>
      </c>
      <c r="B164" s="19">
        <v>110401</v>
      </c>
      <c r="C164" s="577" t="s">
        <v>420</v>
      </c>
      <c r="D164" s="576">
        <v>1103628</v>
      </c>
      <c r="E164" s="132" t="s">
        <v>42</v>
      </c>
      <c r="F164" s="132" t="s">
        <v>132</v>
      </c>
      <c r="G164" s="63"/>
      <c r="H164" s="63" t="s">
        <v>44</v>
      </c>
      <c r="I164" s="22" t="s">
        <v>45</v>
      </c>
      <c r="J164" s="23" t="s">
        <v>46</v>
      </c>
      <c r="K164" s="543" t="s">
        <v>45</v>
      </c>
      <c r="L164" s="308" t="s">
        <v>724</v>
      </c>
      <c r="M164" s="365">
        <v>44975</v>
      </c>
      <c r="N164" s="365">
        <v>44975</v>
      </c>
      <c r="O164" s="226"/>
      <c r="P164" s="67"/>
      <c r="Q164" s="67"/>
      <c r="R164" s="67"/>
      <c r="S164" s="72">
        <f t="shared" si="0"/>
        <v>0</v>
      </c>
      <c r="T164" s="587">
        <v>1</v>
      </c>
      <c r="U164" s="503">
        <v>180</v>
      </c>
      <c r="V164" s="23">
        <v>0</v>
      </c>
      <c r="W164" s="504">
        <v>17.52</v>
      </c>
      <c r="X164" s="63"/>
      <c r="Y164" s="72">
        <f t="shared" si="1"/>
        <v>180</v>
      </c>
      <c r="Z164" s="75">
        <f t="shared" si="5"/>
        <v>180</v>
      </c>
      <c r="AA164" s="74">
        <f t="shared" si="3"/>
        <v>180</v>
      </c>
      <c r="AB164" s="389"/>
      <c r="AC164" s="389"/>
      <c r="AD164" s="389"/>
      <c r="AE164" s="389"/>
    </row>
    <row r="165" spans="1:31" ht="14.5">
      <c r="A165" s="19">
        <v>110400</v>
      </c>
      <c r="B165" s="19">
        <v>110401</v>
      </c>
      <c r="C165" s="575" t="s">
        <v>616</v>
      </c>
      <c r="D165" s="576">
        <v>1064150</v>
      </c>
      <c r="E165" s="132" t="s">
        <v>42</v>
      </c>
      <c r="F165" s="132" t="s">
        <v>132</v>
      </c>
      <c r="G165" s="63"/>
      <c r="H165" s="63" t="s">
        <v>44</v>
      </c>
      <c r="I165" s="22" t="s">
        <v>45</v>
      </c>
      <c r="J165" s="23" t="s">
        <v>46</v>
      </c>
      <c r="K165" s="543" t="s">
        <v>45</v>
      </c>
      <c r="L165" s="308" t="s">
        <v>724</v>
      </c>
      <c r="M165" s="365">
        <v>44975</v>
      </c>
      <c r="N165" s="365">
        <v>44975</v>
      </c>
      <c r="O165" s="226"/>
      <c r="P165" s="67"/>
      <c r="Q165" s="67"/>
      <c r="R165" s="67"/>
      <c r="S165" s="72">
        <f t="shared" si="0"/>
        <v>0</v>
      </c>
      <c r="T165" s="587">
        <v>1</v>
      </c>
      <c r="U165" s="503">
        <v>180</v>
      </c>
      <c r="V165" s="23">
        <v>0</v>
      </c>
      <c r="W165" s="504">
        <v>17.52</v>
      </c>
      <c r="X165" s="63"/>
      <c r="Y165" s="72">
        <f t="shared" si="1"/>
        <v>180</v>
      </c>
      <c r="Z165" s="75">
        <f t="shared" si="5"/>
        <v>180</v>
      </c>
      <c r="AA165" s="74">
        <f t="shared" si="3"/>
        <v>180</v>
      </c>
      <c r="AB165" s="389"/>
      <c r="AC165" s="389"/>
      <c r="AD165" s="389"/>
      <c r="AE165" s="389"/>
    </row>
    <row r="166" spans="1:31" ht="14.5">
      <c r="A166" s="19">
        <v>110400</v>
      </c>
      <c r="B166" s="19">
        <v>110401</v>
      </c>
      <c r="C166" s="577" t="s">
        <v>422</v>
      </c>
      <c r="D166" s="576">
        <v>1098799</v>
      </c>
      <c r="E166" s="132" t="s">
        <v>42</v>
      </c>
      <c r="F166" s="132" t="s">
        <v>132</v>
      </c>
      <c r="G166" s="63"/>
      <c r="H166" s="63" t="s">
        <v>44</v>
      </c>
      <c r="I166" s="22" t="s">
        <v>45</v>
      </c>
      <c r="J166" s="23" t="s">
        <v>46</v>
      </c>
      <c r="K166" s="543" t="s">
        <v>45</v>
      </c>
      <c r="L166" s="308" t="s">
        <v>724</v>
      </c>
      <c r="M166" s="365">
        <v>44975</v>
      </c>
      <c r="N166" s="365">
        <v>44975</v>
      </c>
      <c r="O166" s="226"/>
      <c r="P166" s="67"/>
      <c r="Q166" s="67"/>
      <c r="R166" s="67"/>
      <c r="S166" s="72">
        <f t="shared" si="0"/>
        <v>0</v>
      </c>
      <c r="T166" s="587">
        <v>1</v>
      </c>
      <c r="U166" s="503">
        <v>180</v>
      </c>
      <c r="V166" s="23">
        <v>0</v>
      </c>
      <c r="W166" s="504">
        <v>17.52</v>
      </c>
      <c r="X166" s="63"/>
      <c r="Y166" s="72">
        <f t="shared" si="1"/>
        <v>180</v>
      </c>
      <c r="Z166" s="75">
        <f t="shared" si="5"/>
        <v>180</v>
      </c>
      <c r="AA166" s="74">
        <f t="shared" si="3"/>
        <v>180</v>
      </c>
      <c r="AB166" s="389"/>
      <c r="AC166" s="389"/>
      <c r="AD166" s="389"/>
      <c r="AE166" s="389"/>
    </row>
    <row r="167" spans="1:31" ht="14.5">
      <c r="A167" s="19">
        <v>110400</v>
      </c>
      <c r="B167" s="20">
        <v>110401</v>
      </c>
      <c r="C167" s="577" t="s">
        <v>818</v>
      </c>
      <c r="D167" s="576">
        <v>1101560</v>
      </c>
      <c r="E167" s="130" t="s">
        <v>42</v>
      </c>
      <c r="F167" s="132" t="s">
        <v>132</v>
      </c>
      <c r="G167" s="63"/>
      <c r="H167" s="63" t="s">
        <v>44</v>
      </c>
      <c r="I167" s="22" t="s">
        <v>45</v>
      </c>
      <c r="J167" s="23" t="s">
        <v>46</v>
      </c>
      <c r="K167" s="543" t="s">
        <v>45</v>
      </c>
      <c r="L167" s="308" t="s">
        <v>724</v>
      </c>
      <c r="M167" s="365">
        <v>44975</v>
      </c>
      <c r="N167" s="365">
        <v>44975</v>
      </c>
      <c r="O167" s="226"/>
      <c r="P167" s="67"/>
      <c r="Q167" s="67"/>
      <c r="R167" s="67"/>
      <c r="S167" s="72">
        <f t="shared" si="0"/>
        <v>0</v>
      </c>
      <c r="T167" s="587">
        <v>1</v>
      </c>
      <c r="U167" s="503">
        <v>180</v>
      </c>
      <c r="V167" s="23">
        <v>0</v>
      </c>
      <c r="W167" s="504">
        <v>17.52</v>
      </c>
      <c r="X167" s="63"/>
      <c r="Y167" s="72">
        <f t="shared" si="1"/>
        <v>180</v>
      </c>
      <c r="Z167" s="75">
        <f t="shared" si="5"/>
        <v>180</v>
      </c>
      <c r="AA167" s="74">
        <f t="shared" si="3"/>
        <v>180</v>
      </c>
      <c r="AB167" s="389"/>
      <c r="AC167" s="389"/>
      <c r="AD167" s="389"/>
      <c r="AE167" s="389"/>
    </row>
    <row r="168" spans="1:31" ht="14.5">
      <c r="A168" s="19">
        <v>110400</v>
      </c>
      <c r="B168" s="20">
        <v>110401</v>
      </c>
      <c r="C168" s="575" t="s">
        <v>273</v>
      </c>
      <c r="D168" s="576">
        <v>1105060</v>
      </c>
      <c r="E168" s="130" t="s">
        <v>42</v>
      </c>
      <c r="F168" s="132" t="s">
        <v>132</v>
      </c>
      <c r="G168" s="63"/>
      <c r="H168" s="63" t="s">
        <v>44</v>
      </c>
      <c r="I168" s="22" t="s">
        <v>45</v>
      </c>
      <c r="J168" s="23" t="s">
        <v>46</v>
      </c>
      <c r="K168" s="543" t="s">
        <v>45</v>
      </c>
      <c r="L168" s="308" t="s">
        <v>724</v>
      </c>
      <c r="M168" s="365">
        <v>44975</v>
      </c>
      <c r="N168" s="365">
        <v>44975</v>
      </c>
      <c r="O168" s="226"/>
      <c r="P168" s="67"/>
      <c r="Q168" s="67"/>
      <c r="R168" s="67"/>
      <c r="S168" s="72">
        <f t="shared" si="0"/>
        <v>0</v>
      </c>
      <c r="T168" s="587">
        <v>1</v>
      </c>
      <c r="U168" s="503">
        <v>180</v>
      </c>
      <c r="V168" s="23">
        <v>0</v>
      </c>
      <c r="W168" s="504">
        <v>17.52</v>
      </c>
      <c r="X168" s="63"/>
      <c r="Y168" s="72">
        <f t="shared" si="1"/>
        <v>180</v>
      </c>
      <c r="Z168" s="75">
        <f t="shared" si="5"/>
        <v>180</v>
      </c>
      <c r="AA168" s="74">
        <f t="shared" si="3"/>
        <v>180</v>
      </c>
      <c r="AB168" s="389"/>
      <c r="AC168" s="389"/>
      <c r="AD168" s="389"/>
      <c r="AE168" s="389"/>
    </row>
    <row r="169" spans="1:31" ht="14.5">
      <c r="A169" s="19">
        <v>110400</v>
      </c>
      <c r="B169" s="20">
        <v>110401</v>
      </c>
      <c r="C169" s="577" t="s">
        <v>768</v>
      </c>
      <c r="D169" s="576">
        <v>1085816</v>
      </c>
      <c r="E169" s="130" t="s">
        <v>42</v>
      </c>
      <c r="F169" s="132" t="s">
        <v>132</v>
      </c>
      <c r="G169" s="63"/>
      <c r="H169" s="63" t="s">
        <v>44</v>
      </c>
      <c r="I169" s="22" t="s">
        <v>45</v>
      </c>
      <c r="J169" s="23" t="s">
        <v>46</v>
      </c>
      <c r="K169" s="543" t="s">
        <v>45</v>
      </c>
      <c r="L169" s="308" t="s">
        <v>724</v>
      </c>
      <c r="M169" s="365">
        <v>44975</v>
      </c>
      <c r="N169" s="365">
        <v>44975</v>
      </c>
      <c r="O169" s="226"/>
      <c r="P169" s="67"/>
      <c r="Q169" s="67"/>
      <c r="R169" s="67"/>
      <c r="S169" s="72">
        <f t="shared" si="0"/>
        <v>0</v>
      </c>
      <c r="T169" s="587">
        <v>1</v>
      </c>
      <c r="U169" s="503">
        <v>180</v>
      </c>
      <c r="V169" s="23">
        <v>0</v>
      </c>
      <c r="W169" s="504">
        <v>17.52</v>
      </c>
      <c r="X169" s="63"/>
      <c r="Y169" s="72">
        <f t="shared" si="1"/>
        <v>180</v>
      </c>
      <c r="Z169" s="75">
        <f t="shared" si="5"/>
        <v>180</v>
      </c>
      <c r="AA169" s="74">
        <f t="shared" si="3"/>
        <v>180</v>
      </c>
      <c r="AB169" s="389"/>
      <c r="AC169" s="389"/>
      <c r="AD169" s="389"/>
      <c r="AE169" s="389"/>
    </row>
    <row r="170" spans="1:31" ht="14.5">
      <c r="A170" s="19">
        <v>110400</v>
      </c>
      <c r="B170" s="20">
        <v>110401</v>
      </c>
      <c r="C170" s="575" t="s">
        <v>819</v>
      </c>
      <c r="D170" s="576" t="s">
        <v>820</v>
      </c>
      <c r="E170" s="130" t="s">
        <v>42</v>
      </c>
      <c r="F170" s="132" t="s">
        <v>132</v>
      </c>
      <c r="G170" s="63"/>
      <c r="H170" s="63" t="s">
        <v>44</v>
      </c>
      <c r="I170" s="22" t="s">
        <v>45</v>
      </c>
      <c r="J170" s="23" t="s">
        <v>46</v>
      </c>
      <c r="K170" s="543" t="s">
        <v>45</v>
      </c>
      <c r="L170" s="308" t="s">
        <v>724</v>
      </c>
      <c r="M170" s="365">
        <v>44975</v>
      </c>
      <c r="N170" s="365">
        <v>44975</v>
      </c>
      <c r="O170" s="226"/>
      <c r="P170" s="67"/>
      <c r="Q170" s="67"/>
      <c r="R170" s="67"/>
      <c r="S170" s="72">
        <f t="shared" si="0"/>
        <v>0</v>
      </c>
      <c r="T170" s="587">
        <v>1</v>
      </c>
      <c r="U170" s="503">
        <v>180</v>
      </c>
      <c r="V170" s="23">
        <v>0</v>
      </c>
      <c r="W170" s="504">
        <v>17.52</v>
      </c>
      <c r="X170" s="63"/>
      <c r="Y170" s="72">
        <f t="shared" si="1"/>
        <v>180</v>
      </c>
      <c r="Z170" s="75">
        <f t="shared" si="5"/>
        <v>180</v>
      </c>
      <c r="AA170" s="74">
        <f t="shared" si="3"/>
        <v>180</v>
      </c>
      <c r="AB170" s="389"/>
      <c r="AC170" s="389"/>
      <c r="AD170" s="389"/>
      <c r="AE170" s="389"/>
    </row>
    <row r="171" spans="1:31" ht="14.5">
      <c r="A171" s="19">
        <v>110400</v>
      </c>
      <c r="B171" s="20">
        <v>110401</v>
      </c>
      <c r="C171" s="577" t="s">
        <v>821</v>
      </c>
      <c r="D171" s="576">
        <v>1129287</v>
      </c>
      <c r="E171" s="130" t="s">
        <v>42</v>
      </c>
      <c r="F171" s="132" t="s">
        <v>132</v>
      </c>
      <c r="G171" s="63"/>
      <c r="H171" s="63" t="s">
        <v>44</v>
      </c>
      <c r="I171" s="22" t="s">
        <v>45</v>
      </c>
      <c r="J171" s="23" t="s">
        <v>46</v>
      </c>
      <c r="K171" s="543" t="s">
        <v>45</v>
      </c>
      <c r="L171" s="308" t="s">
        <v>724</v>
      </c>
      <c r="M171" s="365">
        <v>44975</v>
      </c>
      <c r="N171" s="365">
        <v>44975</v>
      </c>
      <c r="O171" s="226"/>
      <c r="P171" s="67"/>
      <c r="Q171" s="67"/>
      <c r="R171" s="67"/>
      <c r="S171" s="72">
        <f t="shared" si="0"/>
        <v>0</v>
      </c>
      <c r="T171" s="587">
        <v>1</v>
      </c>
      <c r="U171" s="503">
        <v>180</v>
      </c>
      <c r="V171" s="23">
        <v>0</v>
      </c>
      <c r="W171" s="504">
        <v>17.52</v>
      </c>
      <c r="X171" s="63"/>
      <c r="Y171" s="72">
        <f t="shared" si="1"/>
        <v>180</v>
      </c>
      <c r="Z171" s="75">
        <f t="shared" si="5"/>
        <v>180</v>
      </c>
      <c r="AA171" s="74">
        <f t="shared" si="3"/>
        <v>180</v>
      </c>
      <c r="AB171" s="389"/>
      <c r="AC171" s="389"/>
      <c r="AD171" s="389"/>
      <c r="AE171" s="389"/>
    </row>
    <row r="172" spans="1:31" ht="14.5">
      <c r="A172" s="19">
        <v>110400</v>
      </c>
      <c r="B172" s="20">
        <v>110401</v>
      </c>
      <c r="C172" s="575" t="s">
        <v>822</v>
      </c>
      <c r="D172" s="576">
        <v>1132296</v>
      </c>
      <c r="E172" s="130" t="s">
        <v>42</v>
      </c>
      <c r="F172" s="132" t="s">
        <v>132</v>
      </c>
      <c r="G172" s="63"/>
      <c r="H172" s="63" t="s">
        <v>44</v>
      </c>
      <c r="I172" s="22" t="s">
        <v>45</v>
      </c>
      <c r="J172" s="23" t="s">
        <v>46</v>
      </c>
      <c r="K172" s="543" t="s">
        <v>45</v>
      </c>
      <c r="L172" s="308" t="s">
        <v>724</v>
      </c>
      <c r="M172" s="365">
        <v>44975</v>
      </c>
      <c r="N172" s="365">
        <v>44975</v>
      </c>
      <c r="O172" s="226"/>
      <c r="P172" s="67"/>
      <c r="Q172" s="67"/>
      <c r="R172" s="67"/>
      <c r="S172" s="72">
        <f t="shared" si="0"/>
        <v>0</v>
      </c>
      <c r="T172" s="587">
        <v>1</v>
      </c>
      <c r="U172" s="503">
        <v>180</v>
      </c>
      <c r="V172" s="23">
        <v>0</v>
      </c>
      <c r="W172" s="504">
        <v>17.52</v>
      </c>
      <c r="X172" s="63"/>
      <c r="Y172" s="72">
        <f t="shared" si="1"/>
        <v>180</v>
      </c>
      <c r="Z172" s="75">
        <f t="shared" si="5"/>
        <v>180</v>
      </c>
      <c r="AA172" s="74">
        <f t="shared" si="3"/>
        <v>180</v>
      </c>
      <c r="AB172" s="389"/>
      <c r="AC172" s="389"/>
      <c r="AD172" s="389"/>
      <c r="AE172" s="389"/>
    </row>
    <row r="173" spans="1:31" ht="14.5">
      <c r="A173" s="19">
        <v>110400</v>
      </c>
      <c r="B173" s="20">
        <v>110401</v>
      </c>
      <c r="C173" s="575" t="s">
        <v>823</v>
      </c>
      <c r="D173" s="576">
        <v>1130951</v>
      </c>
      <c r="E173" s="130" t="s">
        <v>42</v>
      </c>
      <c r="F173" s="132" t="s">
        <v>132</v>
      </c>
      <c r="G173" s="63"/>
      <c r="H173" s="63" t="s">
        <v>44</v>
      </c>
      <c r="I173" s="22" t="s">
        <v>45</v>
      </c>
      <c r="J173" s="23" t="s">
        <v>46</v>
      </c>
      <c r="K173" s="543" t="s">
        <v>45</v>
      </c>
      <c r="L173" s="308" t="s">
        <v>724</v>
      </c>
      <c r="M173" s="365">
        <v>44975</v>
      </c>
      <c r="N173" s="365">
        <v>44975</v>
      </c>
      <c r="O173" s="226"/>
      <c r="P173" s="67"/>
      <c r="Q173" s="67"/>
      <c r="R173" s="67"/>
      <c r="S173" s="72">
        <f t="shared" si="0"/>
        <v>0</v>
      </c>
      <c r="T173" s="587">
        <v>1</v>
      </c>
      <c r="U173" s="503">
        <v>180</v>
      </c>
      <c r="V173" s="23">
        <v>0</v>
      </c>
      <c r="W173" s="504">
        <v>17.52</v>
      </c>
      <c r="X173" s="63"/>
      <c r="Y173" s="72">
        <f t="shared" si="1"/>
        <v>180</v>
      </c>
      <c r="Z173" s="75">
        <f t="shared" si="5"/>
        <v>180</v>
      </c>
      <c r="AA173" s="74">
        <f t="shared" si="3"/>
        <v>180</v>
      </c>
      <c r="AB173" s="389"/>
      <c r="AC173" s="389"/>
      <c r="AD173" s="389"/>
      <c r="AE173" s="389"/>
    </row>
    <row r="174" spans="1:31" ht="14.5">
      <c r="A174" s="19">
        <v>110400</v>
      </c>
      <c r="B174" s="20">
        <v>110401</v>
      </c>
      <c r="C174" s="575" t="s">
        <v>824</v>
      </c>
      <c r="D174" s="576">
        <v>1134302</v>
      </c>
      <c r="E174" s="130" t="s">
        <v>42</v>
      </c>
      <c r="F174" s="132" t="s">
        <v>132</v>
      </c>
      <c r="G174" s="63"/>
      <c r="H174" s="63" t="s">
        <v>44</v>
      </c>
      <c r="I174" s="22" t="s">
        <v>45</v>
      </c>
      <c r="J174" s="23" t="s">
        <v>46</v>
      </c>
      <c r="K174" s="543" t="s">
        <v>45</v>
      </c>
      <c r="L174" s="308" t="s">
        <v>724</v>
      </c>
      <c r="M174" s="365">
        <v>44975</v>
      </c>
      <c r="N174" s="365">
        <v>44975</v>
      </c>
      <c r="O174" s="226"/>
      <c r="P174" s="67"/>
      <c r="Q174" s="67"/>
      <c r="R174" s="67"/>
      <c r="S174" s="72">
        <f t="shared" si="0"/>
        <v>0</v>
      </c>
      <c r="T174" s="587">
        <v>1</v>
      </c>
      <c r="U174" s="503">
        <v>180</v>
      </c>
      <c r="V174" s="23">
        <v>0</v>
      </c>
      <c r="W174" s="504">
        <v>17.52</v>
      </c>
      <c r="X174" s="63"/>
      <c r="Y174" s="72">
        <f t="shared" si="1"/>
        <v>180</v>
      </c>
      <c r="Z174" s="75">
        <f t="shared" si="5"/>
        <v>180</v>
      </c>
      <c r="AA174" s="74">
        <f t="shared" si="3"/>
        <v>180</v>
      </c>
      <c r="AB174" s="389"/>
      <c r="AC174" s="389"/>
      <c r="AD174" s="389"/>
      <c r="AE174" s="389"/>
    </row>
    <row r="175" spans="1:31" ht="14.5">
      <c r="A175" s="19">
        <v>110400</v>
      </c>
      <c r="B175" s="20">
        <v>110401</v>
      </c>
      <c r="C175" s="575" t="s">
        <v>783</v>
      </c>
      <c r="D175" s="576">
        <v>7113013</v>
      </c>
      <c r="E175" s="130" t="s">
        <v>42</v>
      </c>
      <c r="F175" s="132" t="s">
        <v>132</v>
      </c>
      <c r="G175" s="63"/>
      <c r="H175" s="63" t="s">
        <v>44</v>
      </c>
      <c r="I175" s="22" t="s">
        <v>45</v>
      </c>
      <c r="J175" s="23" t="s">
        <v>46</v>
      </c>
      <c r="K175" s="543" t="s">
        <v>45</v>
      </c>
      <c r="L175" s="308" t="s">
        <v>724</v>
      </c>
      <c r="M175" s="365">
        <v>44975</v>
      </c>
      <c r="N175" s="365">
        <v>44975</v>
      </c>
      <c r="O175" s="226"/>
      <c r="P175" s="67"/>
      <c r="Q175" s="67"/>
      <c r="R175" s="67"/>
      <c r="S175" s="72">
        <f t="shared" si="0"/>
        <v>0</v>
      </c>
      <c r="T175" s="587">
        <v>1</v>
      </c>
      <c r="U175" s="503">
        <v>180</v>
      </c>
      <c r="V175" s="23">
        <v>0</v>
      </c>
      <c r="W175" s="504">
        <v>17.52</v>
      </c>
      <c r="X175" s="63"/>
      <c r="Y175" s="72">
        <f t="shared" si="1"/>
        <v>180</v>
      </c>
      <c r="Z175" s="75">
        <f t="shared" si="5"/>
        <v>180</v>
      </c>
      <c r="AA175" s="74">
        <f t="shared" si="3"/>
        <v>180</v>
      </c>
      <c r="AB175" s="389"/>
      <c r="AC175" s="389"/>
      <c r="AD175" s="389"/>
      <c r="AE175" s="389"/>
    </row>
    <row r="176" spans="1:31" ht="14.5">
      <c r="A176" s="19">
        <v>110400</v>
      </c>
      <c r="B176" s="20">
        <v>110401</v>
      </c>
      <c r="C176" s="575" t="s">
        <v>825</v>
      </c>
      <c r="D176" s="576" t="s">
        <v>826</v>
      </c>
      <c r="E176" s="130" t="s">
        <v>42</v>
      </c>
      <c r="F176" s="132" t="s">
        <v>132</v>
      </c>
      <c r="G176" s="63"/>
      <c r="H176" s="63" t="s">
        <v>44</v>
      </c>
      <c r="I176" s="22" t="s">
        <v>45</v>
      </c>
      <c r="J176" s="23" t="s">
        <v>46</v>
      </c>
      <c r="K176" s="543" t="s">
        <v>45</v>
      </c>
      <c r="L176" s="308" t="s">
        <v>724</v>
      </c>
      <c r="M176" s="365">
        <v>44975</v>
      </c>
      <c r="N176" s="365">
        <v>44975</v>
      </c>
      <c r="O176" s="226"/>
      <c r="P176" s="67"/>
      <c r="Q176" s="67"/>
      <c r="R176" s="67"/>
      <c r="S176" s="72">
        <f t="shared" si="0"/>
        <v>0</v>
      </c>
      <c r="T176" s="587">
        <v>1</v>
      </c>
      <c r="U176" s="503">
        <v>180</v>
      </c>
      <c r="V176" s="23">
        <v>0</v>
      </c>
      <c r="W176" s="504">
        <v>17.52</v>
      </c>
      <c r="X176" s="63"/>
      <c r="Y176" s="72">
        <f t="shared" si="1"/>
        <v>180</v>
      </c>
      <c r="Z176" s="75">
        <f t="shared" si="5"/>
        <v>180</v>
      </c>
      <c r="AA176" s="74">
        <f t="shared" si="3"/>
        <v>180</v>
      </c>
      <c r="AB176" s="389"/>
      <c r="AC176" s="389"/>
      <c r="AD176" s="389"/>
      <c r="AE176" s="389"/>
    </row>
    <row r="177" spans="1:31" ht="14.5">
      <c r="A177" s="19">
        <v>110400</v>
      </c>
      <c r="B177" s="20">
        <v>110401</v>
      </c>
      <c r="C177" s="575" t="s">
        <v>827</v>
      </c>
      <c r="D177" s="576">
        <v>1160060</v>
      </c>
      <c r="E177" s="130" t="s">
        <v>42</v>
      </c>
      <c r="F177" s="132" t="s">
        <v>132</v>
      </c>
      <c r="G177" s="63"/>
      <c r="H177" s="63" t="s">
        <v>44</v>
      </c>
      <c r="I177" s="22" t="s">
        <v>45</v>
      </c>
      <c r="J177" s="23" t="s">
        <v>46</v>
      </c>
      <c r="K177" s="543" t="s">
        <v>45</v>
      </c>
      <c r="L177" s="308" t="s">
        <v>724</v>
      </c>
      <c r="M177" s="365">
        <v>44975</v>
      </c>
      <c r="N177" s="365">
        <v>44975</v>
      </c>
      <c r="O177" s="226"/>
      <c r="P177" s="67"/>
      <c r="Q177" s="67"/>
      <c r="R177" s="67"/>
      <c r="S177" s="72">
        <f t="shared" si="0"/>
        <v>0</v>
      </c>
      <c r="T177" s="587">
        <v>1</v>
      </c>
      <c r="U177" s="503">
        <v>180</v>
      </c>
      <c r="V177" s="23">
        <v>0</v>
      </c>
      <c r="W177" s="504">
        <v>17.52</v>
      </c>
      <c r="X177" s="63"/>
      <c r="Y177" s="72">
        <f t="shared" si="1"/>
        <v>180</v>
      </c>
      <c r="Z177" s="75">
        <f t="shared" si="5"/>
        <v>180</v>
      </c>
      <c r="AA177" s="74">
        <f t="shared" si="3"/>
        <v>180</v>
      </c>
      <c r="AB177" s="389"/>
      <c r="AC177" s="389"/>
      <c r="AD177" s="389"/>
      <c r="AE177" s="389"/>
    </row>
    <row r="178" spans="1:31" ht="14.5">
      <c r="A178" s="19">
        <v>110400</v>
      </c>
      <c r="B178" s="20">
        <v>110401</v>
      </c>
      <c r="C178" s="577" t="s">
        <v>828</v>
      </c>
      <c r="D178" s="576">
        <v>1192019</v>
      </c>
      <c r="E178" s="130" t="s">
        <v>42</v>
      </c>
      <c r="F178" s="132" t="s">
        <v>132</v>
      </c>
      <c r="G178" s="63"/>
      <c r="H178" s="63" t="s">
        <v>44</v>
      </c>
      <c r="I178" s="22" t="s">
        <v>45</v>
      </c>
      <c r="J178" s="23" t="s">
        <v>46</v>
      </c>
      <c r="K178" s="22" t="s">
        <v>45</v>
      </c>
      <c r="L178" s="308" t="s">
        <v>724</v>
      </c>
      <c r="M178" s="365">
        <v>44975</v>
      </c>
      <c r="N178" s="365">
        <v>44975</v>
      </c>
      <c r="O178" s="226"/>
      <c r="P178" s="67"/>
      <c r="Q178" s="67"/>
      <c r="R178" s="67"/>
      <c r="S178" s="72">
        <f t="shared" si="0"/>
        <v>0</v>
      </c>
      <c r="T178" s="587">
        <v>1</v>
      </c>
      <c r="U178" s="503">
        <v>180</v>
      </c>
      <c r="V178" s="23">
        <v>0</v>
      </c>
      <c r="W178" s="504">
        <v>17.52</v>
      </c>
      <c r="X178" s="63"/>
      <c r="Y178" s="72">
        <f t="shared" si="1"/>
        <v>180</v>
      </c>
      <c r="Z178" s="75">
        <f t="shared" si="5"/>
        <v>180</v>
      </c>
      <c r="AA178" s="74">
        <f t="shared" si="3"/>
        <v>180</v>
      </c>
      <c r="AB178" s="389"/>
      <c r="AC178" s="389"/>
      <c r="AD178" s="389"/>
      <c r="AE178" s="389"/>
    </row>
    <row r="179" spans="1:31" ht="14.5">
      <c r="A179" s="19">
        <v>110400</v>
      </c>
      <c r="B179" s="20">
        <v>110401</v>
      </c>
      <c r="C179" s="575" t="s">
        <v>578</v>
      </c>
      <c r="D179" s="576">
        <v>1036955</v>
      </c>
      <c r="E179" s="130" t="s">
        <v>42</v>
      </c>
      <c r="F179" s="132" t="s">
        <v>132</v>
      </c>
      <c r="G179" s="63"/>
      <c r="H179" s="63" t="s">
        <v>44</v>
      </c>
      <c r="I179" s="22" t="s">
        <v>45</v>
      </c>
      <c r="J179" s="23" t="s">
        <v>46</v>
      </c>
      <c r="K179" s="22" t="s">
        <v>45</v>
      </c>
      <c r="L179" s="308" t="s">
        <v>724</v>
      </c>
      <c r="M179" s="365">
        <v>44975</v>
      </c>
      <c r="N179" s="365">
        <v>44975</v>
      </c>
      <c r="O179" s="226"/>
      <c r="P179" s="67"/>
      <c r="Q179" s="67"/>
      <c r="R179" s="67"/>
      <c r="S179" s="72">
        <f t="shared" si="0"/>
        <v>0</v>
      </c>
      <c r="T179" s="587">
        <v>1</v>
      </c>
      <c r="U179" s="503">
        <v>180</v>
      </c>
      <c r="V179" s="23">
        <v>0</v>
      </c>
      <c r="W179" s="504">
        <v>17.52</v>
      </c>
      <c r="X179" s="63"/>
      <c r="Y179" s="72">
        <f t="shared" si="1"/>
        <v>180</v>
      </c>
      <c r="Z179" s="75">
        <f t="shared" si="5"/>
        <v>180</v>
      </c>
      <c r="AA179" s="74">
        <f t="shared" si="3"/>
        <v>180</v>
      </c>
      <c r="AB179" s="389"/>
      <c r="AC179" s="389"/>
      <c r="AD179" s="389"/>
      <c r="AE179" s="389"/>
    </row>
    <row r="180" spans="1:31" ht="14.5">
      <c r="A180" s="19">
        <v>110400</v>
      </c>
      <c r="B180" s="20">
        <v>110401</v>
      </c>
      <c r="C180" s="575" t="s">
        <v>792</v>
      </c>
      <c r="D180" s="576">
        <v>1260324</v>
      </c>
      <c r="E180" s="130" t="s">
        <v>42</v>
      </c>
      <c r="F180" s="132" t="s">
        <v>132</v>
      </c>
      <c r="G180" s="63"/>
      <c r="H180" s="63" t="s">
        <v>44</v>
      </c>
      <c r="I180" s="22" t="s">
        <v>45</v>
      </c>
      <c r="J180" s="23" t="s">
        <v>46</v>
      </c>
      <c r="K180" s="22" t="s">
        <v>45</v>
      </c>
      <c r="L180" s="308" t="s">
        <v>724</v>
      </c>
      <c r="M180" s="365">
        <v>44975</v>
      </c>
      <c r="N180" s="365">
        <v>44975</v>
      </c>
      <c r="O180" s="226"/>
      <c r="P180" s="67"/>
      <c r="Q180" s="67"/>
      <c r="R180" s="67"/>
      <c r="S180" s="72">
        <f t="shared" si="0"/>
        <v>0</v>
      </c>
      <c r="T180" s="587">
        <v>1</v>
      </c>
      <c r="U180" s="503">
        <v>180</v>
      </c>
      <c r="V180" s="23">
        <v>0</v>
      </c>
      <c r="W180" s="504">
        <v>17.52</v>
      </c>
      <c r="X180" s="63"/>
      <c r="Y180" s="72">
        <f t="shared" si="1"/>
        <v>180</v>
      </c>
      <c r="Z180" s="75">
        <f t="shared" si="5"/>
        <v>180</v>
      </c>
      <c r="AA180" s="74">
        <f t="shared" si="3"/>
        <v>180</v>
      </c>
      <c r="AB180" s="389"/>
      <c r="AC180" s="389"/>
      <c r="AD180" s="389"/>
      <c r="AE180" s="389"/>
    </row>
    <row r="181" spans="1:31" ht="14.5">
      <c r="A181" s="19">
        <v>110400</v>
      </c>
      <c r="B181" s="20">
        <v>110401</v>
      </c>
      <c r="C181" s="577" t="s">
        <v>829</v>
      </c>
      <c r="D181" s="576">
        <v>9202056</v>
      </c>
      <c r="E181" s="130" t="s">
        <v>42</v>
      </c>
      <c r="F181" s="132" t="s">
        <v>132</v>
      </c>
      <c r="G181" s="63"/>
      <c r="H181" s="63" t="s">
        <v>44</v>
      </c>
      <c r="I181" s="22" t="s">
        <v>45</v>
      </c>
      <c r="J181" s="23" t="s">
        <v>46</v>
      </c>
      <c r="K181" s="22" t="s">
        <v>45</v>
      </c>
      <c r="L181" s="308" t="s">
        <v>724</v>
      </c>
      <c r="M181" s="365">
        <v>44975</v>
      </c>
      <c r="N181" s="365">
        <v>44975</v>
      </c>
      <c r="O181" s="226"/>
      <c r="P181" s="67"/>
      <c r="Q181" s="67"/>
      <c r="R181" s="67"/>
      <c r="S181" s="72">
        <f t="shared" si="0"/>
        <v>0</v>
      </c>
      <c r="T181" s="587">
        <v>1</v>
      </c>
      <c r="U181" s="503">
        <v>180</v>
      </c>
      <c r="V181" s="23">
        <v>0</v>
      </c>
      <c r="W181" s="504">
        <v>17.52</v>
      </c>
      <c r="X181" s="63"/>
      <c r="Y181" s="72">
        <f t="shared" si="1"/>
        <v>180</v>
      </c>
      <c r="Z181" s="75">
        <f t="shared" si="5"/>
        <v>180</v>
      </c>
      <c r="AA181" s="74">
        <f t="shared" si="3"/>
        <v>180</v>
      </c>
      <c r="AB181" s="389"/>
      <c r="AC181" s="389"/>
      <c r="AD181" s="389"/>
      <c r="AE181" s="389"/>
    </row>
    <row r="182" spans="1:31" ht="14.5">
      <c r="A182" s="19">
        <v>110400</v>
      </c>
      <c r="B182" s="20">
        <v>110401</v>
      </c>
      <c r="C182" s="577" t="s">
        <v>764</v>
      </c>
      <c r="D182" s="576">
        <v>1073931</v>
      </c>
      <c r="E182" s="130" t="s">
        <v>42</v>
      </c>
      <c r="F182" s="132" t="s">
        <v>132</v>
      </c>
      <c r="G182" s="63"/>
      <c r="H182" s="63" t="s">
        <v>44</v>
      </c>
      <c r="I182" s="22" t="s">
        <v>45</v>
      </c>
      <c r="J182" s="23" t="s">
        <v>46</v>
      </c>
      <c r="K182" s="22" t="s">
        <v>45</v>
      </c>
      <c r="L182" s="308" t="s">
        <v>724</v>
      </c>
      <c r="M182" s="365">
        <v>44975</v>
      </c>
      <c r="N182" s="365">
        <v>44975</v>
      </c>
      <c r="O182" s="226"/>
      <c r="P182" s="67"/>
      <c r="Q182" s="67"/>
      <c r="R182" s="67"/>
      <c r="S182" s="72">
        <f t="shared" si="0"/>
        <v>0</v>
      </c>
      <c r="T182" s="587">
        <v>1</v>
      </c>
      <c r="U182" s="503">
        <v>180</v>
      </c>
      <c r="V182" s="23">
        <v>0</v>
      </c>
      <c r="W182" s="504">
        <v>17.52</v>
      </c>
      <c r="X182" s="63"/>
      <c r="Y182" s="72">
        <f t="shared" si="1"/>
        <v>180</v>
      </c>
      <c r="Z182" s="75">
        <f t="shared" si="5"/>
        <v>180</v>
      </c>
      <c r="AA182" s="74">
        <f t="shared" si="3"/>
        <v>180</v>
      </c>
      <c r="AB182" s="389"/>
      <c r="AC182" s="389"/>
      <c r="AD182" s="389"/>
      <c r="AE182" s="389"/>
    </row>
    <row r="183" spans="1:31" ht="14.5">
      <c r="A183" s="19">
        <v>110400</v>
      </c>
      <c r="B183" s="20">
        <v>110401</v>
      </c>
      <c r="C183" s="575" t="s">
        <v>782</v>
      </c>
      <c r="D183" s="576">
        <v>1108387</v>
      </c>
      <c r="E183" s="130" t="s">
        <v>42</v>
      </c>
      <c r="F183" s="132" t="s">
        <v>132</v>
      </c>
      <c r="G183" s="63"/>
      <c r="H183" s="63" t="s">
        <v>44</v>
      </c>
      <c r="I183" s="22" t="s">
        <v>45</v>
      </c>
      <c r="J183" s="23" t="s">
        <v>46</v>
      </c>
      <c r="K183" s="22" t="s">
        <v>45</v>
      </c>
      <c r="L183" s="308" t="s">
        <v>724</v>
      </c>
      <c r="M183" s="365">
        <v>44975</v>
      </c>
      <c r="N183" s="365">
        <v>44975</v>
      </c>
      <c r="O183" s="226"/>
      <c r="P183" s="67"/>
      <c r="Q183" s="67"/>
      <c r="R183" s="67"/>
      <c r="S183" s="72">
        <f t="shared" si="0"/>
        <v>0</v>
      </c>
      <c r="T183" s="587">
        <v>1</v>
      </c>
      <c r="U183" s="503">
        <v>180</v>
      </c>
      <c r="V183" s="23">
        <v>0</v>
      </c>
      <c r="W183" s="504">
        <v>17.52</v>
      </c>
      <c r="X183" s="63"/>
      <c r="Y183" s="72">
        <f t="shared" si="1"/>
        <v>180</v>
      </c>
      <c r="Z183" s="75">
        <f t="shared" si="5"/>
        <v>180</v>
      </c>
      <c r="AA183" s="74">
        <f t="shared" si="3"/>
        <v>180</v>
      </c>
      <c r="AB183" s="389"/>
      <c r="AC183" s="389"/>
      <c r="AD183" s="389"/>
      <c r="AE183" s="389"/>
    </row>
    <row r="184" spans="1:31" ht="14.5">
      <c r="A184" s="19">
        <v>110400</v>
      </c>
      <c r="B184" s="20">
        <v>110401</v>
      </c>
      <c r="C184" s="575" t="s">
        <v>136</v>
      </c>
      <c r="D184" s="576">
        <v>9407774</v>
      </c>
      <c r="E184" s="130" t="s">
        <v>42</v>
      </c>
      <c r="F184" s="132" t="s">
        <v>132</v>
      </c>
      <c r="G184" s="63"/>
      <c r="H184" s="63" t="s">
        <v>44</v>
      </c>
      <c r="I184" s="22" t="s">
        <v>45</v>
      </c>
      <c r="J184" s="23" t="s">
        <v>46</v>
      </c>
      <c r="K184" s="22" t="s">
        <v>45</v>
      </c>
      <c r="L184" s="308" t="s">
        <v>724</v>
      </c>
      <c r="M184" s="365">
        <v>44976</v>
      </c>
      <c r="N184" s="365">
        <v>44976</v>
      </c>
      <c r="O184" s="226"/>
      <c r="P184" s="67"/>
      <c r="Q184" s="67"/>
      <c r="R184" s="67"/>
      <c r="S184" s="72">
        <f t="shared" si="0"/>
        <v>0</v>
      </c>
      <c r="T184" s="587">
        <v>1</v>
      </c>
      <c r="U184" s="503">
        <v>180</v>
      </c>
      <c r="V184" s="23">
        <v>0</v>
      </c>
      <c r="W184" s="504">
        <v>17.52</v>
      </c>
      <c r="X184" s="63"/>
      <c r="Y184" s="72">
        <f t="shared" si="1"/>
        <v>180</v>
      </c>
      <c r="Z184" s="75">
        <f t="shared" si="5"/>
        <v>180</v>
      </c>
      <c r="AA184" s="74">
        <f t="shared" si="3"/>
        <v>180</v>
      </c>
      <c r="AB184" s="389"/>
      <c r="AC184" s="389"/>
      <c r="AD184" s="389"/>
      <c r="AE184" s="389"/>
    </row>
    <row r="185" spans="1:31" ht="14.5">
      <c r="A185" s="19">
        <v>110400</v>
      </c>
      <c r="B185" s="19">
        <v>110401</v>
      </c>
      <c r="C185" s="577" t="s">
        <v>830</v>
      </c>
      <c r="D185" s="576">
        <v>1025104</v>
      </c>
      <c r="E185" s="132" t="s">
        <v>42</v>
      </c>
      <c r="F185" s="132" t="s">
        <v>132</v>
      </c>
      <c r="G185" s="63"/>
      <c r="H185" s="63" t="s">
        <v>44</v>
      </c>
      <c r="I185" s="22" t="s">
        <v>45</v>
      </c>
      <c r="J185" s="23" t="s">
        <v>46</v>
      </c>
      <c r="K185" s="22" t="s">
        <v>45</v>
      </c>
      <c r="L185" s="308" t="s">
        <v>724</v>
      </c>
      <c r="M185" s="365">
        <v>44976</v>
      </c>
      <c r="N185" s="365">
        <v>44976</v>
      </c>
      <c r="O185" s="226"/>
      <c r="P185" s="67"/>
      <c r="Q185" s="67"/>
      <c r="R185" s="67"/>
      <c r="S185" s="72">
        <f t="shared" si="0"/>
        <v>0</v>
      </c>
      <c r="T185" s="587">
        <v>1</v>
      </c>
      <c r="U185" s="503">
        <v>180</v>
      </c>
      <c r="V185" s="23">
        <v>0</v>
      </c>
      <c r="W185" s="504">
        <v>17.52</v>
      </c>
      <c r="X185" s="63"/>
      <c r="Y185" s="72">
        <f t="shared" si="1"/>
        <v>180</v>
      </c>
      <c r="Z185" s="75">
        <f t="shared" si="5"/>
        <v>180</v>
      </c>
      <c r="AA185" s="74">
        <f t="shared" si="3"/>
        <v>180</v>
      </c>
      <c r="AB185" s="389"/>
      <c r="AC185" s="389"/>
      <c r="AD185" s="389"/>
      <c r="AE185" s="389"/>
    </row>
    <row r="186" spans="1:31" ht="14.5">
      <c r="A186" s="19">
        <v>110400</v>
      </c>
      <c r="B186" s="19">
        <v>110401</v>
      </c>
      <c r="C186" s="575" t="s">
        <v>139</v>
      </c>
      <c r="D186" s="576" t="s">
        <v>831</v>
      </c>
      <c r="E186" s="132" t="s">
        <v>42</v>
      </c>
      <c r="F186" s="132" t="s">
        <v>132</v>
      </c>
      <c r="G186" s="63"/>
      <c r="H186" s="63" t="s">
        <v>44</v>
      </c>
      <c r="I186" s="22" t="s">
        <v>45</v>
      </c>
      <c r="J186" s="23" t="s">
        <v>46</v>
      </c>
      <c r="K186" s="22" t="s">
        <v>45</v>
      </c>
      <c r="L186" s="308" t="s">
        <v>724</v>
      </c>
      <c r="M186" s="365">
        <v>44976</v>
      </c>
      <c r="N186" s="365">
        <v>44976</v>
      </c>
      <c r="O186" s="226"/>
      <c r="P186" s="67"/>
      <c r="Q186" s="67"/>
      <c r="R186" s="67"/>
      <c r="S186" s="72">
        <f t="shared" si="0"/>
        <v>0</v>
      </c>
      <c r="T186" s="587">
        <v>1</v>
      </c>
      <c r="U186" s="503">
        <v>180</v>
      </c>
      <c r="V186" s="23">
        <v>0</v>
      </c>
      <c r="W186" s="504">
        <v>17.52</v>
      </c>
      <c r="X186" s="63"/>
      <c r="Y186" s="72">
        <f t="shared" si="1"/>
        <v>180</v>
      </c>
      <c r="Z186" s="75">
        <f t="shared" si="5"/>
        <v>180</v>
      </c>
      <c r="AA186" s="74">
        <f t="shared" si="3"/>
        <v>180</v>
      </c>
      <c r="AB186" s="389"/>
      <c r="AC186" s="389"/>
      <c r="AD186" s="389"/>
      <c r="AE186" s="389"/>
    </row>
    <row r="187" spans="1:31" ht="14.5">
      <c r="A187" s="19">
        <v>110400</v>
      </c>
      <c r="B187" s="19">
        <v>110401</v>
      </c>
      <c r="C187" s="575" t="s">
        <v>140</v>
      </c>
      <c r="D187" s="576">
        <v>9203222</v>
      </c>
      <c r="E187" s="132" t="s">
        <v>42</v>
      </c>
      <c r="F187" s="132" t="s">
        <v>132</v>
      </c>
      <c r="G187" s="63"/>
      <c r="H187" s="63" t="s">
        <v>44</v>
      </c>
      <c r="I187" s="22" t="s">
        <v>45</v>
      </c>
      <c r="J187" s="23" t="s">
        <v>46</v>
      </c>
      <c r="K187" s="22" t="s">
        <v>45</v>
      </c>
      <c r="L187" s="308" t="s">
        <v>724</v>
      </c>
      <c r="M187" s="365">
        <v>44976</v>
      </c>
      <c r="N187" s="365">
        <v>44976</v>
      </c>
      <c r="O187" s="226"/>
      <c r="P187" s="67"/>
      <c r="Q187" s="67"/>
      <c r="R187" s="67"/>
      <c r="S187" s="72">
        <f t="shared" si="0"/>
        <v>0</v>
      </c>
      <c r="T187" s="587">
        <v>1</v>
      </c>
      <c r="U187" s="503">
        <v>180</v>
      </c>
      <c r="V187" s="23">
        <v>0</v>
      </c>
      <c r="W187" s="504">
        <v>17.52</v>
      </c>
      <c r="X187" s="63"/>
      <c r="Y187" s="72">
        <f t="shared" si="1"/>
        <v>180</v>
      </c>
      <c r="Z187" s="75">
        <f t="shared" si="5"/>
        <v>180</v>
      </c>
      <c r="AA187" s="74">
        <f t="shared" si="3"/>
        <v>180</v>
      </c>
      <c r="AB187" s="389"/>
      <c r="AC187" s="389"/>
      <c r="AD187" s="389"/>
      <c r="AE187" s="389"/>
    </row>
    <row r="188" spans="1:31" ht="14.5">
      <c r="A188" s="19">
        <v>110400</v>
      </c>
      <c r="B188" s="19">
        <v>110401</v>
      </c>
      <c r="C188" s="575" t="s">
        <v>832</v>
      </c>
      <c r="D188" s="576">
        <v>9802290</v>
      </c>
      <c r="E188" s="132" t="s">
        <v>42</v>
      </c>
      <c r="F188" s="132" t="s">
        <v>132</v>
      </c>
      <c r="G188" s="63"/>
      <c r="H188" s="63" t="s">
        <v>44</v>
      </c>
      <c r="I188" s="22" t="s">
        <v>45</v>
      </c>
      <c r="J188" s="23" t="s">
        <v>46</v>
      </c>
      <c r="K188" s="22" t="s">
        <v>45</v>
      </c>
      <c r="L188" s="308" t="s">
        <v>724</v>
      </c>
      <c r="M188" s="365">
        <v>44976</v>
      </c>
      <c r="N188" s="365">
        <v>44976</v>
      </c>
      <c r="O188" s="226"/>
      <c r="P188" s="67"/>
      <c r="Q188" s="67"/>
      <c r="R188" s="67"/>
      <c r="S188" s="72">
        <f t="shared" si="0"/>
        <v>0</v>
      </c>
      <c r="T188" s="587">
        <v>1</v>
      </c>
      <c r="U188" s="503">
        <v>180</v>
      </c>
      <c r="V188" s="23">
        <v>0</v>
      </c>
      <c r="W188" s="504">
        <v>17.52</v>
      </c>
      <c r="X188" s="63"/>
      <c r="Y188" s="72">
        <f t="shared" si="1"/>
        <v>180</v>
      </c>
      <c r="Z188" s="75">
        <f t="shared" si="5"/>
        <v>180</v>
      </c>
      <c r="AA188" s="74">
        <f t="shared" si="3"/>
        <v>180</v>
      </c>
      <c r="AB188" s="389"/>
      <c r="AC188" s="389"/>
      <c r="AD188" s="389"/>
      <c r="AE188" s="389"/>
    </row>
    <row r="189" spans="1:31" ht="14.5">
      <c r="A189" s="19">
        <v>110400</v>
      </c>
      <c r="B189" s="19">
        <v>110401</v>
      </c>
      <c r="C189" s="577" t="s">
        <v>833</v>
      </c>
      <c r="D189" s="576">
        <v>9901302</v>
      </c>
      <c r="E189" s="132" t="s">
        <v>42</v>
      </c>
      <c r="F189" s="132" t="s">
        <v>132</v>
      </c>
      <c r="G189" s="63"/>
      <c r="H189" s="63" t="s">
        <v>44</v>
      </c>
      <c r="I189" s="22" t="s">
        <v>45</v>
      </c>
      <c r="J189" s="23" t="s">
        <v>46</v>
      </c>
      <c r="K189" s="22" t="s">
        <v>45</v>
      </c>
      <c r="L189" s="308" t="s">
        <v>724</v>
      </c>
      <c r="M189" s="365">
        <v>44976</v>
      </c>
      <c r="N189" s="365">
        <v>44976</v>
      </c>
      <c r="O189" s="226"/>
      <c r="P189" s="67"/>
      <c r="Q189" s="67"/>
      <c r="R189" s="67"/>
      <c r="S189" s="72">
        <f t="shared" si="0"/>
        <v>0</v>
      </c>
      <c r="T189" s="587">
        <v>1</v>
      </c>
      <c r="U189" s="503">
        <v>180</v>
      </c>
      <c r="V189" s="23">
        <v>0</v>
      </c>
      <c r="W189" s="504">
        <v>17.52</v>
      </c>
      <c r="X189" s="63"/>
      <c r="Y189" s="72">
        <f t="shared" si="1"/>
        <v>180</v>
      </c>
      <c r="Z189" s="75">
        <f t="shared" si="5"/>
        <v>180</v>
      </c>
      <c r="AA189" s="74">
        <f t="shared" si="3"/>
        <v>180</v>
      </c>
      <c r="AB189" s="389"/>
      <c r="AC189" s="389"/>
      <c r="AD189" s="389"/>
      <c r="AE189" s="389"/>
    </row>
    <row r="190" spans="1:31" ht="14.5">
      <c r="A190" s="19">
        <v>110400</v>
      </c>
      <c r="B190" s="19">
        <v>110401</v>
      </c>
      <c r="C190" s="577" t="s">
        <v>586</v>
      </c>
      <c r="D190" s="576">
        <v>1036670</v>
      </c>
      <c r="E190" s="132" t="s">
        <v>42</v>
      </c>
      <c r="F190" s="132" t="s">
        <v>132</v>
      </c>
      <c r="G190" s="63"/>
      <c r="H190" s="63" t="s">
        <v>44</v>
      </c>
      <c r="I190" s="22" t="s">
        <v>45</v>
      </c>
      <c r="J190" s="23" t="s">
        <v>46</v>
      </c>
      <c r="K190" s="22" t="s">
        <v>45</v>
      </c>
      <c r="L190" s="308" t="s">
        <v>724</v>
      </c>
      <c r="M190" s="365">
        <v>44976</v>
      </c>
      <c r="N190" s="365">
        <v>44976</v>
      </c>
      <c r="O190" s="226"/>
      <c r="P190" s="67"/>
      <c r="Q190" s="67"/>
      <c r="R190" s="67"/>
      <c r="S190" s="72">
        <f t="shared" si="0"/>
        <v>0</v>
      </c>
      <c r="T190" s="587">
        <v>1</v>
      </c>
      <c r="U190" s="503">
        <v>180</v>
      </c>
      <c r="V190" s="23">
        <v>0</v>
      </c>
      <c r="W190" s="504">
        <v>17.52</v>
      </c>
      <c r="X190" s="63"/>
      <c r="Y190" s="72">
        <f t="shared" si="1"/>
        <v>180</v>
      </c>
      <c r="Z190" s="75">
        <f t="shared" si="5"/>
        <v>180</v>
      </c>
      <c r="AA190" s="74">
        <f t="shared" si="3"/>
        <v>180</v>
      </c>
      <c r="AB190" s="389"/>
      <c r="AC190" s="389"/>
      <c r="AD190" s="389"/>
      <c r="AE190" s="389"/>
    </row>
    <row r="191" spans="1:31" ht="14.5">
      <c r="A191" s="19">
        <v>110400</v>
      </c>
      <c r="B191" s="19">
        <v>110401</v>
      </c>
      <c r="C191" s="577" t="s">
        <v>834</v>
      </c>
      <c r="D191" s="576">
        <v>1076175</v>
      </c>
      <c r="E191" s="132" t="s">
        <v>42</v>
      </c>
      <c r="F191" s="132" t="s">
        <v>132</v>
      </c>
      <c r="G191" s="63"/>
      <c r="H191" s="63" t="s">
        <v>44</v>
      </c>
      <c r="I191" s="22" t="s">
        <v>45</v>
      </c>
      <c r="J191" s="23" t="s">
        <v>46</v>
      </c>
      <c r="K191" s="22" t="s">
        <v>45</v>
      </c>
      <c r="L191" s="308" t="s">
        <v>724</v>
      </c>
      <c r="M191" s="365">
        <v>44976</v>
      </c>
      <c r="N191" s="365">
        <v>44976</v>
      </c>
      <c r="O191" s="226"/>
      <c r="P191" s="67"/>
      <c r="Q191" s="67"/>
      <c r="R191" s="67"/>
      <c r="S191" s="72">
        <f t="shared" si="0"/>
        <v>0</v>
      </c>
      <c r="T191" s="587">
        <v>1</v>
      </c>
      <c r="U191" s="503">
        <v>180</v>
      </c>
      <c r="V191" s="23">
        <v>0</v>
      </c>
      <c r="W191" s="504">
        <v>17.52</v>
      </c>
      <c r="X191" s="63"/>
      <c r="Y191" s="72">
        <f t="shared" si="1"/>
        <v>180</v>
      </c>
      <c r="Z191" s="75">
        <f t="shared" si="5"/>
        <v>180</v>
      </c>
      <c r="AA191" s="74">
        <f t="shared" si="3"/>
        <v>180</v>
      </c>
      <c r="AB191" s="389"/>
      <c r="AC191" s="389"/>
      <c r="AD191" s="389"/>
      <c r="AE191" s="389"/>
    </row>
    <row r="192" spans="1:31" ht="14.5">
      <c r="A192" s="19">
        <v>110400</v>
      </c>
      <c r="B192" s="19">
        <v>110401</v>
      </c>
      <c r="C192" s="575" t="s">
        <v>835</v>
      </c>
      <c r="D192" s="576" t="s">
        <v>836</v>
      </c>
      <c r="E192" s="132" t="s">
        <v>42</v>
      </c>
      <c r="F192" s="132" t="s">
        <v>132</v>
      </c>
      <c r="G192" s="63"/>
      <c r="H192" s="63" t="s">
        <v>44</v>
      </c>
      <c r="I192" s="22" t="s">
        <v>45</v>
      </c>
      <c r="J192" s="23" t="s">
        <v>46</v>
      </c>
      <c r="K192" s="22" t="s">
        <v>45</v>
      </c>
      <c r="L192" s="308" t="s">
        <v>724</v>
      </c>
      <c r="M192" s="365">
        <v>44976</v>
      </c>
      <c r="N192" s="365">
        <v>44976</v>
      </c>
      <c r="O192" s="226"/>
      <c r="P192" s="67"/>
      <c r="Q192" s="67"/>
      <c r="R192" s="67"/>
      <c r="S192" s="72">
        <f t="shared" si="0"/>
        <v>0</v>
      </c>
      <c r="T192" s="587">
        <v>1</v>
      </c>
      <c r="U192" s="503">
        <v>180</v>
      </c>
      <c r="V192" s="23">
        <v>0</v>
      </c>
      <c r="W192" s="504">
        <v>17.52</v>
      </c>
      <c r="X192" s="63"/>
      <c r="Y192" s="72">
        <f t="shared" si="1"/>
        <v>180</v>
      </c>
      <c r="Z192" s="75">
        <f t="shared" si="5"/>
        <v>180</v>
      </c>
      <c r="AA192" s="74">
        <f t="shared" si="3"/>
        <v>180</v>
      </c>
      <c r="AB192" s="389"/>
      <c r="AC192" s="389"/>
      <c r="AD192" s="389"/>
      <c r="AE192" s="389"/>
    </row>
    <row r="193" spans="1:31" ht="14.5">
      <c r="A193" s="19">
        <v>110400</v>
      </c>
      <c r="B193" s="19">
        <v>110401</v>
      </c>
      <c r="C193" s="577" t="s">
        <v>837</v>
      </c>
      <c r="D193" s="576">
        <v>7103042</v>
      </c>
      <c r="E193" s="132" t="s">
        <v>42</v>
      </c>
      <c r="F193" s="132" t="s">
        <v>132</v>
      </c>
      <c r="G193" s="63"/>
      <c r="H193" s="63" t="s">
        <v>44</v>
      </c>
      <c r="I193" s="22" t="s">
        <v>45</v>
      </c>
      <c r="J193" s="23" t="s">
        <v>46</v>
      </c>
      <c r="K193" s="22" t="s">
        <v>45</v>
      </c>
      <c r="L193" s="308" t="s">
        <v>724</v>
      </c>
      <c r="M193" s="365">
        <v>44976</v>
      </c>
      <c r="N193" s="365">
        <v>44976</v>
      </c>
      <c r="O193" s="226"/>
      <c r="P193" s="67"/>
      <c r="Q193" s="67"/>
      <c r="R193" s="67"/>
      <c r="S193" s="72">
        <f t="shared" si="0"/>
        <v>0</v>
      </c>
      <c r="T193" s="587">
        <v>1</v>
      </c>
      <c r="U193" s="503">
        <v>180</v>
      </c>
      <c r="V193" s="23">
        <v>0</v>
      </c>
      <c r="W193" s="504">
        <v>17.52</v>
      </c>
      <c r="X193" s="63"/>
      <c r="Y193" s="72">
        <f t="shared" si="1"/>
        <v>180</v>
      </c>
      <c r="Z193" s="75">
        <f t="shared" si="5"/>
        <v>180</v>
      </c>
      <c r="AA193" s="74">
        <f t="shared" si="3"/>
        <v>180</v>
      </c>
      <c r="AB193" s="389"/>
      <c r="AC193" s="389"/>
      <c r="AD193" s="389"/>
      <c r="AE193" s="389"/>
    </row>
    <row r="194" spans="1:31" ht="14.5">
      <c r="A194" s="19">
        <v>110400</v>
      </c>
      <c r="B194" s="19">
        <v>110401</v>
      </c>
      <c r="C194" s="577" t="s">
        <v>141</v>
      </c>
      <c r="D194" s="576">
        <v>1087460</v>
      </c>
      <c r="E194" s="132" t="s">
        <v>42</v>
      </c>
      <c r="F194" s="132" t="s">
        <v>132</v>
      </c>
      <c r="G194" s="63" t="s">
        <v>838</v>
      </c>
      <c r="H194" s="63" t="s">
        <v>44</v>
      </c>
      <c r="I194" s="22" t="s">
        <v>45</v>
      </c>
      <c r="J194" s="23" t="s">
        <v>46</v>
      </c>
      <c r="K194" s="22" t="s">
        <v>45</v>
      </c>
      <c r="L194" s="308" t="s">
        <v>724</v>
      </c>
      <c r="M194" s="365">
        <v>44976</v>
      </c>
      <c r="N194" s="365">
        <v>44976</v>
      </c>
      <c r="O194" s="226"/>
      <c r="P194" s="67"/>
      <c r="Q194" s="67"/>
      <c r="R194" s="67"/>
      <c r="S194" s="72">
        <f t="shared" si="0"/>
        <v>0</v>
      </c>
      <c r="T194" s="587">
        <v>1</v>
      </c>
      <c r="U194" s="503">
        <v>180</v>
      </c>
      <c r="V194" s="23">
        <v>0</v>
      </c>
      <c r="W194" s="504">
        <v>17.52</v>
      </c>
      <c r="X194" s="63"/>
      <c r="Y194" s="72">
        <f t="shared" si="1"/>
        <v>180</v>
      </c>
      <c r="Z194" s="75">
        <f t="shared" si="5"/>
        <v>180</v>
      </c>
      <c r="AA194" s="74">
        <f t="shared" si="3"/>
        <v>180</v>
      </c>
      <c r="AB194" s="389"/>
      <c r="AC194" s="389"/>
      <c r="AD194" s="389"/>
      <c r="AE194" s="389"/>
    </row>
    <row r="195" spans="1:31" ht="14.5">
      <c r="A195" s="19">
        <v>110400</v>
      </c>
      <c r="B195" s="19">
        <v>110401</v>
      </c>
      <c r="C195" s="575" t="s">
        <v>839</v>
      </c>
      <c r="D195" s="576">
        <v>1092278</v>
      </c>
      <c r="E195" s="132" t="s">
        <v>42</v>
      </c>
      <c r="F195" s="132" t="s">
        <v>132</v>
      </c>
      <c r="G195" s="63"/>
      <c r="H195" s="63" t="s">
        <v>44</v>
      </c>
      <c r="I195" s="22" t="s">
        <v>45</v>
      </c>
      <c r="J195" s="23" t="s">
        <v>46</v>
      </c>
      <c r="K195" s="22" t="s">
        <v>45</v>
      </c>
      <c r="L195" s="308" t="s">
        <v>724</v>
      </c>
      <c r="M195" s="365">
        <v>44976</v>
      </c>
      <c r="N195" s="365">
        <v>44976</v>
      </c>
      <c r="O195" s="226"/>
      <c r="P195" s="67"/>
      <c r="Q195" s="67"/>
      <c r="R195" s="67"/>
      <c r="S195" s="72">
        <f t="shared" si="0"/>
        <v>0</v>
      </c>
      <c r="T195" s="587">
        <v>1</v>
      </c>
      <c r="U195" s="503">
        <v>180</v>
      </c>
      <c r="V195" s="23">
        <v>0</v>
      </c>
      <c r="W195" s="504">
        <v>17.52</v>
      </c>
      <c r="X195" s="63"/>
      <c r="Y195" s="72">
        <f t="shared" si="1"/>
        <v>180</v>
      </c>
      <c r="Z195" s="75">
        <f t="shared" si="5"/>
        <v>180</v>
      </c>
      <c r="AA195" s="74">
        <f t="shared" si="3"/>
        <v>180</v>
      </c>
      <c r="AB195" s="389"/>
      <c r="AC195" s="389"/>
      <c r="AD195" s="389"/>
      <c r="AE195" s="389"/>
    </row>
    <row r="196" spans="1:31" ht="14.5">
      <c r="A196" s="19">
        <v>110400</v>
      </c>
      <c r="B196" s="19">
        <v>110401</v>
      </c>
      <c r="C196" s="577" t="s">
        <v>840</v>
      </c>
      <c r="D196" s="576">
        <v>1123084</v>
      </c>
      <c r="E196" s="132" t="s">
        <v>42</v>
      </c>
      <c r="F196" s="132" t="s">
        <v>132</v>
      </c>
      <c r="G196" s="63"/>
      <c r="H196" s="63" t="s">
        <v>44</v>
      </c>
      <c r="I196" s="22" t="s">
        <v>45</v>
      </c>
      <c r="J196" s="23" t="s">
        <v>46</v>
      </c>
      <c r="K196" s="22" t="s">
        <v>45</v>
      </c>
      <c r="L196" s="308" t="s">
        <v>724</v>
      </c>
      <c r="M196" s="365">
        <v>44976</v>
      </c>
      <c r="N196" s="365">
        <v>44976</v>
      </c>
      <c r="O196" s="226"/>
      <c r="P196" s="67"/>
      <c r="Q196" s="67"/>
      <c r="R196" s="67"/>
      <c r="S196" s="72">
        <f t="shared" si="0"/>
        <v>0</v>
      </c>
      <c r="T196" s="587">
        <v>1</v>
      </c>
      <c r="U196" s="503">
        <v>180</v>
      </c>
      <c r="V196" s="23">
        <v>0</v>
      </c>
      <c r="W196" s="504">
        <v>17.52</v>
      </c>
      <c r="X196" s="63"/>
      <c r="Y196" s="72">
        <f t="shared" si="1"/>
        <v>180</v>
      </c>
      <c r="Z196" s="75">
        <f t="shared" si="5"/>
        <v>180</v>
      </c>
      <c r="AA196" s="74">
        <f t="shared" si="3"/>
        <v>180</v>
      </c>
      <c r="AB196" s="389"/>
      <c r="AC196" s="389"/>
      <c r="AD196" s="389"/>
      <c r="AE196" s="389"/>
    </row>
    <row r="197" spans="1:31" ht="14.5">
      <c r="A197" s="19">
        <v>110400</v>
      </c>
      <c r="B197" s="19">
        <v>110401</v>
      </c>
      <c r="C197" s="575" t="s">
        <v>277</v>
      </c>
      <c r="D197" s="576">
        <v>1127055</v>
      </c>
      <c r="E197" s="132" t="s">
        <v>42</v>
      </c>
      <c r="F197" s="132" t="s">
        <v>132</v>
      </c>
      <c r="G197" s="63"/>
      <c r="H197" s="63" t="s">
        <v>44</v>
      </c>
      <c r="I197" s="22" t="s">
        <v>45</v>
      </c>
      <c r="J197" s="23" t="s">
        <v>46</v>
      </c>
      <c r="K197" s="22" t="s">
        <v>45</v>
      </c>
      <c r="L197" s="308" t="s">
        <v>724</v>
      </c>
      <c r="M197" s="365">
        <v>44976</v>
      </c>
      <c r="N197" s="365">
        <v>44976</v>
      </c>
      <c r="O197" s="226"/>
      <c r="P197" s="67"/>
      <c r="Q197" s="67"/>
      <c r="R197" s="67"/>
      <c r="S197" s="72">
        <f t="shared" si="0"/>
        <v>0</v>
      </c>
      <c r="T197" s="587">
        <v>1</v>
      </c>
      <c r="U197" s="503">
        <v>180</v>
      </c>
      <c r="V197" s="23">
        <v>0</v>
      </c>
      <c r="W197" s="504">
        <v>17.52</v>
      </c>
      <c r="X197" s="63"/>
      <c r="Y197" s="72">
        <f t="shared" si="1"/>
        <v>180</v>
      </c>
      <c r="Z197" s="75">
        <f t="shared" si="5"/>
        <v>180</v>
      </c>
      <c r="AA197" s="74">
        <f t="shared" si="3"/>
        <v>180</v>
      </c>
      <c r="AB197" s="389"/>
      <c r="AC197" s="389"/>
      <c r="AD197" s="389"/>
      <c r="AE197" s="389"/>
    </row>
    <row r="198" spans="1:31" ht="14.5">
      <c r="A198" s="19">
        <v>110400</v>
      </c>
      <c r="B198" s="19">
        <v>110401</v>
      </c>
      <c r="C198" s="575" t="s">
        <v>824</v>
      </c>
      <c r="D198" s="576">
        <v>1134302</v>
      </c>
      <c r="E198" s="132" t="s">
        <v>42</v>
      </c>
      <c r="F198" s="132" t="s">
        <v>132</v>
      </c>
      <c r="G198" s="63"/>
      <c r="H198" s="63" t="s">
        <v>44</v>
      </c>
      <c r="I198" s="22" t="s">
        <v>45</v>
      </c>
      <c r="J198" s="23" t="s">
        <v>46</v>
      </c>
      <c r="K198" s="22" t="s">
        <v>45</v>
      </c>
      <c r="L198" s="308" t="s">
        <v>724</v>
      </c>
      <c r="M198" s="365">
        <v>44976</v>
      </c>
      <c r="N198" s="365">
        <v>44976</v>
      </c>
      <c r="O198" s="226"/>
      <c r="P198" s="67"/>
      <c r="Q198" s="67"/>
      <c r="R198" s="67"/>
      <c r="S198" s="72">
        <f t="shared" si="0"/>
        <v>0</v>
      </c>
      <c r="T198" s="587">
        <v>1</v>
      </c>
      <c r="U198" s="503">
        <v>180</v>
      </c>
      <c r="V198" s="23">
        <v>0</v>
      </c>
      <c r="W198" s="504">
        <v>17.52</v>
      </c>
      <c r="X198" s="63"/>
      <c r="Y198" s="72">
        <f t="shared" si="1"/>
        <v>180</v>
      </c>
      <c r="Z198" s="75">
        <f t="shared" si="5"/>
        <v>180</v>
      </c>
      <c r="AA198" s="74">
        <f t="shared" si="3"/>
        <v>180</v>
      </c>
      <c r="AB198" s="389"/>
      <c r="AC198" s="389"/>
      <c r="AD198" s="389"/>
      <c r="AE198" s="389"/>
    </row>
    <row r="199" spans="1:31" ht="29">
      <c r="A199" s="19">
        <v>110400</v>
      </c>
      <c r="B199" s="19">
        <v>110401</v>
      </c>
      <c r="C199" s="577" t="s">
        <v>841</v>
      </c>
      <c r="D199" s="576">
        <v>9105832</v>
      </c>
      <c r="E199" s="132" t="s">
        <v>42</v>
      </c>
      <c r="F199" s="132" t="s">
        <v>132</v>
      </c>
      <c r="G199" s="63"/>
      <c r="H199" s="63" t="s">
        <v>44</v>
      </c>
      <c r="I199" s="22" t="s">
        <v>45</v>
      </c>
      <c r="J199" s="23" t="s">
        <v>46</v>
      </c>
      <c r="K199" s="22" t="s">
        <v>45</v>
      </c>
      <c r="L199" s="308" t="s">
        <v>724</v>
      </c>
      <c r="M199" s="365" t="s">
        <v>842</v>
      </c>
      <c r="N199" s="365" t="s">
        <v>842</v>
      </c>
      <c r="O199" s="226"/>
      <c r="P199" s="67"/>
      <c r="Q199" s="67"/>
      <c r="R199" s="67"/>
      <c r="S199" s="72">
        <f t="shared" si="0"/>
        <v>0</v>
      </c>
      <c r="T199" s="587">
        <v>4</v>
      </c>
      <c r="U199" s="503">
        <v>180</v>
      </c>
      <c r="V199" s="23">
        <v>0</v>
      </c>
      <c r="W199" s="504">
        <v>17.52</v>
      </c>
      <c r="X199" s="63"/>
      <c r="Y199" s="72">
        <f t="shared" si="1"/>
        <v>720</v>
      </c>
      <c r="Z199" s="75">
        <f t="shared" si="5"/>
        <v>720</v>
      </c>
      <c r="AA199" s="74">
        <f t="shared" si="3"/>
        <v>720</v>
      </c>
      <c r="AB199" s="389"/>
      <c r="AC199" s="389"/>
      <c r="AD199" s="389"/>
      <c r="AE199" s="389"/>
    </row>
    <row r="200" spans="1:31" ht="29">
      <c r="A200" s="19">
        <v>110400</v>
      </c>
      <c r="B200" s="19">
        <v>110401</v>
      </c>
      <c r="C200" s="575" t="s">
        <v>843</v>
      </c>
      <c r="D200" s="576">
        <v>9105980</v>
      </c>
      <c r="E200" s="132" t="s">
        <v>42</v>
      </c>
      <c r="F200" s="132" t="s">
        <v>132</v>
      </c>
      <c r="G200" s="63"/>
      <c r="H200" s="63" t="s">
        <v>44</v>
      </c>
      <c r="I200" s="22" t="s">
        <v>45</v>
      </c>
      <c r="J200" s="23" t="s">
        <v>46</v>
      </c>
      <c r="K200" s="22" t="s">
        <v>45</v>
      </c>
      <c r="L200" s="308" t="s">
        <v>724</v>
      </c>
      <c r="M200" s="365" t="s">
        <v>842</v>
      </c>
      <c r="N200" s="365" t="s">
        <v>842</v>
      </c>
      <c r="O200" s="226"/>
      <c r="P200" s="67"/>
      <c r="Q200" s="67"/>
      <c r="R200" s="67"/>
      <c r="S200" s="72">
        <f t="shared" si="0"/>
        <v>0</v>
      </c>
      <c r="T200" s="587">
        <v>2</v>
      </c>
      <c r="U200" s="503">
        <v>180</v>
      </c>
      <c r="V200" s="23">
        <v>0</v>
      </c>
      <c r="W200" s="504">
        <v>17.52</v>
      </c>
      <c r="X200" s="63"/>
      <c r="Y200" s="72">
        <f t="shared" si="1"/>
        <v>360</v>
      </c>
      <c r="Z200" s="75">
        <f t="shared" si="5"/>
        <v>360</v>
      </c>
      <c r="AA200" s="74">
        <f t="shared" si="3"/>
        <v>360</v>
      </c>
      <c r="AB200" s="389"/>
      <c r="AC200" s="389"/>
      <c r="AD200" s="389"/>
      <c r="AE200" s="389"/>
    </row>
    <row r="201" spans="1:31" ht="29">
      <c r="A201" s="19">
        <v>110400</v>
      </c>
      <c r="B201" s="19">
        <v>110401</v>
      </c>
      <c r="C201" s="577" t="s">
        <v>844</v>
      </c>
      <c r="D201" s="576">
        <v>1163655</v>
      </c>
      <c r="E201" s="132" t="s">
        <v>42</v>
      </c>
      <c r="F201" s="132" t="s">
        <v>132</v>
      </c>
      <c r="G201" s="63"/>
      <c r="H201" s="63" t="s">
        <v>44</v>
      </c>
      <c r="I201" s="22" t="s">
        <v>45</v>
      </c>
      <c r="J201" s="23" t="s">
        <v>46</v>
      </c>
      <c r="K201" s="22" t="s">
        <v>45</v>
      </c>
      <c r="L201" s="308" t="s">
        <v>724</v>
      </c>
      <c r="M201" s="365" t="s">
        <v>842</v>
      </c>
      <c r="N201" s="365" t="s">
        <v>842</v>
      </c>
      <c r="O201" s="226"/>
      <c r="P201" s="67"/>
      <c r="Q201" s="67"/>
      <c r="R201" s="67"/>
      <c r="S201" s="72">
        <f t="shared" si="0"/>
        <v>0</v>
      </c>
      <c r="T201" s="587">
        <v>2</v>
      </c>
      <c r="U201" s="503">
        <v>180</v>
      </c>
      <c r="V201" s="23">
        <v>0</v>
      </c>
      <c r="W201" s="504">
        <v>17.52</v>
      </c>
      <c r="X201" s="63"/>
      <c r="Y201" s="72">
        <f t="shared" si="1"/>
        <v>360</v>
      </c>
      <c r="Z201" s="75">
        <f t="shared" si="5"/>
        <v>360</v>
      </c>
      <c r="AA201" s="74">
        <f t="shared" si="3"/>
        <v>360</v>
      </c>
      <c r="AB201" s="389"/>
      <c r="AC201" s="389"/>
      <c r="AD201" s="389"/>
      <c r="AE201" s="389"/>
    </row>
    <row r="202" spans="1:31" ht="14.5">
      <c r="A202" s="19">
        <v>110400</v>
      </c>
      <c r="B202" s="19">
        <v>110401</v>
      </c>
      <c r="C202" s="568" t="s">
        <v>332</v>
      </c>
      <c r="D202" s="569">
        <v>7074310</v>
      </c>
      <c r="E202" s="132" t="s">
        <v>42</v>
      </c>
      <c r="F202" s="132"/>
      <c r="G202" s="63" t="s">
        <v>132</v>
      </c>
      <c r="H202" s="63" t="s">
        <v>44</v>
      </c>
      <c r="I202" s="22" t="s">
        <v>45</v>
      </c>
      <c r="J202" s="23" t="s">
        <v>46</v>
      </c>
      <c r="K202" s="22" t="s">
        <v>45</v>
      </c>
      <c r="L202" s="308" t="s">
        <v>208</v>
      </c>
      <c r="M202" s="365">
        <v>45185</v>
      </c>
      <c r="N202" s="365">
        <v>45185</v>
      </c>
      <c r="O202" s="226"/>
      <c r="P202" s="67"/>
      <c r="Q202" s="67"/>
      <c r="R202" s="67"/>
      <c r="S202" s="72">
        <f t="shared" si="0"/>
        <v>0</v>
      </c>
      <c r="T202" s="587">
        <v>0</v>
      </c>
      <c r="U202" s="503">
        <v>54.01</v>
      </c>
      <c r="V202" s="601">
        <v>1</v>
      </c>
      <c r="W202" s="504">
        <v>17.52</v>
      </c>
      <c r="X202" s="63"/>
      <c r="Y202" s="72">
        <f t="shared" ref="Y202:Y243" si="10">(T202*U202)+(V202*W202)</f>
        <v>17.52</v>
      </c>
      <c r="Z202" s="75">
        <f t="shared" ref="Z202:Z243" si="11">S202+Y202</f>
        <v>17.52</v>
      </c>
      <c r="AA202" s="74">
        <f t="shared" ref="AA202:AA243" si="12">SUM(Z202)</f>
        <v>17.52</v>
      </c>
      <c r="AB202" s="389"/>
      <c r="AC202" s="389"/>
      <c r="AD202" s="389"/>
      <c r="AE202" s="389"/>
    </row>
    <row r="203" spans="1:31" ht="14.5">
      <c r="A203" s="19">
        <v>110400</v>
      </c>
      <c r="B203" s="19">
        <v>110401</v>
      </c>
      <c r="C203" s="572" t="s">
        <v>845</v>
      </c>
      <c r="D203" s="589" t="s">
        <v>846</v>
      </c>
      <c r="E203" s="132" t="s">
        <v>42</v>
      </c>
      <c r="F203" s="132" t="s">
        <v>847</v>
      </c>
      <c r="G203" s="63"/>
      <c r="H203" s="63" t="s">
        <v>44</v>
      </c>
      <c r="I203" s="22" t="s">
        <v>45</v>
      </c>
      <c r="J203" s="23" t="s">
        <v>46</v>
      </c>
      <c r="K203" s="22" t="s">
        <v>848</v>
      </c>
      <c r="L203" s="308" t="s">
        <v>849</v>
      </c>
      <c r="M203" s="365">
        <v>45214</v>
      </c>
      <c r="N203" s="365">
        <v>45231</v>
      </c>
      <c r="O203" s="226" t="s">
        <v>343</v>
      </c>
      <c r="P203" s="67" t="s">
        <v>343</v>
      </c>
      <c r="Q203" s="67">
        <v>1175.915</v>
      </c>
      <c r="R203" s="67">
        <v>1175.915</v>
      </c>
      <c r="S203" s="72">
        <f t="shared" si="0"/>
        <v>2351.83</v>
      </c>
      <c r="T203" s="586">
        <v>15</v>
      </c>
      <c r="U203" s="504">
        <v>166.04</v>
      </c>
      <c r="V203" s="601">
        <v>0</v>
      </c>
      <c r="W203" s="504">
        <v>49.82</v>
      </c>
      <c r="X203" s="63"/>
      <c r="Y203" s="72">
        <f t="shared" si="10"/>
        <v>2490.6</v>
      </c>
      <c r="Z203" s="75">
        <f t="shared" si="11"/>
        <v>4842.43</v>
      </c>
      <c r="AA203" s="74">
        <f t="shared" si="12"/>
        <v>4842.43</v>
      </c>
      <c r="AB203" s="389"/>
      <c r="AC203" s="389"/>
      <c r="AD203" s="389"/>
      <c r="AE203" s="389"/>
    </row>
    <row r="204" spans="1:31" ht="14.5">
      <c r="A204" s="19">
        <v>110400</v>
      </c>
      <c r="B204" s="19">
        <v>110401</v>
      </c>
      <c r="C204" s="572" t="s">
        <v>845</v>
      </c>
      <c r="D204" s="589" t="s">
        <v>850</v>
      </c>
      <c r="E204" s="132" t="s">
        <v>42</v>
      </c>
      <c r="F204" s="132" t="s">
        <v>847</v>
      </c>
      <c r="G204" s="63"/>
      <c r="H204" s="63" t="s">
        <v>44</v>
      </c>
      <c r="I204" s="22" t="s">
        <v>45</v>
      </c>
      <c r="J204" s="23" t="s">
        <v>46</v>
      </c>
      <c r="K204" s="22" t="s">
        <v>848</v>
      </c>
      <c r="L204" s="308" t="s">
        <v>849</v>
      </c>
      <c r="M204" s="365">
        <v>45214</v>
      </c>
      <c r="N204" s="365">
        <v>45231</v>
      </c>
      <c r="O204" s="226"/>
      <c r="P204" s="67"/>
      <c r="Q204" s="67"/>
      <c r="R204" s="67"/>
      <c r="S204" s="72">
        <f t="shared" si="0"/>
        <v>0</v>
      </c>
      <c r="T204" s="586">
        <v>2</v>
      </c>
      <c r="U204" s="504">
        <v>83.02</v>
      </c>
      <c r="V204" s="601">
        <v>1</v>
      </c>
      <c r="W204" s="504">
        <v>49.82</v>
      </c>
      <c r="X204" s="63"/>
      <c r="Y204" s="72">
        <f t="shared" si="10"/>
        <v>215.85999999999999</v>
      </c>
      <c r="Z204" s="75">
        <f t="shared" si="11"/>
        <v>215.85999999999999</v>
      </c>
      <c r="AA204" s="74">
        <f t="shared" si="12"/>
        <v>215.85999999999999</v>
      </c>
      <c r="AB204" s="389"/>
      <c r="AC204" s="389"/>
      <c r="AD204" s="389"/>
      <c r="AE204" s="389"/>
    </row>
    <row r="205" spans="1:31" ht="14.5">
      <c r="A205" s="19">
        <v>110400</v>
      </c>
      <c r="B205" s="19">
        <v>110401</v>
      </c>
      <c r="C205" s="590" t="s">
        <v>481</v>
      </c>
      <c r="D205" s="576">
        <v>1027450</v>
      </c>
      <c r="E205" s="132" t="s">
        <v>42</v>
      </c>
      <c r="F205" s="132" t="s">
        <v>132</v>
      </c>
      <c r="G205" s="63"/>
      <c r="H205" s="63" t="s">
        <v>44</v>
      </c>
      <c r="I205" s="22" t="s">
        <v>45</v>
      </c>
      <c r="J205" s="23" t="s">
        <v>46</v>
      </c>
      <c r="K205" s="22" t="s">
        <v>45</v>
      </c>
      <c r="L205" s="308" t="s">
        <v>851</v>
      </c>
      <c r="M205" s="365">
        <v>45190</v>
      </c>
      <c r="N205" s="365">
        <v>45191</v>
      </c>
      <c r="O205" s="226"/>
      <c r="P205" s="67"/>
      <c r="Q205" s="67"/>
      <c r="R205" s="67"/>
      <c r="S205" s="72">
        <f t="shared" si="0"/>
        <v>0</v>
      </c>
      <c r="T205" s="587">
        <v>1</v>
      </c>
      <c r="U205" s="503">
        <v>234.01</v>
      </c>
      <c r="V205" s="23">
        <v>0</v>
      </c>
      <c r="W205" s="504">
        <v>17.52</v>
      </c>
      <c r="X205" s="63"/>
      <c r="Y205" s="72">
        <f t="shared" si="10"/>
        <v>234.01</v>
      </c>
      <c r="Z205" s="75">
        <f t="shared" si="11"/>
        <v>234.01</v>
      </c>
      <c r="AA205" s="74">
        <f t="shared" si="12"/>
        <v>234.01</v>
      </c>
      <c r="AB205" s="389"/>
      <c r="AC205" s="389"/>
      <c r="AD205" s="389"/>
      <c r="AE205" s="389"/>
    </row>
    <row r="206" spans="1:31" ht="14.5">
      <c r="A206" s="19">
        <v>110400</v>
      </c>
      <c r="B206" s="19">
        <v>110401</v>
      </c>
      <c r="C206" s="577" t="s">
        <v>709</v>
      </c>
      <c r="D206" s="576">
        <v>1075683</v>
      </c>
      <c r="E206" s="132" t="s">
        <v>42</v>
      </c>
      <c r="F206" s="132" t="s">
        <v>132</v>
      </c>
      <c r="G206" s="63"/>
      <c r="H206" s="63" t="s">
        <v>44</v>
      </c>
      <c r="I206" s="22" t="s">
        <v>45</v>
      </c>
      <c r="J206" s="23" t="s">
        <v>46</v>
      </c>
      <c r="K206" s="22" t="s">
        <v>45</v>
      </c>
      <c r="L206" s="308" t="s">
        <v>851</v>
      </c>
      <c r="M206" s="365">
        <v>45190</v>
      </c>
      <c r="N206" s="365">
        <v>45191</v>
      </c>
      <c r="O206" s="226"/>
      <c r="P206" s="67"/>
      <c r="Q206" s="67"/>
      <c r="R206" s="67"/>
      <c r="S206" s="72">
        <f t="shared" si="0"/>
        <v>0</v>
      </c>
      <c r="T206" s="587">
        <v>1</v>
      </c>
      <c r="U206" s="503">
        <v>234.01</v>
      </c>
      <c r="V206" s="23">
        <v>0</v>
      </c>
      <c r="W206" s="504">
        <v>17.52</v>
      </c>
      <c r="X206" s="63"/>
      <c r="Y206" s="72">
        <f t="shared" si="10"/>
        <v>234.01</v>
      </c>
      <c r="Z206" s="75">
        <f t="shared" si="11"/>
        <v>234.01</v>
      </c>
      <c r="AA206" s="74">
        <f t="shared" si="12"/>
        <v>234.01</v>
      </c>
      <c r="AB206" s="389"/>
      <c r="AC206" s="389"/>
      <c r="AD206" s="389"/>
      <c r="AE206" s="389"/>
    </row>
    <row r="207" spans="1:31" ht="14.5">
      <c r="A207" s="19">
        <v>110400</v>
      </c>
      <c r="B207" s="19">
        <v>110401</v>
      </c>
      <c r="C207" s="568" t="s">
        <v>137</v>
      </c>
      <c r="D207" s="569">
        <v>1113488</v>
      </c>
      <c r="E207" s="132" t="s">
        <v>42</v>
      </c>
      <c r="F207" s="132" t="s">
        <v>132</v>
      </c>
      <c r="G207" s="63"/>
      <c r="H207" s="63" t="s">
        <v>44</v>
      </c>
      <c r="I207" s="22" t="s">
        <v>45</v>
      </c>
      <c r="J207" s="23" t="s">
        <v>46</v>
      </c>
      <c r="K207" s="22" t="s">
        <v>45</v>
      </c>
      <c r="L207" s="308" t="s">
        <v>851</v>
      </c>
      <c r="M207" s="365">
        <v>45190</v>
      </c>
      <c r="N207" s="365">
        <v>45191</v>
      </c>
      <c r="O207" s="226"/>
      <c r="P207" s="67"/>
      <c r="Q207" s="67"/>
      <c r="R207" s="67"/>
      <c r="S207" s="72">
        <f t="shared" si="0"/>
        <v>0</v>
      </c>
      <c r="T207" s="587">
        <v>1</v>
      </c>
      <c r="U207" s="503">
        <v>234.01</v>
      </c>
      <c r="V207" s="23">
        <v>0</v>
      </c>
      <c r="W207" s="504">
        <v>17.52</v>
      </c>
      <c r="X207" s="63"/>
      <c r="Y207" s="72">
        <f t="shared" si="10"/>
        <v>234.01</v>
      </c>
      <c r="Z207" s="75">
        <f t="shared" si="11"/>
        <v>234.01</v>
      </c>
      <c r="AA207" s="74">
        <f t="shared" si="12"/>
        <v>234.01</v>
      </c>
      <c r="AB207" s="389"/>
      <c r="AC207" s="389"/>
      <c r="AD207" s="389"/>
      <c r="AE207" s="389"/>
    </row>
    <row r="208" spans="1:31" ht="14.5">
      <c r="A208" s="19">
        <v>110400</v>
      </c>
      <c r="B208" s="19">
        <v>110401</v>
      </c>
      <c r="C208" t="s">
        <v>332</v>
      </c>
      <c r="D208" s="328">
        <v>774310</v>
      </c>
      <c r="E208" s="132" t="s">
        <v>42</v>
      </c>
      <c r="F208" s="132" t="s">
        <v>132</v>
      </c>
      <c r="G208" s="63"/>
      <c r="H208" s="63" t="s">
        <v>44</v>
      </c>
      <c r="I208" s="22" t="s">
        <v>45</v>
      </c>
      <c r="J208" s="23" t="s">
        <v>46</v>
      </c>
      <c r="K208" s="22" t="s">
        <v>45</v>
      </c>
      <c r="L208" s="308" t="s">
        <v>852</v>
      </c>
      <c r="M208" s="365">
        <v>45190</v>
      </c>
      <c r="N208" s="365">
        <v>45192</v>
      </c>
      <c r="O208" s="226"/>
      <c r="P208" s="67"/>
      <c r="Q208" s="67"/>
      <c r="R208" s="67"/>
      <c r="S208" s="72">
        <f t="shared" si="0"/>
        <v>0</v>
      </c>
      <c r="T208" s="587">
        <v>1</v>
      </c>
      <c r="U208" s="503">
        <v>54.01</v>
      </c>
      <c r="V208" s="23">
        <v>0</v>
      </c>
      <c r="W208" s="504">
        <v>17.52</v>
      </c>
      <c r="X208" s="63"/>
      <c r="Y208" s="72">
        <f t="shared" si="10"/>
        <v>54.01</v>
      </c>
      <c r="Z208" s="75">
        <f t="shared" si="11"/>
        <v>54.01</v>
      </c>
      <c r="AA208" s="74">
        <f t="shared" si="12"/>
        <v>54.01</v>
      </c>
      <c r="AB208" s="389"/>
      <c r="AC208" s="389"/>
      <c r="AD208" s="389"/>
      <c r="AE208" s="389"/>
    </row>
    <row r="209" spans="1:31" ht="14.5">
      <c r="A209" s="19">
        <v>110400</v>
      </c>
      <c r="B209" s="19">
        <v>110401</v>
      </c>
      <c r="C209" s="575" t="s">
        <v>853</v>
      </c>
      <c r="D209" s="576">
        <v>312479</v>
      </c>
      <c r="E209" s="132" t="s">
        <v>42</v>
      </c>
      <c r="F209" s="132" t="s">
        <v>132</v>
      </c>
      <c r="G209" s="63"/>
      <c r="H209" s="63" t="s">
        <v>44</v>
      </c>
      <c r="I209" s="22" t="s">
        <v>45</v>
      </c>
      <c r="J209" s="23" t="s">
        <v>46</v>
      </c>
      <c r="K209" s="22" t="s">
        <v>45</v>
      </c>
      <c r="L209" s="308" t="s">
        <v>854</v>
      </c>
      <c r="M209" s="365">
        <v>45100</v>
      </c>
      <c r="N209" s="365">
        <v>45100</v>
      </c>
      <c r="O209" s="226"/>
      <c r="P209" s="67"/>
      <c r="Q209" s="67"/>
      <c r="R209" s="67"/>
      <c r="S209" s="72">
        <f t="shared" si="0"/>
        <v>0</v>
      </c>
      <c r="T209" s="587">
        <v>1</v>
      </c>
      <c r="U209" s="503">
        <v>180</v>
      </c>
      <c r="V209" s="23">
        <v>0</v>
      </c>
      <c r="W209" s="504">
        <v>17.52</v>
      </c>
      <c r="X209" s="63"/>
      <c r="Y209" s="72">
        <f t="shared" si="10"/>
        <v>180</v>
      </c>
      <c r="Z209" s="75">
        <f t="shared" si="11"/>
        <v>180</v>
      </c>
      <c r="AA209" s="74">
        <f t="shared" si="12"/>
        <v>180</v>
      </c>
      <c r="AB209" s="389"/>
      <c r="AC209" s="389"/>
      <c r="AD209" s="389"/>
      <c r="AE209" s="389"/>
    </row>
    <row r="210" spans="1:31" ht="14.5">
      <c r="A210" s="19">
        <v>110400</v>
      </c>
      <c r="B210" s="19">
        <v>110401</v>
      </c>
      <c r="C210" s="591" t="s">
        <v>855</v>
      </c>
      <c r="D210" s="586">
        <v>9800271</v>
      </c>
      <c r="E210" s="132" t="s">
        <v>42</v>
      </c>
      <c r="F210" s="132" t="s">
        <v>132</v>
      </c>
      <c r="G210" s="63"/>
      <c r="H210" s="63" t="s">
        <v>44</v>
      </c>
      <c r="I210" s="22" t="s">
        <v>45</v>
      </c>
      <c r="J210" s="23" t="s">
        <v>46</v>
      </c>
      <c r="K210" s="22" t="s">
        <v>53</v>
      </c>
      <c r="L210" s="308" t="s">
        <v>54</v>
      </c>
      <c r="M210" s="365">
        <v>45181</v>
      </c>
      <c r="N210" s="365">
        <v>45182</v>
      </c>
      <c r="O210" s="226" t="s">
        <v>353</v>
      </c>
      <c r="P210" s="67" t="s">
        <v>343</v>
      </c>
      <c r="Q210" s="269">
        <v>1516.48</v>
      </c>
      <c r="R210" s="269">
        <v>1664.41</v>
      </c>
      <c r="S210" s="72">
        <f t="shared" si="0"/>
        <v>3180.8900000000003</v>
      </c>
      <c r="T210" s="586">
        <v>1</v>
      </c>
      <c r="U210" s="504">
        <v>175.44</v>
      </c>
      <c r="V210" s="601">
        <v>1</v>
      </c>
      <c r="W210" s="504">
        <v>52.64</v>
      </c>
      <c r="X210" s="63"/>
      <c r="Y210" s="72">
        <f t="shared" si="10"/>
        <v>228.07999999999998</v>
      </c>
      <c r="Z210" s="75">
        <f t="shared" si="11"/>
        <v>3408.9700000000003</v>
      </c>
      <c r="AA210" s="74">
        <f t="shared" si="12"/>
        <v>3408.9700000000003</v>
      </c>
      <c r="AB210" s="389"/>
      <c r="AC210" s="389"/>
      <c r="AD210" s="389"/>
      <c r="AE210" s="389"/>
    </row>
    <row r="211" spans="1:31" ht="14.5">
      <c r="A211" s="19">
        <v>110400</v>
      </c>
      <c r="B211" s="19">
        <v>110401</v>
      </c>
      <c r="C211" s="592" t="s">
        <v>729</v>
      </c>
      <c r="D211" s="569">
        <v>1157876</v>
      </c>
      <c r="E211" s="132" t="s">
        <v>42</v>
      </c>
      <c r="F211" s="132" t="s">
        <v>132</v>
      </c>
      <c r="G211" s="63"/>
      <c r="H211" s="63" t="s">
        <v>44</v>
      </c>
      <c r="I211" s="22" t="s">
        <v>45</v>
      </c>
      <c r="J211" s="23" t="s">
        <v>46</v>
      </c>
      <c r="K211" s="22" t="s">
        <v>45</v>
      </c>
      <c r="L211" s="308" t="s">
        <v>856</v>
      </c>
      <c r="M211" s="365">
        <v>45191</v>
      </c>
      <c r="N211" s="365">
        <v>45191</v>
      </c>
      <c r="O211" s="226"/>
      <c r="P211" s="67"/>
      <c r="Q211" s="67"/>
      <c r="R211" s="67"/>
      <c r="S211" s="72">
        <f t="shared" si="0"/>
        <v>0</v>
      </c>
      <c r="T211" s="587">
        <v>0</v>
      </c>
      <c r="U211" s="503">
        <v>54.01</v>
      </c>
      <c r="V211" s="601">
        <v>1</v>
      </c>
      <c r="W211" s="504">
        <v>17.52</v>
      </c>
      <c r="X211" s="63"/>
      <c r="Y211" s="72">
        <f t="shared" si="10"/>
        <v>17.52</v>
      </c>
      <c r="Z211" s="75">
        <f t="shared" si="11"/>
        <v>17.52</v>
      </c>
      <c r="AA211" s="74">
        <f t="shared" si="12"/>
        <v>17.52</v>
      </c>
      <c r="AB211" s="389"/>
      <c r="AC211" s="389"/>
      <c r="AD211" s="389"/>
      <c r="AE211" s="389"/>
    </row>
    <row r="212" spans="1:31" ht="14.5">
      <c r="A212" s="19">
        <v>110400</v>
      </c>
      <c r="B212" s="19">
        <v>110401</v>
      </c>
      <c r="C212" s="590" t="s">
        <v>355</v>
      </c>
      <c r="D212" s="579">
        <v>1039105</v>
      </c>
      <c r="E212" s="132" t="s">
        <v>42</v>
      </c>
      <c r="F212" s="132" t="s">
        <v>132</v>
      </c>
      <c r="G212" s="63"/>
      <c r="H212" s="63" t="s">
        <v>44</v>
      </c>
      <c r="I212" s="22" t="s">
        <v>45</v>
      </c>
      <c r="J212" s="23" t="s">
        <v>46</v>
      </c>
      <c r="K212" s="22" t="s">
        <v>45</v>
      </c>
      <c r="L212" s="308" t="s">
        <v>722</v>
      </c>
      <c r="M212" s="365">
        <v>45170</v>
      </c>
      <c r="N212" s="365">
        <v>45172</v>
      </c>
      <c r="O212" s="226"/>
      <c r="P212" s="67"/>
      <c r="Q212" s="67"/>
      <c r="R212" s="67"/>
      <c r="S212" s="72">
        <f t="shared" si="0"/>
        <v>0</v>
      </c>
      <c r="T212" s="587">
        <v>2</v>
      </c>
      <c r="U212" s="503">
        <v>54.01</v>
      </c>
      <c r="V212" s="601">
        <v>1</v>
      </c>
      <c r="W212" s="504">
        <v>17.52</v>
      </c>
      <c r="X212" s="63"/>
      <c r="Y212" s="72">
        <f t="shared" si="10"/>
        <v>125.53999999999999</v>
      </c>
      <c r="Z212" s="75">
        <f t="shared" si="11"/>
        <v>125.53999999999999</v>
      </c>
      <c r="AA212" s="74">
        <f t="shared" si="12"/>
        <v>125.53999999999999</v>
      </c>
      <c r="AB212" s="389"/>
      <c r="AC212" s="389"/>
      <c r="AD212" s="389"/>
      <c r="AE212" s="389"/>
    </row>
    <row r="213" spans="1:31" ht="14.5">
      <c r="A213" s="19">
        <v>110400</v>
      </c>
      <c r="B213" s="20">
        <v>110401</v>
      </c>
      <c r="C213" s="103" t="s">
        <v>857</v>
      </c>
      <c r="D213" s="24">
        <v>1064126</v>
      </c>
      <c r="E213" s="130" t="s">
        <v>42</v>
      </c>
      <c r="F213" s="132" t="s">
        <v>132</v>
      </c>
      <c r="G213" s="63"/>
      <c r="H213" s="63" t="s">
        <v>44</v>
      </c>
      <c r="I213" s="22" t="s">
        <v>45</v>
      </c>
      <c r="J213" s="23" t="s">
        <v>46</v>
      </c>
      <c r="K213" s="22" t="s">
        <v>45</v>
      </c>
      <c r="L213" s="308" t="s">
        <v>858</v>
      </c>
      <c r="M213" s="365">
        <v>45192</v>
      </c>
      <c r="N213" s="365">
        <v>45192</v>
      </c>
      <c r="O213" s="226"/>
      <c r="P213" s="67"/>
      <c r="Q213" s="67"/>
      <c r="R213" s="67"/>
      <c r="S213" s="72">
        <f t="shared" si="0"/>
        <v>0</v>
      </c>
      <c r="T213" s="587">
        <v>1</v>
      </c>
      <c r="U213" s="503">
        <v>180</v>
      </c>
      <c r="V213" s="23">
        <v>0</v>
      </c>
      <c r="W213" s="504">
        <v>17.52</v>
      </c>
      <c r="X213" s="63"/>
      <c r="Y213" s="72">
        <f t="shared" si="10"/>
        <v>180</v>
      </c>
      <c r="Z213" s="75">
        <f t="shared" si="11"/>
        <v>180</v>
      </c>
      <c r="AA213" s="74">
        <f t="shared" si="12"/>
        <v>180</v>
      </c>
      <c r="AB213" s="389"/>
      <c r="AC213" s="389"/>
      <c r="AD213" s="389"/>
      <c r="AE213" s="389"/>
    </row>
    <row r="214" spans="1:31" ht="14.5">
      <c r="A214" s="19">
        <v>110400</v>
      </c>
      <c r="B214" s="20">
        <v>110401</v>
      </c>
      <c r="C214" s="103" t="s">
        <v>302</v>
      </c>
      <c r="D214" s="24">
        <v>1102346</v>
      </c>
      <c r="E214" s="130" t="s">
        <v>42</v>
      </c>
      <c r="F214" s="132" t="s">
        <v>132</v>
      </c>
      <c r="G214" s="63"/>
      <c r="H214" s="63" t="s">
        <v>44</v>
      </c>
      <c r="I214" s="22" t="s">
        <v>45</v>
      </c>
      <c r="J214" s="23" t="s">
        <v>46</v>
      </c>
      <c r="K214" s="22" t="s">
        <v>45</v>
      </c>
      <c r="L214" s="308" t="s">
        <v>858</v>
      </c>
      <c r="M214" s="365">
        <v>45192</v>
      </c>
      <c r="N214" s="365">
        <v>45192</v>
      </c>
      <c r="O214" s="226"/>
      <c r="P214" s="67"/>
      <c r="Q214" s="67"/>
      <c r="R214" s="67"/>
      <c r="S214" s="72">
        <f t="shared" si="0"/>
        <v>0</v>
      </c>
      <c r="T214" s="587">
        <v>0</v>
      </c>
      <c r="U214" s="503">
        <v>54.01</v>
      </c>
      <c r="V214" s="601">
        <v>1</v>
      </c>
      <c r="W214" s="504">
        <v>17.52</v>
      </c>
      <c r="X214" s="63"/>
      <c r="Y214" s="72">
        <f t="shared" si="10"/>
        <v>17.52</v>
      </c>
      <c r="Z214" s="75">
        <f t="shared" si="11"/>
        <v>17.52</v>
      </c>
      <c r="AA214" s="74">
        <f t="shared" si="12"/>
        <v>17.52</v>
      </c>
      <c r="AB214" s="389"/>
      <c r="AC214" s="389"/>
      <c r="AD214" s="389"/>
      <c r="AE214" s="389"/>
    </row>
    <row r="215" spans="1:31" ht="14.5">
      <c r="A215" s="19">
        <v>110400</v>
      </c>
      <c r="B215" s="19">
        <v>110401</v>
      </c>
      <c r="C215" s="593" t="s">
        <v>729</v>
      </c>
      <c r="D215" s="594">
        <v>1157876</v>
      </c>
      <c r="E215" s="132" t="s">
        <v>42</v>
      </c>
      <c r="F215" s="132" t="s">
        <v>132</v>
      </c>
      <c r="G215" s="63"/>
      <c r="H215" s="63" t="s">
        <v>44</v>
      </c>
      <c r="I215" s="22" t="s">
        <v>45</v>
      </c>
      <c r="J215" s="23" t="s">
        <v>46</v>
      </c>
      <c r="K215" s="22" t="s">
        <v>45</v>
      </c>
      <c r="L215" s="308" t="s">
        <v>656</v>
      </c>
      <c r="M215" s="365">
        <v>45171</v>
      </c>
      <c r="N215" s="365">
        <v>45171</v>
      </c>
      <c r="O215" s="226"/>
      <c r="P215" s="67"/>
      <c r="Q215" s="67"/>
      <c r="R215" s="67"/>
      <c r="S215" s="72">
        <f t="shared" si="0"/>
        <v>0</v>
      </c>
      <c r="T215" s="587">
        <v>0</v>
      </c>
      <c r="U215" s="503">
        <v>54.01</v>
      </c>
      <c r="V215" s="601">
        <v>1</v>
      </c>
      <c r="W215" s="504">
        <v>17.52</v>
      </c>
      <c r="X215" s="63"/>
      <c r="Y215" s="72">
        <f t="shared" si="10"/>
        <v>17.52</v>
      </c>
      <c r="Z215" s="75">
        <f t="shared" si="11"/>
        <v>17.52</v>
      </c>
      <c r="AA215" s="74">
        <f t="shared" si="12"/>
        <v>17.52</v>
      </c>
      <c r="AB215" s="389"/>
      <c r="AC215" s="389"/>
      <c r="AD215" s="389"/>
      <c r="AE215" s="389"/>
    </row>
    <row r="216" spans="1:31" ht="14.5">
      <c r="A216" s="19">
        <v>110400</v>
      </c>
      <c r="B216" s="19">
        <v>110401</v>
      </c>
      <c r="C216" s="593" t="s">
        <v>333</v>
      </c>
      <c r="D216" s="594">
        <v>7041497</v>
      </c>
      <c r="E216" s="132" t="s">
        <v>42</v>
      </c>
      <c r="F216" s="132" t="s">
        <v>132</v>
      </c>
      <c r="G216" s="63"/>
      <c r="H216" s="63" t="s">
        <v>44</v>
      </c>
      <c r="I216" s="22" t="s">
        <v>45</v>
      </c>
      <c r="J216" s="23" t="s">
        <v>46</v>
      </c>
      <c r="K216" s="22" t="s">
        <v>45</v>
      </c>
      <c r="L216" s="308" t="s">
        <v>859</v>
      </c>
      <c r="M216" s="365">
        <v>45190</v>
      </c>
      <c r="N216" s="365">
        <v>45192</v>
      </c>
      <c r="O216" s="226"/>
      <c r="P216" s="67"/>
      <c r="Q216" s="67"/>
      <c r="R216" s="67"/>
      <c r="S216" s="72">
        <f t="shared" si="0"/>
        <v>0</v>
      </c>
      <c r="T216" s="602">
        <v>1</v>
      </c>
      <c r="U216" s="603">
        <v>54.01</v>
      </c>
      <c r="V216" s="602">
        <v>2</v>
      </c>
      <c r="W216" s="603">
        <v>17.52</v>
      </c>
      <c r="X216" s="63"/>
      <c r="Y216" s="72">
        <f t="shared" si="10"/>
        <v>89.05</v>
      </c>
      <c r="Z216" s="75">
        <f t="shared" si="11"/>
        <v>89.05</v>
      </c>
      <c r="AA216" s="74">
        <f t="shared" si="12"/>
        <v>89.05</v>
      </c>
      <c r="AB216" s="389"/>
      <c r="AC216" s="389"/>
      <c r="AD216" s="389"/>
      <c r="AE216" s="389"/>
    </row>
    <row r="217" spans="1:31" ht="14.5">
      <c r="A217" s="19">
        <v>110400</v>
      </c>
      <c r="B217" s="19">
        <v>110401</v>
      </c>
      <c r="C217" s="593" t="s">
        <v>433</v>
      </c>
      <c r="D217" s="594">
        <v>9600361</v>
      </c>
      <c r="E217" s="132" t="s">
        <v>42</v>
      </c>
      <c r="F217" s="132" t="s">
        <v>132</v>
      </c>
      <c r="G217" s="63"/>
      <c r="H217" s="63" t="s">
        <v>44</v>
      </c>
      <c r="I217" s="22" t="s">
        <v>45</v>
      </c>
      <c r="J217" s="23" t="s">
        <v>46</v>
      </c>
      <c r="K217" s="22" t="s">
        <v>45</v>
      </c>
      <c r="L217" s="308" t="s">
        <v>852</v>
      </c>
      <c r="M217" s="365">
        <v>45190</v>
      </c>
      <c r="N217" s="365">
        <v>45190</v>
      </c>
      <c r="O217" s="226"/>
      <c r="P217" s="67"/>
      <c r="Q217" s="67"/>
      <c r="R217" s="67"/>
      <c r="S217" s="72">
        <f t="shared" si="0"/>
        <v>0</v>
      </c>
      <c r="T217" s="602">
        <v>1</v>
      </c>
      <c r="U217" s="603">
        <v>234.01</v>
      </c>
      <c r="V217" s="602">
        <v>0</v>
      </c>
      <c r="W217" s="603">
        <v>17.52</v>
      </c>
      <c r="X217" s="63"/>
      <c r="Y217" s="72">
        <f t="shared" si="10"/>
        <v>234.01</v>
      </c>
      <c r="Z217" s="75">
        <f t="shared" si="11"/>
        <v>234.01</v>
      </c>
      <c r="AA217" s="74">
        <f t="shared" si="12"/>
        <v>234.01</v>
      </c>
      <c r="AB217" s="389"/>
      <c r="AC217" s="389"/>
      <c r="AD217" s="389"/>
      <c r="AE217" s="389"/>
    </row>
    <row r="218" spans="1:31" ht="14.5">
      <c r="A218" s="19">
        <v>110400</v>
      </c>
      <c r="B218" s="19">
        <v>110401</v>
      </c>
      <c r="C218" s="593" t="s">
        <v>306</v>
      </c>
      <c r="D218" s="594">
        <v>1174215</v>
      </c>
      <c r="E218" s="132" t="s">
        <v>42</v>
      </c>
      <c r="F218" s="132" t="s">
        <v>132</v>
      </c>
      <c r="G218" s="63"/>
      <c r="H218" s="63" t="s">
        <v>44</v>
      </c>
      <c r="I218" s="22" t="s">
        <v>45</v>
      </c>
      <c r="J218" s="23" t="s">
        <v>46</v>
      </c>
      <c r="K218" s="22" t="s">
        <v>45</v>
      </c>
      <c r="L218" s="308" t="s">
        <v>852</v>
      </c>
      <c r="M218" s="365">
        <v>45190</v>
      </c>
      <c r="N218" s="365">
        <v>45190</v>
      </c>
      <c r="O218" s="226"/>
      <c r="P218" s="67"/>
      <c r="Q218" s="67"/>
      <c r="R218" s="67"/>
      <c r="S218" s="72">
        <f t="shared" si="0"/>
        <v>0</v>
      </c>
      <c r="T218" s="602">
        <v>1</v>
      </c>
      <c r="U218" s="603">
        <v>234.01</v>
      </c>
      <c r="V218" s="602">
        <v>0</v>
      </c>
      <c r="W218" s="603">
        <v>17.52</v>
      </c>
      <c r="X218" s="63"/>
      <c r="Y218" s="72">
        <f t="shared" si="10"/>
        <v>234.01</v>
      </c>
      <c r="Z218" s="75">
        <f t="shared" si="11"/>
        <v>234.01</v>
      </c>
      <c r="AA218" s="74">
        <f t="shared" si="12"/>
        <v>234.01</v>
      </c>
      <c r="AB218" s="389"/>
      <c r="AC218" s="389"/>
      <c r="AD218" s="389"/>
      <c r="AE218" s="389"/>
    </row>
    <row r="219" spans="1:31" ht="14.5">
      <c r="A219" s="19">
        <v>110400</v>
      </c>
      <c r="B219" s="19">
        <v>110401</v>
      </c>
      <c r="C219" s="595" t="s">
        <v>314</v>
      </c>
      <c r="D219" s="596">
        <v>1043781</v>
      </c>
      <c r="E219" s="132" t="s">
        <v>42</v>
      </c>
      <c r="F219" s="132" t="s">
        <v>132</v>
      </c>
      <c r="G219" s="63"/>
      <c r="H219" s="63" t="s">
        <v>44</v>
      </c>
      <c r="I219" s="22" t="s">
        <v>45</v>
      </c>
      <c r="J219" s="23" t="s">
        <v>46</v>
      </c>
      <c r="K219" s="22" t="s">
        <v>45</v>
      </c>
      <c r="L219" s="308" t="s">
        <v>860</v>
      </c>
      <c r="M219" s="365">
        <v>45177</v>
      </c>
      <c r="N219" s="365">
        <v>45179</v>
      </c>
      <c r="O219" s="226"/>
      <c r="P219" s="67"/>
      <c r="Q219" s="67"/>
      <c r="R219" s="67"/>
      <c r="S219" s="72">
        <f t="shared" si="0"/>
        <v>0</v>
      </c>
      <c r="T219" s="602">
        <v>1</v>
      </c>
      <c r="U219" s="603">
        <v>54.01</v>
      </c>
      <c r="V219" s="602">
        <v>1</v>
      </c>
      <c r="W219" s="603">
        <v>17.52</v>
      </c>
      <c r="X219" s="63"/>
      <c r="Y219" s="72">
        <f t="shared" si="10"/>
        <v>71.53</v>
      </c>
      <c r="Z219" s="75">
        <f t="shared" si="11"/>
        <v>71.53</v>
      </c>
      <c r="AA219" s="74">
        <f t="shared" si="12"/>
        <v>71.53</v>
      </c>
      <c r="AB219" s="389"/>
      <c r="AC219" s="389"/>
      <c r="AD219" s="389"/>
      <c r="AE219" s="389"/>
    </row>
    <row r="220" spans="1:31" ht="14.5">
      <c r="A220" s="19">
        <v>110400</v>
      </c>
      <c r="B220" s="19">
        <v>110401</v>
      </c>
      <c r="C220" s="597" t="s">
        <v>861</v>
      </c>
      <c r="D220" s="596">
        <v>9902481</v>
      </c>
      <c r="E220" s="132" t="s">
        <v>42</v>
      </c>
      <c r="F220" s="132" t="s">
        <v>132</v>
      </c>
      <c r="G220" s="63"/>
      <c r="H220" s="63" t="s">
        <v>44</v>
      </c>
      <c r="I220" s="22" t="s">
        <v>45</v>
      </c>
      <c r="J220" s="23" t="s">
        <v>46</v>
      </c>
      <c r="K220" s="22" t="s">
        <v>45</v>
      </c>
      <c r="L220" s="308" t="s">
        <v>860</v>
      </c>
      <c r="M220" s="365">
        <v>45177</v>
      </c>
      <c r="N220" s="365">
        <v>45179</v>
      </c>
      <c r="O220" s="226"/>
      <c r="P220" s="67"/>
      <c r="Q220" s="67"/>
      <c r="R220" s="67"/>
      <c r="S220" s="72">
        <f t="shared" si="0"/>
        <v>0</v>
      </c>
      <c r="T220" s="602">
        <v>1</v>
      </c>
      <c r="U220" s="603">
        <v>54.01</v>
      </c>
      <c r="V220" s="602">
        <v>1</v>
      </c>
      <c r="W220" s="603">
        <v>17.52</v>
      </c>
      <c r="X220" s="63"/>
      <c r="Y220" s="72">
        <f t="shared" si="10"/>
        <v>71.53</v>
      </c>
      <c r="Z220" s="75">
        <f t="shared" si="11"/>
        <v>71.53</v>
      </c>
      <c r="AA220" s="74">
        <f t="shared" si="12"/>
        <v>71.53</v>
      </c>
      <c r="AB220" s="389"/>
      <c r="AC220" s="389"/>
      <c r="AD220" s="389"/>
      <c r="AE220" s="389"/>
    </row>
    <row r="221" spans="1:31" ht="14.5">
      <c r="A221" s="19">
        <v>110400</v>
      </c>
      <c r="B221" s="19">
        <v>110401</v>
      </c>
      <c r="C221" s="595" t="s">
        <v>310</v>
      </c>
      <c r="D221" s="596">
        <v>9901566</v>
      </c>
      <c r="E221" s="132" t="s">
        <v>42</v>
      </c>
      <c r="F221" s="132" t="s">
        <v>132</v>
      </c>
      <c r="G221" s="63"/>
      <c r="H221" s="63" t="s">
        <v>44</v>
      </c>
      <c r="I221" s="22" t="s">
        <v>45</v>
      </c>
      <c r="J221" s="23" t="s">
        <v>46</v>
      </c>
      <c r="K221" s="22" t="s">
        <v>45</v>
      </c>
      <c r="L221" s="308" t="s">
        <v>860</v>
      </c>
      <c r="M221" s="365">
        <v>45177</v>
      </c>
      <c r="N221" s="365">
        <v>45179</v>
      </c>
      <c r="O221" s="226"/>
      <c r="P221" s="67"/>
      <c r="Q221" s="67"/>
      <c r="R221" s="67"/>
      <c r="S221" s="72">
        <f t="shared" si="0"/>
        <v>0</v>
      </c>
      <c r="T221" s="602">
        <v>1</v>
      </c>
      <c r="U221" s="603">
        <v>54.01</v>
      </c>
      <c r="V221" s="602">
        <v>1</v>
      </c>
      <c r="W221" s="603">
        <v>17.52</v>
      </c>
      <c r="X221" s="63"/>
      <c r="Y221" s="72">
        <f t="shared" si="10"/>
        <v>71.53</v>
      </c>
      <c r="Z221" s="75">
        <f t="shared" si="11"/>
        <v>71.53</v>
      </c>
      <c r="AA221" s="74">
        <f t="shared" si="12"/>
        <v>71.53</v>
      </c>
      <c r="AB221" s="389"/>
      <c r="AC221" s="389"/>
      <c r="AD221" s="389"/>
      <c r="AE221" s="389"/>
    </row>
    <row r="222" spans="1:31" ht="14.5">
      <c r="A222" s="19">
        <v>110400</v>
      </c>
      <c r="B222" s="19">
        <v>110401</v>
      </c>
      <c r="C222" s="597" t="s">
        <v>862</v>
      </c>
      <c r="D222" s="596">
        <v>7102496</v>
      </c>
      <c r="E222" s="132" t="s">
        <v>42</v>
      </c>
      <c r="F222" s="132" t="s">
        <v>132</v>
      </c>
      <c r="G222" s="63"/>
      <c r="H222" s="63" t="s">
        <v>44</v>
      </c>
      <c r="I222" s="22" t="s">
        <v>45</v>
      </c>
      <c r="J222" s="23" t="s">
        <v>46</v>
      </c>
      <c r="K222" s="22" t="s">
        <v>45</v>
      </c>
      <c r="L222" s="308" t="s">
        <v>860</v>
      </c>
      <c r="M222" s="365">
        <v>45177</v>
      </c>
      <c r="N222" s="365">
        <v>45179</v>
      </c>
      <c r="O222" s="226"/>
      <c r="P222" s="67"/>
      <c r="Q222" s="67"/>
      <c r="R222" s="67"/>
      <c r="S222" s="72">
        <f t="shared" si="0"/>
        <v>0</v>
      </c>
      <c r="T222" s="602">
        <v>1</v>
      </c>
      <c r="U222" s="603">
        <v>54.01</v>
      </c>
      <c r="V222" s="602">
        <v>1</v>
      </c>
      <c r="W222" s="603">
        <v>17.52</v>
      </c>
      <c r="X222" s="63"/>
      <c r="Y222" s="72">
        <f t="shared" si="10"/>
        <v>71.53</v>
      </c>
      <c r="Z222" s="75">
        <f t="shared" si="11"/>
        <v>71.53</v>
      </c>
      <c r="AA222" s="74">
        <f t="shared" si="12"/>
        <v>71.53</v>
      </c>
      <c r="AB222" s="389"/>
      <c r="AC222" s="389"/>
      <c r="AD222" s="389"/>
      <c r="AE222" s="389"/>
    </row>
    <row r="223" spans="1:31" ht="14.5">
      <c r="A223" s="19">
        <v>110400</v>
      </c>
      <c r="B223" s="19">
        <v>110401</v>
      </c>
      <c r="C223" s="597" t="s">
        <v>863</v>
      </c>
      <c r="D223" s="596">
        <v>9407570</v>
      </c>
      <c r="E223" s="132" t="s">
        <v>42</v>
      </c>
      <c r="F223" s="132" t="s">
        <v>132</v>
      </c>
      <c r="G223" s="63"/>
      <c r="H223" s="63" t="s">
        <v>44</v>
      </c>
      <c r="I223" s="22" t="s">
        <v>45</v>
      </c>
      <c r="J223" s="23" t="s">
        <v>46</v>
      </c>
      <c r="K223" s="22" t="s">
        <v>45</v>
      </c>
      <c r="L223" s="308" t="s">
        <v>860</v>
      </c>
      <c r="M223" s="365">
        <v>45177</v>
      </c>
      <c r="N223" s="365">
        <v>45179</v>
      </c>
      <c r="O223" s="226"/>
      <c r="P223" s="67"/>
      <c r="Q223" s="67"/>
      <c r="R223" s="67"/>
      <c r="S223" s="72">
        <f t="shared" si="0"/>
        <v>0</v>
      </c>
      <c r="T223" s="602">
        <v>1</v>
      </c>
      <c r="U223" s="603">
        <v>54.01</v>
      </c>
      <c r="V223" s="602">
        <v>1</v>
      </c>
      <c r="W223" s="603">
        <v>17.52</v>
      </c>
      <c r="X223" s="63"/>
      <c r="Y223" s="72">
        <f t="shared" si="10"/>
        <v>71.53</v>
      </c>
      <c r="Z223" s="75">
        <f t="shared" si="11"/>
        <v>71.53</v>
      </c>
      <c r="AA223" s="74">
        <f t="shared" si="12"/>
        <v>71.53</v>
      </c>
      <c r="AB223" s="389"/>
      <c r="AC223" s="389"/>
      <c r="AD223" s="389"/>
      <c r="AE223" s="389"/>
    </row>
    <row r="224" spans="1:31" ht="14.5">
      <c r="A224" s="19">
        <v>110400</v>
      </c>
      <c r="B224" s="19">
        <v>110401</v>
      </c>
      <c r="C224" s="597" t="s">
        <v>864</v>
      </c>
      <c r="D224" s="596">
        <v>7101287</v>
      </c>
      <c r="E224" s="132" t="s">
        <v>42</v>
      </c>
      <c r="F224" s="132" t="s">
        <v>132</v>
      </c>
      <c r="G224" s="63"/>
      <c r="H224" s="63" t="s">
        <v>44</v>
      </c>
      <c r="I224" s="22" t="s">
        <v>45</v>
      </c>
      <c r="J224" s="23" t="s">
        <v>46</v>
      </c>
      <c r="K224" s="22" t="s">
        <v>45</v>
      </c>
      <c r="L224" s="308" t="s">
        <v>860</v>
      </c>
      <c r="M224" s="365">
        <v>45177</v>
      </c>
      <c r="N224" s="365">
        <v>45179</v>
      </c>
      <c r="O224" s="226"/>
      <c r="P224" s="67"/>
      <c r="Q224" s="67"/>
      <c r="R224" s="67"/>
      <c r="S224" s="72">
        <f t="shared" si="0"/>
        <v>0</v>
      </c>
      <c r="T224" s="602">
        <v>1</v>
      </c>
      <c r="U224" s="603">
        <v>54.01</v>
      </c>
      <c r="V224" s="602">
        <v>1</v>
      </c>
      <c r="W224" s="603">
        <v>17.52</v>
      </c>
      <c r="X224" s="63"/>
      <c r="Y224" s="72">
        <f t="shared" si="10"/>
        <v>71.53</v>
      </c>
      <c r="Z224" s="75">
        <f t="shared" si="11"/>
        <v>71.53</v>
      </c>
      <c r="AA224" s="74">
        <f t="shared" si="12"/>
        <v>71.53</v>
      </c>
      <c r="AB224" s="389"/>
      <c r="AC224" s="389"/>
      <c r="AD224" s="389"/>
      <c r="AE224" s="389"/>
    </row>
    <row r="225" spans="1:31" ht="14.5">
      <c r="A225" s="19">
        <v>110400</v>
      </c>
      <c r="B225" s="19">
        <v>110401</v>
      </c>
      <c r="C225" s="597" t="s">
        <v>491</v>
      </c>
      <c r="D225" s="596">
        <v>1092839</v>
      </c>
      <c r="E225" s="132" t="s">
        <v>42</v>
      </c>
      <c r="F225" s="132" t="s">
        <v>132</v>
      </c>
      <c r="G225" s="63"/>
      <c r="H225" s="63" t="s">
        <v>44</v>
      </c>
      <c r="I225" s="22" t="s">
        <v>45</v>
      </c>
      <c r="J225" s="23" t="s">
        <v>46</v>
      </c>
      <c r="K225" s="22" t="s">
        <v>45</v>
      </c>
      <c r="L225" s="308" t="s">
        <v>860</v>
      </c>
      <c r="M225" s="365">
        <v>45177</v>
      </c>
      <c r="N225" s="365">
        <v>45179</v>
      </c>
      <c r="O225" s="226"/>
      <c r="P225" s="67"/>
      <c r="Q225" s="67"/>
      <c r="R225" s="67"/>
      <c r="S225" s="72">
        <f t="shared" si="0"/>
        <v>0</v>
      </c>
      <c r="T225" s="602">
        <v>1</v>
      </c>
      <c r="U225" s="603">
        <v>54.01</v>
      </c>
      <c r="V225" s="602">
        <v>1</v>
      </c>
      <c r="W225" s="603">
        <v>17.52</v>
      </c>
      <c r="X225" s="63"/>
      <c r="Y225" s="72">
        <f t="shared" si="10"/>
        <v>71.53</v>
      </c>
      <c r="Z225" s="75">
        <f t="shared" si="11"/>
        <v>71.53</v>
      </c>
      <c r="AA225" s="74">
        <f t="shared" si="12"/>
        <v>71.53</v>
      </c>
      <c r="AB225" s="389"/>
      <c r="AC225" s="389"/>
      <c r="AD225" s="389"/>
      <c r="AE225" s="389"/>
    </row>
    <row r="226" spans="1:31" ht="14.5">
      <c r="A226" s="19">
        <v>110400</v>
      </c>
      <c r="B226" s="19">
        <v>110401</v>
      </c>
      <c r="C226" s="597" t="s">
        <v>865</v>
      </c>
      <c r="D226" s="596">
        <v>1104470</v>
      </c>
      <c r="E226" s="132" t="s">
        <v>42</v>
      </c>
      <c r="F226" s="132" t="s">
        <v>132</v>
      </c>
      <c r="G226" s="63"/>
      <c r="H226" s="63" t="s">
        <v>44</v>
      </c>
      <c r="I226" s="22" t="s">
        <v>45</v>
      </c>
      <c r="J226" s="23" t="s">
        <v>46</v>
      </c>
      <c r="K226" s="22" t="s">
        <v>45</v>
      </c>
      <c r="L226" s="308" t="s">
        <v>860</v>
      </c>
      <c r="M226" s="365">
        <v>45177</v>
      </c>
      <c r="N226" s="365">
        <v>45179</v>
      </c>
      <c r="O226" s="226"/>
      <c r="P226" s="67"/>
      <c r="Q226" s="67"/>
      <c r="R226" s="67"/>
      <c r="S226" s="72">
        <f t="shared" si="0"/>
        <v>0</v>
      </c>
      <c r="T226" s="602">
        <v>1</v>
      </c>
      <c r="U226" s="603">
        <v>54.01</v>
      </c>
      <c r="V226" s="602">
        <v>1</v>
      </c>
      <c r="W226" s="603">
        <v>17.52</v>
      </c>
      <c r="X226" s="63"/>
      <c r="Y226" s="72">
        <f t="shared" si="10"/>
        <v>71.53</v>
      </c>
      <c r="Z226" s="75">
        <f t="shared" si="11"/>
        <v>71.53</v>
      </c>
      <c r="AA226" s="74">
        <f t="shared" si="12"/>
        <v>71.53</v>
      </c>
      <c r="AB226" s="389"/>
      <c r="AC226" s="389"/>
      <c r="AD226" s="389"/>
      <c r="AE226" s="389"/>
    </row>
    <row r="227" spans="1:31" ht="14.5">
      <c r="A227" s="19">
        <v>110400</v>
      </c>
      <c r="B227" s="19">
        <v>110401</v>
      </c>
      <c r="C227" s="598" t="s">
        <v>866</v>
      </c>
      <c r="D227" s="596">
        <v>1040804</v>
      </c>
      <c r="E227" s="132" t="s">
        <v>42</v>
      </c>
      <c r="F227" s="132" t="s">
        <v>132</v>
      </c>
      <c r="G227" s="63"/>
      <c r="H227" s="63" t="s">
        <v>44</v>
      </c>
      <c r="I227" s="22" t="s">
        <v>45</v>
      </c>
      <c r="J227" s="23" t="s">
        <v>46</v>
      </c>
      <c r="K227" s="22" t="s">
        <v>45</v>
      </c>
      <c r="L227" s="308" t="s">
        <v>860</v>
      </c>
      <c r="M227" s="365">
        <v>45177</v>
      </c>
      <c r="N227" s="365">
        <v>45179</v>
      </c>
      <c r="O227" s="226"/>
      <c r="P227" s="67"/>
      <c r="Q227" s="67"/>
      <c r="R227" s="67"/>
      <c r="S227" s="72">
        <f t="shared" si="0"/>
        <v>0</v>
      </c>
      <c r="T227" s="602">
        <v>0</v>
      </c>
      <c r="U227" s="603">
        <v>54.01</v>
      </c>
      <c r="V227" s="602">
        <v>1</v>
      </c>
      <c r="W227" s="603">
        <v>17.52</v>
      </c>
      <c r="X227" s="63"/>
      <c r="Y227" s="72">
        <f t="shared" si="10"/>
        <v>17.52</v>
      </c>
      <c r="Z227" s="75">
        <f t="shared" si="11"/>
        <v>17.52</v>
      </c>
      <c r="AA227" s="74">
        <f t="shared" si="12"/>
        <v>17.52</v>
      </c>
      <c r="AB227" s="389"/>
      <c r="AC227" s="389"/>
      <c r="AD227" s="389"/>
      <c r="AE227" s="389"/>
    </row>
    <row r="228" spans="1:31" ht="14.5">
      <c r="A228" s="19">
        <v>110400</v>
      </c>
      <c r="B228" s="19">
        <v>110401</v>
      </c>
      <c r="C228" s="599" t="s">
        <v>418</v>
      </c>
      <c r="D228" s="596">
        <v>311600</v>
      </c>
      <c r="E228" s="132" t="s">
        <v>42</v>
      </c>
      <c r="F228" s="132" t="s">
        <v>132</v>
      </c>
      <c r="G228" s="63"/>
      <c r="H228" s="63" t="s">
        <v>44</v>
      </c>
      <c r="I228" s="22" t="s">
        <v>45</v>
      </c>
      <c r="J228" s="23" t="s">
        <v>46</v>
      </c>
      <c r="K228" s="22" t="s">
        <v>45</v>
      </c>
      <c r="L228" s="308" t="s">
        <v>860</v>
      </c>
      <c r="M228" s="365">
        <v>45177</v>
      </c>
      <c r="N228" s="365">
        <v>45179</v>
      </c>
      <c r="O228" s="226"/>
      <c r="P228" s="67"/>
      <c r="Q228" s="67"/>
      <c r="R228" s="67"/>
      <c r="S228" s="72">
        <f t="shared" si="0"/>
        <v>0</v>
      </c>
      <c r="T228" s="602">
        <v>0</v>
      </c>
      <c r="U228" s="603">
        <v>54.01</v>
      </c>
      <c r="V228" s="602">
        <v>1</v>
      </c>
      <c r="W228" s="603">
        <v>17.52</v>
      </c>
      <c r="X228" s="63"/>
      <c r="Y228" s="72">
        <f t="shared" si="10"/>
        <v>17.52</v>
      </c>
      <c r="Z228" s="75">
        <f t="shared" si="11"/>
        <v>17.52</v>
      </c>
      <c r="AA228" s="74">
        <f t="shared" si="12"/>
        <v>17.52</v>
      </c>
      <c r="AB228" s="389"/>
      <c r="AC228" s="389"/>
      <c r="AD228" s="389"/>
      <c r="AE228" s="389"/>
    </row>
    <row r="229" spans="1:31" ht="14.5">
      <c r="A229" s="19">
        <v>110400</v>
      </c>
      <c r="B229" s="19">
        <v>110401</v>
      </c>
      <c r="C229" s="598" t="s">
        <v>247</v>
      </c>
      <c r="D229" s="596">
        <v>1076299</v>
      </c>
      <c r="E229" s="132" t="s">
        <v>42</v>
      </c>
      <c r="F229" s="132" t="s">
        <v>132</v>
      </c>
      <c r="G229" s="63"/>
      <c r="H229" s="63" t="s">
        <v>44</v>
      </c>
      <c r="I229" s="22" t="s">
        <v>45</v>
      </c>
      <c r="J229" s="23" t="s">
        <v>46</v>
      </c>
      <c r="K229" s="22" t="s">
        <v>45</v>
      </c>
      <c r="L229" s="308" t="s">
        <v>860</v>
      </c>
      <c r="M229" s="365">
        <v>45177</v>
      </c>
      <c r="N229" s="365">
        <v>45179</v>
      </c>
      <c r="O229" s="226"/>
      <c r="P229" s="67"/>
      <c r="Q229" s="67"/>
      <c r="R229" s="67"/>
      <c r="S229" s="72">
        <f t="shared" si="0"/>
        <v>0</v>
      </c>
      <c r="T229" s="602">
        <v>0</v>
      </c>
      <c r="U229" s="603">
        <v>54.01</v>
      </c>
      <c r="V229" s="602">
        <v>1</v>
      </c>
      <c r="W229" s="603">
        <v>17.52</v>
      </c>
      <c r="X229" s="63"/>
      <c r="Y229" s="72">
        <f t="shared" si="10"/>
        <v>17.52</v>
      </c>
      <c r="Z229" s="75">
        <f t="shared" si="11"/>
        <v>17.52</v>
      </c>
      <c r="AA229" s="74">
        <f t="shared" si="12"/>
        <v>17.52</v>
      </c>
      <c r="AB229" s="389"/>
      <c r="AC229" s="389"/>
      <c r="AD229" s="389"/>
      <c r="AE229" s="389"/>
    </row>
    <row r="230" spans="1:31" ht="14.5">
      <c r="A230" s="19">
        <v>110400</v>
      </c>
      <c r="B230" s="19">
        <v>110401</v>
      </c>
      <c r="C230" s="599" t="s">
        <v>867</v>
      </c>
      <c r="D230" s="596">
        <v>7110219</v>
      </c>
      <c r="E230" s="132" t="s">
        <v>42</v>
      </c>
      <c r="F230" s="132" t="s">
        <v>132</v>
      </c>
      <c r="G230" s="63"/>
      <c r="H230" s="63" t="s">
        <v>44</v>
      </c>
      <c r="I230" s="22" t="s">
        <v>45</v>
      </c>
      <c r="J230" s="23" t="s">
        <v>46</v>
      </c>
      <c r="K230" s="22" t="s">
        <v>45</v>
      </c>
      <c r="L230" s="308" t="s">
        <v>860</v>
      </c>
      <c r="M230" s="365">
        <v>45177</v>
      </c>
      <c r="N230" s="365">
        <v>45179</v>
      </c>
      <c r="O230" s="226"/>
      <c r="P230" s="67"/>
      <c r="Q230" s="67"/>
      <c r="R230" s="67"/>
      <c r="S230" s="72">
        <f t="shared" si="0"/>
        <v>0</v>
      </c>
      <c r="T230" s="602">
        <v>0</v>
      </c>
      <c r="U230" s="603">
        <v>54.01</v>
      </c>
      <c r="V230" s="602">
        <v>1</v>
      </c>
      <c r="W230" s="603">
        <v>17.52</v>
      </c>
      <c r="X230" s="63"/>
      <c r="Y230" s="72">
        <f t="shared" si="10"/>
        <v>17.52</v>
      </c>
      <c r="Z230" s="75">
        <f t="shared" si="11"/>
        <v>17.52</v>
      </c>
      <c r="AA230" s="74">
        <f t="shared" si="12"/>
        <v>17.52</v>
      </c>
      <c r="AB230" s="389"/>
      <c r="AC230" s="389"/>
      <c r="AD230" s="389"/>
      <c r="AE230" s="389"/>
    </row>
    <row r="231" spans="1:31" ht="14.5">
      <c r="A231" s="19">
        <v>110400</v>
      </c>
      <c r="B231" s="19">
        <v>110401</v>
      </c>
      <c r="C231" s="598" t="s">
        <v>868</v>
      </c>
      <c r="D231" s="596">
        <v>9901906</v>
      </c>
      <c r="E231" s="132" t="s">
        <v>42</v>
      </c>
      <c r="F231" s="132" t="s">
        <v>132</v>
      </c>
      <c r="G231" s="63"/>
      <c r="H231" s="63" t="s">
        <v>44</v>
      </c>
      <c r="I231" s="22" t="s">
        <v>45</v>
      </c>
      <c r="J231" s="23" t="s">
        <v>46</v>
      </c>
      <c r="K231" s="22" t="s">
        <v>45</v>
      </c>
      <c r="L231" s="308" t="s">
        <v>860</v>
      </c>
      <c r="M231" s="365">
        <v>45177</v>
      </c>
      <c r="N231" s="365">
        <v>45179</v>
      </c>
      <c r="O231" s="226"/>
      <c r="P231" s="67"/>
      <c r="Q231" s="67"/>
      <c r="R231" s="67"/>
      <c r="S231" s="72">
        <f t="shared" si="0"/>
        <v>0</v>
      </c>
      <c r="T231" s="602">
        <v>1</v>
      </c>
      <c r="U231" s="603">
        <v>234.01</v>
      </c>
      <c r="V231" s="602">
        <v>1</v>
      </c>
      <c r="W231" s="603">
        <v>17.52</v>
      </c>
      <c r="X231" s="63"/>
      <c r="Y231" s="72">
        <f t="shared" si="10"/>
        <v>251.53</v>
      </c>
      <c r="Z231" s="75">
        <f t="shared" si="11"/>
        <v>251.53</v>
      </c>
      <c r="AA231" s="74">
        <f t="shared" si="12"/>
        <v>251.53</v>
      </c>
      <c r="AB231" s="389"/>
      <c r="AC231" s="389"/>
      <c r="AD231" s="389"/>
      <c r="AE231" s="389"/>
    </row>
    <row r="232" spans="1:31" ht="14.5">
      <c r="A232" s="19">
        <v>110400</v>
      </c>
      <c r="B232" s="19">
        <v>110401</v>
      </c>
      <c r="C232" s="593" t="s">
        <v>869</v>
      </c>
      <c r="D232" s="594">
        <v>1070304</v>
      </c>
      <c r="E232" s="132" t="s">
        <v>42</v>
      </c>
      <c r="F232" s="132" t="s">
        <v>132</v>
      </c>
      <c r="G232" s="63"/>
      <c r="H232" s="63" t="s">
        <v>44</v>
      </c>
      <c r="I232" s="22" t="s">
        <v>45</v>
      </c>
      <c r="J232" s="23" t="s">
        <v>46</v>
      </c>
      <c r="K232" s="22" t="s">
        <v>45</v>
      </c>
      <c r="L232" s="308" t="s">
        <v>870</v>
      </c>
      <c r="M232" s="365">
        <v>45176</v>
      </c>
      <c r="N232" s="365">
        <v>45176</v>
      </c>
      <c r="O232" s="226"/>
      <c r="P232" s="67"/>
      <c r="Q232" s="67"/>
      <c r="R232" s="67"/>
      <c r="S232" s="72">
        <f t="shared" si="0"/>
        <v>0</v>
      </c>
      <c r="T232" s="602">
        <v>0</v>
      </c>
      <c r="U232" s="603">
        <v>54.01</v>
      </c>
      <c r="V232" s="602">
        <v>1</v>
      </c>
      <c r="W232" s="603">
        <v>17.52</v>
      </c>
      <c r="X232" s="63"/>
      <c r="Y232" s="72">
        <f t="shared" si="10"/>
        <v>17.52</v>
      </c>
      <c r="Z232" s="75">
        <f t="shared" si="11"/>
        <v>17.52</v>
      </c>
      <c r="AA232" s="74">
        <f t="shared" si="12"/>
        <v>17.52</v>
      </c>
      <c r="AB232" s="389"/>
      <c r="AC232" s="389"/>
      <c r="AD232" s="389"/>
      <c r="AE232" s="389"/>
    </row>
    <row r="233" spans="1:31" ht="14.5">
      <c r="A233" s="19">
        <v>110400</v>
      </c>
      <c r="B233" s="19">
        <v>110401</v>
      </c>
      <c r="C233" s="600" t="s">
        <v>871</v>
      </c>
      <c r="D233" s="594">
        <v>1065564</v>
      </c>
      <c r="E233" s="132" t="s">
        <v>42</v>
      </c>
      <c r="F233" s="132" t="s">
        <v>132</v>
      </c>
      <c r="G233" s="63"/>
      <c r="H233" s="63" t="s">
        <v>44</v>
      </c>
      <c r="I233" s="22" t="s">
        <v>45</v>
      </c>
      <c r="J233" s="23" t="s">
        <v>46</v>
      </c>
      <c r="K233" s="22" t="s">
        <v>45</v>
      </c>
      <c r="L233" s="308" t="s">
        <v>870</v>
      </c>
      <c r="M233" s="365">
        <v>45176</v>
      </c>
      <c r="N233" s="365">
        <v>45176</v>
      </c>
      <c r="O233" s="226"/>
      <c r="P233" s="67"/>
      <c r="Q233" s="67"/>
      <c r="R233" s="67"/>
      <c r="S233" s="72">
        <f t="shared" si="0"/>
        <v>0</v>
      </c>
      <c r="T233" s="602">
        <v>0</v>
      </c>
      <c r="U233" s="603">
        <v>54.01</v>
      </c>
      <c r="V233" s="602">
        <v>1</v>
      </c>
      <c r="W233" s="603">
        <v>17.52</v>
      </c>
      <c r="X233" s="63"/>
      <c r="Y233" s="72">
        <f t="shared" si="10"/>
        <v>17.52</v>
      </c>
      <c r="Z233" s="75">
        <f t="shared" si="11"/>
        <v>17.52</v>
      </c>
      <c r="AA233" s="74">
        <f t="shared" si="12"/>
        <v>17.52</v>
      </c>
      <c r="AB233" s="389"/>
      <c r="AC233" s="389"/>
      <c r="AD233" s="389"/>
      <c r="AE233" s="389"/>
    </row>
    <row r="234" spans="1:31" ht="14.5">
      <c r="A234" s="19">
        <v>110400</v>
      </c>
      <c r="B234" s="19">
        <v>110401</v>
      </c>
      <c r="C234" s="595" t="s">
        <v>872</v>
      </c>
      <c r="D234" s="596">
        <v>1093185</v>
      </c>
      <c r="E234" s="132" t="s">
        <v>42</v>
      </c>
      <c r="F234" s="132" t="s">
        <v>132</v>
      </c>
      <c r="G234" s="63"/>
      <c r="H234" s="63" t="s">
        <v>44</v>
      </c>
      <c r="I234" s="22" t="s">
        <v>45</v>
      </c>
      <c r="J234" s="23" t="s">
        <v>46</v>
      </c>
      <c r="K234" s="22" t="s">
        <v>45</v>
      </c>
      <c r="L234" s="308" t="s">
        <v>50</v>
      </c>
      <c r="M234" s="365">
        <v>45201</v>
      </c>
      <c r="N234" s="365">
        <v>45202</v>
      </c>
      <c r="O234" s="226"/>
      <c r="P234" s="67"/>
      <c r="Q234" s="67"/>
      <c r="R234" s="67"/>
      <c r="S234" s="72">
        <f t="shared" si="0"/>
        <v>0</v>
      </c>
      <c r="T234" s="602">
        <v>1</v>
      </c>
      <c r="U234" s="603">
        <v>54.01</v>
      </c>
      <c r="V234" s="602">
        <v>1</v>
      </c>
      <c r="W234" s="603">
        <v>17.52</v>
      </c>
      <c r="X234" s="63"/>
      <c r="Y234" s="72">
        <f t="shared" si="10"/>
        <v>71.53</v>
      </c>
      <c r="Z234" s="75">
        <f t="shared" si="11"/>
        <v>71.53</v>
      </c>
      <c r="AA234" s="74">
        <f t="shared" si="12"/>
        <v>71.53</v>
      </c>
      <c r="AB234" s="389"/>
      <c r="AC234" s="389"/>
      <c r="AD234" s="389"/>
      <c r="AE234" s="389"/>
    </row>
    <row r="235" spans="1:31" ht="14.5">
      <c r="A235" s="19">
        <v>110400</v>
      </c>
      <c r="B235" s="19">
        <v>110401</v>
      </c>
      <c r="C235" s="595" t="s">
        <v>873</v>
      </c>
      <c r="D235" s="596">
        <v>1039105</v>
      </c>
      <c r="E235" s="132" t="s">
        <v>42</v>
      </c>
      <c r="F235" s="132" t="s">
        <v>132</v>
      </c>
      <c r="G235" s="63"/>
      <c r="H235" s="63" t="s">
        <v>44</v>
      </c>
      <c r="I235" s="22" t="s">
        <v>45</v>
      </c>
      <c r="J235" s="23" t="s">
        <v>46</v>
      </c>
      <c r="K235" s="22" t="s">
        <v>45</v>
      </c>
      <c r="L235" s="308" t="s">
        <v>710</v>
      </c>
      <c r="M235" s="365">
        <v>45169</v>
      </c>
      <c r="N235" s="365">
        <v>45172</v>
      </c>
      <c r="O235" s="226"/>
      <c r="P235" s="67"/>
      <c r="Q235" s="67"/>
      <c r="R235" s="67"/>
      <c r="S235" s="72">
        <f t="shared" si="0"/>
        <v>0</v>
      </c>
      <c r="T235" s="602">
        <v>2</v>
      </c>
      <c r="U235" s="603">
        <v>54.01</v>
      </c>
      <c r="V235" s="602">
        <v>1</v>
      </c>
      <c r="W235" s="603">
        <v>17.52</v>
      </c>
      <c r="X235" s="63"/>
      <c r="Y235" s="72">
        <f t="shared" si="10"/>
        <v>125.53999999999999</v>
      </c>
      <c r="Z235" s="75">
        <f t="shared" si="11"/>
        <v>125.53999999999999</v>
      </c>
      <c r="AA235" s="74">
        <f t="shared" si="12"/>
        <v>125.53999999999999</v>
      </c>
      <c r="AB235" s="389"/>
      <c r="AC235" s="389"/>
      <c r="AD235" s="389"/>
      <c r="AE235" s="389"/>
    </row>
    <row r="236" spans="1:31" ht="14.5">
      <c r="A236" s="19">
        <v>110400</v>
      </c>
      <c r="B236" s="19">
        <v>110401</v>
      </c>
      <c r="C236" s="595" t="s">
        <v>874</v>
      </c>
      <c r="D236" s="596">
        <v>9505091</v>
      </c>
      <c r="E236" s="132" t="s">
        <v>42</v>
      </c>
      <c r="F236" s="132" t="s">
        <v>132</v>
      </c>
      <c r="G236" s="63"/>
      <c r="H236" s="63" t="s">
        <v>44</v>
      </c>
      <c r="I236" s="22" t="s">
        <v>45</v>
      </c>
      <c r="J236" s="23" t="s">
        <v>46</v>
      </c>
      <c r="K236" s="22" t="s">
        <v>45</v>
      </c>
      <c r="L236" s="308" t="s">
        <v>710</v>
      </c>
      <c r="M236" s="365">
        <v>45169</v>
      </c>
      <c r="N236" s="365">
        <v>45172</v>
      </c>
      <c r="O236" s="226"/>
      <c r="P236" s="67"/>
      <c r="Q236" s="67"/>
      <c r="R236" s="67"/>
      <c r="S236" s="72">
        <f t="shared" si="0"/>
        <v>0</v>
      </c>
      <c r="T236" s="602">
        <v>3</v>
      </c>
      <c r="U236" s="603">
        <v>54.01</v>
      </c>
      <c r="V236" s="602">
        <v>1</v>
      </c>
      <c r="W236" s="603">
        <v>17.52</v>
      </c>
      <c r="X236" s="63"/>
      <c r="Y236" s="72">
        <f t="shared" si="10"/>
        <v>179.55</v>
      </c>
      <c r="Z236" s="75">
        <f t="shared" si="11"/>
        <v>179.55</v>
      </c>
      <c r="AA236" s="74">
        <f t="shared" si="12"/>
        <v>179.55</v>
      </c>
      <c r="AB236" s="389"/>
      <c r="AC236" s="389"/>
      <c r="AD236" s="389"/>
      <c r="AE236" s="389"/>
    </row>
    <row r="237" spans="1:31" ht="14.5">
      <c r="A237" s="19">
        <v>110400</v>
      </c>
      <c r="B237" s="19">
        <v>110401</v>
      </c>
      <c r="C237" s="597" t="s">
        <v>875</v>
      </c>
      <c r="D237" s="596">
        <v>1070304</v>
      </c>
      <c r="E237" s="132" t="s">
        <v>42</v>
      </c>
      <c r="F237" s="132" t="s">
        <v>132</v>
      </c>
      <c r="G237" s="63"/>
      <c r="H237" s="63" t="s">
        <v>44</v>
      </c>
      <c r="I237" s="22" t="s">
        <v>45</v>
      </c>
      <c r="J237" s="23" t="s">
        <v>46</v>
      </c>
      <c r="K237" s="22" t="s">
        <v>45</v>
      </c>
      <c r="L237" s="308" t="s">
        <v>710</v>
      </c>
      <c r="M237" s="365">
        <v>45169</v>
      </c>
      <c r="N237" s="365">
        <v>45172</v>
      </c>
      <c r="O237" s="226"/>
      <c r="P237" s="67"/>
      <c r="Q237" s="67"/>
      <c r="R237" s="67"/>
      <c r="S237" s="72">
        <f t="shared" si="0"/>
        <v>0</v>
      </c>
      <c r="T237" s="602">
        <v>3</v>
      </c>
      <c r="U237" s="603">
        <v>54.01</v>
      </c>
      <c r="V237" s="602">
        <v>1</v>
      </c>
      <c r="W237" s="603">
        <v>17.52</v>
      </c>
      <c r="X237" s="63"/>
      <c r="Y237" s="72">
        <f t="shared" si="10"/>
        <v>179.55</v>
      </c>
      <c r="Z237" s="75">
        <f t="shared" si="11"/>
        <v>179.55</v>
      </c>
      <c r="AA237" s="74">
        <f t="shared" si="12"/>
        <v>179.55</v>
      </c>
      <c r="AB237" s="389"/>
      <c r="AC237" s="389"/>
      <c r="AD237" s="389"/>
      <c r="AE237" s="389"/>
    </row>
    <row r="238" spans="1:31" ht="14.5">
      <c r="A238" s="19">
        <v>110400</v>
      </c>
      <c r="B238" s="19">
        <v>110401</v>
      </c>
      <c r="C238" s="595" t="s">
        <v>876</v>
      </c>
      <c r="D238" s="596">
        <v>1076965</v>
      </c>
      <c r="E238" s="132" t="s">
        <v>42</v>
      </c>
      <c r="F238" s="132" t="s">
        <v>132</v>
      </c>
      <c r="G238" s="63"/>
      <c r="H238" s="63" t="s">
        <v>44</v>
      </c>
      <c r="I238" s="22" t="s">
        <v>45</v>
      </c>
      <c r="J238" s="23" t="s">
        <v>46</v>
      </c>
      <c r="K238" s="22" t="s">
        <v>45</v>
      </c>
      <c r="L238" s="308" t="s">
        <v>710</v>
      </c>
      <c r="M238" s="365">
        <v>45169</v>
      </c>
      <c r="N238" s="365">
        <v>45172</v>
      </c>
      <c r="O238" s="226"/>
      <c r="P238" s="67"/>
      <c r="Q238" s="67"/>
      <c r="R238" s="67"/>
      <c r="S238" s="72">
        <f t="shared" si="0"/>
        <v>0</v>
      </c>
      <c r="T238" s="602">
        <v>3</v>
      </c>
      <c r="U238" s="603">
        <v>54.01</v>
      </c>
      <c r="V238" s="602">
        <v>1</v>
      </c>
      <c r="W238" s="603">
        <v>17.52</v>
      </c>
      <c r="X238" s="63"/>
      <c r="Y238" s="72">
        <f t="shared" si="10"/>
        <v>179.55</v>
      </c>
      <c r="Z238" s="75">
        <f t="shared" si="11"/>
        <v>179.55</v>
      </c>
      <c r="AA238" s="74">
        <f t="shared" si="12"/>
        <v>179.55</v>
      </c>
      <c r="AB238" s="389"/>
      <c r="AC238" s="389"/>
      <c r="AD238" s="389"/>
      <c r="AE238" s="389"/>
    </row>
    <row r="239" spans="1:31" ht="14.5">
      <c r="A239" s="19">
        <v>110400</v>
      </c>
      <c r="B239" s="19">
        <v>110401</v>
      </c>
      <c r="C239" s="595" t="s">
        <v>448</v>
      </c>
      <c r="D239" s="596">
        <v>7112378</v>
      </c>
      <c r="E239" s="132" t="s">
        <v>42</v>
      </c>
      <c r="F239" s="132" t="s">
        <v>132</v>
      </c>
      <c r="G239" s="63"/>
      <c r="H239" s="63" t="s">
        <v>44</v>
      </c>
      <c r="I239" s="22" t="s">
        <v>45</v>
      </c>
      <c r="J239" s="23" t="s">
        <v>46</v>
      </c>
      <c r="K239" s="22" t="s">
        <v>45</v>
      </c>
      <c r="L239" s="308" t="s">
        <v>710</v>
      </c>
      <c r="M239" s="365">
        <v>45169</v>
      </c>
      <c r="N239" s="365">
        <v>45172</v>
      </c>
      <c r="O239" s="226"/>
      <c r="P239" s="67"/>
      <c r="Q239" s="67"/>
      <c r="R239" s="67"/>
      <c r="S239" s="72">
        <f t="shared" si="0"/>
        <v>0</v>
      </c>
      <c r="T239" s="602">
        <v>3</v>
      </c>
      <c r="U239" s="603">
        <v>54.01</v>
      </c>
      <c r="V239" s="602">
        <v>1</v>
      </c>
      <c r="W239" s="603">
        <v>17.52</v>
      </c>
      <c r="X239" s="63"/>
      <c r="Y239" s="72">
        <f t="shared" si="10"/>
        <v>179.55</v>
      </c>
      <c r="Z239" s="75">
        <f t="shared" si="11"/>
        <v>179.55</v>
      </c>
      <c r="AA239" s="74">
        <f t="shared" si="12"/>
        <v>179.55</v>
      </c>
      <c r="AB239" s="389"/>
      <c r="AC239" s="389"/>
      <c r="AD239" s="389"/>
      <c r="AE239" s="389"/>
    </row>
    <row r="240" spans="1:31" ht="14.5">
      <c r="A240" s="19">
        <v>110400</v>
      </c>
      <c r="B240" s="19">
        <v>110401</v>
      </c>
      <c r="C240" s="597" t="s">
        <v>877</v>
      </c>
      <c r="D240" s="596">
        <v>1123890</v>
      </c>
      <c r="E240" s="132" t="s">
        <v>42</v>
      </c>
      <c r="F240" s="132" t="s">
        <v>132</v>
      </c>
      <c r="G240" s="63"/>
      <c r="H240" s="63" t="s">
        <v>44</v>
      </c>
      <c r="I240" s="22" t="s">
        <v>45</v>
      </c>
      <c r="J240" s="23" t="s">
        <v>46</v>
      </c>
      <c r="K240" s="22" t="s">
        <v>45</v>
      </c>
      <c r="L240" s="308" t="s">
        <v>710</v>
      </c>
      <c r="M240" s="365">
        <v>45169</v>
      </c>
      <c r="N240" s="365">
        <v>45172</v>
      </c>
      <c r="O240" s="226"/>
      <c r="P240" s="67"/>
      <c r="Q240" s="67"/>
      <c r="R240" s="67"/>
      <c r="S240" s="72">
        <f t="shared" si="0"/>
        <v>0</v>
      </c>
      <c r="T240" s="602">
        <v>3</v>
      </c>
      <c r="U240" s="603">
        <v>54.01</v>
      </c>
      <c r="V240" s="602">
        <v>1</v>
      </c>
      <c r="W240" s="603">
        <v>17.52</v>
      </c>
      <c r="X240" s="63"/>
      <c r="Y240" s="72">
        <f t="shared" si="10"/>
        <v>179.55</v>
      </c>
      <c r="Z240" s="75">
        <f t="shared" si="11"/>
        <v>179.55</v>
      </c>
      <c r="AA240" s="74">
        <f t="shared" si="12"/>
        <v>179.55</v>
      </c>
      <c r="AB240" s="389"/>
      <c r="AC240" s="389"/>
      <c r="AD240" s="389"/>
      <c r="AE240" s="389"/>
    </row>
    <row r="241" spans="1:31" ht="14.5">
      <c r="A241" s="19">
        <v>110400</v>
      </c>
      <c r="B241" s="19">
        <v>110401</v>
      </c>
      <c r="C241" s="595" t="s">
        <v>281</v>
      </c>
      <c r="D241" s="596">
        <v>9203222</v>
      </c>
      <c r="E241" s="132" t="s">
        <v>42</v>
      </c>
      <c r="F241" s="132" t="s">
        <v>132</v>
      </c>
      <c r="G241" s="63"/>
      <c r="H241" s="63" t="s">
        <v>44</v>
      </c>
      <c r="I241" s="22" t="s">
        <v>45</v>
      </c>
      <c r="J241" s="23" t="s">
        <v>46</v>
      </c>
      <c r="K241" s="22" t="s">
        <v>45</v>
      </c>
      <c r="L241" s="308" t="s">
        <v>710</v>
      </c>
      <c r="M241" s="365">
        <v>45169</v>
      </c>
      <c r="N241" s="365">
        <v>45172</v>
      </c>
      <c r="O241" s="226"/>
      <c r="P241" s="67"/>
      <c r="Q241" s="67"/>
      <c r="R241" s="67"/>
      <c r="S241" s="72">
        <f t="shared" si="0"/>
        <v>0</v>
      </c>
      <c r="T241" s="602">
        <v>1</v>
      </c>
      <c r="U241" s="603">
        <v>54.01</v>
      </c>
      <c r="V241" s="602">
        <v>1</v>
      </c>
      <c r="W241" s="603">
        <v>17.52</v>
      </c>
      <c r="X241" s="63"/>
      <c r="Y241" s="72">
        <f t="shared" si="10"/>
        <v>71.53</v>
      </c>
      <c r="Z241" s="75">
        <f t="shared" si="11"/>
        <v>71.53</v>
      </c>
      <c r="AA241" s="74">
        <f t="shared" si="12"/>
        <v>71.53</v>
      </c>
      <c r="AB241" s="389"/>
      <c r="AC241" s="389"/>
      <c r="AD241" s="389"/>
      <c r="AE241" s="389"/>
    </row>
    <row r="242" spans="1:31" ht="14.5">
      <c r="A242" s="19">
        <v>110400</v>
      </c>
      <c r="B242" s="19">
        <v>110401</v>
      </c>
      <c r="C242" s="597" t="s">
        <v>878</v>
      </c>
      <c r="D242" s="596">
        <v>7980817</v>
      </c>
      <c r="E242" s="132" t="s">
        <v>42</v>
      </c>
      <c r="F242" s="132" t="s">
        <v>132</v>
      </c>
      <c r="G242" s="63"/>
      <c r="H242" s="63" t="s">
        <v>44</v>
      </c>
      <c r="I242" s="22" t="s">
        <v>45</v>
      </c>
      <c r="J242" s="23" t="s">
        <v>46</v>
      </c>
      <c r="K242" s="22" t="s">
        <v>45</v>
      </c>
      <c r="L242" s="308" t="s">
        <v>710</v>
      </c>
      <c r="M242" s="365">
        <v>45169</v>
      </c>
      <c r="N242" s="365">
        <v>45172</v>
      </c>
      <c r="O242" s="226"/>
      <c r="P242" s="67"/>
      <c r="Q242" s="67"/>
      <c r="R242" s="67"/>
      <c r="S242" s="72">
        <f t="shared" si="0"/>
        <v>0</v>
      </c>
      <c r="T242" s="602">
        <v>1</v>
      </c>
      <c r="U242" s="603">
        <v>54.01</v>
      </c>
      <c r="V242" s="602">
        <v>1</v>
      </c>
      <c r="W242" s="603">
        <v>17.52</v>
      </c>
      <c r="X242" s="63"/>
      <c r="Y242" s="72">
        <f t="shared" si="10"/>
        <v>71.53</v>
      </c>
      <c r="Z242" s="75">
        <f t="shared" si="11"/>
        <v>71.53</v>
      </c>
      <c r="AA242" s="74">
        <f t="shared" si="12"/>
        <v>71.53</v>
      </c>
      <c r="AB242" s="389"/>
      <c r="AC242" s="389"/>
      <c r="AD242" s="389"/>
      <c r="AE242" s="389"/>
    </row>
    <row r="243" spans="1:31" ht="14.5">
      <c r="A243" s="19">
        <v>110400</v>
      </c>
      <c r="B243" s="19">
        <v>110401</v>
      </c>
      <c r="C243" s="577"/>
      <c r="D243" s="576"/>
      <c r="E243" s="132" t="s">
        <v>42</v>
      </c>
      <c r="F243" s="132" t="s">
        <v>132</v>
      </c>
      <c r="G243" s="63"/>
      <c r="H243" s="63" t="s">
        <v>44</v>
      </c>
      <c r="I243" s="22"/>
      <c r="J243" s="23"/>
      <c r="K243" s="22"/>
      <c r="L243" s="308"/>
      <c r="M243" s="365"/>
      <c r="N243" s="365"/>
      <c r="O243" s="226"/>
      <c r="P243" s="67"/>
      <c r="Q243" s="67"/>
      <c r="R243" s="67"/>
      <c r="S243" s="72">
        <f t="shared" si="0"/>
        <v>0</v>
      </c>
      <c r="T243" s="587"/>
      <c r="U243" s="503"/>
      <c r="V243" s="503"/>
      <c r="W243" s="504"/>
      <c r="X243" s="63"/>
      <c r="Y243" s="72">
        <f t="shared" si="10"/>
        <v>0</v>
      </c>
      <c r="Z243" s="75">
        <f t="shared" si="11"/>
        <v>0</v>
      </c>
      <c r="AA243" s="74">
        <f t="shared" si="12"/>
        <v>0</v>
      </c>
      <c r="AB243" s="389"/>
      <c r="AC243" s="389"/>
      <c r="AD243" s="389"/>
      <c r="AE243" s="389"/>
    </row>
    <row r="244" spans="1:31" ht="14.5">
      <c r="A244" s="19">
        <v>110400</v>
      </c>
      <c r="B244" s="19">
        <v>110401</v>
      </c>
      <c r="C244" s="180"/>
      <c r="D244" s="295"/>
      <c r="E244" s="132" t="s">
        <v>42</v>
      </c>
      <c r="F244" s="132" t="s">
        <v>132</v>
      </c>
      <c r="G244" s="63"/>
      <c r="H244" s="63" t="s">
        <v>44</v>
      </c>
      <c r="I244" s="22"/>
      <c r="J244" s="23"/>
      <c r="K244" s="22"/>
      <c r="L244" s="308"/>
      <c r="M244" s="388"/>
      <c r="N244" s="388"/>
      <c r="O244" s="226"/>
      <c r="P244" s="67"/>
      <c r="Q244" s="67"/>
      <c r="R244" s="67"/>
      <c r="S244" s="72">
        <f t="shared" si="0"/>
        <v>0</v>
      </c>
      <c r="T244" s="23"/>
      <c r="U244" s="36"/>
      <c r="V244" s="23"/>
      <c r="W244" s="36"/>
      <c r="X244" s="63"/>
      <c r="Y244" s="72"/>
      <c r="Z244" s="75"/>
      <c r="AA244" s="74"/>
      <c r="AB244" s="389"/>
      <c r="AC244" s="389"/>
      <c r="AD244" s="389"/>
      <c r="AE244" s="389"/>
    </row>
    <row r="245" spans="1:31" ht="15.75" customHeight="1">
      <c r="A245" s="19">
        <v>110400</v>
      </c>
      <c r="B245" s="19">
        <v>110401</v>
      </c>
      <c r="C245" s="516"/>
      <c r="D245" s="8"/>
      <c r="E245" s="132" t="s">
        <v>42</v>
      </c>
      <c r="F245" s="132" t="s">
        <v>132</v>
      </c>
      <c r="G245" s="63"/>
      <c r="H245" s="63" t="s">
        <v>44</v>
      </c>
      <c r="I245" s="8"/>
      <c r="J245" s="520"/>
      <c r="K245" s="8"/>
      <c r="L245" s="521"/>
      <c r="M245" s="522"/>
      <c r="N245" s="522"/>
      <c r="O245" s="523"/>
      <c r="P245" s="524"/>
      <c r="Q245" s="524"/>
      <c r="R245" s="524"/>
      <c r="S245" s="72">
        <f t="shared" si="0"/>
        <v>0</v>
      </c>
      <c r="T245" s="8"/>
      <c r="U245" s="525"/>
      <c r="V245" s="8"/>
      <c r="W245" s="36"/>
      <c r="X245" s="19"/>
      <c r="Y245" s="72"/>
      <c r="Z245" s="75"/>
      <c r="AA245" s="527"/>
      <c r="AB245" s="389"/>
      <c r="AC245" s="389"/>
      <c r="AD245" s="389"/>
      <c r="AE245" s="389"/>
    </row>
    <row r="246" spans="1:31" ht="38.25" customHeight="1">
      <c r="A246" s="517"/>
      <c r="B246" s="389"/>
      <c r="C246" s="518"/>
      <c r="G246" s="519"/>
      <c r="H246" s="519"/>
      <c r="I246" s="519"/>
      <c r="J246" s="519"/>
      <c r="K246" s="389"/>
      <c r="L246" s="389"/>
      <c r="M246" s="389"/>
      <c r="N246" s="389"/>
      <c r="O246" s="389"/>
      <c r="P246" s="389"/>
      <c r="Q246" s="389"/>
      <c r="R246" s="389"/>
      <c r="S246" s="389"/>
      <c r="T246" s="389">
        <f>SUM(T8:T245)</f>
        <v>258</v>
      </c>
      <c r="U246" s="389"/>
      <c r="V246" s="526">
        <f>SUM(V8:V245)</f>
        <v>34</v>
      </c>
      <c r="W246" s="389"/>
      <c r="X246" s="389"/>
      <c r="Y246" s="389"/>
      <c r="Z246" s="528"/>
      <c r="AA246" s="389"/>
      <c r="AB246" s="389"/>
      <c r="AC246" s="389"/>
    </row>
    <row r="247" spans="1:31" ht="15.75" customHeight="1">
      <c r="A247" s="768" t="s">
        <v>101</v>
      </c>
      <c r="B247" s="761"/>
      <c r="C247" s="761"/>
      <c r="D247" s="761"/>
      <c r="E247" s="761"/>
      <c r="F247" s="761"/>
      <c r="G247" s="761"/>
      <c r="H247" s="761"/>
      <c r="I247" s="761"/>
      <c r="J247" s="761"/>
      <c r="K247" s="761"/>
      <c r="L247" s="761"/>
    </row>
    <row r="248" spans="1:31" ht="15.75" customHeight="1">
      <c r="A248" s="772" t="s">
        <v>102</v>
      </c>
      <c r="B248" s="766"/>
      <c r="C248" s="766"/>
      <c r="D248" s="766"/>
      <c r="E248" s="766"/>
      <c r="F248" s="766"/>
      <c r="G248" s="766"/>
      <c r="H248" s="766"/>
      <c r="I248" s="766"/>
      <c r="J248" s="766"/>
      <c r="K248" s="766"/>
      <c r="L248" s="765"/>
    </row>
    <row r="249" spans="1:31" ht="15.75" customHeight="1">
      <c r="A249" s="773" t="s">
        <v>103</v>
      </c>
      <c r="B249" s="766"/>
      <c r="C249" s="766"/>
      <c r="D249" s="766"/>
      <c r="E249" s="766"/>
      <c r="F249" s="766"/>
      <c r="G249" s="766"/>
      <c r="H249" s="766"/>
      <c r="I249" s="766"/>
      <c r="J249" s="766"/>
      <c r="K249" s="766"/>
      <c r="L249" s="765"/>
    </row>
    <row r="250" spans="1:31" ht="15.75" customHeight="1">
      <c r="A250" s="773" t="s">
        <v>104</v>
      </c>
      <c r="B250" s="766"/>
      <c r="C250" s="766"/>
      <c r="D250" s="766"/>
      <c r="E250" s="766"/>
      <c r="F250" s="766"/>
      <c r="G250" s="766"/>
      <c r="H250" s="766"/>
      <c r="I250" s="766"/>
      <c r="J250" s="766"/>
      <c r="K250" s="766"/>
      <c r="L250" s="765"/>
    </row>
    <row r="251" spans="1:31" ht="15.75" customHeight="1">
      <c r="A251" s="773" t="s">
        <v>105</v>
      </c>
      <c r="B251" s="766"/>
      <c r="C251" s="766"/>
      <c r="D251" s="766"/>
      <c r="E251" s="766"/>
      <c r="F251" s="766"/>
      <c r="G251" s="766"/>
      <c r="H251" s="766"/>
      <c r="I251" s="766"/>
      <c r="J251" s="766"/>
      <c r="K251" s="766"/>
      <c r="L251" s="765"/>
    </row>
    <row r="252" spans="1:31" ht="15.75" customHeight="1">
      <c r="A252" s="773" t="s">
        <v>106</v>
      </c>
      <c r="B252" s="766"/>
      <c r="C252" s="766"/>
      <c r="D252" s="766"/>
      <c r="E252" s="766"/>
      <c r="F252" s="766"/>
      <c r="G252" s="766"/>
      <c r="H252" s="766"/>
      <c r="I252" s="766"/>
      <c r="J252" s="766"/>
      <c r="K252" s="766"/>
      <c r="L252" s="765"/>
    </row>
    <row r="253" spans="1:31" ht="15.75" customHeight="1">
      <c r="A253" s="773" t="s">
        <v>107</v>
      </c>
      <c r="B253" s="766"/>
      <c r="C253" s="766"/>
      <c r="D253" s="766"/>
      <c r="E253" s="766"/>
      <c r="F253" s="766"/>
      <c r="G253" s="766"/>
      <c r="H253" s="766"/>
      <c r="I253" s="766"/>
      <c r="J253" s="766"/>
      <c r="K253" s="766"/>
      <c r="L253" s="765"/>
    </row>
    <row r="254" spans="1:31" ht="15.75" customHeight="1">
      <c r="A254" s="773" t="s">
        <v>108</v>
      </c>
      <c r="B254" s="766"/>
      <c r="C254" s="766"/>
      <c r="D254" s="766"/>
      <c r="E254" s="766"/>
      <c r="F254" s="766"/>
      <c r="G254" s="766"/>
      <c r="H254" s="766"/>
      <c r="I254" s="766"/>
      <c r="J254" s="766"/>
      <c r="K254" s="766"/>
      <c r="L254" s="765"/>
    </row>
    <row r="255" spans="1:31" ht="15.75" customHeight="1">
      <c r="A255" s="773" t="s">
        <v>109</v>
      </c>
      <c r="B255" s="766"/>
      <c r="C255" s="766"/>
      <c r="D255" s="766"/>
      <c r="E255" s="766"/>
      <c r="F255" s="766"/>
      <c r="G255" s="766"/>
      <c r="H255" s="766"/>
      <c r="I255" s="766"/>
      <c r="J255" s="766"/>
      <c r="K255" s="766"/>
      <c r="L255" s="765"/>
    </row>
    <row r="256" spans="1:31" ht="15.75" customHeight="1">
      <c r="A256" s="773" t="s">
        <v>110</v>
      </c>
      <c r="B256" s="766"/>
      <c r="C256" s="766"/>
      <c r="D256" s="766"/>
      <c r="E256" s="766"/>
      <c r="F256" s="766"/>
      <c r="G256" s="766"/>
      <c r="H256" s="766"/>
      <c r="I256" s="766"/>
      <c r="J256" s="766"/>
      <c r="K256" s="766"/>
      <c r="L256" s="765"/>
    </row>
    <row r="257" spans="1:12" ht="15.75" customHeight="1">
      <c r="A257" s="773" t="s">
        <v>111</v>
      </c>
      <c r="B257" s="766"/>
      <c r="C257" s="766"/>
      <c r="D257" s="766"/>
      <c r="E257" s="766"/>
      <c r="F257" s="766"/>
      <c r="G257" s="766"/>
      <c r="H257" s="766"/>
      <c r="I257" s="766"/>
      <c r="J257" s="766"/>
      <c r="K257" s="766"/>
      <c r="L257" s="765"/>
    </row>
    <row r="258" spans="1:12" ht="15.75" customHeight="1">
      <c r="A258" s="773" t="s">
        <v>112</v>
      </c>
      <c r="B258" s="766"/>
      <c r="C258" s="766"/>
      <c r="D258" s="766"/>
      <c r="E258" s="766"/>
      <c r="F258" s="766"/>
      <c r="G258" s="766"/>
      <c r="H258" s="766"/>
      <c r="I258" s="766"/>
      <c r="J258" s="766"/>
      <c r="K258" s="766"/>
      <c r="L258" s="765"/>
    </row>
    <row r="259" spans="1:12" ht="15.75" customHeight="1">
      <c r="A259" s="773" t="s">
        <v>113</v>
      </c>
      <c r="B259" s="766"/>
      <c r="C259" s="766"/>
      <c r="D259" s="766"/>
      <c r="E259" s="766"/>
      <c r="F259" s="766"/>
      <c r="G259" s="766"/>
      <c r="H259" s="766"/>
      <c r="I259" s="766"/>
      <c r="J259" s="766"/>
      <c r="K259" s="766"/>
      <c r="L259" s="765"/>
    </row>
    <row r="260" spans="1:12" ht="15.75" customHeight="1">
      <c r="A260" s="773" t="s">
        <v>114</v>
      </c>
      <c r="B260" s="766"/>
      <c r="C260" s="766"/>
      <c r="D260" s="766"/>
      <c r="E260" s="766"/>
      <c r="F260" s="766"/>
      <c r="G260" s="766"/>
      <c r="H260" s="766"/>
      <c r="I260" s="766"/>
      <c r="J260" s="766"/>
      <c r="K260" s="766"/>
      <c r="L260" s="765"/>
    </row>
    <row r="261" spans="1:12" ht="15.75" customHeight="1">
      <c r="A261" s="773" t="s">
        <v>115</v>
      </c>
      <c r="B261" s="766"/>
      <c r="C261" s="766"/>
      <c r="D261" s="766"/>
      <c r="E261" s="766"/>
      <c r="F261" s="766"/>
      <c r="G261" s="766"/>
      <c r="H261" s="766"/>
      <c r="I261" s="766"/>
      <c r="J261" s="766"/>
      <c r="K261" s="766"/>
      <c r="L261" s="765"/>
    </row>
    <row r="262" spans="1:12" ht="15.75" customHeight="1">
      <c r="A262" s="773" t="s">
        <v>116</v>
      </c>
      <c r="B262" s="766"/>
      <c r="C262" s="766"/>
      <c r="D262" s="766"/>
      <c r="E262" s="766"/>
      <c r="F262" s="766"/>
      <c r="G262" s="766"/>
      <c r="H262" s="766"/>
      <c r="I262" s="766"/>
      <c r="J262" s="766"/>
      <c r="K262" s="766"/>
      <c r="L262" s="765"/>
    </row>
    <row r="263" spans="1:12" ht="15.75" customHeight="1">
      <c r="A263" s="773" t="s">
        <v>117</v>
      </c>
      <c r="B263" s="766"/>
      <c r="C263" s="766"/>
      <c r="D263" s="766"/>
      <c r="E263" s="766"/>
      <c r="F263" s="766"/>
      <c r="G263" s="766"/>
      <c r="H263" s="766"/>
      <c r="I263" s="766"/>
      <c r="J263" s="766"/>
      <c r="K263" s="766"/>
      <c r="L263" s="765"/>
    </row>
    <row r="264" spans="1:12">
      <c r="A264" s="773" t="s">
        <v>118</v>
      </c>
      <c r="B264" s="766"/>
      <c r="C264" s="766"/>
      <c r="D264" s="766"/>
      <c r="E264" s="766"/>
      <c r="F264" s="766"/>
      <c r="G264" s="766"/>
      <c r="H264" s="766"/>
      <c r="I264" s="766"/>
      <c r="J264" s="766"/>
      <c r="K264" s="766"/>
      <c r="L264" s="765"/>
    </row>
    <row r="265" spans="1:12">
      <c r="A265" s="773" t="s">
        <v>119</v>
      </c>
      <c r="B265" s="766"/>
      <c r="C265" s="766"/>
      <c r="D265" s="766"/>
      <c r="E265" s="766"/>
      <c r="F265" s="766"/>
      <c r="G265" s="766"/>
      <c r="H265" s="766"/>
      <c r="I265" s="766"/>
      <c r="J265" s="766"/>
      <c r="K265" s="766"/>
      <c r="L265" s="765"/>
    </row>
    <row r="266" spans="1:12">
      <c r="A266" s="773" t="s">
        <v>120</v>
      </c>
      <c r="B266" s="766"/>
      <c r="C266" s="766"/>
      <c r="D266" s="766"/>
      <c r="E266" s="766"/>
      <c r="F266" s="766"/>
      <c r="G266" s="766"/>
      <c r="H266" s="766"/>
      <c r="I266" s="766"/>
      <c r="J266" s="766"/>
      <c r="K266" s="766"/>
      <c r="L266" s="765"/>
    </row>
    <row r="267" spans="1:12">
      <c r="A267" s="773" t="s">
        <v>121</v>
      </c>
      <c r="B267" s="766"/>
      <c r="C267" s="766"/>
      <c r="D267" s="766"/>
      <c r="E267" s="766"/>
      <c r="F267" s="766"/>
      <c r="G267" s="766"/>
      <c r="H267" s="766"/>
      <c r="I267" s="766"/>
      <c r="J267" s="766"/>
      <c r="K267" s="766"/>
      <c r="L267" s="765"/>
    </row>
    <row r="268" spans="1:12">
      <c r="A268" s="773" t="s">
        <v>122</v>
      </c>
      <c r="B268" s="766"/>
      <c r="C268" s="766"/>
      <c r="D268" s="766"/>
      <c r="E268" s="766"/>
      <c r="F268" s="766"/>
      <c r="G268" s="766"/>
      <c r="H268" s="766"/>
      <c r="I268" s="766"/>
      <c r="J268" s="766"/>
      <c r="K268" s="766"/>
      <c r="L268" s="765"/>
    </row>
    <row r="269" spans="1:12">
      <c r="A269" s="773" t="s">
        <v>123</v>
      </c>
      <c r="B269" s="766"/>
      <c r="C269" s="766"/>
      <c r="D269" s="766"/>
      <c r="E269" s="766"/>
      <c r="F269" s="766"/>
      <c r="G269" s="766"/>
      <c r="H269" s="766"/>
      <c r="I269" s="766"/>
      <c r="J269" s="766"/>
      <c r="K269" s="766"/>
      <c r="L269" s="765"/>
    </row>
    <row r="270" spans="1:12">
      <c r="A270" s="773" t="s">
        <v>124</v>
      </c>
      <c r="B270" s="766"/>
      <c r="C270" s="766"/>
      <c r="D270" s="766"/>
      <c r="E270" s="766"/>
      <c r="F270" s="766"/>
      <c r="G270" s="766"/>
      <c r="H270" s="766"/>
      <c r="I270" s="766"/>
      <c r="J270" s="766"/>
      <c r="K270" s="766"/>
      <c r="L270" s="765"/>
    </row>
    <row r="271" spans="1:12">
      <c r="A271" s="773" t="s">
        <v>125</v>
      </c>
      <c r="B271" s="766"/>
      <c r="C271" s="766"/>
      <c r="D271" s="766"/>
      <c r="E271" s="766"/>
      <c r="F271" s="766"/>
      <c r="G271" s="766"/>
      <c r="H271" s="766"/>
      <c r="I271" s="766"/>
      <c r="J271" s="766"/>
      <c r="K271" s="766"/>
      <c r="L271" s="765"/>
    </row>
    <row r="272" spans="1:12">
      <c r="A272" s="773" t="s">
        <v>126</v>
      </c>
      <c r="B272" s="766"/>
      <c r="C272" s="766"/>
      <c r="D272" s="766"/>
      <c r="E272" s="766"/>
      <c r="F272" s="766"/>
      <c r="G272" s="766"/>
      <c r="H272" s="766"/>
      <c r="I272" s="766"/>
      <c r="J272" s="766"/>
      <c r="K272" s="766"/>
      <c r="L272" s="765"/>
    </row>
    <row r="273" spans="1:12">
      <c r="A273" s="773" t="s">
        <v>127</v>
      </c>
      <c r="B273" s="766"/>
      <c r="C273" s="766"/>
      <c r="D273" s="766"/>
      <c r="E273" s="766"/>
      <c r="F273" s="766"/>
      <c r="G273" s="766"/>
      <c r="H273" s="766"/>
      <c r="I273" s="766"/>
      <c r="J273" s="766"/>
      <c r="K273" s="766"/>
      <c r="L273" s="765"/>
    </row>
    <row r="274" spans="1:12">
      <c r="A274" s="773" t="s">
        <v>128</v>
      </c>
      <c r="B274" s="766"/>
      <c r="C274" s="766"/>
      <c r="D274" s="766"/>
      <c r="E274" s="766"/>
      <c r="F274" s="766"/>
      <c r="G274" s="766"/>
      <c r="H274" s="766"/>
      <c r="I274" s="766"/>
      <c r="J274" s="766"/>
      <c r="K274" s="766"/>
      <c r="L274" s="765"/>
    </row>
    <row r="275" spans="1:12">
      <c r="A275" s="773" t="s">
        <v>129</v>
      </c>
      <c r="B275" s="766"/>
      <c r="C275" s="766"/>
      <c r="D275" s="766"/>
      <c r="E275" s="766"/>
      <c r="F275" s="766"/>
      <c r="G275" s="766"/>
      <c r="H275" s="766"/>
      <c r="I275" s="766"/>
      <c r="J275" s="766"/>
      <c r="K275" s="766"/>
      <c r="L275" s="765"/>
    </row>
    <row r="276" spans="1:12">
      <c r="A276" s="773" t="s">
        <v>130</v>
      </c>
      <c r="B276" s="766"/>
      <c r="C276" s="766"/>
      <c r="D276" s="766"/>
      <c r="E276" s="766"/>
      <c r="F276" s="766"/>
      <c r="G276" s="766"/>
      <c r="H276" s="766"/>
      <c r="I276" s="766"/>
      <c r="J276" s="766"/>
      <c r="K276" s="766"/>
      <c r="L276" s="765"/>
    </row>
  </sheetData>
  <mergeCells count="63">
    <mergeCell ref="X6:X7"/>
    <mergeCell ref="Y6:Y7"/>
    <mergeCell ref="Z5:Z7"/>
    <mergeCell ref="AA5:AA7"/>
    <mergeCell ref="A273:L273"/>
    <mergeCell ref="A272:L272"/>
    <mergeCell ref="A263:L263"/>
    <mergeCell ref="A264:L264"/>
    <mergeCell ref="A265:L265"/>
    <mergeCell ref="A266:L266"/>
    <mergeCell ref="A267:L267"/>
    <mergeCell ref="A258:L258"/>
    <mergeCell ref="A259:L259"/>
    <mergeCell ref="A260:L260"/>
    <mergeCell ref="A261:L261"/>
    <mergeCell ref="A262:L262"/>
    <mergeCell ref="A274:L274"/>
    <mergeCell ref="A275:L275"/>
    <mergeCell ref="A276:L276"/>
    <mergeCell ref="A1:A3"/>
    <mergeCell ref="A6:A7"/>
    <mergeCell ref="B6:B7"/>
    <mergeCell ref="C6:C7"/>
    <mergeCell ref="D6:D7"/>
    <mergeCell ref="E6:E7"/>
    <mergeCell ref="F6:F7"/>
    <mergeCell ref="G6:G7"/>
    <mergeCell ref="H6:H7"/>
    <mergeCell ref="A268:L268"/>
    <mergeCell ref="A269:L269"/>
    <mergeCell ref="A270:L270"/>
    <mergeCell ref="A271:L271"/>
    <mergeCell ref="A253:L253"/>
    <mergeCell ref="A254:L254"/>
    <mergeCell ref="A255:L255"/>
    <mergeCell ref="A256:L256"/>
    <mergeCell ref="A257:L257"/>
    <mergeCell ref="A248:L248"/>
    <mergeCell ref="A249:L249"/>
    <mergeCell ref="A250:L250"/>
    <mergeCell ref="A251:L251"/>
    <mergeCell ref="A252:L252"/>
    <mergeCell ref="I6:J6"/>
    <mergeCell ref="K6:L6"/>
    <mergeCell ref="T6:U6"/>
    <mergeCell ref="V6:W6"/>
    <mergeCell ref="A247:L247"/>
    <mergeCell ref="M6:M7"/>
    <mergeCell ref="N6:N7"/>
    <mergeCell ref="O6:O7"/>
    <mergeCell ref="P6:P7"/>
    <mergeCell ref="Q6:Q7"/>
    <mergeCell ref="R6:R7"/>
    <mergeCell ref="S6:S7"/>
    <mergeCell ref="B1:AA1"/>
    <mergeCell ref="B2:AA2"/>
    <mergeCell ref="B3:AA3"/>
    <mergeCell ref="C4:AA4"/>
    <mergeCell ref="A5:B5"/>
    <mergeCell ref="C5:E5"/>
    <mergeCell ref="F5:L5"/>
    <mergeCell ref="M5:S5"/>
    <mergeCell ref="T5:Y5"/>
  </mergeCells>
  <dataValidations count="1">
    <dataValidation type="list" allowBlank="1" sqref="P245" xr:uid="{00000000-0002-0000-08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34</vt:i4>
      </vt:variant>
    </vt:vector>
  </HeadingPairs>
  <TitlesOfParts>
    <vt:vector size="34" baseType="lpstr">
      <vt:lpstr>FEV 2023</vt:lpstr>
      <vt:lpstr>MAR 2023</vt:lpstr>
      <vt:lpstr>ABR 2023</vt:lpstr>
      <vt:lpstr>MAIO2023</vt:lpstr>
      <vt:lpstr>JUNHO 2023</vt:lpstr>
      <vt:lpstr>JULHO 2023</vt:lpstr>
      <vt:lpstr>AGOSTO 2023</vt:lpstr>
      <vt:lpstr>SET 2023</vt:lpstr>
      <vt:lpstr>OUT 2023</vt:lpstr>
      <vt:lpstr>NOV 2023</vt:lpstr>
      <vt:lpstr>DEZ 2023</vt:lpstr>
      <vt:lpstr>JAN 2024</vt:lpstr>
      <vt:lpstr>FEV 2024</vt:lpstr>
      <vt:lpstr>MAR 2024</vt:lpstr>
      <vt:lpstr>ABR 2024</vt:lpstr>
      <vt:lpstr>MAI 2024</vt:lpstr>
      <vt:lpstr>JUN 2024</vt:lpstr>
      <vt:lpstr>JUL 2024</vt:lpstr>
      <vt:lpstr>AGO 2024</vt:lpstr>
      <vt:lpstr>SET 2024</vt:lpstr>
      <vt:lpstr>OUT 2024</vt:lpstr>
      <vt:lpstr>NOV 2024</vt:lpstr>
      <vt:lpstr>DEZ 2024</vt:lpstr>
      <vt:lpstr>JAN 2025</vt:lpstr>
      <vt:lpstr>FEV 2025</vt:lpstr>
      <vt:lpstr>MAR 2025</vt:lpstr>
      <vt:lpstr>ABRIL 2025</vt:lpstr>
      <vt:lpstr>MAIO 2025</vt:lpstr>
      <vt:lpstr>JUNHO 2025</vt:lpstr>
      <vt:lpstr>JULHO 2025</vt:lpstr>
      <vt:lpstr>AGOSTO 2025</vt:lpstr>
      <vt:lpstr>SETEMBRO 2025</vt:lpstr>
      <vt:lpstr>OUTUBRO 2025</vt:lpstr>
      <vt:lpstr>NOVEMBRO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USER</cp:lastModifiedBy>
  <cp:lastPrinted>2025-04-14T17:40:00Z</cp:lastPrinted>
  <dcterms:created xsi:type="dcterms:W3CDTF">2021-10-05T12:43:00Z</dcterms:created>
  <dcterms:modified xsi:type="dcterms:W3CDTF">2025-12-18T11:07:10Z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2C1AA5501C6B4F668813C28F7831B6E5_12</vt:lpwstr>
  </property>
  <property fmtid="{D5CDD505-2E9C-101B-9397-08002B2CF9AE}" pid="3" name="KSOProductBuildVer">
    <vt:lpwstr>1046-12.2.0.23131</vt:lpwstr>
  </property>
</Properties>
</file>